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kristinandrejko/Box/01-Research/02-SP-AMR/LancetMicrobe-Revision/PneumoAMR-LMicrobe/data/"/>
    </mc:Choice>
  </mc:AlternateContent>
  <xr:revisionPtr revIDLastSave="0" documentId="13_ncr:1_{E1EDC57F-800C-1848-AE8E-9C2E2093C80D}" xr6:coauthVersionLast="45" xr6:coauthVersionMax="45" xr10:uidLastSave="{00000000-0000-0000-0000-000000000000}"/>
  <bookViews>
    <workbookView xWindow="34200" yWindow="940" windowWidth="30720" windowHeight="17440" xr2:uid="{A821C463-4B9B-46A0-8088-483E57728741}"/>
  </bookViews>
  <sheets>
    <sheet name="IVAC_PCV_Product_2020Feb11_Edit" sheetId="1" r:id="rId1"/>
  </sheets>
  <externalReferences>
    <externalReference r:id="rId2"/>
  </externalReferences>
  <definedNames>
    <definedName name="_xlnm._FilterDatabase" localSheetId="0" hidden="1">IVAC_PCV_Product_2020Feb11_Edit!$A$1:$V$196</definedName>
    <definedName name="CurrProgType">[1]IndicatorCategories!$C$2:$C$6</definedName>
    <definedName name="GaviAppOutcome">[1]IndicatorCategories!$D$2:$D$4</definedName>
    <definedName name="Hib">[1]HepB!$A$1:$BC$195</definedName>
    <definedName name="HPV">#REF!</definedName>
    <definedName name="IntroStatus">[1]IndicatorCategories!$B$2:$B$10</definedName>
    <definedName name="IPV">[1]IPV!$A$1:$BN$195</definedName>
    <definedName name="PCV">IVAC_PCV_Product_2020Feb11_Edit!$A$1:$U$195</definedName>
    <definedName name="Rota">[1]Rota!$A$1:$BK$195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9" i="1" l="1"/>
  <c r="T10" i="1"/>
  <c r="T11" i="1"/>
  <c r="T12" i="1"/>
  <c r="T14" i="1"/>
  <c r="T16" i="1"/>
  <c r="T32" i="1"/>
  <c r="T36" i="1"/>
  <c r="T43" i="1"/>
  <c r="T47" i="1"/>
  <c r="T49" i="1"/>
  <c r="T53" i="1"/>
  <c r="T55" i="1"/>
  <c r="T63" i="1"/>
  <c r="T65" i="1"/>
  <c r="T67" i="1"/>
  <c r="T69" i="1"/>
  <c r="T77" i="1"/>
  <c r="T83" i="1"/>
  <c r="T84" i="1"/>
  <c r="T85" i="1"/>
  <c r="T88" i="1"/>
  <c r="T89" i="1"/>
  <c r="T93" i="1"/>
  <c r="T94" i="1"/>
  <c r="T97" i="1"/>
  <c r="T103" i="1"/>
  <c r="T114" i="1"/>
  <c r="T121" i="1"/>
  <c r="T122" i="1"/>
  <c r="T126" i="1"/>
  <c r="T127" i="1"/>
  <c r="T132" i="1"/>
  <c r="T135" i="1"/>
  <c r="T136" i="1"/>
  <c r="T138" i="1"/>
  <c r="T139" i="1"/>
  <c r="T141" i="1"/>
  <c r="T143" i="1"/>
  <c r="T145" i="1"/>
  <c r="T146" i="1"/>
  <c r="T153" i="1"/>
  <c r="T158" i="1"/>
  <c r="T159" i="1"/>
  <c r="T160" i="1"/>
  <c r="T163" i="1"/>
  <c r="T164" i="1"/>
  <c r="T169" i="1"/>
  <c r="T170" i="1"/>
  <c r="T180" i="1"/>
  <c r="T185" i="1"/>
  <c r="T186" i="1"/>
  <c r="T187" i="1"/>
  <c r="T188" i="1"/>
  <c r="T3" i="1"/>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5" i="1"/>
  <c r="C35" i="1"/>
  <c r="D35" i="1"/>
  <c r="B36" i="1"/>
  <c r="C36" i="1"/>
  <c r="D36" i="1"/>
  <c r="B37" i="1"/>
  <c r="C37" i="1"/>
  <c r="D37" i="1"/>
  <c r="B38" i="1"/>
  <c r="C38" i="1"/>
  <c r="D38" i="1"/>
  <c r="B39" i="1"/>
  <c r="C39" i="1"/>
  <c r="D39" i="1"/>
  <c r="B40" i="1"/>
  <c r="C40" i="1"/>
  <c r="D40" i="1"/>
  <c r="B41" i="1"/>
  <c r="C41" i="1"/>
  <c r="D41" i="1"/>
  <c r="B42" i="1"/>
  <c r="C42" i="1"/>
  <c r="D42" i="1"/>
  <c r="B45" i="1"/>
  <c r="C45" i="1"/>
  <c r="D45" i="1"/>
  <c r="B46" i="1"/>
  <c r="C46" i="1"/>
  <c r="D46" i="1"/>
  <c r="B47" i="1"/>
  <c r="C47" i="1"/>
  <c r="D47"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D92"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D137" i="1"/>
  <c r="B138" i="1"/>
  <c r="C138" i="1"/>
  <c r="D138" i="1"/>
  <c r="B139" i="1"/>
  <c r="C139" i="1"/>
  <c r="D139" i="1"/>
  <c r="B140" i="1"/>
  <c r="C140" i="1"/>
  <c r="D140" i="1"/>
  <c r="B141" i="1"/>
  <c r="C141" i="1"/>
  <c r="D141" i="1"/>
  <c r="B142" i="1"/>
  <c r="C142" i="1"/>
  <c r="D142" i="1"/>
  <c r="B143" i="1"/>
  <c r="C143" i="1"/>
  <c r="D143" i="1"/>
  <c r="B144" i="1"/>
  <c r="C144" i="1"/>
  <c r="D144" i="1"/>
  <c r="D145" i="1"/>
  <c r="B146" i="1"/>
  <c r="C146" i="1"/>
  <c r="D146" i="1"/>
  <c r="B147" i="1"/>
  <c r="C147" i="1"/>
  <c r="D147" i="1"/>
  <c r="B148" i="1"/>
  <c r="C148" i="1"/>
  <c r="D148" i="1"/>
  <c r="B149" i="1"/>
  <c r="C149" i="1"/>
  <c r="D149" i="1"/>
  <c r="B150" i="1"/>
  <c r="C150" i="1"/>
  <c r="D150" i="1"/>
  <c r="B151" i="1"/>
  <c r="C151" i="1"/>
  <c r="D151" i="1"/>
  <c r="B152" i="1"/>
  <c r="C152" i="1"/>
  <c r="D152" i="1"/>
  <c r="B154" i="1"/>
  <c r="C154" i="1"/>
  <c r="D154" i="1"/>
  <c r="B155" i="1"/>
  <c r="C155" i="1"/>
  <c r="D155" i="1"/>
  <c r="B156" i="1"/>
  <c r="C156" i="1"/>
  <c r="D156" i="1"/>
  <c r="B157" i="1"/>
  <c r="C157" i="1"/>
  <c r="D157" i="1"/>
  <c r="B158" i="1"/>
  <c r="C158" i="1"/>
  <c r="D158" i="1"/>
  <c r="B160" i="1"/>
  <c r="C160" i="1"/>
  <c r="D160" i="1"/>
  <c r="B161" i="1"/>
  <c r="C161" i="1"/>
  <c r="D161" i="1"/>
  <c r="B162" i="1"/>
  <c r="C162" i="1"/>
  <c r="D162" i="1"/>
  <c r="B164" i="1"/>
  <c r="C164" i="1"/>
  <c r="D164" i="1"/>
  <c r="B166" i="1"/>
  <c r="C166" i="1"/>
  <c r="D166" i="1"/>
  <c r="B167" i="1"/>
  <c r="C167" i="1"/>
  <c r="D167" i="1"/>
  <c r="B168" i="1"/>
  <c r="C168" i="1"/>
  <c r="D168" i="1"/>
  <c r="B169" i="1"/>
  <c r="C169" i="1"/>
  <c r="D169" i="1"/>
  <c r="B170" i="1"/>
  <c r="C170" i="1"/>
  <c r="D170" i="1"/>
  <c r="B171" i="1"/>
  <c r="C171" i="1"/>
  <c r="D171" i="1"/>
  <c r="B172" i="1"/>
  <c r="C172" i="1"/>
  <c r="D172" i="1"/>
  <c r="D173" i="1"/>
  <c r="B174" i="1"/>
  <c r="C174" i="1"/>
  <c r="D174" i="1"/>
  <c r="B175" i="1"/>
  <c r="C175" i="1"/>
  <c r="D175" i="1"/>
  <c r="B176" i="1"/>
  <c r="C176" i="1"/>
  <c r="D176" i="1"/>
  <c r="B177" i="1"/>
  <c r="C177" i="1"/>
  <c r="D177" i="1"/>
  <c r="B179" i="1"/>
  <c r="C179" i="1"/>
  <c r="D179" i="1"/>
  <c r="B180" i="1"/>
  <c r="C180" i="1"/>
  <c r="D180" i="1"/>
  <c r="B181" i="1"/>
  <c r="C181" i="1"/>
  <c r="D181" i="1"/>
  <c r="B182" i="1"/>
  <c r="C182" i="1"/>
  <c r="D182" i="1"/>
  <c r="B183" i="1"/>
  <c r="C183" i="1"/>
  <c r="D183" i="1"/>
  <c r="B184" i="1"/>
  <c r="C184" i="1"/>
  <c r="D184" i="1"/>
  <c r="B185" i="1"/>
  <c r="C185" i="1"/>
  <c r="D185" i="1"/>
  <c r="D186" i="1"/>
  <c r="B188" i="1"/>
  <c r="C188" i="1"/>
  <c r="D188" i="1"/>
  <c r="B189" i="1"/>
  <c r="C189" i="1"/>
  <c r="D189" i="1"/>
  <c r="B190" i="1"/>
  <c r="C190" i="1"/>
  <c r="D190" i="1"/>
  <c r="B191" i="1"/>
  <c r="C191" i="1"/>
  <c r="D191" i="1"/>
  <c r="D192" i="1"/>
  <c r="B193" i="1"/>
  <c r="C193" i="1"/>
  <c r="D193" i="1"/>
  <c r="B194" i="1"/>
  <c r="C194" i="1"/>
  <c r="D194" i="1"/>
  <c r="B195" i="1"/>
  <c r="C195" i="1"/>
  <c r="D195" i="1"/>
  <c r="B2" i="1"/>
  <c r="C2" i="1"/>
  <c r="D2" i="1"/>
  <c r="B23" i="1"/>
  <c r="C23" i="1"/>
  <c r="B34" i="1"/>
  <c r="C34" i="1"/>
  <c r="B43" i="1"/>
  <c r="C43" i="1"/>
  <c r="B44" i="1"/>
  <c r="C44" i="1"/>
  <c r="B48" i="1"/>
  <c r="C48" i="1"/>
  <c r="B81" i="1"/>
  <c r="C81" i="1"/>
  <c r="B153" i="1"/>
  <c r="C153" i="1"/>
  <c r="B159" i="1"/>
  <c r="C159" i="1"/>
  <c r="B163" i="1"/>
  <c r="C163" i="1"/>
  <c r="B165" i="1"/>
  <c r="C165" i="1"/>
  <c r="B178" i="1"/>
  <c r="C178" i="1"/>
  <c r="B92" i="1"/>
  <c r="B93" i="1"/>
  <c r="B127" i="1"/>
  <c r="B137" i="1"/>
  <c r="B145" i="1"/>
  <c r="B173" i="1"/>
  <c r="B186" i="1"/>
  <c r="B187" i="1"/>
  <c r="B192" i="1"/>
  <c r="V195" i="1"/>
  <c r="V194" i="1"/>
  <c r="V193" i="1"/>
  <c r="V191" i="1"/>
  <c r="V189" i="1"/>
  <c r="V183" i="1"/>
  <c r="V179" i="1"/>
  <c r="V176" i="1"/>
  <c r="V173" i="1"/>
  <c r="V166" i="1"/>
  <c r="V161" i="1"/>
  <c r="V157" i="1"/>
  <c r="V156" i="1"/>
  <c r="V154" i="1"/>
  <c r="V152" i="1"/>
  <c r="V142" i="1"/>
  <c r="V140" i="1"/>
  <c r="V137" i="1"/>
  <c r="V134" i="1"/>
  <c r="V133" i="1"/>
  <c r="V131" i="1"/>
  <c r="V130" i="1"/>
  <c r="V129" i="1"/>
  <c r="V128" i="1"/>
  <c r="V125" i="1"/>
  <c r="V123" i="1"/>
  <c r="V120" i="1"/>
  <c r="V118" i="1"/>
  <c r="V117" i="1"/>
  <c r="V116" i="1"/>
  <c r="V115" i="1"/>
  <c r="V113" i="1"/>
  <c r="V112" i="1"/>
  <c r="V111" i="1"/>
  <c r="V109" i="1"/>
  <c r="V106" i="1"/>
  <c r="V105" i="1"/>
  <c r="V102" i="1"/>
  <c r="V101" i="1"/>
  <c r="V100" i="1"/>
  <c r="V99" i="1"/>
  <c r="V98" i="1"/>
  <c r="V96" i="1"/>
  <c r="V95" i="1"/>
  <c r="V91" i="1"/>
  <c r="V90" i="1"/>
  <c r="V86" i="1"/>
  <c r="V82" i="1"/>
  <c r="V80" i="1"/>
  <c r="V79" i="1"/>
  <c r="V76" i="1"/>
  <c r="V75" i="1"/>
  <c r="V74" i="1"/>
  <c r="V73" i="1"/>
  <c r="V71" i="1"/>
  <c r="V68" i="1"/>
  <c r="V66" i="1"/>
  <c r="V62" i="1"/>
  <c r="V61" i="1"/>
  <c r="V60" i="1"/>
  <c r="V59" i="1"/>
  <c r="V58" i="1"/>
  <c r="V57" i="1"/>
  <c r="V52" i="1"/>
  <c r="V50" i="1"/>
  <c r="V44" i="1"/>
  <c r="V41" i="1"/>
  <c r="V40" i="1"/>
  <c r="V38" i="1"/>
  <c r="V34" i="1"/>
  <c r="V31" i="1"/>
  <c r="V30" i="1"/>
  <c r="V29" i="1"/>
  <c r="V28" i="1"/>
  <c r="V27" i="1"/>
  <c r="V25" i="1"/>
  <c r="V24" i="1"/>
  <c r="V22" i="1"/>
  <c r="V20" i="1"/>
  <c r="V17" i="1"/>
  <c r="V15" i="1"/>
  <c r="V14" i="1"/>
  <c r="V13" i="1"/>
  <c r="V8" i="1"/>
  <c r="V6" i="1"/>
  <c r="V5" i="1"/>
  <c r="V2" i="1"/>
  <c r="V188" i="1"/>
  <c r="V187" i="1"/>
  <c r="V186" i="1"/>
  <c r="V185" i="1"/>
  <c r="V180" i="1"/>
  <c r="V170" i="1"/>
  <c r="V169" i="1"/>
  <c r="V164" i="1"/>
  <c r="V163" i="1"/>
  <c r="V160" i="1"/>
  <c r="V159" i="1"/>
  <c r="V158" i="1"/>
  <c r="V153" i="1"/>
  <c r="V146" i="1"/>
  <c r="V143" i="1"/>
  <c r="V141" i="1"/>
  <c r="V139" i="1"/>
  <c r="V138" i="1"/>
  <c r="V136" i="1"/>
  <c r="V135" i="1"/>
  <c r="V132" i="1"/>
  <c r="V127" i="1"/>
  <c r="V126" i="1"/>
  <c r="V122" i="1"/>
  <c r="V121" i="1"/>
  <c r="V114" i="1"/>
  <c r="V103" i="1"/>
  <c r="V97" i="1"/>
  <c r="V94" i="1"/>
  <c r="V85" i="1"/>
  <c r="V84" i="1"/>
  <c r="V83" i="1"/>
  <c r="V77" i="1"/>
  <c r="V67" i="1"/>
  <c r="V65" i="1"/>
  <c r="V63" i="1"/>
  <c r="V55" i="1"/>
  <c r="V53" i="1"/>
  <c r="V47" i="1"/>
  <c r="V36" i="1"/>
  <c r="V32" i="1"/>
  <c r="V16" i="1"/>
  <c r="V12" i="1"/>
  <c r="V10" i="1"/>
  <c r="V9" i="1"/>
  <c r="V3" i="1"/>
  <c r="M188" i="1"/>
  <c r="M187" i="1"/>
  <c r="M186" i="1"/>
  <c r="M185" i="1"/>
  <c r="M180" i="1"/>
  <c r="M178" i="1"/>
  <c r="M170" i="1"/>
  <c r="M169" i="1"/>
  <c r="M164" i="1"/>
  <c r="M163" i="1"/>
  <c r="M160" i="1"/>
  <c r="M159" i="1"/>
  <c r="M158" i="1"/>
  <c r="M153" i="1"/>
  <c r="M146" i="1"/>
  <c r="M143" i="1"/>
  <c r="M141" i="1"/>
  <c r="M139" i="1"/>
  <c r="M138" i="1"/>
  <c r="M136" i="1"/>
  <c r="M135" i="1"/>
  <c r="M132" i="1"/>
  <c r="M127" i="1"/>
  <c r="M126" i="1"/>
  <c r="M122" i="1"/>
  <c r="M121" i="1"/>
  <c r="M114" i="1"/>
  <c r="M94" i="1"/>
  <c r="M87" i="1"/>
  <c r="M85" i="1"/>
  <c r="M84" i="1"/>
  <c r="M83" i="1"/>
  <c r="M78" i="1"/>
  <c r="M77" i="1"/>
  <c r="M67" i="1"/>
  <c r="M65" i="1"/>
  <c r="M63" i="1"/>
  <c r="M55" i="1"/>
  <c r="M53" i="1"/>
  <c r="M48" i="1"/>
  <c r="M36" i="1"/>
  <c r="M32" i="1"/>
  <c r="M18" i="1"/>
  <c r="M16" i="1"/>
  <c r="M12" i="1"/>
  <c r="M11" i="1"/>
  <c r="M10" i="1"/>
  <c r="M9"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80" authorId="0" shapeId="0" xr:uid="{BDEE2EF2-392F-4497-A19B-2D22252BBB0F}">
      <text>
        <r>
          <rPr>
            <b/>
            <sz val="9"/>
            <color rgb="FF000000"/>
            <rFont val="Tahoma"/>
            <family val="2"/>
          </rPr>
          <t>Author:</t>
        </r>
        <r>
          <rPr>
            <sz val="9"/>
            <color rgb="FF000000"/>
            <rFont val="Tahoma"/>
            <family val="2"/>
          </rPr>
          <t xml:space="preserve">
</t>
        </r>
        <r>
          <rPr>
            <sz val="9"/>
            <color rgb="FF000000"/>
            <rFont val="Tahoma"/>
            <family val="2"/>
          </rPr>
          <t>Check if planned phased intro date if Q4 2016 or 2017, or whether they will wait for own product in 2023?</t>
        </r>
      </text>
    </comment>
  </commentList>
</comments>
</file>

<file path=xl/sharedStrings.xml><?xml version="1.0" encoding="utf-8"?>
<sst xmlns="http://schemas.openxmlformats.org/spreadsheetml/2006/main" count="1664" uniqueCount="470">
  <si>
    <t>ISO_code</t>
  </si>
  <si>
    <t>AFGHANISTAN</t>
  </si>
  <si>
    <t>AFG</t>
  </si>
  <si>
    <t>Gavi</t>
  </si>
  <si>
    <t>EMRO</t>
  </si>
  <si>
    <t>Low income</t>
  </si>
  <si>
    <t>Introduced into national immunization program</t>
  </si>
  <si>
    <t>Universal</t>
  </si>
  <si>
    <t>PCV13</t>
  </si>
  <si>
    <t>ALBANIA</t>
  </si>
  <si>
    <t>ALB</t>
  </si>
  <si>
    <t>Non-Gavi</t>
  </si>
  <si>
    <t>EURO</t>
  </si>
  <si>
    <t>Upper middle income</t>
  </si>
  <si>
    <t>10 to 13</t>
  </si>
  <si>
    <t>PCV10</t>
  </si>
  <si>
    <t>ALGERIA</t>
  </si>
  <si>
    <t>DZA</t>
  </si>
  <si>
    <t>AFRO</t>
  </si>
  <si>
    <t>No Decision</t>
  </si>
  <si>
    <t>None</t>
  </si>
  <si>
    <t>ANDORRA</t>
  </si>
  <si>
    <t>AND</t>
  </si>
  <si>
    <t>High income</t>
  </si>
  <si>
    <t>Unknown</t>
  </si>
  <si>
    <t>ANGOLA</t>
  </si>
  <si>
    <t>AGO</t>
  </si>
  <si>
    <t>Lower middle income</t>
  </si>
  <si>
    <t>ANTIGUA AND BARBUDA</t>
  </si>
  <si>
    <t>ATG</t>
  </si>
  <si>
    <t>AMRO</t>
  </si>
  <si>
    <t>ARGENTINA</t>
  </si>
  <si>
    <t>ARG</t>
  </si>
  <si>
    <t>ARMENIA</t>
  </si>
  <si>
    <t>ARM</t>
  </si>
  <si>
    <t>PCV10 to PCV13</t>
  </si>
  <si>
    <t>AUSTRALIA</t>
  </si>
  <si>
    <t>AUS</t>
  </si>
  <si>
    <t>WPRO</t>
  </si>
  <si>
    <t>PCV7 to PCV13</t>
  </si>
  <si>
    <t>PCV7</t>
  </si>
  <si>
    <t>AUSTRIA</t>
  </si>
  <si>
    <t>AUT</t>
  </si>
  <si>
    <t>PCV7 to PCV10 &amp; PCV13</t>
  </si>
  <si>
    <t>AZERBAIJAN</t>
  </si>
  <si>
    <t>AZE</t>
  </si>
  <si>
    <t>BAHAMAS</t>
  </si>
  <si>
    <t>BHS</t>
  </si>
  <si>
    <t>BAHRAIN</t>
  </si>
  <si>
    <t>BHR</t>
  </si>
  <si>
    <t>BANGLADESH</t>
  </si>
  <si>
    <t>BGD</t>
  </si>
  <si>
    <t>SEARO</t>
  </si>
  <si>
    <t>BARBADOS</t>
  </si>
  <si>
    <t>BRB</t>
  </si>
  <si>
    <t>BELARUS</t>
  </si>
  <si>
    <t>BLR</t>
  </si>
  <si>
    <t>Risk</t>
  </si>
  <si>
    <t>BELGIUM</t>
  </si>
  <si>
    <t>BEL</t>
  </si>
  <si>
    <t>13 to 10</t>
  </si>
  <si>
    <t>BELIZE</t>
  </si>
  <si>
    <t>BLZ</t>
  </si>
  <si>
    <t>Non-Gavi planning introduction</t>
  </si>
  <si>
    <t>BENIN</t>
  </si>
  <si>
    <t>BEN</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</si>
  <si>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</si>
  <si>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</si>
  <si>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</si>
  <si>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</si>
  <si>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</si>
  <si>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</si>
  <si>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</si>
  <si>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</si>
  <si>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</si>
  <si>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</si>
  <si>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</si>
  <si>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</si>
  <si>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</si>
  <si>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</si>
  <si>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</si>
  <si>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</si>
  <si>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</si>
  <si>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</si>
  <si>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</si>
  <si>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</si>
  <si>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</si>
  <si>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</si>
  <si>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</si>
  <si>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</si>
  <si>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7 to 10/13 to 13</t>
  </si>
  <si>
    <t>CAPE VERDE</t>
  </si>
  <si>
    <t>CPV</t>
  </si>
  <si>
    <t>CENTRAL AFRICAN REPUBLIC</t>
  </si>
  <si>
    <t>CAF</t>
  </si>
  <si>
    <t>CHAD</t>
  </si>
  <si>
    <t>TCD</t>
  </si>
  <si>
    <t>CHILE</t>
  </si>
  <si>
    <t>CHL</t>
  </si>
  <si>
    <t>CHINA</t>
  </si>
  <si>
    <t>CHN</t>
  </si>
  <si>
    <t>COLOMBIA</t>
  </si>
  <si>
    <t>COL</t>
  </si>
  <si>
    <t>COMOROS</t>
  </si>
  <si>
    <t>COM</t>
  </si>
  <si>
    <t>Gavi plan to apply</t>
  </si>
  <si>
    <t>CONGO</t>
  </si>
  <si>
    <t>COG</t>
  </si>
  <si>
    <t>CONGO, THE DEMOCRATIC REPUBLIC OF THE</t>
  </si>
  <si>
    <t>COD</t>
  </si>
  <si>
    <t>COOK ISLANDS</t>
  </si>
  <si>
    <t>COK</t>
  </si>
  <si>
    <t>COSTA RICA</t>
  </si>
  <si>
    <t>CRI</t>
  </si>
  <si>
    <t>CÔTE D'IVOIRE</t>
  </si>
  <si>
    <t>CIV</t>
  </si>
  <si>
    <t>CROATIA</t>
  </si>
  <si>
    <t>HRV</t>
  </si>
  <si>
    <t>CUBA</t>
  </si>
  <si>
    <t>CUB</t>
  </si>
  <si>
    <t>CYPRUS</t>
  </si>
  <si>
    <t>CYP</t>
  </si>
  <si>
    <t>7 to 10</t>
  </si>
  <si>
    <t>CZECH REPUBLIC</t>
  </si>
  <si>
    <t>CZE</t>
  </si>
  <si>
    <t>7 to 13</t>
  </si>
  <si>
    <t>DENMARK</t>
  </si>
  <si>
    <t>DNK</t>
  </si>
  <si>
    <t>DJIBOUTI</t>
  </si>
  <si>
    <t>DJI</t>
  </si>
  <si>
    <t>DOMINICA</t>
  </si>
  <si>
    <t>DMA</t>
  </si>
  <si>
    <t>DOMINICAN REPUBLIC</t>
  </si>
  <si>
    <t>DOM</t>
  </si>
  <si>
    <t>ECUADOR</t>
  </si>
  <si>
    <t>ECU</t>
  </si>
  <si>
    <t>EGYPT</t>
  </si>
  <si>
    <t>EGY</t>
  </si>
  <si>
    <t>EL SALVADOR</t>
  </si>
  <si>
    <t>SLV</t>
  </si>
  <si>
    <t>7 to 13 to 10</t>
  </si>
  <si>
    <t>EQUATORIAL GUINEA</t>
  </si>
  <si>
    <t>GNQ</t>
  </si>
  <si>
    <t>ERITREA</t>
  </si>
  <si>
    <t>ERI</t>
  </si>
  <si>
    <t>ESTONIA</t>
  </si>
  <si>
    <t>EST</t>
  </si>
  <si>
    <t>ESWATINI</t>
  </si>
  <si>
    <t>SWZ</t>
  </si>
  <si>
    <t>ETHIOPIA</t>
  </si>
  <si>
    <t>ETH</t>
  </si>
  <si>
    <t>FIJI</t>
  </si>
  <si>
    <t>FJI</t>
  </si>
  <si>
    <t>FINLAND</t>
  </si>
  <si>
    <t>FIN</t>
  </si>
  <si>
    <t>FRANCE</t>
  </si>
  <si>
    <t>FRA</t>
  </si>
  <si>
    <t>GABON</t>
  </si>
  <si>
    <t>GAB</t>
  </si>
  <si>
    <t>GAMBIA</t>
  </si>
  <si>
    <t>GMB</t>
  </si>
  <si>
    <t>GEORGIA</t>
  </si>
  <si>
    <t>GEO</t>
  </si>
  <si>
    <t>GERMANY</t>
  </si>
  <si>
    <t>DEU</t>
  </si>
  <si>
    <t>7 to 10/13</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</si>
  <si>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</si>
  <si>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</si>
  <si>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</si>
  <si>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</si>
  <si>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</si>
  <si>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</si>
  <si>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</si>
  <si>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</si>
  <si>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</si>
  <si>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</si>
  <si>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</si>
  <si>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</si>
  <si>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</si>
  <si>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</si>
  <si>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</si>
  <si>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</si>
  <si>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</si>
  <si>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</si>
  <si>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</si>
  <si>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</si>
  <si>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</si>
  <si>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</si>
  <si>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</si>
  <si>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</si>
  <si>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Phased</t>
  </si>
  <si>
    <t>INDONESIA</t>
  </si>
  <si>
    <t>IDN</t>
  </si>
  <si>
    <t>IRAN, ISLAMIC REPUBLIC OF</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</si>
  <si>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</si>
  <si>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</si>
  <si>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</si>
  <si>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</si>
  <si>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</si>
  <si>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</si>
  <si>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</si>
  <si>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</si>
  <si>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</si>
  <si>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</si>
  <si>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</si>
  <si>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</si>
  <si>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</si>
  <si>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</si>
  <si>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</si>
  <si>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</si>
  <si>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</si>
  <si>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</si>
  <si>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</si>
  <si>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</si>
  <si>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</si>
  <si>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DEMOCRATIC PEOPLE'S REPUBLIC OF</t>
  </si>
  <si>
    <t>PRK</t>
  </si>
  <si>
    <t>KOREA, REPUBLIC OF</t>
  </si>
  <si>
    <t>KOR</t>
  </si>
  <si>
    <t>KUWAIT</t>
  </si>
  <si>
    <t>KWT</t>
  </si>
  <si>
    <t>KYRGYZSTAN</t>
  </si>
  <si>
    <t>KGZ</t>
  </si>
  <si>
    <t>LAO PEOPLE'S DEMOCRATIC REPUBLIC</t>
  </si>
  <si>
    <t>LAO</t>
  </si>
  <si>
    <t>LATVIA</t>
  </si>
  <si>
    <t>LVA</t>
  </si>
  <si>
    <t>LEBANON</t>
  </si>
  <si>
    <t>LBN</t>
  </si>
  <si>
    <t>LESOTHO</t>
  </si>
  <si>
    <t>LSO</t>
  </si>
  <si>
    <t>LIBERIA</t>
  </si>
  <si>
    <t>LBR</t>
  </si>
  <si>
    <t>LIBYAN ARAB JAMAHIRIYA</t>
  </si>
  <si>
    <t>LBY</t>
  </si>
  <si>
    <t>LITHUANIA</t>
  </si>
  <si>
    <t>LTU</t>
  </si>
  <si>
    <t>LUXEMBOURG</t>
  </si>
  <si>
    <t>LUX</t>
  </si>
  <si>
    <t>MACEDONIA, THE FORMER YUGOSLAV REPUBLIC OF</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</si>
  <si>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</si>
  <si>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</si>
  <si>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</si>
  <si>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</si>
  <si>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</si>
  <si>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</si>
  <si>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</si>
  <si>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</si>
  <si>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</si>
  <si>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</si>
  <si>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</si>
  <si>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</si>
  <si>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</si>
  <si>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</si>
  <si>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</si>
  <si>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</si>
  <si>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</si>
  <si>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</si>
  <si>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</si>
  <si>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</si>
  <si>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</si>
  <si>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FEDERATED STATES OF</t>
  </si>
  <si>
    <t>FSM</t>
  </si>
  <si>
    <t>MOLDOVA, REPUBLIC OF</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</si>
  <si>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</si>
  <si>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</si>
  <si>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</si>
  <si>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</si>
  <si>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</si>
  <si>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</si>
  <si>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</si>
  <si>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</si>
  <si>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</si>
  <si>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</si>
  <si>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</si>
  <si>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</si>
  <si>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</si>
  <si>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</si>
  <si>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</si>
  <si>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</si>
  <si>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</si>
  <si>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</si>
  <si>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</si>
  <si>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</si>
  <si>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</si>
  <si>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</si>
  <si>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</si>
  <si>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7 to 10 to 13</t>
  </si>
  <si>
    <t>NICARAGUA</t>
  </si>
  <si>
    <t>NIC</t>
  </si>
  <si>
    <t>NIGER</t>
  </si>
  <si>
    <t>NER</t>
  </si>
  <si>
    <t>NIGERIA</t>
  </si>
  <si>
    <t>NGA</t>
  </si>
  <si>
    <t>NIUE</t>
  </si>
  <si>
    <t>NIU</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</si>
  <si>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</si>
  <si>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</si>
  <si>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</si>
  <si>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</si>
  <si>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</si>
  <si>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</si>
  <si>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</si>
  <si>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</si>
  <si>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</si>
  <si>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</si>
  <si>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</si>
  <si>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</si>
  <si>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</si>
  <si>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</si>
  <si>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</si>
  <si>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</si>
  <si>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</si>
  <si>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</si>
  <si>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</si>
  <si>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</si>
  <si>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</si>
  <si>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</si>
  <si>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</si>
  <si>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</si>
  <si>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</si>
  <si>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</si>
  <si>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</si>
  <si>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</si>
  <si>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</si>
  <si>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</si>
  <si>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</si>
  <si>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</si>
  <si>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</si>
  <si>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</si>
  <si>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</si>
  <si>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</si>
  <si>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</si>
  <si>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</si>
  <si>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</si>
  <si>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</si>
  <si>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</si>
  <si>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</si>
  <si>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</si>
  <si>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</si>
  <si>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</si>
  <si>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</si>
  <si>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</si>
  <si>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</si>
  <si>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</si>
  <si>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</si>
  <si>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</si>
  <si>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</si>
  <si>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</si>
  <si>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</si>
  <si>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</si>
  <si>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</si>
  <si>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</si>
  <si>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</si>
  <si>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 xml:space="preserve">Universal </t>
  </si>
  <si>
    <t>SOLOMON ISLANDS</t>
  </si>
  <si>
    <t>SLB</t>
  </si>
  <si>
    <t>SOMALIA</t>
  </si>
  <si>
    <t>SOM</t>
  </si>
  <si>
    <t>SOUTH AFRICA</t>
  </si>
  <si>
    <t>ZAF</t>
  </si>
  <si>
    <t>SPAIN</t>
  </si>
  <si>
    <t>ESP</t>
  </si>
  <si>
    <t>Regional</t>
  </si>
  <si>
    <t>SRI LANKA</t>
  </si>
  <si>
    <t>LKA</t>
  </si>
  <si>
    <t>SUDAN</t>
  </si>
  <si>
    <t>SDN</t>
  </si>
  <si>
    <t>SUDAN, REPUBLIC OF SOUTH</t>
  </si>
  <si>
    <t>SSD</t>
  </si>
  <si>
    <t>SURINAME</t>
  </si>
  <si>
    <t>SUR</t>
  </si>
  <si>
    <t>SWEDEN</t>
  </si>
  <si>
    <t>SWE</t>
  </si>
  <si>
    <t>7 to 10/13 to 10</t>
  </si>
  <si>
    <t>SWITZERLAND</t>
  </si>
  <si>
    <t>CHE</t>
  </si>
  <si>
    <t>SYRIAN ARAB REPUBLIC</t>
  </si>
  <si>
    <t>SYR</t>
  </si>
  <si>
    <t>TAJIKISTAN</t>
  </si>
  <si>
    <t>TJK</t>
  </si>
  <si>
    <t>TANZANIA, UNITED REPUBLIC OF</t>
  </si>
  <si>
    <t>TZA</t>
  </si>
  <si>
    <t>THAILAND</t>
  </si>
  <si>
    <t>THA</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</si>
  <si>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</si>
  <si>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</si>
  <si>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</si>
  <si>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</si>
  <si>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</si>
  <si>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</si>
  <si>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</si>
  <si>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</si>
  <si>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</si>
  <si>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</si>
  <si>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</si>
  <si>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</si>
  <si>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</si>
  <si>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</si>
  <si>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</si>
  <si>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</si>
  <si>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</si>
  <si>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</si>
  <si>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</si>
  <si>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</si>
  <si>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</si>
  <si>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</si>
  <si>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</si>
  <si>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</si>
  <si>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</si>
  <si>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</si>
  <si>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</si>
  <si>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</si>
  <si>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</si>
  <si>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</si>
  <si>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</si>
  <si>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</si>
  <si>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t>
  </si>
  <si>
    <t>VEN</t>
  </si>
  <si>
    <t>VIET NAM</t>
  </si>
  <si>
    <t>VNM</t>
  </si>
  <si>
    <t>YEMEN</t>
  </si>
  <si>
    <t>YEM</t>
  </si>
  <si>
    <t>ZAMBIA</t>
  </si>
  <si>
    <t>ZMB</t>
  </si>
  <si>
    <t>ZIMBABWE</t>
  </si>
  <si>
    <t>ZWE</t>
  </si>
  <si>
    <t>gavi</t>
  </si>
  <si>
    <t>who_region</t>
  </si>
  <si>
    <t>world_bank</t>
  </si>
  <si>
    <t>intro_status</t>
  </si>
  <si>
    <t>program_type</t>
  </si>
  <si>
    <t>product_switch</t>
  </si>
  <si>
    <t>product_switch_details</t>
  </si>
  <si>
    <t>current_formula</t>
  </si>
  <si>
    <t>old_formula</t>
  </si>
  <si>
    <t>old_formula_start</t>
  </si>
  <si>
    <t>old_formula_end</t>
  </si>
  <si>
    <t>switch_date</t>
  </si>
  <si>
    <t>intro_date</t>
  </si>
  <si>
    <t>intro_year</t>
  </si>
  <si>
    <t>current_formula_start</t>
  </si>
  <si>
    <t>current_formula_end</t>
  </si>
  <si>
    <t>country</t>
  </si>
  <si>
    <t>country_lc</t>
  </si>
  <si>
    <t>country_caps</t>
  </si>
  <si>
    <t>South Korea</t>
  </si>
  <si>
    <t>North Korea</t>
  </si>
  <si>
    <t>New Zealand</t>
  </si>
  <si>
    <t>Papua New Guinea</t>
  </si>
  <si>
    <t>Russia</t>
  </si>
  <si>
    <t>Tanzania</t>
  </si>
  <si>
    <t>United Kingdom</t>
  </si>
  <si>
    <t>United States</t>
  </si>
  <si>
    <t>Vietnam</t>
  </si>
  <si>
    <t>country_spaces</t>
  </si>
  <si>
    <t>Bosnia and Herzegovina</t>
  </si>
  <si>
    <t>Costa Rica</t>
  </si>
  <si>
    <t>Czech Republic</t>
  </si>
  <si>
    <t>Iran</t>
  </si>
  <si>
    <t>Saudi Arabia</t>
  </si>
  <si>
    <t>Slovak Republic</t>
  </si>
  <si>
    <t>South Africa</t>
  </si>
  <si>
    <t>United States of America</t>
  </si>
  <si>
    <t>Cote d Ivoire</t>
  </si>
  <si>
    <t>Sri Lanka</t>
  </si>
  <si>
    <t>Trinidad and Tobago</t>
  </si>
  <si>
    <t>Central African Republic</t>
  </si>
  <si>
    <t>New Caledonia</t>
  </si>
  <si>
    <t>old_formula_start_year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</si>
</sst>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m/d/yyyy"/>
  </numFmts>
  <fonts count="10">
    <font>
      <sz val="10"/>
      <name val="Arial"/>
    </font>
    <font>
      <sz val="11"/>
      <color theme="1"/>
      <name val="Calibri"/>
      <family val="2"/>
      <scheme val="minor"/>
    </font>
    <font>
      <b/>
      <sz val="10"/>
      <name val="Arial"/>
      <family val="2"/>
    </font>
    <font>
      <sz val="10"/>
      <color theme="1"/>
      <name val="Arial"/>
      <family val="2"/>
    </font>
    <font>
      <sz val="10"/>
      <name val="Arial"/>
      <family val="2"/>
    </font>
    <font>
      <sz val="10"/>
      <name val="MS Sans Serif"/>
      <family val="2"/>
    </font>
    <font>
      <sz val="10"/>
      <color rgb="FFFF0000"/>
      <name val="Arial"/>
      <family val="2"/>
    </font>
    <font>
      <b/>
      <sz val="10"/>
      <color theme="1"/>
      <name val="Arial"/>
      <family val="2"/>
    </font>
    <font>
      <b/>
      <sz val="9"/>
      <color rgb="FF000000"/>
      <name val="Tahoma"/>
      <family val="2"/>
    </font>
    <font>
      <sz val="9"/>
      <color rgb="FF000000"/>
      <name val="Tahoma"/>
      <family val="2"/>
    </font>
  </fonts>
  <fills count="4">
    <fill>
      <patternFill patternType="none"/>
    </fill>
    <fill>
      <patternFill patternType="gray125"/>
    </fill>
    <fill>
      <patternFill patternType="solid">
        <fgColor indexed="9"/>
        <bgColor indexed="0"/>
      </patternFill>
    </fill>
    <fill>
      <patternFill patternType="solid">
        <fgColor rgb="FFFFFF0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64"/>
      </left>
      <right style="thin">
        <color indexed="64"/>
      </right>
      <top style="thin">
        <color indexed="64"/>
      </top>
      <bottom/>
      <diagonal/>
    </border>
  </borders>
  <cellStyleXfs count="3">
    <xf numFmtId="0" fontId="0" fillId="0" borderId="0"/>
    <xf numFmtId="0" fontId="5" fillId="0" borderId="0"/>
    <xf numFmtId="0" fontId="1" fillId="0" borderId="0"/>
  </cellStyleXfs>
  <cellXfs count="21">
    <xf numFmtId="0" fontId="0" fillId="0" borderId="0" xfId="0"/>
    <xf numFmtId="0" fontId="2" fillId="2" borderId="1" xfId="0" applyFont="1" applyFill="1" applyBorder="1" applyAlignment="1" applyProtection="1">
      <alignment horizontal="center" vertical="top" wrapText="1" readingOrder="1"/>
      <protection locked="0"/>
    </xf>
    <xf numFmtId="0" fontId="3" fillId="0" borderId="0" xfId="0" applyFont="1"/>
    <xf numFmtId="0" fontId="4" fillId="0" borderId="1" xfId="0" applyFont="1" applyBorder="1" applyAlignment="1" applyProtection="1">
      <alignment vertical="top" wrapText="1" readingOrder="1"/>
      <protection locked="0"/>
    </xf>
    <xf numFmtId="164" fontId="4" fillId="0" borderId="1" xfId="0" applyNumberFormat="1" applyFont="1" applyBorder="1" applyAlignment="1" applyProtection="1">
      <alignment vertical="top" wrapText="1" readingOrder="1"/>
      <protection locked="0"/>
    </xf>
    <xf numFmtId="14" fontId="4" fillId="0" borderId="1" xfId="0" applyNumberFormat="1" applyFont="1" applyBorder="1" applyAlignment="1" applyProtection="1">
      <alignment vertical="top" wrapText="1" readingOrder="1"/>
      <protection locked="0"/>
    </xf>
    <xf numFmtId="0" fontId="6" fillId="0" borderId="1" xfId="0" applyFont="1" applyBorder="1" applyAlignment="1" applyProtection="1">
      <alignment vertical="top" wrapText="1" readingOrder="1"/>
      <protection locked="0"/>
    </xf>
    <xf numFmtId="0" fontId="4" fillId="0" borderId="0" xfId="0" applyFont="1"/>
    <xf numFmtId="14" fontId="6" fillId="0" borderId="1" xfId="0" applyNumberFormat="1" applyFont="1" applyBorder="1" applyAlignment="1" applyProtection="1">
      <alignment vertical="top" wrapText="1" readingOrder="1"/>
      <protection locked="0"/>
    </xf>
    <xf numFmtId="0" fontId="4" fillId="3" borderId="1" xfId="0" applyFont="1" applyFill="1" applyBorder="1" applyAlignment="1" applyProtection="1">
      <alignment vertical="top" wrapText="1" readingOrder="1"/>
      <protection locked="0"/>
    </xf>
    <xf numFmtId="0" fontId="2" fillId="2" borderId="3" xfId="0" applyFont="1" applyFill="1" applyBorder="1" applyAlignment="1" applyProtection="1">
      <alignment horizontal="center" vertical="top" wrapText="1" readingOrder="1"/>
      <protection locked="0"/>
    </xf>
    <xf numFmtId="0" fontId="4" fillId="0" borderId="3" xfId="0" applyFont="1" applyBorder="1" applyAlignment="1" applyProtection="1">
      <alignment vertical="top" wrapText="1" readingOrder="1"/>
      <protection locked="0"/>
    </xf>
    <xf numFmtId="14" fontId="4" fillId="0" borderId="3" xfId="0" applyNumberFormat="1" applyFont="1" applyBorder="1" applyAlignment="1" applyProtection="1">
      <alignment vertical="top" wrapText="1" readingOrder="1"/>
      <protection locked="0"/>
    </xf>
    <xf numFmtId="164" fontId="4" fillId="0" borderId="3" xfId="0" applyNumberFormat="1" applyFont="1" applyBorder="1" applyAlignment="1" applyProtection="1">
      <alignment vertical="top" wrapText="1" readingOrder="1"/>
      <protection locked="0"/>
    </xf>
    <xf numFmtId="0" fontId="7" fillId="0" borderId="2" xfId="0" applyFont="1" applyBorder="1"/>
    <xf numFmtId="0" fontId="3" fillId="0" borderId="2" xfId="0" applyFont="1" applyBorder="1"/>
    <xf numFmtId="0" fontId="4" fillId="0" borderId="4" xfId="0" applyFont="1" applyBorder="1" applyAlignment="1" applyProtection="1">
      <alignment vertical="top" wrapText="1" readingOrder="1"/>
      <protection locked="0"/>
    </xf>
    <xf numFmtId="164" fontId="4" fillId="0" borderId="4" xfId="0" applyNumberFormat="1" applyFont="1" applyBorder="1" applyAlignment="1" applyProtection="1">
      <alignment vertical="top" wrapText="1" readingOrder="1"/>
      <protection locked="0"/>
    </xf>
    <xf numFmtId="0" fontId="4" fillId="0" borderId="5" xfId="0" applyFont="1" applyBorder="1" applyAlignment="1" applyProtection="1">
      <alignment vertical="top" wrapText="1" readingOrder="1"/>
      <protection locked="0"/>
    </xf>
    <xf numFmtId="0" fontId="3" fillId="0" borderId="6" xfId="0" applyFont="1" applyBorder="1"/>
    <xf numFmtId="0" fontId="4" fillId="0" borderId="2" xfId="0" applyFont="1" applyBorder="1" applyAlignment="1" applyProtection="1">
      <alignment vertical="top" wrapText="1" readingOrder="1"/>
      <protection locked="0"/>
    </xf>
  </cellXfs>
  <cellStyles count="3">
    <cellStyle name="Normal" xfId="0" builtinId="0"/>
    <cellStyle name="Normal 3" xfId="1" xr:uid="{F8A30B1E-6223-4121-B8DE-8CF9B3BCBB8A}"/>
    <cellStyle name="Normal 9" xfId="2" xr:uid="{8DE87008-7714-4984-87CB-4771A8B0BC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kmuralid/Dropbox/VIEW-Hub/VIEW-hub_Database/VIEW-hub_VaccineIntroUse_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sLog"/>
      <sheetName val="HepB"/>
      <sheetName val="Sheet3"/>
      <sheetName val="Hib"/>
      <sheetName val="Rota"/>
      <sheetName val="PCV"/>
      <sheetName val="IPV"/>
      <sheetName val="HPV"/>
      <sheetName val="PivotTable"/>
      <sheetName val="IndicatorCategories"/>
      <sheetName val="DCOUNTS"/>
    </sheetNames>
    <sheetDataSet>
      <sheetData sheetId="0" refreshError="1"/>
      <sheetData sheetId="1">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Presentation</v>
          </cell>
          <cell r="AN1" t="str">
            <v>Current Dosing Schedule</v>
          </cell>
          <cell r="AO1" t="str">
            <v>Current Formulation Start Date</v>
          </cell>
          <cell r="AP1" t="str">
            <v>Current Formulation End Date</v>
          </cell>
          <cell r="AQ1" t="str">
            <v>Details for Current Formulation/Presentation</v>
          </cell>
          <cell r="AR1" t="str">
            <v>Source for Current Formulation/Presentation</v>
          </cell>
          <cell r="AS1" t="str">
            <v>2nd Formulation</v>
          </cell>
          <cell r="AT1" t="str">
            <v>2nd Presentation</v>
          </cell>
          <cell r="AU1" t="str">
            <v>2nd Formulation Start Date</v>
          </cell>
          <cell r="AV1" t="str">
            <v>2nd Formulation End Date</v>
          </cell>
          <cell r="AW1" t="str">
            <v xml:space="preserve">Details for 2nd Most Recent Formulation/Presentation </v>
          </cell>
          <cell r="AX1" t="str">
            <v>Source for 2nd Formulation/Presentation</v>
          </cell>
          <cell r="AY1" t="str">
            <v xml:space="preserve">Birth Cohort (in thousands) </v>
          </cell>
          <cell r="AZ1" t="str">
            <v>% Total Population Living in Areas That Have Introduced Subnationally</v>
          </cell>
          <cell r="BA1" t="str">
            <v>Surviving Infants, in 1000s (2015/most recent yr)</v>
          </cell>
          <cell r="BB1" t="str">
            <v>GNI (2015)</v>
          </cell>
          <cell r="BC1" t="str">
            <v>DTP3 Coverage Rate (2015)</v>
          </cell>
        </row>
        <row r="2">
          <cell r="A2" t="str">
            <v>AFGHANISTAN</v>
          </cell>
          <cell r="B2" t="str">
            <v>AFG</v>
          </cell>
          <cell r="C2" t="str">
            <v>Hep B</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38718</v>
          </cell>
          <cell r="M2" t="str">
            <v xml:space="preserve">    </v>
          </cell>
          <cell r="S2">
            <v>38657</v>
          </cell>
          <cell r="U2" t="str">
            <v>SIMS Status Sheet 2009</v>
          </cell>
          <cell r="AA2">
            <v>38718</v>
          </cell>
          <cell r="AB2" t="str">
            <v>'Start Date' is actual completion date for universal regional introduction.</v>
          </cell>
          <cell r="AC2" t="str">
            <v>SIMS Status Sheet June 2009</v>
          </cell>
          <cell r="AL2" t="str">
            <v>DTP-HepB-Hib (Penta)</v>
          </cell>
          <cell r="AM2" t="str">
            <v>Fully liquid- 10 dose vial</v>
          </cell>
          <cell r="AR2" t="str">
            <v>1) UNICEF GAVI Shipments 2011 – E. Mediterranean and Euro, 16 Mar, 2012. 2) UNICEF GAVI Shipments 2013 – E. Mediterranean and Euro, 13 Jan 2014: http://www.unicef.org/supply/files/2013_Mena.pdf</v>
          </cell>
          <cell r="AY2">
            <v>1081</v>
          </cell>
          <cell r="BA2">
            <v>1008</v>
          </cell>
          <cell r="BB2">
            <v>630</v>
          </cell>
          <cell r="BC2">
            <v>78</v>
          </cell>
        </row>
        <row r="3">
          <cell r="A3" t="str">
            <v>ALBANIA</v>
          </cell>
          <cell r="B3" t="str">
            <v>ALB</v>
          </cell>
          <cell r="C3" t="str">
            <v>Hep B</v>
          </cell>
          <cell r="D3" t="str">
            <v>Non-Gavi</v>
          </cell>
          <cell r="E3" t="str">
            <v>Not Eligible</v>
          </cell>
          <cell r="F3" t="str">
            <v>EURO</v>
          </cell>
          <cell r="G3" t="str">
            <v>Central and Eastern Europe and the Commonwealth of Independent States</v>
          </cell>
          <cell r="H3" t="str">
            <v>Eastern Europe</v>
          </cell>
          <cell r="I3" t="str">
            <v>Upper-middle income</v>
          </cell>
          <cell r="J3" t="str">
            <v>Introduced into national immunization program</v>
          </cell>
          <cell r="K3" t="str">
            <v>Universal</v>
          </cell>
          <cell r="L3">
            <v>34335</v>
          </cell>
          <cell r="M3" t="str">
            <v xml:space="preserve">    </v>
          </cell>
          <cell r="S3">
            <v>37012</v>
          </cell>
          <cell r="U3" t="str">
            <v>SIMS Status Sheet 2009</v>
          </cell>
          <cell r="AA3">
            <v>34335</v>
          </cell>
          <cell r="AC3" t="str">
            <v>SIMS Status Sheet June 2009</v>
          </cell>
          <cell r="AL3" t="str">
            <v>DTP-HepB-Hib (Penta)</v>
          </cell>
          <cell r="AM3" t="str">
            <v>Fully Liquid- Single Dose Vial</v>
          </cell>
          <cell r="AR3" t="str">
            <v>1) UNICEF Supply Division. "GAVI/VF Shipments" Updated 31 Aug 2010. 2) UNICEF GAVI Shipments 2013 – E. Mediterranean and Euro, 13 Jan 2014: http://www.unicef.org/supply/files/2013_Mena.pdf</v>
          </cell>
          <cell r="AY3">
            <v>40</v>
          </cell>
          <cell r="BA3">
            <v>39</v>
          </cell>
          <cell r="BB3">
            <v>4180</v>
          </cell>
          <cell r="BC3">
            <v>98</v>
          </cell>
        </row>
        <row r="4">
          <cell r="A4" t="str">
            <v>ALGERIA</v>
          </cell>
          <cell r="B4" t="str">
            <v>DZA</v>
          </cell>
          <cell r="C4" t="str">
            <v>Hep B</v>
          </cell>
          <cell r="D4" t="str">
            <v>Non-Gavi</v>
          </cell>
          <cell r="E4" t="str">
            <v>Not Eligible</v>
          </cell>
          <cell r="F4" t="str">
            <v>AFRO</v>
          </cell>
          <cell r="G4" t="str">
            <v>Middle East and North Africa</v>
          </cell>
          <cell r="H4" t="str">
            <v>North Africa</v>
          </cell>
          <cell r="I4" t="str">
            <v>Upper-middle income</v>
          </cell>
          <cell r="J4" t="str">
            <v>Introduced into national immunization program</v>
          </cell>
          <cell r="K4" t="str">
            <v>Universal</v>
          </cell>
          <cell r="L4">
            <v>37622</v>
          </cell>
          <cell r="M4" t="str">
            <v xml:space="preserve">    </v>
          </cell>
          <cell r="AA4">
            <v>37622</v>
          </cell>
          <cell r="AC4" t="str">
            <v>SIMS Status Sheet June 2009</v>
          </cell>
          <cell r="AL4" t="str">
            <v>HepB (Mono)</v>
          </cell>
          <cell r="AR4" t="str">
            <v>SIMS Status Sheet June 2009</v>
          </cell>
          <cell r="AY4">
            <v>936</v>
          </cell>
          <cell r="BA4">
            <v>910</v>
          </cell>
          <cell r="BB4">
            <v>4290</v>
          </cell>
          <cell r="BC4">
            <v>95</v>
          </cell>
        </row>
        <row r="5">
          <cell r="A5" t="str">
            <v>ANDORRA</v>
          </cell>
          <cell r="B5" t="str">
            <v>AND</v>
          </cell>
          <cell r="C5" t="str">
            <v>Hep B</v>
          </cell>
          <cell r="D5" t="str">
            <v>Non-Gavi</v>
          </cell>
          <cell r="E5" t="str">
            <v>Not Eligible</v>
          </cell>
          <cell r="F5" t="str">
            <v>EURO</v>
          </cell>
          <cell r="G5" t="str">
            <v>Industrialized Country</v>
          </cell>
          <cell r="H5" t="str">
            <v>Western Europe</v>
          </cell>
          <cell r="I5" t="str">
            <v>High income</v>
          </cell>
          <cell r="J5" t="str">
            <v>Introduced into national immunization program</v>
          </cell>
          <cell r="K5" t="str">
            <v>Universal</v>
          </cell>
          <cell r="L5">
            <v>33239</v>
          </cell>
          <cell r="AA5">
            <v>33239</v>
          </cell>
          <cell r="AL5" t="str">
            <v>HepB (Mono)</v>
          </cell>
          <cell r="AR5" t="str">
            <v>SIMS Status Sheet June 2009</v>
          </cell>
          <cell r="AY5">
            <v>1</v>
          </cell>
          <cell r="BA5">
            <v>0</v>
          </cell>
          <cell r="BB5">
            <v>0</v>
          </cell>
          <cell r="BC5">
            <v>97</v>
          </cell>
        </row>
        <row r="6">
          <cell r="A6" t="str">
            <v>ANGOLA</v>
          </cell>
          <cell r="B6" t="str">
            <v>AGO</v>
          </cell>
          <cell r="C6" t="str">
            <v>Hep B</v>
          </cell>
          <cell r="D6" t="str">
            <v>Gavi</v>
          </cell>
          <cell r="E6" t="str">
            <v>Graduated</v>
          </cell>
          <cell r="F6" t="str">
            <v>AFRO</v>
          </cell>
          <cell r="G6" t="str">
            <v>Eastern and Southern Africa</v>
          </cell>
          <cell r="H6" t="str">
            <v>Sub-Saharan Africa</v>
          </cell>
          <cell r="I6" t="str">
            <v>Upper-middle income</v>
          </cell>
          <cell r="J6" t="str">
            <v>Introduced into national immunization program</v>
          </cell>
          <cell r="K6" t="str">
            <v>Universal</v>
          </cell>
          <cell r="L6">
            <v>38718</v>
          </cell>
          <cell r="M6" t="str">
            <v xml:space="preserve">    </v>
          </cell>
          <cell r="S6">
            <v>38504</v>
          </cell>
          <cell r="U6" t="str">
            <v>SIMS Status Sheet 2009</v>
          </cell>
          <cell r="AA6">
            <v>38718</v>
          </cell>
          <cell r="AC6" t="str">
            <v>SIMS Status Sheet June 2009</v>
          </cell>
          <cell r="AL6" t="str">
            <v>DTP-HepB-Hib (Penta)</v>
          </cell>
          <cell r="AM6" t="str">
            <v>Fully liquid- 10 dose vial</v>
          </cell>
          <cell r="AR6" t="str">
            <v>UNICEF, GAVI Shipments 2011 - Eastern and Southern Africa, 16 March, 2012</v>
          </cell>
          <cell r="AY6">
            <v>1128</v>
          </cell>
          <cell r="BA6">
            <v>1024</v>
          </cell>
          <cell r="BB6">
            <v>43170</v>
          </cell>
          <cell r="BC6">
            <v>64</v>
          </cell>
        </row>
        <row r="7">
          <cell r="A7" t="str">
            <v>ANTIGUA AND BARBUDA</v>
          </cell>
          <cell r="B7" t="str">
            <v>ATG</v>
          </cell>
          <cell r="C7" t="str">
            <v>Hep B</v>
          </cell>
          <cell r="D7" t="str">
            <v>Non-Gavi</v>
          </cell>
          <cell r="E7" t="str">
            <v>Not Eligible</v>
          </cell>
          <cell r="F7" t="str">
            <v>AMRO</v>
          </cell>
          <cell r="G7" t="str">
            <v>Latin American and Caribbean</v>
          </cell>
          <cell r="H7" t="str">
            <v>Central America</v>
          </cell>
          <cell r="I7" t="str">
            <v>High income</v>
          </cell>
          <cell r="J7" t="str">
            <v>Introduced into national immunization program</v>
          </cell>
          <cell r="K7" t="str">
            <v>Universal</v>
          </cell>
          <cell r="L7">
            <v>36161</v>
          </cell>
          <cell r="AA7">
            <v>36161</v>
          </cell>
          <cell r="AC7" t="str">
            <v>SIMS Status Sheet June 2009</v>
          </cell>
          <cell r="AL7" t="str">
            <v>DTP-HepB-Hib (Penta)</v>
          </cell>
          <cell r="AR7" t="str">
            <v>SIMS Status Sheet June 2009</v>
          </cell>
          <cell r="AY7">
            <v>1</v>
          </cell>
          <cell r="BA7">
            <v>1</v>
          </cell>
          <cell r="BB7">
            <v>0</v>
          </cell>
          <cell r="BC7">
            <v>99</v>
          </cell>
        </row>
        <row r="8">
          <cell r="A8" t="str">
            <v>ARGENTINA</v>
          </cell>
          <cell r="B8" t="str">
            <v>ARG</v>
          </cell>
          <cell r="C8" t="str">
            <v>Hep B</v>
          </cell>
          <cell r="D8" t="str">
            <v>Non-Gavi</v>
          </cell>
          <cell r="E8" t="str">
            <v>Not Eligible</v>
          </cell>
          <cell r="F8" t="str">
            <v>AMRO</v>
          </cell>
          <cell r="G8" t="str">
            <v>Latin American and Caribbean</v>
          </cell>
          <cell r="H8" t="str">
            <v>South America</v>
          </cell>
          <cell r="I8" t="str">
            <v>High income</v>
          </cell>
          <cell r="J8" t="str">
            <v>Introduced into national immunization program</v>
          </cell>
          <cell r="K8" t="str">
            <v>Universal</v>
          </cell>
          <cell r="L8">
            <v>36526</v>
          </cell>
          <cell r="AA8">
            <v>36526</v>
          </cell>
          <cell r="AC8" t="str">
            <v>SIMS Status Sheet June 2009</v>
          </cell>
          <cell r="AL8" t="str">
            <v>DTP-HepB-Hib (Penta)</v>
          </cell>
          <cell r="AR8" t="str">
            <v>SIMS Status Sheet June 2009; WHO Year Vaccine Introduction March 2009</v>
          </cell>
          <cell r="AY8">
            <v>753</v>
          </cell>
          <cell r="BA8">
            <v>744</v>
          </cell>
          <cell r="BB8">
            <v>3880</v>
          </cell>
          <cell r="BC8">
            <v>94</v>
          </cell>
        </row>
        <row r="9">
          <cell r="A9" t="str">
            <v>ARMENIA</v>
          </cell>
          <cell r="B9" t="str">
            <v>ARM</v>
          </cell>
          <cell r="C9" t="str">
            <v>Hep B</v>
          </cell>
          <cell r="D9" t="str">
            <v>Gavi</v>
          </cell>
          <cell r="E9" t="str">
            <v>Graduated</v>
          </cell>
          <cell r="F9" t="str">
            <v>EURO</v>
          </cell>
          <cell r="G9" t="str">
            <v>Central and Eastern Europe and the Commonwealth of Independent States</v>
          </cell>
          <cell r="H9" t="str">
            <v>Eastern Europe</v>
          </cell>
          <cell r="I9" t="str">
            <v>Lower-middle income</v>
          </cell>
          <cell r="J9" t="str">
            <v>Introduced into national immunization program</v>
          </cell>
          <cell r="K9" t="str">
            <v>Universal</v>
          </cell>
          <cell r="L9">
            <v>36161</v>
          </cell>
          <cell r="M9" t="str">
            <v xml:space="preserve">    </v>
          </cell>
          <cell r="S9">
            <v>36951</v>
          </cell>
          <cell r="U9" t="str">
            <v>SIMS Status Sheet 2009</v>
          </cell>
          <cell r="AA9">
            <v>36161</v>
          </cell>
          <cell r="AC9" t="str">
            <v xml:space="preserve">SIMS Status Sheet June 2009
</v>
          </cell>
          <cell r="AL9" t="str">
            <v>DTP-HepB-Hib (Penta)</v>
          </cell>
          <cell r="AM9" t="str">
            <v>Liquid/Lyophilized- 2 dose vial</v>
          </cell>
          <cell r="AR9" t="str">
            <v>Hib Status Sheet Apr 2009; UNICEF, GAVI/VF Shipments 2009; UNICEF GAVI Shipments 2013 – E. Mediterranean and Euro, 13 Jan 2014: http://www.unicef.org/supply/files/2013_Mena.pdf</v>
          </cell>
          <cell r="AY9">
            <v>39</v>
          </cell>
          <cell r="BA9">
            <v>39</v>
          </cell>
          <cell r="BB9">
            <v>13390</v>
          </cell>
          <cell r="BC9">
            <v>94</v>
          </cell>
        </row>
        <row r="10">
          <cell r="A10" t="str">
            <v>AUSTRALIA</v>
          </cell>
          <cell r="B10" t="str">
            <v>AUS</v>
          </cell>
          <cell r="C10" t="str">
            <v>Hep B</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35796</v>
          </cell>
          <cell r="AA10">
            <v>35796</v>
          </cell>
          <cell r="AL10" t="str">
            <v>DTP-HepB-IPV-Hib (Hexa)</v>
          </cell>
          <cell r="AQ10" t="str">
            <v>Birth dose introduced in 2008.</v>
          </cell>
          <cell r="AR10" t="str">
            <v>WHO 2009.
Available at:
http://www.who.int/immunization_monitoring/data/data_subject/en/index.html; 
SIMS Status Sheet June 2009</v>
          </cell>
          <cell r="AY10">
            <v>318</v>
          </cell>
          <cell r="BA10">
            <v>316</v>
          </cell>
          <cell r="BB10">
            <v>60070</v>
          </cell>
          <cell r="BC10">
            <v>93</v>
          </cell>
        </row>
        <row r="11">
          <cell r="A11" t="str">
            <v>AUSTRIA</v>
          </cell>
          <cell r="B11" t="str">
            <v>AUT</v>
          </cell>
          <cell r="C11" t="str">
            <v>Hep B</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35431</v>
          </cell>
          <cell r="AA11">
            <v>35431</v>
          </cell>
          <cell r="AC11" t="str">
            <v>SIMS status sheet 2009</v>
          </cell>
          <cell r="AL11" t="str">
            <v>HepB (Mono)</v>
          </cell>
          <cell r="AQ11" t="str">
            <v>Is using DTPHibHepBPV and HepB mono as a booster for adolescents.</v>
          </cell>
          <cell r="AR11" t="str">
            <v xml:space="preserve">WHO 2009.
Available at:
http://www.who.int/immunization_monitoring/data/data_subject/en/index.html
</v>
          </cell>
          <cell r="AY11">
            <v>82</v>
          </cell>
          <cell r="BA11">
            <v>82</v>
          </cell>
          <cell r="BB11">
            <v>47120</v>
          </cell>
          <cell r="BC11">
            <v>98</v>
          </cell>
        </row>
        <row r="12">
          <cell r="A12" t="str">
            <v>AZERBAIJAN</v>
          </cell>
          <cell r="B12" t="str">
            <v>AZE</v>
          </cell>
          <cell r="C12" t="str">
            <v>Hep B</v>
          </cell>
          <cell r="D12" t="str">
            <v>Gavi</v>
          </cell>
          <cell r="E12" t="str">
            <v>Graduated</v>
          </cell>
          <cell r="F12" t="str">
            <v>EURO</v>
          </cell>
          <cell r="G12" t="str">
            <v>Central and Eastern Europe and the Commonwealth of Independent States</v>
          </cell>
          <cell r="H12" t="str">
            <v>Eastern Europe</v>
          </cell>
          <cell r="I12" t="str">
            <v>Upper-middle income</v>
          </cell>
          <cell r="J12" t="str">
            <v>Introduced into national immunization program</v>
          </cell>
          <cell r="K12" t="str">
            <v>Universal</v>
          </cell>
          <cell r="L12">
            <v>36892</v>
          </cell>
          <cell r="M12" t="str">
            <v xml:space="preserve">    </v>
          </cell>
          <cell r="S12">
            <v>36831</v>
          </cell>
          <cell r="U12" t="str">
            <v>SIMS Status Sheet 2009</v>
          </cell>
          <cell r="AA12">
            <v>36892</v>
          </cell>
          <cell r="AC12" t="str">
            <v>SIMS Status Sheet June 2009</v>
          </cell>
          <cell r="AL12" t="str">
            <v>DTP-HepB-Hib (Penta)</v>
          </cell>
          <cell r="AM12" t="str">
            <v>Fully Liquid- Single Dose Vial</v>
          </cell>
          <cell r="AR12" t="str">
            <v>1) UNICEF VF/GAVI Shipments 2011. E. Mediterranean and Euro, Apr 2011. 2) UNICEF GAVI Shipments 2013 – E. Mediterranean and Euro, 13 Jan 2014: http://www.unicef.org/supply/files/2013_Mena.pdf</v>
          </cell>
          <cell r="AY12">
            <v>193</v>
          </cell>
          <cell r="BA12">
            <v>186</v>
          </cell>
          <cell r="BB12">
            <v>6560</v>
          </cell>
          <cell r="BC12">
            <v>96</v>
          </cell>
        </row>
        <row r="13">
          <cell r="A13" t="str">
            <v>BAHAMAS</v>
          </cell>
          <cell r="B13" t="str">
            <v>BHS</v>
          </cell>
          <cell r="C13" t="str">
            <v>Hep B</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36892</v>
          </cell>
          <cell r="AA13">
            <v>36892</v>
          </cell>
          <cell r="AC13" t="str">
            <v>SIMS Status Sheet 2009</v>
          </cell>
          <cell r="AL13" t="str">
            <v>HepB (Mono)</v>
          </cell>
          <cell r="AR13" t="str">
            <v>SIMS Status Sheet June 2009</v>
          </cell>
          <cell r="AY13">
            <v>6</v>
          </cell>
          <cell r="BA13">
            <v>6</v>
          </cell>
          <cell r="BB13">
            <v>260</v>
          </cell>
          <cell r="BC13">
            <v>95</v>
          </cell>
        </row>
        <row r="14">
          <cell r="A14" t="str">
            <v>BAHRAIN</v>
          </cell>
          <cell r="B14" t="str">
            <v>BHR</v>
          </cell>
          <cell r="C14" t="str">
            <v>Hep B</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33239</v>
          </cell>
          <cell r="AA14">
            <v>33239</v>
          </cell>
          <cell r="AB14" t="str">
            <v>Introduced as follows: 1991 for children, 1988 for health workers, 1996 for student of college, 1998 for 14 years school students</v>
          </cell>
          <cell r="AC14" t="str">
            <v xml:space="preserve">WHO 2009.
Available at:
http://www.who.int/immunization_monitoring/data/data_subject/en/index.html
</v>
          </cell>
          <cell r="AL14" t="str">
            <v>HepB (Mono)</v>
          </cell>
          <cell r="AR14" t="str">
            <v>SIMS Status Sheet June 2009</v>
          </cell>
          <cell r="AY14">
            <v>20</v>
          </cell>
          <cell r="BA14">
            <v>20</v>
          </cell>
          <cell r="BB14">
            <v>44360</v>
          </cell>
          <cell r="BC14">
            <v>98</v>
          </cell>
        </row>
        <row r="15">
          <cell r="A15" t="str">
            <v>BANGLADESH</v>
          </cell>
          <cell r="B15" t="str">
            <v>BGD</v>
          </cell>
          <cell r="C15" t="str">
            <v>Hep B</v>
          </cell>
          <cell r="D15" t="str">
            <v>Gavi</v>
          </cell>
          <cell r="E15" t="str">
            <v>Gavi Phase III Eligible</v>
          </cell>
          <cell r="F15" t="str">
            <v>SEARO</v>
          </cell>
          <cell r="G15" t="str">
            <v>South Asia</v>
          </cell>
          <cell r="H15" t="str">
            <v>South-East Asia</v>
          </cell>
          <cell r="I15" t="str">
            <v>Lower-middle income</v>
          </cell>
          <cell r="J15" t="str">
            <v>Introduced into national immunization program</v>
          </cell>
          <cell r="K15" t="str">
            <v>Universal</v>
          </cell>
          <cell r="L15">
            <v>37712</v>
          </cell>
          <cell r="M15" t="str">
            <v xml:space="preserve">    </v>
          </cell>
          <cell r="S15">
            <v>37043</v>
          </cell>
          <cell r="U15" t="str">
            <v>SIMS Status Sheet June 2009</v>
          </cell>
          <cell r="AA15">
            <v>37712</v>
          </cell>
          <cell r="AB15" t="str">
            <v>Introduced in April 2003 in 7/64 districts and 1 city corporation roughly 10% of the total population;  Planning with CDC for a HepB serosurvey study for end of 2010.</v>
          </cell>
          <cell r="AC15" t="str">
            <v>1) WHO Year of Introduction of Selected Vaccines Database, last updated 28 Aug 2013. Accessed 10 Sep 2013. 2) NUVI/SEARO TC, 31 Aug 2009.</v>
          </cell>
          <cell r="AL15" t="str">
            <v>DTP-HepB-Hib (Penta)</v>
          </cell>
          <cell r="AM15" t="str">
            <v>Fully Liquid- Single Dose Vial</v>
          </cell>
          <cell r="AR15" t="str">
            <v>Hib Status Sheet April 2009; UNICEF, GAVI/VF Shipments 2009; UNICEF GAVI Shipments 2013 - SE Asia &amp; W Pacific, 13 Jan 2014: http://www.unicef.org/supply/files/2013_Rosa.pdf</v>
          </cell>
          <cell r="AY15">
            <v>3134</v>
          </cell>
          <cell r="BA15">
            <v>3044</v>
          </cell>
          <cell r="BB15">
            <v>860</v>
          </cell>
          <cell r="BC15">
            <v>94</v>
          </cell>
        </row>
        <row r="16">
          <cell r="A16" t="str">
            <v>BARBADOS</v>
          </cell>
          <cell r="B16" t="str">
            <v>BRB</v>
          </cell>
          <cell r="C16" t="str">
            <v>Hep B</v>
          </cell>
          <cell r="D16" t="str">
            <v>Non-Gavi</v>
          </cell>
          <cell r="E16" t="str">
            <v>Not Eligible</v>
          </cell>
          <cell r="F16" t="str">
            <v>AMRO</v>
          </cell>
          <cell r="G16" t="str">
            <v>Latin American and Caribbean</v>
          </cell>
          <cell r="H16" t="str">
            <v>Central America</v>
          </cell>
          <cell r="I16" t="str">
            <v>High income</v>
          </cell>
          <cell r="J16" t="str">
            <v>Introduced into national immunization program</v>
          </cell>
          <cell r="K16" t="str">
            <v>Universal</v>
          </cell>
          <cell r="L16">
            <v>36526</v>
          </cell>
          <cell r="AA16">
            <v>36526</v>
          </cell>
          <cell r="AC16" t="str">
            <v>SIMS Status Sheet 2009</v>
          </cell>
          <cell r="AL16" t="str">
            <v>HepB (Mono)</v>
          </cell>
          <cell r="AR16" t="str">
            <v>SIMS Status Sheet June 2009</v>
          </cell>
          <cell r="AY16">
            <v>3</v>
          </cell>
          <cell r="BA16">
            <v>3</v>
          </cell>
          <cell r="BB16">
            <v>660</v>
          </cell>
          <cell r="BC16">
            <v>97</v>
          </cell>
        </row>
        <row r="17">
          <cell r="A17" t="str">
            <v>BELARUS</v>
          </cell>
          <cell r="B17" t="str">
            <v>BLR</v>
          </cell>
          <cell r="C17" t="str">
            <v>Hep B</v>
          </cell>
          <cell r="D17" t="str">
            <v>Non-Gavi</v>
          </cell>
          <cell r="E17" t="str">
            <v>Not Eligible</v>
          </cell>
          <cell r="F17" t="str">
            <v>EURO</v>
          </cell>
          <cell r="G17" t="str">
            <v>Central and Eastern Europe and the Commonwealth of Independent States</v>
          </cell>
          <cell r="H17" t="str">
            <v>Eastern Europe</v>
          </cell>
          <cell r="I17" t="str">
            <v>Upper-middle income</v>
          </cell>
          <cell r="J17" t="str">
            <v>Introduced into national immunization program</v>
          </cell>
          <cell r="K17" t="str">
            <v>Universal</v>
          </cell>
          <cell r="L17">
            <v>35065</v>
          </cell>
          <cell r="AA17">
            <v>35065</v>
          </cell>
          <cell r="AC17" t="str">
            <v>SIMS Status Sheet 2009</v>
          </cell>
          <cell r="AL17" t="str">
            <v>HepB (Mono)</v>
          </cell>
          <cell r="AR17" t="str">
            <v>SIMS Status Sheet June 2009</v>
          </cell>
          <cell r="AY17">
            <v>112</v>
          </cell>
          <cell r="BA17">
            <v>111</v>
          </cell>
          <cell r="BB17">
            <v>1190</v>
          </cell>
          <cell r="BC17">
            <v>99</v>
          </cell>
        </row>
        <row r="18">
          <cell r="A18" t="str">
            <v>BELGIUM</v>
          </cell>
          <cell r="B18" t="str">
            <v>BEL</v>
          </cell>
          <cell r="C18" t="str">
            <v>Hep B</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35065</v>
          </cell>
          <cell r="AA18">
            <v>35065</v>
          </cell>
          <cell r="AL18" t="str">
            <v>HepB (Mono)</v>
          </cell>
          <cell r="AQ18" t="str">
            <v>HepB mono is for adolescents not vaccinated.</v>
          </cell>
          <cell r="AR18" t="str">
            <v xml:space="preserve">WHO 2009.
Available at:
http://www.who.int/immunization_monitoring/data/data_subject/en/index.html
</v>
          </cell>
          <cell r="AY18">
            <v>130</v>
          </cell>
          <cell r="BA18">
            <v>130</v>
          </cell>
          <cell r="BB18">
            <v>7220</v>
          </cell>
          <cell r="BC18">
            <v>99</v>
          </cell>
        </row>
        <row r="19">
          <cell r="A19" t="str">
            <v>BELIZE</v>
          </cell>
          <cell r="B19" t="str">
            <v>BLZ</v>
          </cell>
          <cell r="C19" t="str">
            <v>Hep B</v>
          </cell>
          <cell r="D19" t="str">
            <v>Non-Gavi</v>
          </cell>
          <cell r="E19" t="str">
            <v>Not Eligible</v>
          </cell>
          <cell r="F19" t="str">
            <v>AMRO</v>
          </cell>
          <cell r="G19" t="str">
            <v>Latin American and Caribbean</v>
          </cell>
          <cell r="H19" t="str">
            <v>Central America</v>
          </cell>
          <cell r="I19" t="str">
            <v>Upper-middle income</v>
          </cell>
          <cell r="J19" t="str">
            <v>Introduced into national immunization program</v>
          </cell>
          <cell r="K19" t="str">
            <v>Universal</v>
          </cell>
          <cell r="L19">
            <v>36526</v>
          </cell>
          <cell r="AA19">
            <v>36526</v>
          </cell>
          <cell r="AC19" t="str">
            <v>WHO Year of Introduction of Selected Vaccines Database, last updated 28 Aug 2013. Accessed 10 Sep 2013.</v>
          </cell>
          <cell r="AL19" t="str">
            <v>HepB (Mono)</v>
          </cell>
          <cell r="AQ19" t="str">
            <v>HepB mono is for adults and children not previously vaccinated.</v>
          </cell>
          <cell r="AR19" t="str">
            <v>WHO 2009.
Available at:
http://www.who.int/immunization_monitoring/data/data_subject/en/index.html</v>
          </cell>
          <cell r="AY19">
            <v>8</v>
          </cell>
          <cell r="BA19">
            <v>8</v>
          </cell>
          <cell r="BB19">
            <v>20350</v>
          </cell>
          <cell r="BC19">
            <v>94</v>
          </cell>
        </row>
        <row r="20">
          <cell r="A20" t="str">
            <v>BENIN</v>
          </cell>
          <cell r="B20" t="str">
            <v>BEN</v>
          </cell>
          <cell r="C20" t="str">
            <v>Hep B</v>
          </cell>
          <cell r="D20" t="str">
            <v>Gavi</v>
          </cell>
          <cell r="E20" t="str">
            <v>Gavi Phase III Eligible</v>
          </cell>
          <cell r="F20" t="str">
            <v>AFRO</v>
          </cell>
          <cell r="G20" t="str">
            <v>West and Central Africa</v>
          </cell>
          <cell r="H20" t="str">
            <v>Sub-Saharan Africa</v>
          </cell>
          <cell r="I20" t="str">
            <v>Low income</v>
          </cell>
          <cell r="J20" t="str">
            <v>Introduced into national immunization program</v>
          </cell>
          <cell r="K20" t="str">
            <v>Universal</v>
          </cell>
          <cell r="L20">
            <v>37257</v>
          </cell>
          <cell r="M20" t="str">
            <v xml:space="preserve">    </v>
          </cell>
          <cell r="S20">
            <v>37196</v>
          </cell>
          <cell r="U20" t="str">
            <v>SIMS Status Sheet 2009</v>
          </cell>
          <cell r="AA20">
            <v>37257</v>
          </cell>
          <cell r="AC20" t="str">
            <v>SIMS Status Sheet 2009</v>
          </cell>
          <cell r="AL20" t="str">
            <v>DTP-HepB-Hib (Penta)</v>
          </cell>
          <cell r="AM20" t="str">
            <v>Fully liquid- 10 dose vial</v>
          </cell>
          <cell r="AR20" t="str">
            <v>1) UNICEF, GAVI Shipments 2012 - West Africa, 16 Jul 2012. 2) UNICEF GAVI Shipments 2013 - West Africa, 13 Jan 2014: http://www.unicef.org/supply/files/2013_Afro_W.pdf</v>
          </cell>
          <cell r="AY20">
            <v>388</v>
          </cell>
          <cell r="BA20">
            <v>362</v>
          </cell>
          <cell r="BB20">
            <v>21310</v>
          </cell>
          <cell r="BC20">
            <v>79</v>
          </cell>
        </row>
        <row r="21">
          <cell r="A21" t="str">
            <v>BHUTAN</v>
          </cell>
          <cell r="B21" t="str">
            <v>BTN</v>
          </cell>
          <cell r="C21" t="str">
            <v>Hep B</v>
          </cell>
          <cell r="D21" t="str">
            <v>Gavi</v>
          </cell>
          <cell r="E21" t="str">
            <v>Graduated</v>
          </cell>
          <cell r="F21" t="str">
            <v>SEARO</v>
          </cell>
          <cell r="G21" t="str">
            <v>South Asia</v>
          </cell>
          <cell r="H21" t="str">
            <v>South-East Asia</v>
          </cell>
          <cell r="I21" t="str">
            <v>Lower-middle income</v>
          </cell>
          <cell r="J21" t="str">
            <v>Introduced into national immunization program</v>
          </cell>
          <cell r="K21" t="str">
            <v>Universal</v>
          </cell>
          <cell r="L21">
            <v>35431</v>
          </cell>
          <cell r="M21" t="str">
            <v xml:space="preserve">    </v>
          </cell>
          <cell r="S21">
            <v>36831</v>
          </cell>
          <cell r="U21" t="str">
            <v>SIMS Status Sheet 2009</v>
          </cell>
          <cell r="AA21">
            <v>35431</v>
          </cell>
          <cell r="AC21" t="str">
            <v>SIMS Status Sheet 2009</v>
          </cell>
          <cell r="AL21" t="str">
            <v>DTP-HepB-Hib (Penta)</v>
          </cell>
          <cell r="AM21" t="str">
            <v>Fully Liquid- Single Dose Vial</v>
          </cell>
          <cell r="AR21" t="str">
            <v>1) UNICEF, GAVI/VF Shipments 2009 – Southeast Asia and Western Pacific, 31 Dec 2009. 2) UNICEF GAVI Shipments 2013 - SE Asia &amp; W Pacific, 13 Jan 2014: http://www.unicef.org/supply/files/2013_Rosa.pdf</v>
          </cell>
          <cell r="AY21">
            <v>13</v>
          </cell>
          <cell r="BA21">
            <v>13</v>
          </cell>
          <cell r="BB21">
            <v>4680</v>
          </cell>
          <cell r="BC21">
            <v>99</v>
          </cell>
        </row>
        <row r="22">
          <cell r="A22" t="str">
            <v>BOLIVIA</v>
          </cell>
          <cell r="B22" t="str">
            <v>BOL</v>
          </cell>
          <cell r="C22" t="str">
            <v>Hep B</v>
          </cell>
          <cell r="D22" t="str">
            <v>Gavi</v>
          </cell>
          <cell r="E22" t="str">
            <v>Graduated</v>
          </cell>
          <cell r="F22" t="str">
            <v>AMRO</v>
          </cell>
          <cell r="G22" t="str">
            <v>Latin American and Caribbean</v>
          </cell>
          <cell r="H22" t="str">
            <v>South America</v>
          </cell>
          <cell r="I22" t="str">
            <v>Lower-middle income</v>
          </cell>
          <cell r="J22" t="str">
            <v>Introduced into national immunization program</v>
          </cell>
          <cell r="K22" t="str">
            <v>Universal</v>
          </cell>
          <cell r="L22">
            <v>36526</v>
          </cell>
          <cell r="AA22">
            <v>36526</v>
          </cell>
          <cell r="AC22" t="str">
            <v>SIMS Status Sheet June 2009</v>
          </cell>
          <cell r="AL22" t="str">
            <v>DTP-HepB-Hib (Penta)</v>
          </cell>
          <cell r="AR22" t="str">
            <v>SIMS Status Sheet June 2009</v>
          </cell>
          <cell r="AY22">
            <v>253</v>
          </cell>
          <cell r="BA22">
            <v>243</v>
          </cell>
          <cell r="BB22">
            <v>6460</v>
          </cell>
          <cell r="BC22">
            <v>99</v>
          </cell>
        </row>
        <row r="23">
          <cell r="A23" t="str">
            <v>BOSNIA AND HERZEGOVINA</v>
          </cell>
          <cell r="B23" t="str">
            <v>BIH</v>
          </cell>
          <cell r="C23" t="str">
            <v>Hep B</v>
          </cell>
          <cell r="D23" t="str">
            <v>Non-Gavi</v>
          </cell>
          <cell r="E23" t="str">
            <v>Not Eligible</v>
          </cell>
          <cell r="F23" t="str">
            <v>EURO</v>
          </cell>
          <cell r="G23" t="str">
            <v>Central and Eastern Europe and the Commonwealth of Independent States</v>
          </cell>
          <cell r="H23" t="str">
            <v>Eastern Europe</v>
          </cell>
          <cell r="I23" t="str">
            <v>Upper-middle income</v>
          </cell>
          <cell r="J23" t="str">
            <v>Introduced into national immunization program</v>
          </cell>
          <cell r="K23" t="str">
            <v>Universal</v>
          </cell>
          <cell r="L23">
            <v>36161</v>
          </cell>
          <cell r="M23" t="str">
            <v xml:space="preserve">    </v>
          </cell>
          <cell r="S23">
            <v>37408</v>
          </cell>
          <cell r="U23" t="str">
            <v>SIMS Status Sheet 2009</v>
          </cell>
          <cell r="AA23">
            <v>36161</v>
          </cell>
          <cell r="AC23" t="str">
            <v>SIMS Status Sheet June 2009</v>
          </cell>
          <cell r="AL23" t="str">
            <v>HepB (Mono)</v>
          </cell>
          <cell r="AR23" t="str">
            <v>SIMS Status Sheet June 2009</v>
          </cell>
          <cell r="AY23">
            <v>34</v>
          </cell>
          <cell r="BA23">
            <v>33</v>
          </cell>
          <cell r="BB23">
            <v>4420</v>
          </cell>
          <cell r="BC23">
            <v>82</v>
          </cell>
        </row>
        <row r="24">
          <cell r="A24" t="str">
            <v>BOTSWANA</v>
          </cell>
          <cell r="B24" t="str">
            <v>BWA</v>
          </cell>
          <cell r="C24" t="str">
            <v>Hep B</v>
          </cell>
          <cell r="D24" t="str">
            <v>Non-Gavi</v>
          </cell>
          <cell r="E24" t="str">
            <v>Not Eligible</v>
          </cell>
          <cell r="F24" t="str">
            <v>AFRO</v>
          </cell>
          <cell r="G24" t="str">
            <v>Eastern and Southern Africa</v>
          </cell>
          <cell r="H24" t="str">
            <v>Sub-Saharan Africa</v>
          </cell>
          <cell r="I24" t="str">
            <v>Upper-middle income</v>
          </cell>
          <cell r="J24" t="str">
            <v>Introduced into national immunization program</v>
          </cell>
          <cell r="K24" t="str">
            <v>Universal</v>
          </cell>
          <cell r="L24">
            <v>34335</v>
          </cell>
          <cell r="AA24">
            <v>34335</v>
          </cell>
          <cell r="AC24" t="str">
            <v>SIMS Status Sheet 2009</v>
          </cell>
          <cell r="AL24" t="str">
            <v>HepB (Mono)</v>
          </cell>
          <cell r="AR24" t="str">
            <v>SIMS Status Sheet June 2009</v>
          </cell>
          <cell r="AY24">
            <v>55</v>
          </cell>
          <cell r="BA24">
            <v>54</v>
          </cell>
          <cell r="BB24">
            <v>3080</v>
          </cell>
          <cell r="BC24">
            <v>95</v>
          </cell>
        </row>
        <row r="25">
          <cell r="A25" t="str">
            <v>BRAZIL</v>
          </cell>
          <cell r="B25" t="str">
            <v>BRA</v>
          </cell>
          <cell r="C25" t="str">
            <v>Hep B</v>
          </cell>
          <cell r="D25" t="str">
            <v>Non-Gavi</v>
          </cell>
          <cell r="E25" t="str">
            <v>Not Eligible</v>
          </cell>
          <cell r="F25" t="str">
            <v>AMRO</v>
          </cell>
          <cell r="G25" t="str">
            <v>Latin American and Caribbean</v>
          </cell>
          <cell r="H25" t="str">
            <v>South America</v>
          </cell>
          <cell r="I25" t="str">
            <v>Upper-middle income</v>
          </cell>
          <cell r="J25" t="str">
            <v>Introduced into national immunization program</v>
          </cell>
          <cell r="K25" t="str">
            <v>Universal</v>
          </cell>
          <cell r="L25">
            <v>35796</v>
          </cell>
          <cell r="AA25">
            <v>35796</v>
          </cell>
          <cell r="AC25" t="str">
            <v>SIMS Status Sheet 2009</v>
          </cell>
          <cell r="AL25" t="str">
            <v>HepB (Mono)</v>
          </cell>
          <cell r="AR25" t="str">
            <v>SIMS Status Sheet June 2009</v>
          </cell>
          <cell r="AY25">
            <v>3016</v>
          </cell>
          <cell r="BA25">
            <v>2961</v>
          </cell>
          <cell r="BB25">
            <v>9850</v>
          </cell>
          <cell r="BC25">
            <v>96</v>
          </cell>
        </row>
        <row r="26">
          <cell r="A26" t="str">
            <v>BRUNEI DARUSSALAM</v>
          </cell>
          <cell r="B26" t="str">
            <v>BRN</v>
          </cell>
          <cell r="C26" t="str">
            <v>Hep B</v>
          </cell>
          <cell r="D26" t="str">
            <v>Non-Gavi</v>
          </cell>
          <cell r="E26" t="str">
            <v>Not Eligible</v>
          </cell>
          <cell r="F26" t="str">
            <v>WPRO</v>
          </cell>
          <cell r="G26" t="str">
            <v>Not Applicable</v>
          </cell>
          <cell r="H26" t="str">
            <v>South-East Asia</v>
          </cell>
          <cell r="I26" t="str">
            <v>High income</v>
          </cell>
          <cell r="J26" t="str">
            <v>Introduced into national immunization program</v>
          </cell>
          <cell r="K26" t="str">
            <v>Universal</v>
          </cell>
          <cell r="L26">
            <v>30317</v>
          </cell>
          <cell r="AA26">
            <v>30317</v>
          </cell>
          <cell r="AC26" t="str">
            <v>SIMS Status Sheet 2009</v>
          </cell>
          <cell r="AL26" t="str">
            <v>HepB (Mono)</v>
          </cell>
          <cell r="AR26" t="str">
            <v>SIMS Status Sheet June 2009</v>
          </cell>
          <cell r="AY26">
            <v>7</v>
          </cell>
          <cell r="BA26">
            <v>7</v>
          </cell>
          <cell r="BB26">
            <v>14800</v>
          </cell>
          <cell r="BC26">
            <v>99</v>
          </cell>
        </row>
        <row r="27">
          <cell r="A27" t="str">
            <v>BULGARIA</v>
          </cell>
          <cell r="B27" t="str">
            <v>BGR</v>
          </cell>
          <cell r="C27" t="str">
            <v>Hep B</v>
          </cell>
          <cell r="D27" t="str">
            <v>Non-Gavi</v>
          </cell>
          <cell r="E27" t="str">
            <v>Not Eligible</v>
          </cell>
          <cell r="F27" t="str">
            <v>EURO</v>
          </cell>
          <cell r="G27" t="str">
            <v>Central and Eastern Europe and the Commonwealth of Independent States</v>
          </cell>
          <cell r="H27" t="str">
            <v>Eastern Europe</v>
          </cell>
          <cell r="I27" t="str">
            <v>Upper-middle income</v>
          </cell>
          <cell r="J27" t="str">
            <v>Introduced into national immunization program</v>
          </cell>
          <cell r="K27" t="str">
            <v>Universal</v>
          </cell>
          <cell r="L27">
            <v>33239</v>
          </cell>
          <cell r="AA27">
            <v>33239</v>
          </cell>
          <cell r="AC27" t="str">
            <v>SIMS Status Sheet 2009</v>
          </cell>
          <cell r="AL27" t="str">
            <v>HepB (Mono)</v>
          </cell>
          <cell r="AR27" t="str">
            <v>SIMS Status Sheet June 2009</v>
          </cell>
          <cell r="AY27">
            <v>68</v>
          </cell>
          <cell r="BA27">
            <v>67</v>
          </cell>
          <cell r="BB27">
            <v>0</v>
          </cell>
          <cell r="BC27">
            <v>91</v>
          </cell>
        </row>
        <row r="28">
          <cell r="A28" t="str">
            <v>BURKINA FASO</v>
          </cell>
          <cell r="B28" t="str">
            <v>BFA</v>
          </cell>
          <cell r="C28" t="str">
            <v>Hep B</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38718</v>
          </cell>
          <cell r="M28" t="str">
            <v xml:space="preserve">    </v>
          </cell>
          <cell r="S28">
            <v>38261</v>
          </cell>
          <cell r="U28" t="str">
            <v>SIMS Status Sheet 2009</v>
          </cell>
          <cell r="AA28">
            <v>38718</v>
          </cell>
          <cell r="AC28" t="str">
            <v>SIMS Status Sheet 2009</v>
          </cell>
          <cell r="AL28" t="str">
            <v>DTP-HepB-Hib (Penta)</v>
          </cell>
          <cell r="AM28" t="str">
            <v>Fully liquid- 10 dose vial</v>
          </cell>
          <cell r="AR28" t="str">
            <v>1) UNICEF GAVI Shipments 2011 - West Africa, 16 Mar 2012. 2) UNICEF GAVI Shipments 2013 - West Africa, 13 Jan 2014: http://www.unicef.org/supply/files/2013_Afro_W.pdf</v>
          </cell>
          <cell r="AY28">
            <v>717</v>
          </cell>
          <cell r="BA28">
            <v>673</v>
          </cell>
          <cell r="BB28">
            <v>2370</v>
          </cell>
          <cell r="BC28">
            <v>91</v>
          </cell>
        </row>
        <row r="29">
          <cell r="A29" t="str">
            <v>BURUNDI</v>
          </cell>
          <cell r="B29" t="str">
            <v>BDI</v>
          </cell>
          <cell r="C29" t="str">
            <v>Hep B</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37987</v>
          </cell>
          <cell r="M29" t="str">
            <v xml:space="preserve">    </v>
          </cell>
          <cell r="S29">
            <v>37196</v>
          </cell>
          <cell r="U29" t="str">
            <v>SIMS Status Sheet 2009</v>
          </cell>
          <cell r="AA29">
            <v>37987</v>
          </cell>
          <cell r="AC29" t="str">
            <v>SIMS Status Sheet 2009</v>
          </cell>
          <cell r="AL29" t="str">
            <v>DTP-HepB-Hib (Penta)</v>
          </cell>
          <cell r="AM29" t="str">
            <v>Fully liquid- 10 dose vial</v>
          </cell>
          <cell r="AR29" t="str">
            <v>UNICEF, GAVI Shipments 2012 – Eastern and Southern Africa, 16 July, 2012</v>
          </cell>
          <cell r="AY29">
            <v>488</v>
          </cell>
          <cell r="BA29">
            <v>452</v>
          </cell>
          <cell r="BB29">
            <v>6510</v>
          </cell>
          <cell r="BC29">
            <v>94</v>
          </cell>
        </row>
        <row r="30">
          <cell r="A30" t="str">
            <v>CAMBODIA</v>
          </cell>
          <cell r="B30" t="str">
            <v>KHM</v>
          </cell>
          <cell r="C30" t="str">
            <v>Hep B</v>
          </cell>
          <cell r="D30" t="str">
            <v>Gavi</v>
          </cell>
          <cell r="E30" t="str">
            <v>Gavi Phase III Eligible</v>
          </cell>
          <cell r="F30" t="str">
            <v>WPRO</v>
          </cell>
          <cell r="G30" t="str">
            <v>East Asia and the Pacific</v>
          </cell>
          <cell r="H30" t="str">
            <v>South-East Asia</v>
          </cell>
          <cell r="I30" t="str">
            <v>Lower-middle income</v>
          </cell>
          <cell r="J30" t="str">
            <v>Introduced into national immunization program</v>
          </cell>
          <cell r="K30" t="str">
            <v>Universal</v>
          </cell>
          <cell r="L30">
            <v>36892</v>
          </cell>
          <cell r="M30" t="str">
            <v xml:space="preserve">    </v>
          </cell>
          <cell r="S30">
            <v>36770</v>
          </cell>
          <cell r="U30" t="str">
            <v>SIMS Status Sheet 2009</v>
          </cell>
          <cell r="AA30">
            <v>36892</v>
          </cell>
          <cell r="AB30" t="str">
            <v>Combined DPT-HepB covering 25% of country in 2003 and pilot HepB birth dose introduced in 2003. 50% of country in 2004</v>
          </cell>
          <cell r="AC30" t="str">
            <v>SIMS Status Sheet 2009</v>
          </cell>
          <cell r="AL30" t="str">
            <v>DTP-HepB-Hib (Penta)</v>
          </cell>
          <cell r="AM30" t="str">
            <v>Fully Liquid- Single Dose Vial</v>
          </cell>
          <cell r="AR30" t="str">
            <v>1) UNICEF, "GAVI/VF Shipments 2010" Updated 31 Aug 2010. 2) UNICEF GAVI Shipments 2013 - SE Asia &amp; W Pacific, 13 Jan 2014: http://www.unicef.org/supply/files/2013_Rosa.pdf</v>
          </cell>
          <cell r="AY30">
            <v>373</v>
          </cell>
          <cell r="BA30">
            <v>370</v>
          </cell>
          <cell r="BB30">
            <v>320</v>
          </cell>
          <cell r="BC30">
            <v>89</v>
          </cell>
        </row>
        <row r="31">
          <cell r="A31" t="str">
            <v>CAMEROON</v>
          </cell>
          <cell r="B31" t="str">
            <v>CMR</v>
          </cell>
          <cell r="C31" t="str">
            <v>Hep B</v>
          </cell>
          <cell r="D31" t="str">
            <v>Gavi</v>
          </cell>
          <cell r="E31" t="str">
            <v>Gavi Phase III Eligible</v>
          </cell>
          <cell r="F31" t="str">
            <v>AFRO</v>
          </cell>
          <cell r="G31" t="str">
            <v>West and Central Africa</v>
          </cell>
          <cell r="H31" t="str">
            <v>Sub-Saharan Africa</v>
          </cell>
          <cell r="I31" t="str">
            <v>Lower-middle income</v>
          </cell>
          <cell r="J31" t="str">
            <v>Introduced into national immunization program</v>
          </cell>
          <cell r="K31" t="str">
            <v>Universal</v>
          </cell>
          <cell r="L31">
            <v>37622</v>
          </cell>
          <cell r="M31" t="str">
            <v xml:space="preserve">    </v>
          </cell>
          <cell r="S31">
            <v>37773</v>
          </cell>
          <cell r="U31" t="str">
            <v>SIMS Status Sheet 2009</v>
          </cell>
          <cell r="AA31">
            <v>37622</v>
          </cell>
          <cell r="AC31" t="str">
            <v>SIMS Status Sheet June 2009</v>
          </cell>
          <cell r="AL31" t="str">
            <v>DTP-HepB-Hib (Penta)</v>
          </cell>
          <cell r="AM31" t="str">
            <v>Fully liquid- 10 dose vial</v>
          </cell>
          <cell r="AR31" t="str">
            <v>1) UNICEF GAVI Shipments 2011 - Central Africa, 16 Mar 2012. 2) UNICEF GAVI Shipments 2013 - Central Africa, 13 Jan 2014: http://www.unicef.org/supply/files/2013_Afro_C.pdf</v>
          </cell>
          <cell r="AY31">
            <v>786</v>
          </cell>
          <cell r="BA31">
            <v>759</v>
          </cell>
          <cell r="BB31">
            <v>47500</v>
          </cell>
          <cell r="BC31">
            <v>84</v>
          </cell>
        </row>
        <row r="32">
          <cell r="A32" t="str">
            <v>CANADA</v>
          </cell>
          <cell r="B32" t="str">
            <v>CAN</v>
          </cell>
          <cell r="C32" t="str">
            <v>Hep B</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33604</v>
          </cell>
          <cell r="AA32">
            <v>33604</v>
          </cell>
          <cell r="AC32" t="str">
            <v>SIMS Status Sheet June 2009</v>
          </cell>
          <cell r="AL32" t="str">
            <v>HepB (Mono)</v>
          </cell>
          <cell r="AR32" t="str">
            <v>SIMS Status Sheet June 2009</v>
          </cell>
          <cell r="AY32">
            <v>375</v>
          </cell>
          <cell r="BA32">
            <v>389</v>
          </cell>
          <cell r="BB32">
            <v>84180</v>
          </cell>
          <cell r="BC32">
            <v>91</v>
          </cell>
        </row>
        <row r="33">
          <cell r="A33" t="str">
            <v>CAPE VERDE</v>
          </cell>
          <cell r="B33" t="str">
            <v>CPV</v>
          </cell>
          <cell r="C33" t="str">
            <v>Hep B</v>
          </cell>
          <cell r="D33" t="str">
            <v>Non-Gavi</v>
          </cell>
          <cell r="E33" t="str">
            <v>Not Eligible</v>
          </cell>
          <cell r="F33" t="str">
            <v>AFRO</v>
          </cell>
          <cell r="G33" t="str">
            <v>West and Central Africa</v>
          </cell>
          <cell r="H33" t="str">
            <v>Sub-Saharan Africa</v>
          </cell>
          <cell r="I33" t="str">
            <v>Lower-middle income</v>
          </cell>
          <cell r="J33" t="str">
            <v>Introduced into national immunization program</v>
          </cell>
          <cell r="K33" t="str">
            <v>Universal</v>
          </cell>
          <cell r="L33">
            <v>37257</v>
          </cell>
          <cell r="AA33">
            <v>37257</v>
          </cell>
          <cell r="AC33" t="str">
            <v>SIMS Status Sheet June 2009</v>
          </cell>
          <cell r="AL33" t="str">
            <v>HepB (Mono)</v>
          </cell>
          <cell r="AR33" t="str">
            <v>SIMS Status Sheet June 2009</v>
          </cell>
          <cell r="AY33">
            <v>11</v>
          </cell>
          <cell r="BA33">
            <v>11</v>
          </cell>
          <cell r="BB33">
            <v>14060</v>
          </cell>
          <cell r="BC33">
            <v>93</v>
          </cell>
        </row>
        <row r="34">
          <cell r="A34" t="str">
            <v>CENTRAL AFRICAN REPUBLIC</v>
          </cell>
          <cell r="B34" t="str">
            <v>CAF</v>
          </cell>
          <cell r="C34" t="str">
            <v>Hep B</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39448</v>
          </cell>
          <cell r="M34" t="str">
            <v xml:space="preserve">    </v>
          </cell>
          <cell r="S34">
            <v>39387</v>
          </cell>
          <cell r="U34" t="str">
            <v>SIMS Status Sheet June 2009</v>
          </cell>
          <cell r="AA34">
            <v>39448</v>
          </cell>
          <cell r="AB34" t="str">
            <v>NUVI TC: introduction scheduled 1st August 2008</v>
          </cell>
          <cell r="AC34" t="str">
            <v>SIMS Status Sheet June 2009</v>
          </cell>
          <cell r="AL34" t="str">
            <v>DTP-HepB-Hib (Penta)</v>
          </cell>
          <cell r="AM34" t="str">
            <v>Fully liquid- 10 dose vial</v>
          </cell>
          <cell r="AR34" t="str">
            <v>1) UNICEF GAVI Shipments 2012 - Central Africa, 16 Jul 2012. 2) UNICEF GAVI Shipments 2013 - Central Africa, 13 Jan 2014: http://www.unicef.org/supply/files/2013_Afro_C.pdf</v>
          </cell>
          <cell r="AY34">
            <v>164</v>
          </cell>
          <cell r="BA34">
            <v>150</v>
          </cell>
          <cell r="BB34">
            <v>7820</v>
          </cell>
          <cell r="BC34">
            <v>47</v>
          </cell>
        </row>
        <row r="35">
          <cell r="A35" t="str">
            <v>CHAD</v>
          </cell>
          <cell r="B35" t="str">
            <v>TCD</v>
          </cell>
          <cell r="C35" t="str">
            <v>Hep B</v>
          </cell>
          <cell r="D35" t="str">
            <v>Gavi</v>
          </cell>
          <cell r="E35" t="str">
            <v>Gavi Phase III Eligible</v>
          </cell>
          <cell r="F35" t="str">
            <v>AFRO</v>
          </cell>
          <cell r="G35" t="str">
            <v>West and Central Africa</v>
          </cell>
          <cell r="H35" t="str">
            <v>Sub-Saharan Africa</v>
          </cell>
          <cell r="I35" t="str">
            <v>Low income</v>
          </cell>
          <cell r="J35" t="str">
            <v>Introduced into national immunization program</v>
          </cell>
          <cell r="K35" t="str">
            <v>Universal</v>
          </cell>
          <cell r="L35">
            <v>39448</v>
          </cell>
          <cell r="M35" t="str">
            <v xml:space="preserve">    </v>
          </cell>
          <cell r="S35">
            <v>39387</v>
          </cell>
          <cell r="U35" t="str">
            <v>SIMS Status Sheet June 2009</v>
          </cell>
          <cell r="AA35">
            <v>39448</v>
          </cell>
          <cell r="AC35" t="str">
            <v>SIMS Status Sheet June 2009</v>
          </cell>
          <cell r="AL35" t="str">
            <v>DTP-HepB-Hib (Penta)</v>
          </cell>
          <cell r="AM35" t="str">
            <v>Fully liquid- 10 dose vial</v>
          </cell>
          <cell r="AR35" t="str">
            <v>1) UNICEF GAVI Shipments 2011 - Central Africa, 16 Mar 2012. 2) UNICEF GAVI Shipments 2013 - Central Africa, 13 Jan 2014: http://www.unicef.org/supply/files/2013_Afro_C.pdf</v>
          </cell>
          <cell r="AY35">
            <v>630</v>
          </cell>
          <cell r="BA35">
            <v>573</v>
          </cell>
          <cell r="BB35">
            <v>1410</v>
          </cell>
          <cell r="BC35">
            <v>55</v>
          </cell>
        </row>
        <row r="36">
          <cell r="A36" t="str">
            <v>CHILE</v>
          </cell>
          <cell r="B36" t="str">
            <v>CHL</v>
          </cell>
          <cell r="C36" t="str">
            <v>Hep B</v>
          </cell>
          <cell r="D36" t="str">
            <v>Non-Gavi</v>
          </cell>
          <cell r="E36" t="str">
            <v>Not Eligible</v>
          </cell>
          <cell r="F36" t="str">
            <v>AMRO</v>
          </cell>
          <cell r="G36" t="str">
            <v>Latin American and Caribbean</v>
          </cell>
          <cell r="H36" t="str">
            <v>South America</v>
          </cell>
          <cell r="I36" t="str">
            <v>High income</v>
          </cell>
          <cell r="J36" t="str">
            <v>Introduced into national immunization program</v>
          </cell>
          <cell r="K36" t="str">
            <v>Universal</v>
          </cell>
          <cell r="L36">
            <v>38353</v>
          </cell>
          <cell r="AA36">
            <v>38353</v>
          </cell>
          <cell r="AC36" t="str">
            <v>SIMS Status Sheet June 2009</v>
          </cell>
          <cell r="AL36" t="str">
            <v>DTP-HepB-Hib (Penta)</v>
          </cell>
          <cell r="AR36" t="str">
            <v>SIMS Status Sheet June 2009</v>
          </cell>
          <cell r="AY36">
            <v>234</v>
          </cell>
          <cell r="BA36">
            <v>233</v>
          </cell>
          <cell r="BB36">
            <v>1330</v>
          </cell>
          <cell r="BC36">
            <v>96</v>
          </cell>
        </row>
        <row r="37">
          <cell r="A37" t="str">
            <v>CHINA</v>
          </cell>
          <cell r="B37" t="str">
            <v>CHN</v>
          </cell>
          <cell r="C37" t="str">
            <v>Hep B</v>
          </cell>
          <cell r="D37" t="str">
            <v>Non-Gavi</v>
          </cell>
          <cell r="E37" t="str">
            <v>Not Eligible</v>
          </cell>
          <cell r="F37" t="str">
            <v>WPRO</v>
          </cell>
          <cell r="G37" t="str">
            <v>East Asia and the Pacific</v>
          </cell>
          <cell r="H37" t="str">
            <v>East Asia</v>
          </cell>
          <cell r="I37" t="str">
            <v>Upper-middle income</v>
          </cell>
          <cell r="J37" t="str">
            <v>Introduced into national immunization program</v>
          </cell>
          <cell r="K37" t="str">
            <v>Universal</v>
          </cell>
          <cell r="L37">
            <v>37257</v>
          </cell>
          <cell r="M37" t="str">
            <v xml:space="preserve">    </v>
          </cell>
          <cell r="S37">
            <v>37165</v>
          </cell>
          <cell r="U37" t="str">
            <v>SIMS Status Sheet June 2009</v>
          </cell>
          <cell r="AA37">
            <v>37257</v>
          </cell>
          <cell r="AC37" t="str">
            <v>SIMS Status Sheet June 2009</v>
          </cell>
          <cell r="AL37" t="str">
            <v>HepB (Mono)</v>
          </cell>
          <cell r="AR37" t="str">
            <v>SIMS Status Sheet June 2009</v>
          </cell>
          <cell r="AY37">
            <v>16601</v>
          </cell>
          <cell r="BA37">
            <v>16429</v>
          </cell>
          <cell r="BB37">
            <v>410</v>
          </cell>
          <cell r="BC37">
            <v>99</v>
          </cell>
        </row>
        <row r="38">
          <cell r="A38" t="str">
            <v>COLOMBIA</v>
          </cell>
          <cell r="B38" t="str">
            <v>COL</v>
          </cell>
          <cell r="C38" t="str">
            <v>Hep B</v>
          </cell>
          <cell r="D38" t="str">
            <v>Non-Gavi</v>
          </cell>
          <cell r="E38" t="str">
            <v>Not Eligible</v>
          </cell>
          <cell r="F38" t="str">
            <v>AMRO</v>
          </cell>
          <cell r="G38" t="str">
            <v>Latin American and Caribbean</v>
          </cell>
          <cell r="H38" t="str">
            <v>South America</v>
          </cell>
          <cell r="I38" t="str">
            <v>Upper-middle income</v>
          </cell>
          <cell r="J38" t="str">
            <v>Introduced into national immunization program</v>
          </cell>
          <cell r="K38" t="str">
            <v>Universal</v>
          </cell>
          <cell r="L38">
            <v>34335</v>
          </cell>
          <cell r="AA38">
            <v>34335</v>
          </cell>
          <cell r="AC38" t="str">
            <v>SIMS Status Sheet June 2009</v>
          </cell>
          <cell r="AL38" t="str">
            <v>HepB (Mono)</v>
          </cell>
          <cell r="AR38" t="str">
            <v>SIMS Status Sheet June 2009</v>
          </cell>
          <cell r="AY38">
            <v>747</v>
          </cell>
          <cell r="BA38">
            <v>734</v>
          </cell>
          <cell r="BB38">
            <v>2540</v>
          </cell>
          <cell r="BC38">
            <v>91</v>
          </cell>
        </row>
        <row r="39">
          <cell r="A39" t="str">
            <v>COMOROS</v>
          </cell>
          <cell r="B39" t="str">
            <v>COM</v>
          </cell>
          <cell r="C39" t="str">
            <v>Hep B</v>
          </cell>
          <cell r="D39" t="str">
            <v>Gavi</v>
          </cell>
          <cell r="E39" t="str">
            <v>Gavi Phase III Eligible</v>
          </cell>
          <cell r="F39" t="str">
            <v>AFRO</v>
          </cell>
          <cell r="G39" t="str">
            <v>Eastern and Southern Africa</v>
          </cell>
          <cell r="H39" t="str">
            <v>Sub-Saharan Africa</v>
          </cell>
          <cell r="I39" t="str">
            <v>Low income</v>
          </cell>
          <cell r="J39" t="str">
            <v>Introduced into national immunization program</v>
          </cell>
          <cell r="K39" t="str">
            <v>Universal</v>
          </cell>
          <cell r="L39">
            <v>37622</v>
          </cell>
          <cell r="M39" t="str">
            <v xml:space="preserve">    </v>
          </cell>
          <cell r="S39">
            <v>37408</v>
          </cell>
          <cell r="U39" t="str">
            <v>SIMS Status Sheet June 2009</v>
          </cell>
          <cell r="AA39">
            <v>37622</v>
          </cell>
          <cell r="AB39" t="str">
            <v xml:space="preserve">Jun03: partial - Dec03: entire. L’introduction du nouveau n’a été faite qu’après la formation MLM (Cours des Managers du PEV) en avril 2003. {New information was introduced after MLM training (course EPI managers) in April 2003} DTPHepB in May 2005 </v>
          </cell>
          <cell r="AC39" t="str">
            <v>SIMS Status Sheet June 2009</v>
          </cell>
          <cell r="AL39" t="str">
            <v>DTP-HepB-Hib (Penta)</v>
          </cell>
          <cell r="AM39" t="str">
            <v>Fully liquid- 10 dose vial</v>
          </cell>
          <cell r="AQ39" t="str">
            <v>Exact start date unknown, but shipment date of this product was 3 Aug 2013.</v>
          </cell>
          <cell r="AR39" t="str">
            <v>UNICEF GAVI Shipments 2013 - Eastern and Southern Africa, 13 Jan 2014: http://www.unicef.org/supply/files/2013_Afro_SE.pdf</v>
          </cell>
          <cell r="AY39">
            <v>26</v>
          </cell>
          <cell r="BA39">
            <v>25</v>
          </cell>
          <cell r="BB39" t="e">
            <v>#N/A</v>
          </cell>
          <cell r="BC39">
            <v>80</v>
          </cell>
        </row>
        <row r="40">
          <cell r="A40" t="str">
            <v>CONGO</v>
          </cell>
          <cell r="B40" t="str">
            <v>COG</v>
          </cell>
          <cell r="C40" t="str">
            <v>Hep B</v>
          </cell>
          <cell r="D40" t="str">
            <v>Gavi</v>
          </cell>
          <cell r="E40" t="str">
            <v>Graduated</v>
          </cell>
          <cell r="F40" t="str">
            <v>AFRO</v>
          </cell>
          <cell r="G40" t="str">
            <v>West and Central Africa</v>
          </cell>
          <cell r="H40" t="str">
            <v>Sub-Saharan Africa</v>
          </cell>
          <cell r="I40" t="str">
            <v>Lower-middle income</v>
          </cell>
          <cell r="J40" t="str">
            <v>Introduced into national immunization program</v>
          </cell>
          <cell r="K40" t="str">
            <v>Universal</v>
          </cell>
          <cell r="L40">
            <v>39083</v>
          </cell>
          <cell r="M40" t="str">
            <v xml:space="preserve">    </v>
          </cell>
          <cell r="S40">
            <v>38944</v>
          </cell>
          <cell r="U40" t="str">
            <v>SIMS Status Sheet June 2006</v>
          </cell>
          <cell r="AA40">
            <v>39083</v>
          </cell>
          <cell r="AC40" t="str">
            <v>SIMS Status Sheet June 2009</v>
          </cell>
          <cell r="AL40" t="str">
            <v>DTP-HepB-Hib (Penta)</v>
          </cell>
          <cell r="AM40" t="str">
            <v>Liquid/Lyophilized- 2 dose vial</v>
          </cell>
          <cell r="AQ40" t="str">
            <v>Switch to pentavalent vaccine in October 2008</v>
          </cell>
          <cell r="AR40" t="str">
            <v>1) SIMS Status Sheet June 2009. 2) UNICEF GAVI Shipments 2013 - Central Africa, 13 Jan 2014: http://www.unicef.org/supply/files/2013_Afro_C.pdf</v>
          </cell>
          <cell r="AY40">
            <v>167</v>
          </cell>
          <cell r="BA40">
            <v>159</v>
          </cell>
          <cell r="BB40">
            <v>7130</v>
          </cell>
          <cell r="BC40">
            <v>80</v>
          </cell>
        </row>
        <row r="41">
          <cell r="A41" t="str">
            <v>CONGO, THE DEMOCRATIC REPUBLIC OF THE</v>
          </cell>
          <cell r="B41" t="str">
            <v>COD</v>
          </cell>
          <cell r="C41" t="str">
            <v>Hep B</v>
          </cell>
          <cell r="D41" t="str">
            <v>Gavi</v>
          </cell>
          <cell r="E41" t="str">
            <v>Gavi Phase III Eligible</v>
          </cell>
          <cell r="F41" t="str">
            <v>AFRO</v>
          </cell>
          <cell r="G41" t="str">
            <v>West and Central Africa</v>
          </cell>
          <cell r="H41" t="str">
            <v>Sub-Saharan Africa</v>
          </cell>
          <cell r="I41" t="str">
            <v>Low income</v>
          </cell>
          <cell r="J41" t="str">
            <v>Introduced into national immunization program</v>
          </cell>
          <cell r="K41" t="str">
            <v>Universal</v>
          </cell>
          <cell r="L41">
            <v>39114</v>
          </cell>
          <cell r="M41" t="str">
            <v xml:space="preserve">    </v>
          </cell>
          <cell r="S41">
            <v>38657</v>
          </cell>
          <cell r="U41" t="str">
            <v>SIMS Status Sheet June 2009</v>
          </cell>
          <cell r="AA41">
            <v>39114</v>
          </cell>
          <cell r="AC41" t="str">
            <v>SIMS Status Sheet June 2009</v>
          </cell>
          <cell r="AL41" t="str">
            <v>DTP-HepB-Hib (Penta)</v>
          </cell>
          <cell r="AM41" t="str">
            <v>Fully liquid- 10 dose vial</v>
          </cell>
          <cell r="AQ41" t="str">
            <v>Exact start date unknown, but delivery date of this product was 9 May 2013.</v>
          </cell>
          <cell r="AR41" t="str">
            <v>UNICEF GAVI Shipments 2013 - Central Africa, 13 Jan 2014: http://www.unicef.org/supply/files/2013_Afro_C.pdf</v>
          </cell>
          <cell r="AY41">
            <v>2692</v>
          </cell>
          <cell r="BA41">
            <v>2994</v>
          </cell>
          <cell r="BB41">
            <v>0</v>
          </cell>
          <cell r="BC41">
            <v>81</v>
          </cell>
        </row>
        <row r="42">
          <cell r="A42" t="str">
            <v>COOK ISLANDS</v>
          </cell>
          <cell r="B42" t="str">
            <v>COK</v>
          </cell>
          <cell r="C42" t="str">
            <v>Hep B</v>
          </cell>
          <cell r="D42" t="str">
            <v>Non-Gavi</v>
          </cell>
          <cell r="E42" t="str">
            <v>Not Eligible</v>
          </cell>
          <cell r="F42" t="str">
            <v>WPRO</v>
          </cell>
          <cell r="G42" t="str">
            <v>East Asia and the Pacific</v>
          </cell>
          <cell r="H42" t="str">
            <v>South-East Asia</v>
          </cell>
          <cell r="J42" t="str">
            <v>Introduced into national immunization program</v>
          </cell>
          <cell r="K42" t="str">
            <v>Universal</v>
          </cell>
          <cell r="L42">
            <v>32509</v>
          </cell>
          <cell r="AA42">
            <v>32509</v>
          </cell>
          <cell r="AC42" t="str">
            <v>SIMS Status Sheet June 2009</v>
          </cell>
          <cell r="AL42" t="str">
            <v>HepB (Mono)</v>
          </cell>
          <cell r="AR42" t="str">
            <v>SIMS Status Sheet June 2009</v>
          </cell>
          <cell r="AY42">
            <v>0</v>
          </cell>
          <cell r="BA42">
            <v>0</v>
          </cell>
          <cell r="BB42">
            <v>3290</v>
          </cell>
          <cell r="BC42">
            <v>99</v>
          </cell>
        </row>
        <row r="43">
          <cell r="A43" t="str">
            <v>COSTA RICA</v>
          </cell>
          <cell r="B43" t="str">
            <v>CRI</v>
          </cell>
          <cell r="C43" t="str">
            <v>Hep B</v>
          </cell>
          <cell r="D43" t="str">
            <v>Non-Gavi</v>
          </cell>
          <cell r="E43" t="str">
            <v>Not Eligible</v>
          </cell>
          <cell r="F43" t="str">
            <v>AMRO</v>
          </cell>
          <cell r="G43" t="str">
            <v>Latin American and Caribbean</v>
          </cell>
          <cell r="H43" t="str">
            <v>Central America</v>
          </cell>
          <cell r="I43" t="str">
            <v>Upper-middle income</v>
          </cell>
          <cell r="J43" t="str">
            <v>Introduced into national immunization program</v>
          </cell>
          <cell r="K43" t="str">
            <v>Universal</v>
          </cell>
          <cell r="L43">
            <v>36526</v>
          </cell>
          <cell r="AA43">
            <v>36526</v>
          </cell>
          <cell r="AB43" t="str">
            <v>Introduced in 1987 only for health care workers in contact with blood</v>
          </cell>
          <cell r="AC43" t="str">
            <v>SIMS Status Sheet June 2009</v>
          </cell>
          <cell r="AL43" t="str">
            <v>HepB (Mono)</v>
          </cell>
          <cell r="AQ43" t="str">
            <v>HepB mono is birth dose</v>
          </cell>
          <cell r="AR43" t="str">
            <v>SIMS Status Sheet June 2009</v>
          </cell>
          <cell r="AY43">
            <v>70</v>
          </cell>
          <cell r="BA43">
            <v>69</v>
          </cell>
          <cell r="BB43">
            <v>10210</v>
          </cell>
          <cell r="BC43">
            <v>92</v>
          </cell>
        </row>
        <row r="44">
          <cell r="A44" t="str">
            <v>CÔTE D'IVOIRE</v>
          </cell>
          <cell r="B44" t="str">
            <v>CIV</v>
          </cell>
          <cell r="C44" t="str">
            <v>Hep B</v>
          </cell>
          <cell r="D44" t="str">
            <v>Gavi</v>
          </cell>
          <cell r="E44" t="str">
            <v>Gavi Phase III Eligible</v>
          </cell>
          <cell r="F44" t="str">
            <v>AFRO</v>
          </cell>
          <cell r="G44" t="str">
            <v>West and Central Africa</v>
          </cell>
          <cell r="H44" t="str">
            <v>Sub-Saharan Africa</v>
          </cell>
          <cell r="I44" t="str">
            <v>Lower-middle income</v>
          </cell>
          <cell r="J44" t="str">
            <v>Introduced into national immunization program</v>
          </cell>
          <cell r="K44" t="str">
            <v>Universal</v>
          </cell>
          <cell r="L44">
            <v>36161</v>
          </cell>
          <cell r="M44" t="str">
            <v xml:space="preserve">    </v>
          </cell>
          <cell r="S44">
            <v>36835</v>
          </cell>
          <cell r="U44" t="str">
            <v>SIMS Status Sheet June 2009</v>
          </cell>
          <cell r="AA44">
            <v>36161</v>
          </cell>
          <cell r="AC44" t="str">
            <v>SIMS Status Sheet June 2009</v>
          </cell>
          <cell r="AL44" t="str">
            <v>DTP-HepB-Hib (Penta)</v>
          </cell>
          <cell r="AM44" t="str">
            <v>Fully liquid- 10 dose vial</v>
          </cell>
          <cell r="AR44" t="str">
            <v>1) UNICEF, GAVI Shipments 2011 - West Africa, 16 Mar 2012. 2) UNICEF GAVI Shipments 2013 - West Africa, 13 Jan 2014: http://www.unicef.org/supply/files/2013_Afro_W.pdf</v>
          </cell>
          <cell r="AY44">
            <v>838</v>
          </cell>
          <cell r="BA44">
            <v>781</v>
          </cell>
          <cell r="BB44">
            <v>0</v>
          </cell>
          <cell r="BC44">
            <v>83</v>
          </cell>
        </row>
        <row r="45">
          <cell r="A45" t="str">
            <v>CROATIA</v>
          </cell>
          <cell r="B45" t="str">
            <v>HRV</v>
          </cell>
          <cell r="C45" t="str">
            <v>Hep B</v>
          </cell>
          <cell r="D45" t="str">
            <v>Non-Gavi</v>
          </cell>
          <cell r="E45" t="str">
            <v>Not Eligible</v>
          </cell>
          <cell r="F45" t="str">
            <v>EURO</v>
          </cell>
          <cell r="G45" t="str">
            <v>Central and Eastern Europe and the Commonwealth of Independent States</v>
          </cell>
          <cell r="H45" t="str">
            <v>Eastern Europe</v>
          </cell>
          <cell r="I45" t="str">
            <v>High income</v>
          </cell>
          <cell r="J45" t="str">
            <v>Introduced into national immunization program</v>
          </cell>
          <cell r="K45" t="str">
            <v>Universal</v>
          </cell>
          <cell r="L45">
            <v>39083</v>
          </cell>
          <cell r="AA45">
            <v>39083</v>
          </cell>
          <cell r="AB45" t="str">
            <v>Introduction in 1999 for Adolescents only and in 2007 for infants</v>
          </cell>
          <cell r="AC45" t="str">
            <v>SIMS Status Sheet June 2009</v>
          </cell>
          <cell r="AL45" t="str">
            <v>HepB (Mono)</v>
          </cell>
          <cell r="AR45" t="str">
            <v>SIMS Status Sheet June 2009</v>
          </cell>
          <cell r="AY45">
            <v>40</v>
          </cell>
          <cell r="BA45">
            <v>40</v>
          </cell>
          <cell r="BB45">
            <v>25930</v>
          </cell>
          <cell r="BC45">
            <v>94</v>
          </cell>
        </row>
        <row r="46">
          <cell r="A46" t="str">
            <v>CUBA</v>
          </cell>
          <cell r="B46" t="str">
            <v>CUB</v>
          </cell>
          <cell r="C46" t="str">
            <v>Hep B</v>
          </cell>
          <cell r="D46" t="str">
            <v>Gavi</v>
          </cell>
          <cell r="E46" t="str">
            <v>Graduated</v>
          </cell>
          <cell r="F46" t="str">
            <v>AMRO</v>
          </cell>
          <cell r="G46" t="str">
            <v>Latin American and Caribbean</v>
          </cell>
          <cell r="H46" t="str">
            <v>Central America</v>
          </cell>
          <cell r="I46" t="str">
            <v>Upper-middle income</v>
          </cell>
          <cell r="J46" t="str">
            <v>Introduced into national immunization program</v>
          </cell>
          <cell r="K46" t="str">
            <v>Universal</v>
          </cell>
          <cell r="L46">
            <v>32874</v>
          </cell>
          <cell r="AA46">
            <v>32874</v>
          </cell>
          <cell r="AC46" t="str">
            <v>SIMS Status Sheet June 2009</v>
          </cell>
          <cell r="AL46" t="str">
            <v>HepB (Mono)</v>
          </cell>
          <cell r="AQ46" t="str">
            <v>HepB mono is birth dose</v>
          </cell>
          <cell r="AR46" t="str">
            <v>SIMS Status Sheet June 2009</v>
          </cell>
          <cell r="AY46">
            <v>115</v>
          </cell>
          <cell r="BA46">
            <v>114</v>
          </cell>
          <cell r="BB46">
            <v>18050</v>
          </cell>
          <cell r="BC46">
            <v>99</v>
          </cell>
        </row>
        <row r="47">
          <cell r="A47" t="str">
            <v>CYPRUS</v>
          </cell>
          <cell r="B47" t="str">
            <v>CYP</v>
          </cell>
          <cell r="C47" t="str">
            <v>Hep B</v>
          </cell>
          <cell r="D47" t="str">
            <v>Non-Gavi</v>
          </cell>
          <cell r="E47" t="str">
            <v>Not Eligible</v>
          </cell>
          <cell r="F47" t="str">
            <v>EURO</v>
          </cell>
          <cell r="G47" t="str">
            <v>Not Applicable</v>
          </cell>
          <cell r="H47" t="str">
            <v>Eastern Europe</v>
          </cell>
          <cell r="I47" t="str">
            <v>High income</v>
          </cell>
          <cell r="J47" t="str">
            <v>Introduced into national immunization program</v>
          </cell>
          <cell r="K47" t="str">
            <v>Universal</v>
          </cell>
          <cell r="L47">
            <v>32509</v>
          </cell>
          <cell r="AA47">
            <v>32509</v>
          </cell>
          <cell r="AB47" t="str">
            <v>Presentations other than HepB mono are given only by the private sector</v>
          </cell>
          <cell r="AC47" t="str">
            <v>SIMS Status Sheet June 2009</v>
          </cell>
          <cell r="AL47" t="str">
            <v>HepB (Mono)</v>
          </cell>
          <cell r="AR47" t="str">
            <v>SIMS Status Sheet June 2009</v>
          </cell>
          <cell r="AY47">
            <v>13</v>
          </cell>
          <cell r="BA47">
            <v>13</v>
          </cell>
          <cell r="BB47">
            <v>45790</v>
          </cell>
          <cell r="BC47">
            <v>97</v>
          </cell>
        </row>
        <row r="48">
          <cell r="A48" t="str">
            <v>CZECH REPUBLIC</v>
          </cell>
          <cell r="B48" t="str">
            <v>CZE</v>
          </cell>
          <cell r="C48" t="str">
            <v>Hep B</v>
          </cell>
          <cell r="D48" t="str">
            <v>Non-Gavi</v>
          </cell>
          <cell r="E48" t="str">
            <v>Not Eligible</v>
          </cell>
          <cell r="F48" t="str">
            <v>EURO</v>
          </cell>
          <cell r="G48" t="str">
            <v>Industrialized Country</v>
          </cell>
          <cell r="H48" t="str">
            <v>Eastern Europe</v>
          </cell>
          <cell r="I48" t="str">
            <v>High income</v>
          </cell>
          <cell r="J48" t="str">
            <v>Introduced into national immunization program</v>
          </cell>
          <cell r="K48" t="str">
            <v>Universal</v>
          </cell>
          <cell r="L48">
            <v>36892</v>
          </cell>
          <cell r="AA48">
            <v>36892</v>
          </cell>
          <cell r="AC48" t="str">
            <v>SIMS Status Sheet June 2009</v>
          </cell>
          <cell r="AL48" t="str">
            <v>HepB (Mono)</v>
          </cell>
          <cell r="AR48" t="str">
            <v>SIMS Status Sheet June 2009</v>
          </cell>
          <cell r="AY48">
            <v>107</v>
          </cell>
          <cell r="BA48">
            <v>107</v>
          </cell>
          <cell r="BB48">
            <v>0</v>
          </cell>
          <cell r="BC48">
            <v>99</v>
          </cell>
        </row>
        <row r="49">
          <cell r="A49" t="str">
            <v>DENMARK</v>
          </cell>
          <cell r="B49" t="str">
            <v>DNK</v>
          </cell>
          <cell r="C49" t="str">
            <v>Hep B</v>
          </cell>
          <cell r="D49" t="str">
            <v>Non-Gavi</v>
          </cell>
          <cell r="E49" t="str">
            <v>Not Eligible</v>
          </cell>
          <cell r="F49" t="str">
            <v>EURO</v>
          </cell>
          <cell r="G49" t="str">
            <v>Industrialized Country</v>
          </cell>
          <cell r="H49" t="str">
            <v>Western Europe</v>
          </cell>
          <cell r="I49" t="str">
            <v>High income</v>
          </cell>
          <cell r="J49" t="str">
            <v>Introduced into national immunization program</v>
          </cell>
          <cell r="K49" t="str">
            <v>Risk</v>
          </cell>
          <cell r="AY49">
            <v>59</v>
          </cell>
          <cell r="BA49">
            <v>59</v>
          </cell>
          <cell r="BB49">
            <v>6760</v>
          </cell>
          <cell r="BC49">
            <v>93</v>
          </cell>
        </row>
        <row r="50">
          <cell r="A50" t="str">
            <v>DJIBOUTI</v>
          </cell>
          <cell r="B50" t="str">
            <v>DJI</v>
          </cell>
          <cell r="C50" t="str">
            <v>Hep B</v>
          </cell>
          <cell r="D50" t="str">
            <v>Gavi</v>
          </cell>
          <cell r="E50" t="str">
            <v>Gavi Phase III Eligible</v>
          </cell>
          <cell r="F50" t="str">
            <v>EMRO</v>
          </cell>
          <cell r="G50" t="str">
            <v>Middle East and North Africa</v>
          </cell>
          <cell r="H50" t="str">
            <v>Middle East</v>
          </cell>
          <cell r="I50" t="str">
            <v>Lower-middle income</v>
          </cell>
          <cell r="J50" t="str">
            <v>Introduced into national immunization program</v>
          </cell>
          <cell r="K50" t="str">
            <v>Universal</v>
          </cell>
          <cell r="L50">
            <v>39264</v>
          </cell>
          <cell r="M50" t="str">
            <v xml:space="preserve">    </v>
          </cell>
          <cell r="S50">
            <v>39120</v>
          </cell>
          <cell r="U50" t="str">
            <v>SIMS Status Sheet June 2009</v>
          </cell>
          <cell r="AA50">
            <v>39264</v>
          </cell>
          <cell r="AB50" t="str">
            <v>Introduction in July 2007</v>
          </cell>
          <cell r="AC50" t="str">
            <v>SIMS Status Sheet June 2009</v>
          </cell>
          <cell r="AL50" t="str">
            <v>DTP-HepB-Hib (Penta)</v>
          </cell>
          <cell r="AM50" t="str">
            <v>Liquid/Lyophilized- 2 dose vial</v>
          </cell>
          <cell r="AR50" t="str">
            <v>1) SIMS Status Sheet Jun 2009. 2) UNICEF GAVI Shipments 2013 – E. Mediterranean and Euro, 13 Jan 2014: http://www.unicef.org/supply/files/2013_Mena.pdf</v>
          </cell>
          <cell r="AY50">
            <v>22</v>
          </cell>
          <cell r="BA50">
            <v>21</v>
          </cell>
          <cell r="BB50">
            <v>58590</v>
          </cell>
          <cell r="BC50">
            <v>84</v>
          </cell>
        </row>
        <row r="51">
          <cell r="A51" t="str">
            <v>DOMINICA</v>
          </cell>
          <cell r="B51" t="str">
            <v>DMA</v>
          </cell>
          <cell r="C51" t="str">
            <v>Hep B</v>
          </cell>
          <cell r="D51" t="str">
            <v>Non-Gavi</v>
          </cell>
          <cell r="E51" t="str">
            <v>Not Eligible</v>
          </cell>
          <cell r="F51" t="str">
            <v>AMRO</v>
          </cell>
          <cell r="G51" t="str">
            <v>Latin American and Caribbean</v>
          </cell>
          <cell r="H51" t="str">
            <v>Central America</v>
          </cell>
          <cell r="I51" t="str">
            <v>Upper-middle income</v>
          </cell>
          <cell r="J51" t="str">
            <v>Introduced into national immunization program</v>
          </cell>
          <cell r="K51" t="str">
            <v>Universal</v>
          </cell>
          <cell r="L51">
            <v>38718</v>
          </cell>
          <cell r="AA51">
            <v>38718</v>
          </cell>
          <cell r="AC51" t="str">
            <v>SIMS Status Sheet June 2009</v>
          </cell>
          <cell r="AL51" t="str">
            <v>DTP-HepB-Hib (Penta)</v>
          </cell>
          <cell r="AR51" t="str">
            <v>SIMS Status Sheet June 2006</v>
          </cell>
          <cell r="AY51">
            <v>0</v>
          </cell>
          <cell r="BA51">
            <v>0</v>
          </cell>
          <cell r="BB51">
            <v>6130</v>
          </cell>
          <cell r="BC51">
            <v>98</v>
          </cell>
        </row>
        <row r="52">
          <cell r="A52" t="str">
            <v>DOMINICAN REPUBLIC</v>
          </cell>
          <cell r="B52" t="str">
            <v>DOM</v>
          </cell>
          <cell r="C52" t="str">
            <v>Hep B</v>
          </cell>
          <cell r="D52" t="str">
            <v>Non-Gavi</v>
          </cell>
          <cell r="E52" t="str">
            <v>Not Eligible</v>
          </cell>
          <cell r="F52" t="str">
            <v>AMRO</v>
          </cell>
          <cell r="G52" t="str">
            <v>Latin American and Caribbean</v>
          </cell>
          <cell r="H52" t="str">
            <v>Central America</v>
          </cell>
          <cell r="I52" t="str">
            <v>Upper-middle income</v>
          </cell>
          <cell r="J52" t="str">
            <v>Introduced into national immunization program</v>
          </cell>
          <cell r="K52" t="str">
            <v>Universal</v>
          </cell>
          <cell r="L52">
            <v>34335</v>
          </cell>
          <cell r="AA52">
            <v>34335</v>
          </cell>
          <cell r="AC52" t="str">
            <v>SIMS Status Sheet June 2009</v>
          </cell>
          <cell r="AL52" t="str">
            <v>HepB (Mono)</v>
          </cell>
          <cell r="AR52" t="str">
            <v>SIMS Status Sheet June 2009</v>
          </cell>
          <cell r="AY52">
            <v>216</v>
          </cell>
          <cell r="BA52">
            <v>211</v>
          </cell>
          <cell r="BB52">
            <v>4870</v>
          </cell>
          <cell r="BC52">
            <v>85</v>
          </cell>
        </row>
        <row r="53">
          <cell r="A53" t="str">
            <v>ECUADOR</v>
          </cell>
          <cell r="B53" t="str">
            <v>ECU</v>
          </cell>
          <cell r="C53" t="str">
            <v>Hep B</v>
          </cell>
          <cell r="D53" t="str">
            <v>Non-Gavi</v>
          </cell>
          <cell r="E53" t="str">
            <v>Not Eligible</v>
          </cell>
          <cell r="F53" t="str">
            <v>AMRO</v>
          </cell>
          <cell r="G53" t="str">
            <v>Latin American and Caribbean</v>
          </cell>
          <cell r="H53" t="str">
            <v>South America</v>
          </cell>
          <cell r="I53" t="str">
            <v>Upper-middle income</v>
          </cell>
          <cell r="J53" t="str">
            <v>Introduced into national immunization program</v>
          </cell>
          <cell r="K53" t="str">
            <v>Universal</v>
          </cell>
          <cell r="L53">
            <v>36161</v>
          </cell>
          <cell r="AA53">
            <v>36161</v>
          </cell>
          <cell r="AC53" t="str">
            <v>SIMS Status Sheet June 2009</v>
          </cell>
          <cell r="AL53" t="str">
            <v>HepB (Mono)</v>
          </cell>
          <cell r="AR53" t="str">
            <v>SIMS Status Sheet June 2009</v>
          </cell>
          <cell r="AY53">
            <v>331</v>
          </cell>
          <cell r="BA53">
            <v>324</v>
          </cell>
          <cell r="BB53">
            <v>6010</v>
          </cell>
          <cell r="BC53">
            <v>78</v>
          </cell>
        </row>
        <row r="54">
          <cell r="A54" t="str">
            <v>EGYPT</v>
          </cell>
          <cell r="B54" t="str">
            <v>EGY</v>
          </cell>
          <cell r="C54" t="str">
            <v>Hep B</v>
          </cell>
          <cell r="D54" t="str">
            <v>Non-Gavi</v>
          </cell>
          <cell r="E54" t="str">
            <v>Not Eligible</v>
          </cell>
          <cell r="F54" t="str">
            <v>EMRO</v>
          </cell>
          <cell r="G54" t="str">
            <v>Middle East and North Africa</v>
          </cell>
          <cell r="H54" t="str">
            <v>North Africa</v>
          </cell>
          <cell r="I54" t="str">
            <v>Lower-middle income</v>
          </cell>
          <cell r="J54" t="str">
            <v>Introduced into national immunization program</v>
          </cell>
          <cell r="K54" t="str">
            <v>Universal</v>
          </cell>
          <cell r="L54">
            <v>33604</v>
          </cell>
          <cell r="AA54">
            <v>33604</v>
          </cell>
          <cell r="AB54" t="str">
            <v>Introduced pentavalent vaccine on 2/2/2014</v>
          </cell>
          <cell r="AC54" t="str">
            <v>SIMS Status Sheet June 2009</v>
          </cell>
          <cell r="AL54" t="str">
            <v>DTP-HepB-Hib (Penta)</v>
          </cell>
          <cell r="AM54" t="str">
            <v>Unknown</v>
          </cell>
          <cell r="AQ54" t="str">
            <v>Introduced pentavalent vaccine on 2/2/2014</v>
          </cell>
          <cell r="AR54" t="str">
            <v>WHO Internal Source, 4 Feb 2014</v>
          </cell>
          <cell r="AS54" t="str">
            <v>HepB (Mono)</v>
          </cell>
          <cell r="AX54" t="str">
            <v>SIMS Status Sheet June 2009</v>
          </cell>
          <cell r="AY54">
            <v>2488</v>
          </cell>
          <cell r="BA54">
            <v>2445</v>
          </cell>
          <cell r="BB54">
            <v>3340</v>
          </cell>
          <cell r="BC54">
            <v>93</v>
          </cell>
        </row>
        <row r="55">
          <cell r="A55" t="str">
            <v>EL SALVADOR</v>
          </cell>
          <cell r="B55" t="str">
            <v>SLV</v>
          </cell>
          <cell r="C55" t="str">
            <v>Hep B</v>
          </cell>
          <cell r="D55" t="str">
            <v>Non-Gavi</v>
          </cell>
          <cell r="E55" t="str">
            <v>Not Eligible</v>
          </cell>
          <cell r="F55" t="str">
            <v>AMRO</v>
          </cell>
          <cell r="G55" t="str">
            <v>Latin American and Caribbean</v>
          </cell>
          <cell r="H55" t="str">
            <v>Central America</v>
          </cell>
          <cell r="I55" t="str">
            <v>Lower-middle income</v>
          </cell>
          <cell r="J55" t="str">
            <v>Introduced into national immunization program</v>
          </cell>
          <cell r="K55" t="str">
            <v>Universal</v>
          </cell>
          <cell r="L55">
            <v>36161</v>
          </cell>
          <cell r="AA55">
            <v>36161</v>
          </cell>
          <cell r="AC55" t="str">
            <v>SIMS Status Sheet June 2009</v>
          </cell>
          <cell r="AL55" t="str">
            <v>DTP-HepB-Hib (Penta)</v>
          </cell>
          <cell r="AR55" t="str">
            <v>SIMS Status Sheet June 2009</v>
          </cell>
          <cell r="AY55">
            <v>105</v>
          </cell>
          <cell r="BA55">
            <v>104</v>
          </cell>
          <cell r="BB55">
            <v>0</v>
          </cell>
          <cell r="BC55">
            <v>91</v>
          </cell>
        </row>
        <row r="56">
          <cell r="A56" t="str">
            <v>EQUATORIAL GUINEA</v>
          </cell>
          <cell r="B56" t="str">
            <v>GNQ</v>
          </cell>
          <cell r="C56" t="str">
            <v>Hep B</v>
          </cell>
          <cell r="D56" t="str">
            <v>Non-Gavi</v>
          </cell>
          <cell r="E56" t="str">
            <v>Not Eligible</v>
          </cell>
          <cell r="F56" t="str">
            <v>AFRO</v>
          </cell>
          <cell r="G56" t="str">
            <v>West and Central Africa</v>
          </cell>
          <cell r="H56" t="str">
            <v>Sub-Saharan Africa</v>
          </cell>
          <cell r="I56" t="str">
            <v>Upper-middle income</v>
          </cell>
          <cell r="J56" t="str">
            <v>Introduced into national immunization program</v>
          </cell>
          <cell r="K56" t="str">
            <v>Universal</v>
          </cell>
          <cell r="L56">
            <v>41526</v>
          </cell>
          <cell r="Z56">
            <v>41275</v>
          </cell>
          <cell r="AA56">
            <v>41526</v>
          </cell>
          <cell r="AB56" t="str">
            <v>Introduced pentavalent (DTP-HepB-Hib)</v>
          </cell>
          <cell r="AC56" t="str">
            <v>1) WHO Year of Introduction of Selected Vaccines Database, last upd. 28 Aug 2013. Accessed 10 Sep 2013. 2) WHO AFRO-Central New Vaccines Teleconference, 15 Nov 2013</v>
          </cell>
          <cell r="AY56">
            <v>29</v>
          </cell>
          <cell r="BA56">
            <v>27</v>
          </cell>
          <cell r="BB56">
            <v>28520</v>
          </cell>
          <cell r="BC56">
            <v>16</v>
          </cell>
        </row>
        <row r="57">
          <cell r="A57" t="str">
            <v>ERITREA</v>
          </cell>
          <cell r="B57" t="str">
            <v>ERI</v>
          </cell>
          <cell r="C57" t="str">
            <v>Hep B</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37257</v>
          </cell>
          <cell r="M57" t="str">
            <v xml:space="preserve">    </v>
          </cell>
          <cell r="S57">
            <v>36982</v>
          </cell>
          <cell r="U57" t="str">
            <v>SIMS Status Sheet June 2009</v>
          </cell>
          <cell r="AA57">
            <v>37257</v>
          </cell>
          <cell r="AC57" t="str">
            <v>SIMS Status Sheet June 2009</v>
          </cell>
          <cell r="AL57" t="str">
            <v>DTP-HepB-Hib (Penta)</v>
          </cell>
          <cell r="AM57" t="str">
            <v>Fully Liquid- Single Dose Vial</v>
          </cell>
          <cell r="AR57" t="str">
            <v>1) UNICEF Supply Division. "GAVI/VF Shipments 2010". Upd 31 Aug 2010. 2) UNICEF GAVI Shipments 2013 - Eastern and Southern Africa, 13 Jan 2014: http://www.unicef.org/supply/files/2013_Afro_SE.pdf</v>
          </cell>
          <cell r="AY57">
            <v>175</v>
          </cell>
          <cell r="BA57">
            <v>168</v>
          </cell>
          <cell r="BB57">
            <v>18480</v>
          </cell>
          <cell r="BC57">
            <v>95</v>
          </cell>
        </row>
        <row r="58">
          <cell r="A58" t="str">
            <v>ESTONIA</v>
          </cell>
          <cell r="B58" t="str">
            <v>EST</v>
          </cell>
          <cell r="C58" t="str">
            <v>Hep B</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36161</v>
          </cell>
          <cell r="AA58">
            <v>36161</v>
          </cell>
          <cell r="AB58" t="str">
            <v>all adolescents (y13)</v>
          </cell>
          <cell r="AC58" t="str">
            <v>SIMS Status Sheet June 2009</v>
          </cell>
          <cell r="AL58" t="str">
            <v>HepB (Mono)</v>
          </cell>
          <cell r="AR58" t="str">
            <v>SIMS Status Sheet June 2009</v>
          </cell>
          <cell r="AY58">
            <v>14</v>
          </cell>
          <cell r="BA58">
            <v>14</v>
          </cell>
          <cell r="BB58">
            <v>590</v>
          </cell>
          <cell r="BC58">
            <v>93</v>
          </cell>
        </row>
        <row r="59">
          <cell r="A59" t="str">
            <v>ETHIOPIA</v>
          </cell>
          <cell r="B59" t="str">
            <v>ETH</v>
          </cell>
          <cell r="C59" t="str">
            <v>Hep B</v>
          </cell>
          <cell r="D59" t="str">
            <v>Gavi</v>
          </cell>
          <cell r="E59" t="str">
            <v>Gavi Phase III Eligible</v>
          </cell>
          <cell r="F59" t="str">
            <v>AFRO</v>
          </cell>
          <cell r="G59" t="str">
            <v>Eastern and Southern Africa</v>
          </cell>
          <cell r="H59" t="str">
            <v>Sub-Saharan Africa</v>
          </cell>
          <cell r="I59" t="str">
            <v>Low income</v>
          </cell>
          <cell r="J59" t="str">
            <v>Introduced into national immunization program</v>
          </cell>
          <cell r="K59" t="str">
            <v>Universal</v>
          </cell>
          <cell r="L59">
            <v>39083</v>
          </cell>
          <cell r="M59" t="str">
            <v xml:space="preserve">    </v>
          </cell>
          <cell r="S59">
            <v>38504</v>
          </cell>
          <cell r="U59" t="str">
            <v>SIMS Status Sheet June 2009</v>
          </cell>
          <cell r="AA59">
            <v>39083</v>
          </cell>
          <cell r="AC59" t="str">
            <v>SIMS Status Sheet June 2009</v>
          </cell>
          <cell r="AL59" t="str">
            <v>DTP-HepB-Hib (Penta)</v>
          </cell>
          <cell r="AM59" t="str">
            <v>Fully Liquid- Single Dose Vial</v>
          </cell>
          <cell r="AQ59" t="str">
            <v>Quinvaxem-Crucell</v>
          </cell>
          <cell r="AR59" t="str">
            <v>1) SIMS Status Sheet, Jun 2009. 2) UNICEF GAVI Shipments 2013 - Eastern and Southern Africa, 13 Jan 2014: http://www.unicef.org/supply/files/2013_Afro_SE.pdf</v>
          </cell>
          <cell r="AY59">
            <v>3176</v>
          </cell>
          <cell r="BA59">
            <v>3031</v>
          </cell>
          <cell r="BB59">
            <v>46360</v>
          </cell>
          <cell r="BC59">
            <v>86</v>
          </cell>
        </row>
        <row r="60">
          <cell r="A60" t="str">
            <v>FIJI</v>
          </cell>
          <cell r="B60" t="str">
            <v>FJI</v>
          </cell>
          <cell r="C60" t="str">
            <v>Hep B</v>
          </cell>
          <cell r="D60" t="str">
            <v>Non-Gavi</v>
          </cell>
          <cell r="E60" t="str">
            <v>Not Eligible</v>
          </cell>
          <cell r="F60" t="str">
            <v>WPRO</v>
          </cell>
          <cell r="G60" t="str">
            <v>East Asia and the Pacific</v>
          </cell>
          <cell r="H60" t="str">
            <v>South-East Asia</v>
          </cell>
          <cell r="I60" t="str">
            <v>Upper-middle income</v>
          </cell>
          <cell r="J60" t="str">
            <v>Introduced into national immunization program</v>
          </cell>
          <cell r="K60" t="str">
            <v>Universal</v>
          </cell>
          <cell r="L60">
            <v>32509</v>
          </cell>
          <cell r="AA60">
            <v>32509</v>
          </cell>
          <cell r="AC60" t="str">
            <v>SIMS Status Sheet June 2009</v>
          </cell>
          <cell r="AL60" t="str">
            <v>HepB (Mono)</v>
          </cell>
          <cell r="AQ60" t="str">
            <v>HepB mono is birth dose</v>
          </cell>
          <cell r="AR60" t="str">
            <v>SIMS Status Sheet June 2009</v>
          </cell>
          <cell r="AY60">
            <v>18</v>
          </cell>
          <cell r="BA60">
            <v>17</v>
          </cell>
          <cell r="BB60">
            <v>4800</v>
          </cell>
          <cell r="BC60">
            <v>99</v>
          </cell>
        </row>
        <row r="61">
          <cell r="A61" t="str">
            <v>FINLAND</v>
          </cell>
          <cell r="B61" t="str">
            <v>FIN</v>
          </cell>
          <cell r="C61" t="str">
            <v>Hep B</v>
          </cell>
          <cell r="D61" t="str">
            <v>Non-Gavi</v>
          </cell>
          <cell r="E61" t="str">
            <v>Not Eligible</v>
          </cell>
          <cell r="F61" t="str">
            <v>EURO</v>
          </cell>
          <cell r="G61" t="str">
            <v>Industrialized Country</v>
          </cell>
          <cell r="H61" t="str">
            <v>Western Europe</v>
          </cell>
          <cell r="I61" t="str">
            <v>High income</v>
          </cell>
          <cell r="J61" t="str">
            <v>Introduced into national immunization program</v>
          </cell>
          <cell r="K61" t="str">
            <v>Risk</v>
          </cell>
          <cell r="L61">
            <v>33970</v>
          </cell>
          <cell r="W61">
            <v>33970</v>
          </cell>
          <cell r="X61" t="str">
            <v>Introduced for risk groups only in 1993</v>
          </cell>
          <cell r="Y61" t="str">
            <v>SIMS Status Sheet June 2009</v>
          </cell>
          <cell r="AL61" t="str">
            <v>HepB (Mono)</v>
          </cell>
          <cell r="AR61" t="str">
            <v>SIMS Status Sheet June 2009</v>
          </cell>
          <cell r="AY61">
            <v>59</v>
          </cell>
          <cell r="BA61">
            <v>58</v>
          </cell>
          <cell r="BB61">
            <v>40580</v>
          </cell>
          <cell r="BC61">
            <v>98</v>
          </cell>
        </row>
        <row r="62">
          <cell r="A62" t="str">
            <v>FRANCE</v>
          </cell>
          <cell r="B62" t="str">
            <v>FRA</v>
          </cell>
          <cell r="C62" t="str">
            <v>Hep B</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34335</v>
          </cell>
          <cell r="AA62">
            <v>34335</v>
          </cell>
          <cell r="AC62" t="str">
            <v>SIMS Status Sheet June 2009</v>
          </cell>
          <cell r="AL62" t="str">
            <v>HepB (Mono)</v>
          </cell>
          <cell r="AR62" t="str">
            <v>SIMS Status Sheet June 2009</v>
          </cell>
          <cell r="AY62">
            <v>782</v>
          </cell>
          <cell r="BA62">
            <v>780</v>
          </cell>
          <cell r="BB62">
            <v>0</v>
          </cell>
          <cell r="BC62">
            <v>98</v>
          </cell>
        </row>
        <row r="63">
          <cell r="A63" t="str">
            <v>GABON</v>
          </cell>
          <cell r="B63" t="str">
            <v>GAB</v>
          </cell>
          <cell r="C63" t="str">
            <v>Hep B</v>
          </cell>
          <cell r="D63" t="str">
            <v>Non-Gavi</v>
          </cell>
          <cell r="E63" t="str">
            <v>Not Eligible</v>
          </cell>
          <cell r="F63" t="str">
            <v>AFRO</v>
          </cell>
          <cell r="G63" t="str">
            <v>West and Central Africa</v>
          </cell>
          <cell r="H63" t="str">
            <v>Sub-Saharan Africa</v>
          </cell>
          <cell r="I63" t="str">
            <v>Upper-middle income</v>
          </cell>
          <cell r="J63" t="str">
            <v>Introduced into national immunization program</v>
          </cell>
          <cell r="K63" t="str">
            <v>Universal</v>
          </cell>
          <cell r="L63">
            <v>37987</v>
          </cell>
          <cell r="AA63">
            <v>37987</v>
          </cell>
          <cell r="AB63" t="str">
            <v>Possibly switch to pentavalent vaccine January 2009</v>
          </cell>
          <cell r="AC63" t="str">
            <v>SIMS Status Sheet June 2009</v>
          </cell>
          <cell r="AL63" t="str">
            <v>HepB (Mono)</v>
          </cell>
          <cell r="AR63" t="str">
            <v>SIMS Status Sheet June 2009</v>
          </cell>
          <cell r="AY63">
            <v>51</v>
          </cell>
          <cell r="BA63">
            <v>49</v>
          </cell>
          <cell r="BB63">
            <v>9210</v>
          </cell>
          <cell r="BC63">
            <v>80</v>
          </cell>
        </row>
        <row r="64">
          <cell r="A64" t="str">
            <v>GAMBIA</v>
          </cell>
          <cell r="B64" t="str">
            <v>GMB</v>
          </cell>
          <cell r="C64" t="str">
            <v>Hep B</v>
          </cell>
          <cell r="D64" t="str">
            <v>Gavi</v>
          </cell>
          <cell r="E64" t="str">
            <v>Gavi Phase III Eligible</v>
          </cell>
          <cell r="F64" t="str">
            <v>AFRO</v>
          </cell>
          <cell r="G64" t="str">
            <v>West and Central Africa</v>
          </cell>
          <cell r="H64" t="str">
            <v>Sub-Saharan Africa</v>
          </cell>
          <cell r="I64" t="str">
            <v>Low income</v>
          </cell>
          <cell r="J64" t="str">
            <v>Introduced into national immunization program</v>
          </cell>
          <cell r="K64" t="str">
            <v>Universal</v>
          </cell>
          <cell r="L64">
            <v>32874</v>
          </cell>
          <cell r="M64" t="str">
            <v xml:space="preserve">    </v>
          </cell>
          <cell r="S64">
            <v>37043</v>
          </cell>
          <cell r="U64" t="str">
            <v>SIMS Status Sheet June 2009</v>
          </cell>
          <cell r="AA64">
            <v>32874</v>
          </cell>
          <cell r="AC64" t="str">
            <v>SIMS Status Sheet June 2009</v>
          </cell>
          <cell r="AL64" t="str">
            <v>DTP-HepB-Hib (Penta)</v>
          </cell>
          <cell r="AM64" t="str">
            <v>Fully liquid- 10 dose vial</v>
          </cell>
          <cell r="AR64" t="str">
            <v>1) UNICEF, GAVI Shipments 2011 - West Africa, 16 Mar 2012. 2) UNICEF GAVI Shipments 2013 - West Africa, 13 Jan 2014: http://www.unicef.org/supply/files/2013_Afro_W.pdf</v>
          </cell>
          <cell r="AY64">
            <v>83</v>
          </cell>
          <cell r="BA64">
            <v>79</v>
          </cell>
          <cell r="BB64">
            <v>43340</v>
          </cell>
          <cell r="BC64">
            <v>97</v>
          </cell>
        </row>
        <row r="65">
          <cell r="A65" t="str">
            <v>GEORGIA</v>
          </cell>
          <cell r="B65" t="str">
            <v>GEO</v>
          </cell>
          <cell r="C65" t="str">
            <v>Hep B</v>
          </cell>
          <cell r="D65" t="str">
            <v>Gavi</v>
          </cell>
          <cell r="E65" t="str">
            <v>Graduated</v>
          </cell>
          <cell r="F65" t="str">
            <v>EURO</v>
          </cell>
          <cell r="G65" t="str">
            <v>Central and Eastern Europe and the Commonwealth of Independent States</v>
          </cell>
          <cell r="H65" t="str">
            <v>Eastern Europe</v>
          </cell>
          <cell r="I65" t="str">
            <v>Upper-middle income</v>
          </cell>
          <cell r="J65" t="str">
            <v>Introduced into national immunization program</v>
          </cell>
          <cell r="K65" t="str">
            <v>Universal</v>
          </cell>
          <cell r="L65">
            <v>36526</v>
          </cell>
          <cell r="M65" t="str">
            <v xml:space="preserve">    </v>
          </cell>
          <cell r="S65">
            <v>37196</v>
          </cell>
          <cell r="U65" t="str">
            <v>SIMS Status Sheet June 2009</v>
          </cell>
          <cell r="AA65">
            <v>36526</v>
          </cell>
          <cell r="AC65" t="str">
            <v>SIMS Status Sheet June 2009</v>
          </cell>
          <cell r="AL65" t="str">
            <v>DTP-HepB-Hib (Penta)</v>
          </cell>
          <cell r="AM65" t="str">
            <v>Liquid/Lyophilized- 2 dose vial</v>
          </cell>
          <cell r="AR65" t="str">
            <v>1) UNICEF GAVI/VF Shipments 2009 – E. Mediterranean and Euro, 31 Dec 2009. 2) UNICEF GAVI Shipments 2013 – E. Mediterranean and Euro, 13 Jan 2014: http://www.unicef.org/supply/files/2013_Mena.pdf</v>
          </cell>
          <cell r="AY65">
            <v>54</v>
          </cell>
          <cell r="BA65">
            <v>53</v>
          </cell>
          <cell r="BB65">
            <v>4160</v>
          </cell>
          <cell r="BC65">
            <v>94</v>
          </cell>
        </row>
        <row r="66">
          <cell r="A66" t="str">
            <v>GERMANY</v>
          </cell>
          <cell r="B66" t="str">
            <v>DEU</v>
          </cell>
          <cell r="C66" t="str">
            <v>Hep B</v>
          </cell>
          <cell r="D66" t="str">
            <v>Non-Gavi</v>
          </cell>
          <cell r="E66" t="str">
            <v>Not Eligible</v>
          </cell>
          <cell r="F66" t="str">
            <v>EURO</v>
          </cell>
          <cell r="G66" t="str">
            <v>Industrialized Country</v>
          </cell>
          <cell r="H66" t="str">
            <v>Western Europe</v>
          </cell>
          <cell r="I66" t="str">
            <v>High income</v>
          </cell>
          <cell r="J66" t="str">
            <v>Introduced into national immunization program</v>
          </cell>
          <cell r="K66" t="str">
            <v>Universal</v>
          </cell>
          <cell r="L66">
            <v>34700</v>
          </cell>
          <cell r="AA66">
            <v>34700</v>
          </cell>
          <cell r="AC66" t="str">
            <v>SIMS Status Sheet June 2009</v>
          </cell>
          <cell r="AL66" t="str">
            <v>HepB (Mono)</v>
          </cell>
          <cell r="AR66" t="str">
            <v>SIMS Status Sheet June 2009</v>
          </cell>
          <cell r="AY66">
            <v>685</v>
          </cell>
          <cell r="BA66">
            <v>683</v>
          </cell>
          <cell r="BB66">
            <v>1480</v>
          </cell>
          <cell r="BC66">
            <v>96</v>
          </cell>
        </row>
        <row r="67">
          <cell r="A67" t="str">
            <v>GHANA</v>
          </cell>
          <cell r="B67" t="str">
            <v>GHA</v>
          </cell>
          <cell r="C67" t="str">
            <v>Hep B</v>
          </cell>
          <cell r="D67" t="str">
            <v>Gavi</v>
          </cell>
          <cell r="E67" t="str">
            <v>Graduated</v>
          </cell>
          <cell r="F67" t="str">
            <v>AFRO</v>
          </cell>
          <cell r="G67" t="str">
            <v>West and Central Africa</v>
          </cell>
          <cell r="H67" t="str">
            <v>Sub-Saharan Africa</v>
          </cell>
          <cell r="I67" t="str">
            <v>Lower-middle income</v>
          </cell>
          <cell r="J67" t="str">
            <v>Introduced into national immunization program</v>
          </cell>
          <cell r="K67" t="str">
            <v>Universal</v>
          </cell>
          <cell r="L67">
            <v>36892</v>
          </cell>
          <cell r="M67" t="str">
            <v xml:space="preserve">    </v>
          </cell>
          <cell r="S67">
            <v>36770</v>
          </cell>
          <cell r="U67" t="str">
            <v>SIMS Status Sheet June 2009</v>
          </cell>
          <cell r="AA67">
            <v>36892</v>
          </cell>
          <cell r="AC67" t="str">
            <v>SIMS Status Sheet June 2009</v>
          </cell>
          <cell r="AL67" t="str">
            <v>DTP-HepB-Hib (Penta)</v>
          </cell>
          <cell r="AM67" t="str">
            <v>Fully liquid- 10 dose vial</v>
          </cell>
          <cell r="AR67" t="str">
            <v>1) UNICEF, GAVI Shipments 2012 - West Africa, 16 Jul 2012. 2) UNICEF GAVI Shipments 2013 - West Africa, 13 Jan 2014: http://www.unicef.org/supply/files/2013_Afro_W.pdf</v>
          </cell>
          <cell r="AY67">
            <v>884</v>
          </cell>
          <cell r="BA67">
            <v>840</v>
          </cell>
          <cell r="BB67">
            <v>470</v>
          </cell>
          <cell r="BC67">
            <v>88</v>
          </cell>
        </row>
        <row r="68">
          <cell r="A68" t="str">
            <v>GREECE</v>
          </cell>
          <cell r="B68" t="str">
            <v>GRC</v>
          </cell>
          <cell r="C68" t="str">
            <v>Hep B</v>
          </cell>
          <cell r="D68" t="str">
            <v>Non-Gavi</v>
          </cell>
          <cell r="E68" t="str">
            <v>Not Eligible</v>
          </cell>
          <cell r="F68" t="str">
            <v>EURO</v>
          </cell>
          <cell r="G68" t="str">
            <v>Industrialized Country</v>
          </cell>
          <cell r="H68" t="str">
            <v>Western Europe</v>
          </cell>
          <cell r="I68" t="str">
            <v>High income</v>
          </cell>
          <cell r="J68" t="str">
            <v>Introduced into national immunization program</v>
          </cell>
          <cell r="K68" t="str">
            <v>Universal</v>
          </cell>
          <cell r="L68">
            <v>36526</v>
          </cell>
          <cell r="AA68">
            <v>36526</v>
          </cell>
          <cell r="AC68" t="str">
            <v>SIMS Status Sheet June 2009</v>
          </cell>
          <cell r="AL68" t="str">
            <v>HepB (Mono)</v>
          </cell>
          <cell r="AR68" t="str">
            <v>SIMS Status Sheet June 2009</v>
          </cell>
          <cell r="AY68">
            <v>92</v>
          </cell>
          <cell r="BA68">
            <v>92</v>
          </cell>
          <cell r="BB68">
            <v>0</v>
          </cell>
          <cell r="BC68">
            <v>99</v>
          </cell>
        </row>
        <row r="69">
          <cell r="A69" t="str">
            <v>GRENADA</v>
          </cell>
          <cell r="B69" t="str">
            <v>GRD</v>
          </cell>
          <cell r="C69" t="str">
            <v>Hep B</v>
          </cell>
          <cell r="D69" t="str">
            <v>Non-Gavi</v>
          </cell>
          <cell r="E69" t="str">
            <v>Not Eligible</v>
          </cell>
          <cell r="F69" t="str">
            <v>AMRO</v>
          </cell>
          <cell r="G69" t="str">
            <v>Latin American and Caribbean</v>
          </cell>
          <cell r="H69" t="str">
            <v>Central America</v>
          </cell>
          <cell r="I69" t="str">
            <v>Upper-middle income</v>
          </cell>
          <cell r="J69" t="str">
            <v>Introduced into national immunization program</v>
          </cell>
          <cell r="K69" t="str">
            <v>Universal</v>
          </cell>
          <cell r="L69">
            <v>36526</v>
          </cell>
          <cell r="AA69">
            <v>36526</v>
          </cell>
          <cell r="AC69" t="str">
            <v>SIMS Status Sheet June 2009</v>
          </cell>
          <cell r="AL69" t="str">
            <v>DTP-HepB-Hib (Penta)</v>
          </cell>
          <cell r="AR69" t="str">
            <v>SIMS Status Sheet June 2009</v>
          </cell>
          <cell r="AY69">
            <v>2</v>
          </cell>
          <cell r="BA69">
            <v>2</v>
          </cell>
          <cell r="BB69">
            <v>590</v>
          </cell>
          <cell r="BC69">
            <v>92</v>
          </cell>
        </row>
        <row r="70">
          <cell r="A70" t="str">
            <v>GUATEMALA</v>
          </cell>
          <cell r="B70" t="str">
            <v>GTM</v>
          </cell>
          <cell r="C70" t="str">
            <v>Hep B</v>
          </cell>
          <cell r="D70" t="str">
            <v>Non-Gavi</v>
          </cell>
          <cell r="E70" t="str">
            <v>Not Eligible</v>
          </cell>
          <cell r="F70" t="str">
            <v>AMRO</v>
          </cell>
          <cell r="G70" t="str">
            <v>Latin American and Caribbean</v>
          </cell>
          <cell r="H70" t="str">
            <v>Central America</v>
          </cell>
          <cell r="I70" t="str">
            <v>Lower-middle income</v>
          </cell>
          <cell r="J70" t="str">
            <v>Introduced into national immunization program</v>
          </cell>
          <cell r="K70" t="str">
            <v>Universal</v>
          </cell>
          <cell r="L70">
            <v>38353</v>
          </cell>
          <cell r="AA70">
            <v>38353</v>
          </cell>
          <cell r="AC70" t="str">
            <v>SIMS Status Sheet June 2009</v>
          </cell>
          <cell r="AL70" t="str">
            <v>DTP-HepB-Hib (Penta)</v>
          </cell>
          <cell r="AR70" t="str">
            <v>SIMS Status Sheet June 2009</v>
          </cell>
          <cell r="AY70">
            <v>438</v>
          </cell>
          <cell r="BA70">
            <v>429</v>
          </cell>
          <cell r="BB70">
            <v>7790</v>
          </cell>
          <cell r="BC70">
            <v>74</v>
          </cell>
        </row>
        <row r="71">
          <cell r="A71" t="str">
            <v>GUINEA</v>
          </cell>
          <cell r="B71" t="str">
            <v>GIN</v>
          </cell>
          <cell r="C71" t="str">
            <v>Hep B</v>
          </cell>
          <cell r="D71" t="str">
            <v>Gavi</v>
          </cell>
          <cell r="E71" t="str">
            <v>Gavi Phase III Eligible</v>
          </cell>
          <cell r="F71" t="str">
            <v>AFRO</v>
          </cell>
          <cell r="G71" t="str">
            <v>West and Central Africa</v>
          </cell>
          <cell r="H71" t="str">
            <v>Sub-Saharan Africa</v>
          </cell>
          <cell r="I71" t="str">
            <v>Low income</v>
          </cell>
          <cell r="J71" t="str">
            <v>Introduced into national immunization program</v>
          </cell>
          <cell r="K71" t="str">
            <v>Universal</v>
          </cell>
          <cell r="L71">
            <v>38718</v>
          </cell>
          <cell r="M71" t="str">
            <v xml:space="preserve">    </v>
          </cell>
          <cell r="S71">
            <v>38657</v>
          </cell>
          <cell r="U71" t="str">
            <v>SIMS Status Sheet June 2009</v>
          </cell>
          <cell r="AA71">
            <v>38718</v>
          </cell>
          <cell r="AB71" t="str">
            <v>Switch to pentavalent vaccine in October 2008</v>
          </cell>
          <cell r="AC71" t="str">
            <v>SIMS Status Sheet June 2009</v>
          </cell>
          <cell r="AL71" t="str">
            <v>DTP-HepB-Hib (Penta)</v>
          </cell>
          <cell r="AM71" t="str">
            <v>Fully liquid- 10 dose vial</v>
          </cell>
          <cell r="AR71" t="str">
            <v>1) UNICEF, GAVI Shipments 2011 - West Africa, 16 Mar 2012. 2) UNICEF GAVI Shipments 2013 - West Africa, 13 Jan 2014: http://www.unicef.org/supply/files/2013_Afro_W.pdf</v>
          </cell>
          <cell r="AY71">
            <v>460</v>
          </cell>
          <cell r="BA71">
            <v>435</v>
          </cell>
          <cell r="BB71">
            <v>20290</v>
          </cell>
          <cell r="BC71">
            <v>51</v>
          </cell>
        </row>
        <row r="72">
          <cell r="A72" t="str">
            <v>GUINEA-BISSAU</v>
          </cell>
          <cell r="B72" t="str">
            <v>GNB</v>
          </cell>
          <cell r="C72" t="str">
            <v>Hep B</v>
          </cell>
          <cell r="D72" t="str">
            <v>Gavi</v>
          </cell>
          <cell r="E72" t="str">
            <v>Gavi Phase III Eligible</v>
          </cell>
          <cell r="F72" t="str">
            <v>AFRO</v>
          </cell>
          <cell r="G72" t="str">
            <v>West and Central Africa</v>
          </cell>
          <cell r="H72" t="str">
            <v>Sub-Saharan Africa</v>
          </cell>
          <cell r="I72" t="str">
            <v>Low income</v>
          </cell>
          <cell r="J72" t="str">
            <v>Introduced into national immunization program</v>
          </cell>
          <cell r="K72" t="str">
            <v>Universal</v>
          </cell>
          <cell r="L72">
            <v>39600</v>
          </cell>
          <cell r="M72" t="str">
            <v xml:space="preserve">    </v>
          </cell>
          <cell r="S72">
            <v>39295</v>
          </cell>
          <cell r="U72" t="str">
            <v>SIMS Status Sheet June 2009</v>
          </cell>
          <cell r="AA72">
            <v>39600</v>
          </cell>
          <cell r="AC72" t="str">
            <v>SIMS Status Sheet June 2009</v>
          </cell>
          <cell r="AL72" t="str">
            <v>DTP-HepB-Hib (Penta)</v>
          </cell>
          <cell r="AM72" t="str">
            <v>Fully liquid- 10 dose vial</v>
          </cell>
          <cell r="AR72" t="str">
            <v>UNICEF, GAVI Shipments 2012 - West Africa, 16 July, 2012</v>
          </cell>
          <cell r="AY72">
            <v>68</v>
          </cell>
          <cell r="BA72">
            <v>62</v>
          </cell>
          <cell r="BB72">
            <v>8430</v>
          </cell>
          <cell r="BC72">
            <v>80</v>
          </cell>
        </row>
        <row r="73">
          <cell r="A73" t="str">
            <v>GUYANA</v>
          </cell>
          <cell r="B73" t="str">
            <v>GUY</v>
          </cell>
          <cell r="C73" t="str">
            <v>Hep B</v>
          </cell>
          <cell r="D73" t="str">
            <v>Gavi</v>
          </cell>
          <cell r="E73" t="str">
            <v>Graduated</v>
          </cell>
          <cell r="F73" t="str">
            <v>AMRO</v>
          </cell>
          <cell r="G73" t="str">
            <v>Latin American and Caribbean</v>
          </cell>
          <cell r="H73" t="str">
            <v>South America</v>
          </cell>
          <cell r="I73" t="str">
            <v>Upper-middle income</v>
          </cell>
          <cell r="J73" t="str">
            <v>Introduced into national immunization program</v>
          </cell>
          <cell r="K73" t="str">
            <v>Universal</v>
          </cell>
          <cell r="L73">
            <v>36892</v>
          </cell>
          <cell r="M73" t="str">
            <v xml:space="preserve">    </v>
          </cell>
          <cell r="S73">
            <v>36708</v>
          </cell>
          <cell r="U73" t="str">
            <v>SIMS Status Sheet June 2009</v>
          </cell>
          <cell r="AA73">
            <v>36892</v>
          </cell>
          <cell r="AC73" t="str">
            <v>WHO Year of Introduction of Selected Vaccines Database, last updated 28 Aug 2013. Accessed 10 Sep 2013.</v>
          </cell>
          <cell r="AL73" t="str">
            <v>DTP-HepB-Hib (Penta)</v>
          </cell>
          <cell r="AQ73" t="str">
            <v>Guyana received GAVI funding during 2001-2005 for penta introduction. Since 2006, Guyana has assumed full payment of the vaccine.</v>
          </cell>
          <cell r="AR73" t="str">
            <v>1) SIMS Status Sheet June 2009. 
2) PAHO Immunization Newsletter, Oct 2008. http://new.paho.org/inb/dmdocuments/SNE3005.pdf</v>
          </cell>
          <cell r="AY73">
            <v>15</v>
          </cell>
          <cell r="BA73">
            <v>14</v>
          </cell>
          <cell r="BB73">
            <v>3590</v>
          </cell>
          <cell r="BC73">
            <v>95</v>
          </cell>
        </row>
        <row r="74">
          <cell r="A74" t="str">
            <v>HAITI</v>
          </cell>
          <cell r="B74" t="str">
            <v>HTI</v>
          </cell>
          <cell r="C74" t="str">
            <v>Hep B</v>
          </cell>
          <cell r="D74" t="str">
            <v>Gavi</v>
          </cell>
          <cell r="E74" t="str">
            <v>Gavi Phase III Eligible</v>
          </cell>
          <cell r="F74" t="str">
            <v>AMRO</v>
          </cell>
          <cell r="G74" t="str">
            <v>Latin American and Caribbean</v>
          </cell>
          <cell r="H74" t="str">
            <v>Central America</v>
          </cell>
          <cell r="I74" t="str">
            <v>Low income</v>
          </cell>
          <cell r="J74" t="str">
            <v>Introduced into national immunization program</v>
          </cell>
          <cell r="K74" t="str">
            <v>Universal</v>
          </cell>
          <cell r="L74">
            <v>41025</v>
          </cell>
          <cell r="AA74">
            <v>41025</v>
          </cell>
          <cell r="AB74" t="str">
            <v>Pentavalent immunization campaign started in April, 2012. Expected to reach widespread coverage by June, 2012.</v>
          </cell>
          <cell r="AC74" t="str">
            <v>1)http://www.gavialliance.org/library/news/gavi-features/2012/haiti-celebrates-post-earthquake-vaccine-success-story/ 2)http://www.time.com/time/world/article/0,8599,2112208,00.html</v>
          </cell>
          <cell r="AY74">
            <v>263</v>
          </cell>
          <cell r="BA74">
            <v>252</v>
          </cell>
          <cell r="BB74">
            <v>4090</v>
          </cell>
          <cell r="BC74">
            <v>60</v>
          </cell>
        </row>
        <row r="75">
          <cell r="A75" t="str">
            <v>HONDURAS</v>
          </cell>
          <cell r="B75" t="str">
            <v>HND</v>
          </cell>
          <cell r="C75" t="str">
            <v>Hep B</v>
          </cell>
          <cell r="D75" t="str">
            <v>Gavi</v>
          </cell>
          <cell r="E75" t="str">
            <v>Graduated</v>
          </cell>
          <cell r="F75" t="str">
            <v>AMRO</v>
          </cell>
          <cell r="G75" t="str">
            <v>Latin American and Caribbean</v>
          </cell>
          <cell r="H75" t="str">
            <v>Central America</v>
          </cell>
          <cell r="I75" t="str">
            <v>Lower-middle income</v>
          </cell>
          <cell r="J75" t="str">
            <v>Introduced into national immunization program</v>
          </cell>
          <cell r="K75" t="str">
            <v>Universal</v>
          </cell>
          <cell r="L75">
            <v>36526</v>
          </cell>
          <cell r="AA75">
            <v>36526</v>
          </cell>
          <cell r="AC75" t="str">
            <v>SIMS Status Sheet June 2009</v>
          </cell>
          <cell r="AL75" t="str">
            <v>DTP-HepB-Hib (Penta)</v>
          </cell>
          <cell r="AR75" t="str">
            <v>SIMS Status Sheet June 2009</v>
          </cell>
          <cell r="AY75">
            <v>169</v>
          </cell>
          <cell r="BA75">
            <v>164</v>
          </cell>
          <cell r="BB75">
            <v>2270</v>
          </cell>
          <cell r="BC75">
            <v>85</v>
          </cell>
        </row>
        <row r="76">
          <cell r="A76" t="str">
            <v>HUNGARY</v>
          </cell>
          <cell r="B76" t="str">
            <v>HUN</v>
          </cell>
          <cell r="C76" t="str">
            <v>Hep B</v>
          </cell>
          <cell r="D76" t="str">
            <v>Non-Gavi</v>
          </cell>
          <cell r="E76" t="str">
            <v>Not Eligible</v>
          </cell>
          <cell r="F76" t="str">
            <v>EURO</v>
          </cell>
          <cell r="G76" t="str">
            <v>Industrialized Country</v>
          </cell>
          <cell r="H76" t="str">
            <v>Eastern Europe</v>
          </cell>
          <cell r="I76" t="str">
            <v>High income</v>
          </cell>
          <cell r="J76" t="str">
            <v>Introduced into national immunization program</v>
          </cell>
          <cell r="K76" t="str">
            <v>Universal</v>
          </cell>
          <cell r="L76">
            <v>36161</v>
          </cell>
          <cell r="AA76">
            <v>36161</v>
          </cell>
          <cell r="AB76" t="str">
            <v>2 doses administered at age 14, not in infant program. A birth dose is given to risk groups only.</v>
          </cell>
          <cell r="AC76" t="str">
            <v>WHO vaccine-preventable diseases: monitoring system 2009 global summary; Euvac.net Feb 2010</v>
          </cell>
          <cell r="AL76" t="str">
            <v>HepB (Mono)</v>
          </cell>
          <cell r="AR76" t="str">
            <v>SIMS Status Sheet June 2009</v>
          </cell>
          <cell r="AY76">
            <v>92</v>
          </cell>
          <cell r="BA76">
            <v>92</v>
          </cell>
          <cell r="BB76">
            <v>12690</v>
          </cell>
          <cell r="BC76">
            <v>99</v>
          </cell>
        </row>
        <row r="77">
          <cell r="A77" t="str">
            <v>ICELAND</v>
          </cell>
          <cell r="B77" t="str">
            <v>ISL</v>
          </cell>
          <cell r="C77" t="str">
            <v>Hep B</v>
          </cell>
          <cell r="D77" t="str">
            <v>Non-Gavi</v>
          </cell>
          <cell r="E77" t="str">
            <v>Not Eligible</v>
          </cell>
          <cell r="F77" t="str">
            <v>EURO</v>
          </cell>
          <cell r="G77" t="str">
            <v>Industrialized Country</v>
          </cell>
          <cell r="H77" t="str">
            <v>Western Europe</v>
          </cell>
          <cell r="I77" t="str">
            <v>High income</v>
          </cell>
          <cell r="J77" t="str">
            <v>Introduced into national immunization program</v>
          </cell>
          <cell r="K77" t="str">
            <v>Risk</v>
          </cell>
          <cell r="X77" t="str">
            <v>Year of risk intro unknown</v>
          </cell>
          <cell r="Y77" t="str">
            <v>WHO Year of Introduction of Selected Vaccines Database, last updated 11 Jul 2014.</v>
          </cell>
          <cell r="AY77">
            <v>4</v>
          </cell>
          <cell r="BA77">
            <v>4</v>
          </cell>
          <cell r="BB77">
            <v>820</v>
          </cell>
          <cell r="BC77">
            <v>92</v>
          </cell>
        </row>
        <row r="78">
          <cell r="A78" t="str">
            <v>INDIA</v>
          </cell>
          <cell r="B78" t="str">
            <v>IND</v>
          </cell>
          <cell r="C78" t="str">
            <v>Hep B</v>
          </cell>
          <cell r="D78" t="str">
            <v>Gavi</v>
          </cell>
          <cell r="E78" t="str">
            <v>Gavi Phase III Eligible</v>
          </cell>
          <cell r="F78" t="str">
            <v>SEARO</v>
          </cell>
          <cell r="G78" t="str">
            <v>South Asia</v>
          </cell>
          <cell r="H78" t="str">
            <v>South Asia</v>
          </cell>
          <cell r="I78" t="str">
            <v>Lower-middle income</v>
          </cell>
          <cell r="J78" t="str">
            <v>Introduced into national immunization program</v>
          </cell>
          <cell r="K78" t="str">
            <v>Universal</v>
          </cell>
          <cell r="L78">
            <v>40891</v>
          </cell>
          <cell r="M78" t="str">
            <v xml:space="preserve">    </v>
          </cell>
          <cell r="O78">
            <v>38231</v>
          </cell>
          <cell r="P78" t="str">
            <v>Approved</v>
          </cell>
          <cell r="R78" t="str">
            <v>GAVI Alliance</v>
          </cell>
          <cell r="S78">
            <v>37257</v>
          </cell>
          <cell r="T78" t="str">
            <v>Approval date reflects approval for the first of two rounds of funding India has received for HepB.</v>
          </cell>
          <cell r="U78" t="str">
            <v>GAVI Alliance website, January 2010</v>
          </cell>
          <cell r="AA78">
            <v>40891</v>
          </cell>
          <cell r="AB78" t="str">
            <v>Phased introduction of pentavalent vaccine started in 2 states (Tamil Nadu &amp; Kerala). Introduced in Puducherry, Goa, Gujarat, Jammu &amp; Kashmir, Dehli, and Karnataka in 2013.</v>
          </cell>
          <cell r="AC78" t="str">
            <v>1) WHO SEARO Routine &amp; New Vaccines Conference Call, 20 Sep 2011.
2) Internal communication with K. Healy, 18 Sep 2013.</v>
          </cell>
          <cell r="AI78">
            <v>37408</v>
          </cell>
          <cell r="AJ78" t="str">
            <v>Pilot introduction in June 2002 in 32/600 districts &amp; 15 urban cities</v>
          </cell>
          <cell r="AK78" t="str">
            <v>SIMS Status Sheet June 2009</v>
          </cell>
          <cell r="AL78" t="str">
            <v>DTP-HepB-Hib (Penta)</v>
          </cell>
          <cell r="AM78" t="str">
            <v>Fully liquid- 10 dose vial</v>
          </cell>
          <cell r="AR78" t="str">
            <v>1) UNICEF, GAVI Shipments 2011 – Southeast Asia and Western Pacific, 16 Mar 2012. 2) UNICEF GAVI Shipments 2013 - SE Asia &amp; W Pacific, 13 Jan 2014: http://www.unicef.org/supply/files/2013_Rosa.pdf</v>
          </cell>
          <cell r="AY78">
            <v>25794</v>
          </cell>
          <cell r="BA78">
            <v>24828</v>
          </cell>
          <cell r="BB78">
            <v>12990</v>
          </cell>
          <cell r="BC78">
            <v>87</v>
          </cell>
        </row>
        <row r="79">
          <cell r="A79" t="str">
            <v>INDONESIA</v>
          </cell>
          <cell r="B79" t="str">
            <v>IDN</v>
          </cell>
          <cell r="C79" t="str">
            <v>Hep B</v>
          </cell>
          <cell r="D79" t="str">
            <v>Gavi</v>
          </cell>
          <cell r="E79" t="str">
            <v>Graduated</v>
          </cell>
          <cell r="F79" t="str">
            <v>SEARO</v>
          </cell>
          <cell r="G79" t="str">
            <v>East Asia and the Pacific</v>
          </cell>
          <cell r="H79" t="str">
            <v>South-East Asia</v>
          </cell>
          <cell r="I79" t="str">
            <v>Lower-middle income</v>
          </cell>
          <cell r="J79" t="str">
            <v>Introduced into national immunization program</v>
          </cell>
          <cell r="K79" t="str">
            <v>Universal</v>
          </cell>
          <cell r="L79">
            <v>41508</v>
          </cell>
          <cell r="M79" t="str">
            <v xml:space="preserve">    </v>
          </cell>
          <cell r="S79">
            <v>37316</v>
          </cell>
          <cell r="U79" t="str">
            <v>SIMS Status Sheet June 2009</v>
          </cell>
          <cell r="AA79">
            <v>41508</v>
          </cell>
          <cell r="AB79" t="str">
            <v>Government plans to introduce in 3 phases. 4 provinces will begin immunizing children immediately, 9 more will begin in Jan 2014, and the rest of the country will begin their pentavalent programs in Jul 2014.</v>
          </cell>
          <cell r="AC79" t="str">
            <v>GAVI Alliance Press Release, 22 Aug 2013: http://www.gavialliance.org/library/news/press-releases/2013/indonesia-introduces-five-in-one-vaccine-for-children/</v>
          </cell>
          <cell r="AL79" t="str">
            <v>DTP-HepB-Hib (Penta)</v>
          </cell>
          <cell r="AQ79" t="str">
            <v>Pentabio vaccine by Bio Farma (Indonesian manufacturer)</v>
          </cell>
          <cell r="AR79" t="str">
            <v>GAVI Alliance Press Release, 22 Aug 2013: http://www.gavialliance.org/library/news/press-releases/2013/indonesia-introduces-five-in-one-vaccine-for-children/</v>
          </cell>
          <cell r="AY79">
            <v>5037</v>
          </cell>
          <cell r="BA79">
            <v>4918</v>
          </cell>
          <cell r="BB79">
            <v>3440</v>
          </cell>
          <cell r="BC79">
            <v>81</v>
          </cell>
        </row>
        <row r="80">
          <cell r="A80" t="str">
            <v>IRAN, ISLAMIC REPUBLIC OF</v>
          </cell>
          <cell r="B80" t="str">
            <v>IRN</v>
          </cell>
          <cell r="C80" t="str">
            <v>Hep B</v>
          </cell>
          <cell r="D80" t="str">
            <v>Non-Gavi</v>
          </cell>
          <cell r="E80" t="str">
            <v>Not Eligible</v>
          </cell>
          <cell r="F80" t="str">
            <v>EMRO</v>
          </cell>
          <cell r="G80" t="str">
            <v>Middle East and North Africa</v>
          </cell>
          <cell r="H80" t="str">
            <v>Middle East</v>
          </cell>
          <cell r="I80" t="str">
            <v>Upper-middle income</v>
          </cell>
          <cell r="J80" t="str">
            <v>Introduced into national immunization program</v>
          </cell>
          <cell r="K80" t="str">
            <v>Universal</v>
          </cell>
          <cell r="L80">
            <v>33970</v>
          </cell>
          <cell r="AA80">
            <v>33970</v>
          </cell>
          <cell r="AC80" t="str">
            <v>SIMS Status Sheet June 2009</v>
          </cell>
          <cell r="AL80" t="str">
            <v>DTP-HepB-Hib (Penta)</v>
          </cell>
          <cell r="AR80" t="str">
            <v xml:space="preserve">Zahraei SM, Marandi A, Sadrizadeh B, Gouya MM, Rezaei P, Vazirian P, Yaghini F. Role of National Immunization Technical Advisory Group on improvement of immunization programmes in the Islamic Republic of Iran (2010) Volume 28 S1, 19 April 2010, A35-A38 </v>
          </cell>
          <cell r="AY80">
            <v>1350</v>
          </cell>
          <cell r="BA80">
            <v>1331</v>
          </cell>
          <cell r="BB80">
            <v>1590</v>
          </cell>
          <cell r="BC80">
            <v>98</v>
          </cell>
        </row>
        <row r="81">
          <cell r="A81" t="str">
            <v>IRAQ</v>
          </cell>
          <cell r="B81" t="str">
            <v>IRQ</v>
          </cell>
          <cell r="C81" t="str">
            <v>Hep B</v>
          </cell>
          <cell r="D81" t="str">
            <v>Non-Gavi</v>
          </cell>
          <cell r="E81" t="str">
            <v>Not Eligible</v>
          </cell>
          <cell r="F81" t="str">
            <v>EMRO</v>
          </cell>
          <cell r="G81" t="str">
            <v>Middle East and North Africa</v>
          </cell>
          <cell r="H81" t="str">
            <v>Middle East</v>
          </cell>
          <cell r="I81" t="str">
            <v>Upper-middle income</v>
          </cell>
          <cell r="J81" t="str">
            <v>Introduced into national immunization program</v>
          </cell>
          <cell r="K81" t="str">
            <v>Universal</v>
          </cell>
          <cell r="L81">
            <v>31048</v>
          </cell>
          <cell r="AA81">
            <v>31048</v>
          </cell>
          <cell r="AB81" t="str">
            <v>Will Introduce the pentavalent vaccine in 2009: HepB birth dose is given at D7</v>
          </cell>
          <cell r="AC81" t="str">
            <v>SIMS Status Sheet June 2009</v>
          </cell>
          <cell r="AL81" t="str">
            <v>DTP-HepB-Hib (Penta)</v>
          </cell>
          <cell r="AR81" t="str">
            <v>SIMS Status Sheet June 2009</v>
          </cell>
          <cell r="AY81">
            <v>1244</v>
          </cell>
          <cell r="BA81">
            <v>1206</v>
          </cell>
          <cell r="BB81">
            <v>46680</v>
          </cell>
          <cell r="BC81">
            <v>58</v>
          </cell>
        </row>
        <row r="82">
          <cell r="A82" t="str">
            <v>IRELAND</v>
          </cell>
          <cell r="B82" t="str">
            <v>IRL</v>
          </cell>
          <cell r="C82" t="str">
            <v>Hep B</v>
          </cell>
          <cell r="D82" t="str">
            <v>Non-Gavi</v>
          </cell>
          <cell r="E82" t="str">
            <v>Not Eligible</v>
          </cell>
          <cell r="F82" t="str">
            <v>EURO</v>
          </cell>
          <cell r="G82" t="str">
            <v>Industrialized Country</v>
          </cell>
          <cell r="H82" t="str">
            <v>Western Europe</v>
          </cell>
          <cell r="I82" t="str">
            <v>High income</v>
          </cell>
          <cell r="J82" t="str">
            <v>Introduced into national immunization program</v>
          </cell>
          <cell r="K82" t="str">
            <v>Universal</v>
          </cell>
          <cell r="L82">
            <v>39692</v>
          </cell>
          <cell r="AA82">
            <v>39692</v>
          </cell>
          <cell r="AB82" t="str">
            <v>Introduced for all children in routine from September 2008</v>
          </cell>
          <cell r="AC82" t="str">
            <v>SIMS Status Sheet June 2009; Euvac.net Feb 2010</v>
          </cell>
          <cell r="AY82">
            <v>68</v>
          </cell>
          <cell r="BA82">
            <v>68</v>
          </cell>
          <cell r="BB82">
            <v>0</v>
          </cell>
          <cell r="BC82">
            <v>95</v>
          </cell>
        </row>
        <row r="83">
          <cell r="A83" t="str">
            <v>ISRAEL</v>
          </cell>
          <cell r="B83" t="str">
            <v>ISR</v>
          </cell>
          <cell r="C83" t="str">
            <v>Hep B</v>
          </cell>
          <cell r="D83" t="str">
            <v>Non-Gavi</v>
          </cell>
          <cell r="E83" t="str">
            <v>Not Eligible</v>
          </cell>
          <cell r="F83" t="str">
            <v>EURO</v>
          </cell>
          <cell r="G83" t="str">
            <v>Industrialized Country</v>
          </cell>
          <cell r="H83" t="str">
            <v>Middle East</v>
          </cell>
          <cell r="I83" t="str">
            <v>High income</v>
          </cell>
          <cell r="J83" t="str">
            <v>Introduced into national immunization program</v>
          </cell>
          <cell r="K83" t="str">
            <v>Universal</v>
          </cell>
          <cell r="L83">
            <v>36526</v>
          </cell>
          <cell r="AA83">
            <v>36526</v>
          </cell>
          <cell r="AC83" t="str">
            <v>SIMS Status Sheet June 2009</v>
          </cell>
          <cell r="AL83" t="str">
            <v>HepB (Mono)</v>
          </cell>
          <cell r="AR83" t="str">
            <v>SIMS Status Sheet June 2009</v>
          </cell>
          <cell r="AY83">
            <v>167</v>
          </cell>
          <cell r="BA83">
            <v>166</v>
          </cell>
          <cell r="BB83">
            <v>5550</v>
          </cell>
          <cell r="BC83">
            <v>94</v>
          </cell>
        </row>
        <row r="84">
          <cell r="A84" t="str">
            <v>ITALY</v>
          </cell>
          <cell r="B84" t="str">
            <v>ITA</v>
          </cell>
          <cell r="C84" t="str">
            <v>Hep B</v>
          </cell>
          <cell r="D84" t="str">
            <v>Non-Gavi</v>
          </cell>
          <cell r="E84" t="str">
            <v>Not Eligible</v>
          </cell>
          <cell r="F84" t="str">
            <v>EURO</v>
          </cell>
          <cell r="G84" t="str">
            <v>Industrialized Country</v>
          </cell>
          <cell r="H84" t="str">
            <v>Western Europe</v>
          </cell>
          <cell r="I84" t="str">
            <v>High income</v>
          </cell>
          <cell r="J84" t="str">
            <v>Introduced into national immunization program</v>
          </cell>
          <cell r="K84" t="str">
            <v>Universal</v>
          </cell>
          <cell r="L84">
            <v>33239</v>
          </cell>
          <cell r="AA84">
            <v>33239</v>
          </cell>
          <cell r="AB84" t="str">
            <v>1982 (for people at risk) and 1991 as mandatory vaccine for all newborns</v>
          </cell>
          <cell r="AC84" t="str">
            <v>SIMS Status Sheet June 2009</v>
          </cell>
          <cell r="AL84" t="str">
            <v>HepB (Mono)</v>
          </cell>
          <cell r="AR84" t="str">
            <v>SIMS Status Sheet June 2009</v>
          </cell>
          <cell r="AY84">
            <v>501</v>
          </cell>
          <cell r="BA84">
            <v>500</v>
          </cell>
          <cell r="BB84">
            <v>49730</v>
          </cell>
          <cell r="BC84">
            <v>93</v>
          </cell>
        </row>
        <row r="85">
          <cell r="A85" t="str">
            <v>JAMAICA</v>
          </cell>
          <cell r="B85" t="str">
            <v>JAM</v>
          </cell>
          <cell r="C85" t="str">
            <v>Hep B</v>
          </cell>
          <cell r="D85" t="str">
            <v>Non-Gavi</v>
          </cell>
          <cell r="E85" t="str">
            <v>Not Eligible</v>
          </cell>
          <cell r="F85" t="str">
            <v>AMRO</v>
          </cell>
          <cell r="G85" t="str">
            <v>Latin American and Caribbean</v>
          </cell>
          <cell r="H85" t="str">
            <v>Central America</v>
          </cell>
          <cell r="I85" t="str">
            <v>Upper-middle income</v>
          </cell>
          <cell r="J85" t="str">
            <v>Introduced into national immunization program</v>
          </cell>
          <cell r="K85" t="str">
            <v>Universal</v>
          </cell>
          <cell r="L85">
            <v>36892</v>
          </cell>
          <cell r="AA85">
            <v>36892</v>
          </cell>
          <cell r="AC85" t="str">
            <v>SIMS Status Sheet June 2009</v>
          </cell>
          <cell r="AL85" t="str">
            <v>DTP-HepB-Hib (Penta)</v>
          </cell>
          <cell r="AR85" t="str">
            <v>SIMS Status Sheet June 2009</v>
          </cell>
          <cell r="AY85">
            <v>48</v>
          </cell>
          <cell r="BA85">
            <v>47</v>
          </cell>
          <cell r="BB85">
            <v>35440</v>
          </cell>
          <cell r="BC85">
            <v>91</v>
          </cell>
        </row>
        <row r="86">
          <cell r="A86" t="str">
            <v>JAPAN</v>
          </cell>
          <cell r="B86" t="str">
            <v>JPN</v>
          </cell>
          <cell r="C86" t="str">
            <v>Hep B</v>
          </cell>
          <cell r="D86" t="str">
            <v>Non-Gavi</v>
          </cell>
          <cell r="E86" t="str">
            <v>Not Eligible</v>
          </cell>
          <cell r="F86" t="str">
            <v>WPRO</v>
          </cell>
          <cell r="G86" t="str">
            <v>Industrialized Country</v>
          </cell>
          <cell r="H86" t="str">
            <v>East Asia</v>
          </cell>
          <cell r="I86" t="str">
            <v>High income</v>
          </cell>
          <cell r="J86" t="str">
            <v>Introduced into national immunization program</v>
          </cell>
          <cell r="K86" t="str">
            <v>Risk</v>
          </cell>
          <cell r="X86" t="str">
            <v>Year of risk intro unknown</v>
          </cell>
          <cell r="Y86" t="str">
            <v>WHO Year of Introduction of Selected Vaccines Database, last updated 11 Jul 2014.</v>
          </cell>
          <cell r="AY86">
            <v>1033</v>
          </cell>
          <cell r="BA86">
            <v>1031</v>
          </cell>
          <cell r="BB86">
            <v>32790</v>
          </cell>
          <cell r="BC86">
            <v>96</v>
          </cell>
        </row>
        <row r="87">
          <cell r="A87" t="str">
            <v>JORDAN</v>
          </cell>
          <cell r="B87" t="str">
            <v>JOR</v>
          </cell>
          <cell r="C87" t="str">
            <v>Hep B</v>
          </cell>
          <cell r="D87" t="str">
            <v>Non-Gavi</v>
          </cell>
          <cell r="E87" t="str">
            <v>Not Eligible</v>
          </cell>
          <cell r="F87" t="str">
            <v>EMRO</v>
          </cell>
          <cell r="G87" t="str">
            <v>Middle East and North Africa</v>
          </cell>
          <cell r="H87" t="str">
            <v>Middle East</v>
          </cell>
          <cell r="I87" t="str">
            <v>Upper-middle income</v>
          </cell>
          <cell r="J87" t="str">
            <v>Introduced into national immunization program</v>
          </cell>
          <cell r="K87" t="str">
            <v>Risk</v>
          </cell>
          <cell r="L87">
            <v>31048</v>
          </cell>
          <cell r="AA87">
            <v>31048</v>
          </cell>
          <cell r="AB87" t="str">
            <v>HepB mono is for special groups only and not routine</v>
          </cell>
          <cell r="AC87" t="str">
            <v>SIMS Status Sheet June 2009</v>
          </cell>
          <cell r="AL87" t="str">
            <v>HepB (Mono)</v>
          </cell>
          <cell r="AQ87" t="str">
            <v>HepB mono is for special groups only and not routine</v>
          </cell>
          <cell r="AR87" t="str">
            <v>SIMS Status Sheet June 2009</v>
          </cell>
          <cell r="AY87">
            <v>199</v>
          </cell>
          <cell r="BA87">
            <v>196</v>
          </cell>
          <cell r="BB87">
            <v>5010</v>
          </cell>
          <cell r="BC87">
            <v>99</v>
          </cell>
        </row>
        <row r="88">
          <cell r="A88" t="str">
            <v>KAZAKHSTAN</v>
          </cell>
          <cell r="B88" t="str">
            <v>KAZ</v>
          </cell>
          <cell r="C88" t="str">
            <v>Hep B</v>
          </cell>
          <cell r="D88" t="str">
            <v>Non-Gavi</v>
          </cell>
          <cell r="E88" t="str">
            <v>Not Eligible</v>
          </cell>
          <cell r="F88" t="str">
            <v>EURO</v>
          </cell>
          <cell r="G88" t="str">
            <v>Central and Eastern Europe and the Commonwealth of Independent States</v>
          </cell>
          <cell r="H88" t="str">
            <v>Central Asia</v>
          </cell>
          <cell r="I88" t="str">
            <v>Upper-middle income</v>
          </cell>
          <cell r="J88" t="str">
            <v>Introduced into national immunization program</v>
          </cell>
          <cell r="K88" t="str">
            <v>Universal</v>
          </cell>
          <cell r="L88">
            <v>35796</v>
          </cell>
          <cell r="AA88">
            <v>35796</v>
          </cell>
          <cell r="AC88" t="str">
            <v>SIMS Status Sheet June 2009</v>
          </cell>
          <cell r="AL88" t="str">
            <v>DTP-HepB-Hib (Penta)</v>
          </cell>
          <cell r="AR88" t="str">
            <v>SIMS Status Sheet June 2009</v>
          </cell>
          <cell r="AY88">
            <v>377</v>
          </cell>
          <cell r="BA88">
            <v>372</v>
          </cell>
          <cell r="BB88">
            <v>4680</v>
          </cell>
          <cell r="BC88">
            <v>98</v>
          </cell>
        </row>
        <row r="89">
          <cell r="A89" t="str">
            <v>KENYA</v>
          </cell>
          <cell r="B89" t="str">
            <v>KEN</v>
          </cell>
          <cell r="C89" t="str">
            <v>Hep B</v>
          </cell>
          <cell r="D89" t="str">
            <v>Gavi</v>
          </cell>
          <cell r="E89" t="str">
            <v>Gavi Phase III Eligible</v>
          </cell>
          <cell r="F89" t="str">
            <v>AFRO</v>
          </cell>
          <cell r="G89" t="str">
            <v>Eastern and Southern Africa</v>
          </cell>
          <cell r="H89" t="str">
            <v>Sub-Saharan Africa</v>
          </cell>
          <cell r="I89" t="str">
            <v>Lower-middle income</v>
          </cell>
          <cell r="J89" t="str">
            <v>Introduced into national immunization program</v>
          </cell>
          <cell r="K89" t="str">
            <v>Universal</v>
          </cell>
          <cell r="L89">
            <v>36892</v>
          </cell>
          <cell r="M89" t="str">
            <v xml:space="preserve">    </v>
          </cell>
          <cell r="S89">
            <v>36770</v>
          </cell>
          <cell r="U89" t="str">
            <v>GAVI Alliance August 2009</v>
          </cell>
          <cell r="AA89">
            <v>36892</v>
          </cell>
          <cell r="AC89" t="str">
            <v>SIMS Status Sheet June 2009</v>
          </cell>
          <cell r="AL89" t="str">
            <v>DTP-HepB-Hib (Penta)</v>
          </cell>
          <cell r="AM89" t="str">
            <v>Fully liquid- 10 dose vial</v>
          </cell>
          <cell r="AR89" t="str">
            <v>1) UNICEF GAVI Shipments 2011 - Eastern and Southern Africa, 16 Mar 2012. 2) UNICEF GAVI Shipments 2013 - Eastern and Southern Africa, 13 Jan 2014: http://www.unicef.org/supply/files/2013_Afro_SE.pdf</v>
          </cell>
          <cell r="AY89">
            <v>1571</v>
          </cell>
          <cell r="BA89">
            <v>1492</v>
          </cell>
          <cell r="BB89">
            <v>36680</v>
          </cell>
          <cell r="BC89">
            <v>89</v>
          </cell>
        </row>
        <row r="90">
          <cell r="A90" t="str">
            <v>KIRIBATI</v>
          </cell>
          <cell r="B90" t="str">
            <v>KIR</v>
          </cell>
          <cell r="C90" t="str">
            <v>Hep B</v>
          </cell>
          <cell r="D90" t="str">
            <v>Gavi</v>
          </cell>
          <cell r="E90" t="str">
            <v>Graduated</v>
          </cell>
          <cell r="F90" t="str">
            <v>WPRO</v>
          </cell>
          <cell r="G90" t="str">
            <v>East Asia and the Pacific</v>
          </cell>
          <cell r="H90" t="str">
            <v>South-East Asia</v>
          </cell>
          <cell r="I90" t="str">
            <v>Lower-middle income</v>
          </cell>
          <cell r="J90" t="str">
            <v>Introduced into national immunization program</v>
          </cell>
          <cell r="K90" t="str">
            <v>Universal</v>
          </cell>
          <cell r="L90">
            <v>32874</v>
          </cell>
          <cell r="M90" t="str">
            <v xml:space="preserve">    </v>
          </cell>
          <cell r="S90">
            <v>39387</v>
          </cell>
          <cell r="U90" t="str">
            <v>SIMS Status Sheet June 2009</v>
          </cell>
          <cell r="AA90">
            <v>32874</v>
          </cell>
          <cell r="AC90" t="str">
            <v>SIMS Status Sheet June 2009</v>
          </cell>
          <cell r="AL90" t="str">
            <v>DTP-HepB-Hib (Penta)</v>
          </cell>
          <cell r="AM90" t="str">
            <v>Fully Liquid- Single Dose Vial</v>
          </cell>
          <cell r="AR90" t="str">
            <v>Hib Status Sheet May 2009; WHO NUVI Country Status Sheet Apr 2010; UNICEF GAVI Shipments 2013 - SE Asia &amp; W Pacific, 13 Jan 2014: http://www.unicef.org/supply/files/2013_Rosa.pdf</v>
          </cell>
          <cell r="AY90">
            <v>3</v>
          </cell>
          <cell r="BA90">
            <v>3</v>
          </cell>
          <cell r="BB90">
            <v>11580</v>
          </cell>
          <cell r="BC90">
            <v>87</v>
          </cell>
        </row>
        <row r="91">
          <cell r="A91" t="str">
            <v>KOREA, DEMOCRATIC PEOPLE'S REPUBLIC OF</v>
          </cell>
          <cell r="B91" t="str">
            <v>PRK</v>
          </cell>
          <cell r="C91" t="str">
            <v>Hep B</v>
          </cell>
          <cell r="D91" t="str">
            <v>Gavi</v>
          </cell>
          <cell r="E91" t="str">
            <v>Gavi Phase III Eligible</v>
          </cell>
          <cell r="F91" t="str">
            <v>SEARO</v>
          </cell>
          <cell r="G91" t="str">
            <v>East Asia and the Pacific</v>
          </cell>
          <cell r="H91" t="str">
            <v>East Asia</v>
          </cell>
          <cell r="I91" t="str">
            <v>Low income</v>
          </cell>
          <cell r="J91" t="str">
            <v>Introduced into national immunization program</v>
          </cell>
          <cell r="K91" t="str">
            <v>Universal</v>
          </cell>
          <cell r="L91">
            <v>37622</v>
          </cell>
          <cell r="M91" t="str">
            <v xml:space="preserve">    </v>
          </cell>
          <cell r="S91">
            <v>37408</v>
          </cell>
          <cell r="U91" t="str">
            <v>SIMS Status Sheet June 2009</v>
          </cell>
          <cell r="AA91">
            <v>37622</v>
          </cell>
          <cell r="AB91" t="str">
            <v>Introduced in June 2003 in 3/9 provinces + 1 urban; Hep B mono is Birth dose</v>
          </cell>
          <cell r="AC91" t="str">
            <v>SIMS Status Sheet June 2009</v>
          </cell>
          <cell r="AL91" t="str">
            <v>DTP-HepB-Hib (Penta)</v>
          </cell>
          <cell r="AM91" t="str">
            <v>Fully Liquid- Single Dose Vial</v>
          </cell>
          <cell r="AR91" t="str">
            <v>1) UNICEF GAVI Shipments 2012 – Southeast Asia and Western Pacific, 16 Jul 2012. 2) UNICEF GAVI Shipments 2013 - SE Asia &amp; W Pacific, 13 Jan 2014: http://www.unicef.org/supply/files/2013_Rosa.pdf</v>
          </cell>
          <cell r="AY91">
            <v>360</v>
          </cell>
          <cell r="BA91">
            <v>353</v>
          </cell>
          <cell r="BB91">
            <v>1340</v>
          </cell>
          <cell r="BC91">
            <v>96</v>
          </cell>
        </row>
        <row r="92">
          <cell r="A92" t="str">
            <v>KOREA, REPUBLIC OF</v>
          </cell>
          <cell r="B92" t="str">
            <v>KOR</v>
          </cell>
          <cell r="C92" t="str">
            <v>Hep B</v>
          </cell>
          <cell r="D92" t="str">
            <v>Non-Gavi</v>
          </cell>
          <cell r="E92" t="str">
            <v>Not Eligible</v>
          </cell>
          <cell r="F92" t="str">
            <v>WPRO</v>
          </cell>
          <cell r="G92" t="str">
            <v>Industrialized Country</v>
          </cell>
          <cell r="H92" t="str">
            <v>East Asia</v>
          </cell>
          <cell r="I92" t="str">
            <v>High income</v>
          </cell>
          <cell r="J92" t="str">
            <v>Introduced into national immunization program</v>
          </cell>
          <cell r="K92" t="str">
            <v>Universal</v>
          </cell>
          <cell r="L92">
            <v>30317</v>
          </cell>
          <cell r="AA92">
            <v>30317</v>
          </cell>
          <cell r="AC92" t="str">
            <v>SIMS Status Sheet June 2009</v>
          </cell>
          <cell r="AL92" t="str">
            <v>HepB (Mono)</v>
          </cell>
          <cell r="AR92" t="str">
            <v>SIMS Status Sheet June 2009</v>
          </cell>
          <cell r="AY92">
            <v>457</v>
          </cell>
          <cell r="BA92">
            <v>456</v>
          </cell>
          <cell r="BB92">
            <v>1170</v>
          </cell>
          <cell r="BC92">
            <v>98</v>
          </cell>
        </row>
        <row r="93">
          <cell r="A93" t="str">
            <v>KUWAIT</v>
          </cell>
          <cell r="B93" t="str">
            <v>KWT</v>
          </cell>
          <cell r="C93" t="str">
            <v>Hep B</v>
          </cell>
          <cell r="D93" t="str">
            <v>Non-Gavi</v>
          </cell>
          <cell r="E93" t="str">
            <v>Not Eligible</v>
          </cell>
          <cell r="F93" t="str">
            <v>EMRO</v>
          </cell>
          <cell r="G93" t="str">
            <v>Middle East and North Africa</v>
          </cell>
          <cell r="H93" t="str">
            <v>Middle East</v>
          </cell>
          <cell r="I93" t="str">
            <v>High income</v>
          </cell>
          <cell r="J93" t="str">
            <v>Introduced into national immunization program</v>
          </cell>
          <cell r="K93" t="str">
            <v>Universal</v>
          </cell>
          <cell r="L93">
            <v>32874</v>
          </cell>
          <cell r="AA93">
            <v>32874</v>
          </cell>
          <cell r="AC93" t="str">
            <v>SIMS Status Sheet June 2009</v>
          </cell>
          <cell r="AL93" t="str">
            <v>HepB (Mono)</v>
          </cell>
          <cell r="AR93" t="str">
            <v>SIMS Status Sheet June 2009</v>
          </cell>
          <cell r="AY93">
            <v>75</v>
          </cell>
          <cell r="BA93">
            <v>74</v>
          </cell>
          <cell r="BB93">
            <v>1070</v>
          </cell>
          <cell r="BC93">
            <v>99</v>
          </cell>
        </row>
        <row r="94">
          <cell r="A94" t="str">
            <v>KYRGYZSTAN</v>
          </cell>
          <cell r="B94" t="str">
            <v>KGZ</v>
          </cell>
          <cell r="C94" t="str">
            <v>Hep B</v>
          </cell>
          <cell r="D94" t="str">
            <v>Gavi</v>
          </cell>
          <cell r="E94" t="str">
            <v>Gavi Phase III Eligible</v>
          </cell>
          <cell r="F94" t="str">
            <v>EURO</v>
          </cell>
          <cell r="G94" t="str">
            <v>Central and Eastern Europe and the Commonwealth of Independent States</v>
          </cell>
          <cell r="H94" t="str">
            <v>Central Asia</v>
          </cell>
          <cell r="I94" t="str">
            <v>Lower-middle income</v>
          </cell>
          <cell r="J94" t="str">
            <v>Introduced into national immunization program</v>
          </cell>
          <cell r="K94" t="str">
            <v>Universal</v>
          </cell>
          <cell r="L94">
            <v>36161</v>
          </cell>
          <cell r="M94" t="str">
            <v xml:space="preserve">    </v>
          </cell>
          <cell r="S94">
            <v>36770</v>
          </cell>
          <cell r="U94" t="str">
            <v>SIMS Status Sheet June 2009</v>
          </cell>
          <cell r="AA94">
            <v>36161</v>
          </cell>
          <cell r="AB94" t="str">
            <v>Free of charge</v>
          </cell>
          <cell r="AC94" t="str">
            <v>SIMS Status Sheet June 2009</v>
          </cell>
          <cell r="AL94" t="str">
            <v>DTP-HepB-Hib (Penta)</v>
          </cell>
          <cell r="AM94" t="str">
            <v>Fully Liquid- Single Dose Vial</v>
          </cell>
          <cell r="AR94" t="str">
            <v>1) SIMS Status Sheet June 2009. 2) UNICEF GAVI Shipments 2013 – E. Mediterranean and Euro, 13 Jan 2014: http://www.unicef.org/supply/files/2013_Mena.pdf</v>
          </cell>
          <cell r="AY94">
            <v>154</v>
          </cell>
          <cell r="BA94">
            <v>151</v>
          </cell>
          <cell r="BB94">
            <v>3230</v>
          </cell>
          <cell r="BC94">
            <v>97</v>
          </cell>
        </row>
        <row r="95">
          <cell r="A95" t="str">
            <v>LAO PEOPLE'S DEMOCRATIC REPUBLIC</v>
          </cell>
          <cell r="B95" t="str">
            <v>LAO</v>
          </cell>
          <cell r="C95" t="str">
            <v>Hep B</v>
          </cell>
          <cell r="D95" t="str">
            <v>Gavi</v>
          </cell>
          <cell r="E95" t="str">
            <v>Gavi Phase III Eligible</v>
          </cell>
          <cell r="F95" t="str">
            <v>WPRO</v>
          </cell>
          <cell r="G95" t="str">
            <v>East Asia and the Pacific</v>
          </cell>
          <cell r="H95" t="str">
            <v>South-East Asia</v>
          </cell>
          <cell r="I95" t="str">
            <v>Lower-middle income</v>
          </cell>
          <cell r="J95" t="str">
            <v>Introduced into national immunization program</v>
          </cell>
          <cell r="K95" t="str">
            <v>Universal</v>
          </cell>
          <cell r="L95">
            <v>36892</v>
          </cell>
          <cell r="M95" t="str">
            <v xml:space="preserve">    </v>
          </cell>
          <cell r="S95">
            <v>36708</v>
          </cell>
          <cell r="U95" t="str">
            <v>SIMS Status Sheet June 2009</v>
          </cell>
          <cell r="AA95">
            <v>36892</v>
          </cell>
          <cell r="AB95" t="str">
            <v>HepB mono is birth dose - Pentavalent from January 2009</v>
          </cell>
          <cell r="AC95" t="str">
            <v>SIMS Status Sheet June 2009</v>
          </cell>
          <cell r="AL95" t="str">
            <v>DTP-HepB-Hib (Penta)</v>
          </cell>
          <cell r="AM95" t="str">
            <v>Fully Liquid- Single Dose Vial</v>
          </cell>
          <cell r="AR95" t="str">
            <v>1) WHO NUVI Country Status Sheet April 2010. 2) UNICEF GAVI Shipments 2013 - SE Asia &amp; W Pacific, 13 Jan 2014: http://www.unicef.org/supply/files/2013_Rosa.pdf</v>
          </cell>
          <cell r="AY95">
            <v>179</v>
          </cell>
          <cell r="BA95">
            <v>171</v>
          </cell>
          <cell r="BB95">
            <v>15560</v>
          </cell>
          <cell r="BC95">
            <v>89</v>
          </cell>
        </row>
        <row r="96">
          <cell r="A96" t="str">
            <v>LATVIA</v>
          </cell>
          <cell r="B96" t="str">
            <v>LVA</v>
          </cell>
          <cell r="C96" t="str">
            <v>Hep B</v>
          </cell>
          <cell r="D96" t="str">
            <v>Non-Gavi</v>
          </cell>
          <cell r="E96" t="str">
            <v>Not Eligible</v>
          </cell>
          <cell r="F96" t="str">
            <v>EURO</v>
          </cell>
          <cell r="G96" t="str">
            <v>Industrialized Country</v>
          </cell>
          <cell r="H96" t="str">
            <v>Eastern Europe</v>
          </cell>
          <cell r="I96" t="str">
            <v>High income</v>
          </cell>
          <cell r="J96" t="str">
            <v>Introduced into national immunization program</v>
          </cell>
          <cell r="K96" t="str">
            <v>Universal</v>
          </cell>
          <cell r="L96">
            <v>35431</v>
          </cell>
          <cell r="AA96">
            <v>35431</v>
          </cell>
          <cell r="AB96" t="str">
            <v>State reimbursed</v>
          </cell>
          <cell r="AC96" t="str">
            <v>SIMS Status Sheet June 2009</v>
          </cell>
          <cell r="AL96" t="str">
            <v>HepB (Mono)</v>
          </cell>
          <cell r="AR96" t="str">
            <v>SIMS Status Sheet June 2009</v>
          </cell>
          <cell r="AY96">
            <v>20</v>
          </cell>
          <cell r="BA96">
            <v>20</v>
          </cell>
          <cell r="BB96">
            <v>27440</v>
          </cell>
          <cell r="BC96">
            <v>95</v>
          </cell>
        </row>
        <row r="97">
          <cell r="A97" t="str">
            <v>LEBANON</v>
          </cell>
          <cell r="B97" t="str">
            <v>LBN</v>
          </cell>
          <cell r="C97" t="str">
            <v>Hep B</v>
          </cell>
          <cell r="D97" t="str">
            <v>Non-Gavi</v>
          </cell>
          <cell r="E97" t="str">
            <v>Not Eligible</v>
          </cell>
          <cell r="F97" t="str">
            <v>EMRO</v>
          </cell>
          <cell r="G97" t="str">
            <v>Middle East and North Africa</v>
          </cell>
          <cell r="H97" t="str">
            <v>Middle East</v>
          </cell>
          <cell r="I97" t="str">
            <v>Upper-middle income</v>
          </cell>
          <cell r="J97" t="str">
            <v>Introduced into national immunization program</v>
          </cell>
          <cell r="K97" t="str">
            <v>Universal</v>
          </cell>
          <cell r="L97">
            <v>35796</v>
          </cell>
          <cell r="AA97">
            <v>35796</v>
          </cell>
          <cell r="AB97" t="str">
            <v>HepB Mono is the birth dose</v>
          </cell>
          <cell r="AC97" t="str">
            <v>SIMS Status Sheet June 2009</v>
          </cell>
          <cell r="AL97" t="str">
            <v>DTP-HepB-Hib (Penta)</v>
          </cell>
          <cell r="AR97" t="str">
            <v>SIMS Status Sheet June 2009</v>
          </cell>
          <cell r="AY97">
            <v>86</v>
          </cell>
          <cell r="BA97">
            <v>85</v>
          </cell>
          <cell r="BB97">
            <v>40930</v>
          </cell>
          <cell r="BC97">
            <v>81</v>
          </cell>
        </row>
        <row r="98">
          <cell r="A98" t="str">
            <v>LESOTHO</v>
          </cell>
          <cell r="B98" t="str">
            <v>LSO</v>
          </cell>
          <cell r="C98" t="str">
            <v>Hep B</v>
          </cell>
          <cell r="D98" t="str">
            <v>Gavi</v>
          </cell>
          <cell r="E98" t="str">
            <v>Gavi Phase III Eligible</v>
          </cell>
          <cell r="F98" t="str">
            <v>AFRO</v>
          </cell>
          <cell r="G98" t="str">
            <v>Eastern and Southern Africa</v>
          </cell>
          <cell r="H98" t="str">
            <v>Sub-Saharan Africa</v>
          </cell>
          <cell r="I98" t="str">
            <v>Lower-middle income</v>
          </cell>
          <cell r="J98" t="str">
            <v>Introduced into national immunization program</v>
          </cell>
          <cell r="K98" t="str">
            <v>Universal</v>
          </cell>
          <cell r="L98">
            <v>37622</v>
          </cell>
          <cell r="M98" t="str">
            <v xml:space="preserve">    </v>
          </cell>
          <cell r="S98">
            <v>37377</v>
          </cell>
          <cell r="U98" t="str">
            <v>SIMS Status Sheet June 2009</v>
          </cell>
          <cell r="AA98">
            <v>37622</v>
          </cell>
          <cell r="AC98" t="str">
            <v>SIMS Status Sheet June 2009</v>
          </cell>
          <cell r="AL98" t="str">
            <v>DTP-HepB-Hib (Penta)</v>
          </cell>
          <cell r="AM98" t="str">
            <v>Fully Liquid- Single Dose Vial</v>
          </cell>
          <cell r="AR98" t="str">
            <v>1) UNICEF GAVI Shipments 2012 – Eastern and Southern Africa, 16 Jul 2012. 2) UNICEF GAVI Shipments 2013 - Eastern and Southern Africa, 13 Jan 2014: http://www.unicef.org/supply/files/2013_Afro_SE.pdf</v>
          </cell>
          <cell r="AY98">
            <v>61</v>
          </cell>
          <cell r="BA98">
            <v>57</v>
          </cell>
          <cell r="BB98">
            <v>1730</v>
          </cell>
          <cell r="BC98">
            <v>93</v>
          </cell>
        </row>
        <row r="99">
          <cell r="A99" t="str">
            <v>LIBERIA</v>
          </cell>
          <cell r="B99" t="str">
            <v>LBR</v>
          </cell>
          <cell r="C99" t="str">
            <v>Hep B</v>
          </cell>
          <cell r="D99" t="str">
            <v>Gavi</v>
          </cell>
          <cell r="E99" t="str">
            <v>Gavi Phase III Eligible</v>
          </cell>
          <cell r="F99" t="str">
            <v>AFRO</v>
          </cell>
          <cell r="G99" t="str">
            <v>West and Central Africa</v>
          </cell>
          <cell r="H99" t="str">
            <v>Sub-Saharan Africa</v>
          </cell>
          <cell r="I99" t="str">
            <v>Low income</v>
          </cell>
          <cell r="J99" t="str">
            <v>Introduced into national immunization program</v>
          </cell>
          <cell r="K99" t="str">
            <v>Universal</v>
          </cell>
          <cell r="L99">
            <v>39448</v>
          </cell>
          <cell r="M99" t="str">
            <v xml:space="preserve">    </v>
          </cell>
          <cell r="S99">
            <v>39214</v>
          </cell>
          <cell r="U99" t="str">
            <v>SIMS Status Sheet June 2009</v>
          </cell>
          <cell r="AA99">
            <v>39448</v>
          </cell>
          <cell r="AB99" t="str">
            <v>Pentavalent vaccine in January 2008</v>
          </cell>
          <cell r="AC99" t="str">
            <v>SIMS Status Sheet June 2009</v>
          </cell>
          <cell r="AL99" t="str">
            <v>DTP-HepB-Hib (Penta)</v>
          </cell>
          <cell r="AM99" t="str">
            <v>Fully Liquid- Single Dose Vial</v>
          </cell>
          <cell r="AR99" t="str">
            <v>1) SIMS Status Sheet June 2009. 2) UNICEF GAVI Shipments 2013 - West Africa, 13 Jan 2014: http://www.unicef.org/supply/files/2013_Afro_W.pdf</v>
          </cell>
          <cell r="AY99">
            <v>156</v>
          </cell>
          <cell r="BA99">
            <v>148</v>
          </cell>
          <cell r="BB99">
            <v>7930</v>
          </cell>
          <cell r="BC99">
            <v>52</v>
          </cell>
        </row>
        <row r="100">
          <cell r="A100" t="str">
            <v>LIBYAN ARAB JAMAHIRIYA</v>
          </cell>
          <cell r="B100" t="str">
            <v>LBY</v>
          </cell>
          <cell r="C100" t="str">
            <v>Hep B</v>
          </cell>
          <cell r="D100" t="str">
            <v>Non-Gavi</v>
          </cell>
          <cell r="E100" t="str">
            <v>Not Eligible</v>
          </cell>
          <cell r="F100" t="str">
            <v>EMRO</v>
          </cell>
          <cell r="G100" t="str">
            <v>Middle East and North Africa</v>
          </cell>
          <cell r="H100" t="str">
            <v>North Africa</v>
          </cell>
          <cell r="I100" t="str">
            <v>Upper-middle income</v>
          </cell>
          <cell r="J100" t="str">
            <v>Introduced into national immunization program</v>
          </cell>
          <cell r="K100" t="str">
            <v>Universal</v>
          </cell>
          <cell r="L100">
            <v>36526</v>
          </cell>
          <cell r="AA100">
            <v>36526</v>
          </cell>
          <cell r="AB100" t="str">
            <v>HepB Mono is the birth dose</v>
          </cell>
          <cell r="AC100" t="str">
            <v>SIMS Status Sheet June 2009</v>
          </cell>
          <cell r="AL100" t="str">
            <v>HepB (Mono)</v>
          </cell>
          <cell r="AR100" t="str">
            <v>SIMS Status Sheet June 2009</v>
          </cell>
          <cell r="AY100">
            <v>129</v>
          </cell>
          <cell r="BA100">
            <v>126</v>
          </cell>
          <cell r="BB100">
            <v>380</v>
          </cell>
          <cell r="BC100">
            <v>94</v>
          </cell>
        </row>
        <row r="101">
          <cell r="A101" t="str">
            <v>LITHUANIA</v>
          </cell>
          <cell r="B101" t="str">
            <v>LTU</v>
          </cell>
          <cell r="C101" t="str">
            <v>Hep B</v>
          </cell>
          <cell r="D101" t="str">
            <v>Non-Gavi</v>
          </cell>
          <cell r="E101" t="str">
            <v>Not Eligible</v>
          </cell>
          <cell r="F101" t="str">
            <v>EURO</v>
          </cell>
          <cell r="G101" t="str">
            <v>Industrialized Country</v>
          </cell>
          <cell r="H101" t="str">
            <v>Eastern Europe</v>
          </cell>
          <cell r="I101" t="str">
            <v>High income</v>
          </cell>
          <cell r="J101" t="str">
            <v>Introduced into national immunization program</v>
          </cell>
          <cell r="K101" t="str">
            <v>Universal</v>
          </cell>
          <cell r="L101">
            <v>35796</v>
          </cell>
          <cell r="AA101">
            <v>35796</v>
          </cell>
          <cell r="AC101" t="str">
            <v>SIMS Status Sheet June 2009</v>
          </cell>
          <cell r="AL101" t="str">
            <v>HepB (Mono)</v>
          </cell>
          <cell r="AR101" t="str">
            <v>SIMS Status Sheet June 2009</v>
          </cell>
          <cell r="AY101">
            <v>30</v>
          </cell>
          <cell r="BA101">
            <v>30</v>
          </cell>
          <cell r="BB101">
            <v>6030</v>
          </cell>
          <cell r="BC101">
            <v>93</v>
          </cell>
        </row>
        <row r="102">
          <cell r="A102" t="str">
            <v>LUXEMBOURG</v>
          </cell>
          <cell r="B102" t="str">
            <v>LUX</v>
          </cell>
          <cell r="C102" t="str">
            <v>Hep B</v>
          </cell>
          <cell r="D102" t="str">
            <v>Non-Gavi</v>
          </cell>
          <cell r="E102" t="str">
            <v>Not Eligible</v>
          </cell>
          <cell r="F102" t="str">
            <v>EURO</v>
          </cell>
          <cell r="G102" t="str">
            <v>Industrialized Country</v>
          </cell>
          <cell r="H102" t="str">
            <v>Western Europe</v>
          </cell>
          <cell r="I102" t="str">
            <v>High income</v>
          </cell>
          <cell r="J102" t="str">
            <v>Introduced into national immunization program</v>
          </cell>
          <cell r="K102" t="str">
            <v>Universal</v>
          </cell>
          <cell r="L102">
            <v>36526</v>
          </cell>
          <cell r="AA102">
            <v>36526</v>
          </cell>
          <cell r="AC102" t="str">
            <v>SIMS Status Sheet June 2009</v>
          </cell>
          <cell r="AL102" t="str">
            <v>DTP-HepB-IPV-Hib (Hexa)</v>
          </cell>
          <cell r="AR102" t="str">
            <v>SIMS Status Sheet June 2009</v>
          </cell>
          <cell r="AY102">
            <v>6</v>
          </cell>
          <cell r="BA102">
            <v>6</v>
          </cell>
          <cell r="BB102">
            <v>7390</v>
          </cell>
          <cell r="BC102">
            <v>99</v>
          </cell>
        </row>
        <row r="103">
          <cell r="A103" t="str">
            <v>MACEDONIA, THE FORMER YUGOSLAV REPUBLIC OF</v>
          </cell>
          <cell r="B103" t="str">
            <v>MKD</v>
          </cell>
          <cell r="C103" t="str">
            <v>Hep B</v>
          </cell>
          <cell r="D103" t="str">
            <v>Non-Gavi</v>
          </cell>
          <cell r="E103" t="str">
            <v>Not Eligible</v>
          </cell>
          <cell r="F103" t="str">
            <v>EURO</v>
          </cell>
          <cell r="G103" t="str">
            <v>Central and Eastern Europe and the Commonwealth of Independent States</v>
          </cell>
          <cell r="H103" t="str">
            <v>Eastern Europe</v>
          </cell>
          <cell r="I103" t="str">
            <v>Upper-middle income</v>
          </cell>
          <cell r="J103" t="str">
            <v>Introduced into national immunization program</v>
          </cell>
          <cell r="K103" t="str">
            <v>Universal</v>
          </cell>
          <cell r="L103">
            <v>37987</v>
          </cell>
          <cell r="AA103">
            <v>37987</v>
          </cell>
          <cell r="AC103" t="str">
            <v>WHO Year Vaccine Introduction Sheet March 2009.</v>
          </cell>
          <cell r="AL103" t="str">
            <v>HepB (Mono)</v>
          </cell>
          <cell r="AR103" t="str">
            <v>WHO Year Vaccine Introduced Sheet March 2009</v>
          </cell>
          <cell r="AY103">
            <v>23</v>
          </cell>
          <cell r="BA103">
            <v>23</v>
          </cell>
          <cell r="BB103">
            <v>3800</v>
          </cell>
          <cell r="BC103">
            <v>91</v>
          </cell>
        </row>
        <row r="104">
          <cell r="A104" t="str">
            <v>MADAGASCAR</v>
          </cell>
          <cell r="B104" t="str">
            <v>MDG</v>
          </cell>
          <cell r="C104" t="str">
            <v>Hep B</v>
          </cell>
          <cell r="D104" t="str">
            <v>Gavi</v>
          </cell>
          <cell r="E104" t="str">
            <v>Gavi Phase III Eligible</v>
          </cell>
          <cell r="F104" t="str">
            <v>AFRO</v>
          </cell>
          <cell r="G104" t="str">
            <v>Eastern and Southern Africa</v>
          </cell>
          <cell r="H104" t="str">
            <v>Sub-Saharan Africa</v>
          </cell>
          <cell r="I104" t="str">
            <v>Low income</v>
          </cell>
          <cell r="J104" t="str">
            <v>Introduced into national immunization program</v>
          </cell>
          <cell r="K104" t="str">
            <v>Universal</v>
          </cell>
          <cell r="L104">
            <v>37257</v>
          </cell>
          <cell r="M104" t="str">
            <v xml:space="preserve">    </v>
          </cell>
          <cell r="S104">
            <v>36770</v>
          </cell>
          <cell r="U104" t="str">
            <v>SIMS Status Sheet June 2009</v>
          </cell>
          <cell r="AA104">
            <v>37257</v>
          </cell>
          <cell r="AB104" t="str">
            <v>Switched to penta in mid 2008</v>
          </cell>
          <cell r="AC104" t="str">
            <v>SIMS Status Sheet June 2009</v>
          </cell>
          <cell r="AL104" t="str">
            <v>DTP-HepB-Hib (Penta)</v>
          </cell>
          <cell r="AM104" t="str">
            <v>Fully liquid- 10 dose vial</v>
          </cell>
          <cell r="AR104" t="str">
            <v>1) UNICEF GAVI Shipments 2011 - Eastern and Southern Africa, 16 Mar 2012. 2) UNICEF GAVI Shipments 2013 - Eastern and Southern Africa, 13 Jan 2014: http://www.unicef.org/supply/files/2013_Afro_SE.pdf</v>
          </cell>
          <cell r="AY104">
            <v>831</v>
          </cell>
          <cell r="BA104">
            <v>804</v>
          </cell>
          <cell r="BB104">
            <v>0</v>
          </cell>
          <cell r="BC104">
            <v>69</v>
          </cell>
        </row>
        <row r="105">
          <cell r="A105" t="str">
            <v>MALAWI</v>
          </cell>
          <cell r="B105" t="str">
            <v>MWI</v>
          </cell>
          <cell r="C105" t="str">
            <v>Hep B</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37257</v>
          </cell>
          <cell r="M105" t="str">
            <v xml:space="preserve">    </v>
          </cell>
          <cell r="S105">
            <v>36770</v>
          </cell>
          <cell r="U105" t="str">
            <v>SIMS Status Sheet June 2009</v>
          </cell>
          <cell r="AA105">
            <v>37257</v>
          </cell>
          <cell r="AB105" t="str">
            <v>Jan 2002 - Introduced at once in all districts in the country (DTP-Hib-Hep)</v>
          </cell>
          <cell r="AC105" t="str">
            <v>SIMS Status Sheet June 2009</v>
          </cell>
          <cell r="AL105" t="str">
            <v>DTP-HepB-Hib (Penta)</v>
          </cell>
          <cell r="AM105" t="str">
            <v>Fully liquid- 10 dose vial</v>
          </cell>
          <cell r="AQ105" t="str">
            <v>Exact start date unknown, but shipment date for this product was 19 Mar 2013.</v>
          </cell>
          <cell r="AR105" t="str">
            <v>UNICEF GAVI Shipments 2013 - Eastern and Southern Africa, 13 Jan 2014: http://www.unicef.org/supply/files/2013_Afro_SE.pdf</v>
          </cell>
          <cell r="AY105">
            <v>665</v>
          </cell>
          <cell r="BA105">
            <v>629</v>
          </cell>
          <cell r="BB105">
            <v>15000</v>
          </cell>
          <cell r="BC105">
            <v>88</v>
          </cell>
        </row>
        <row r="106">
          <cell r="A106" t="str">
            <v>MALAYSIA</v>
          </cell>
          <cell r="B106" t="str">
            <v>MYS</v>
          </cell>
          <cell r="C106" t="str">
            <v>Hep B</v>
          </cell>
          <cell r="D106" t="str">
            <v>Non-Gavi</v>
          </cell>
          <cell r="E106" t="str">
            <v>Not Eligible</v>
          </cell>
          <cell r="F106" t="str">
            <v>WPRO</v>
          </cell>
          <cell r="G106" t="str">
            <v>East Asia and the Pacific</v>
          </cell>
          <cell r="H106" t="str">
            <v>South-East Asia</v>
          </cell>
          <cell r="I106" t="str">
            <v>Upper-middle income</v>
          </cell>
          <cell r="J106" t="str">
            <v>Introduced into national immunization program</v>
          </cell>
          <cell r="K106" t="str">
            <v>Universal</v>
          </cell>
          <cell r="L106">
            <v>32509</v>
          </cell>
          <cell r="AA106">
            <v>32509</v>
          </cell>
          <cell r="AB106" t="str">
            <v>HepB mono is birth dose</v>
          </cell>
          <cell r="AC106" t="str">
            <v>SIMS Status Sheet June 2009</v>
          </cell>
          <cell r="AL106" t="str">
            <v>HepB (Mono)</v>
          </cell>
          <cell r="AR106" t="str">
            <v>SIMS Status Sheet June 2009</v>
          </cell>
          <cell r="AY106">
            <v>509</v>
          </cell>
          <cell r="BA106">
            <v>506</v>
          </cell>
          <cell r="BB106">
            <v>77000</v>
          </cell>
          <cell r="BC106">
            <v>99</v>
          </cell>
        </row>
        <row r="107">
          <cell r="A107" t="str">
            <v>MALDIVES</v>
          </cell>
          <cell r="B107" t="str">
            <v>MDV</v>
          </cell>
          <cell r="C107" t="str">
            <v>Hep B</v>
          </cell>
          <cell r="D107" t="str">
            <v>Non-Gavi</v>
          </cell>
          <cell r="E107" t="str">
            <v>Not Eligible</v>
          </cell>
          <cell r="F107" t="str">
            <v>SEARO</v>
          </cell>
          <cell r="G107" t="str">
            <v>South Asia</v>
          </cell>
          <cell r="H107" t="str">
            <v>South Asia</v>
          </cell>
          <cell r="I107" t="str">
            <v>Upper-middle income</v>
          </cell>
          <cell r="J107" t="str">
            <v>Introduced into national immunization program</v>
          </cell>
          <cell r="K107" t="str">
            <v>Universal</v>
          </cell>
          <cell r="L107">
            <v>34700</v>
          </cell>
          <cell r="AA107">
            <v>34700</v>
          </cell>
          <cell r="AC107" t="str">
            <v>SIMS Status Sheet June 2009</v>
          </cell>
          <cell r="AL107" t="str">
            <v>HepB (Mono)</v>
          </cell>
          <cell r="AR107" t="str">
            <v>SIMS Status Sheet June 2009</v>
          </cell>
          <cell r="AY107">
            <v>8</v>
          </cell>
          <cell r="BA107">
            <v>7</v>
          </cell>
          <cell r="BB107">
            <v>14900</v>
          </cell>
          <cell r="BC107">
            <v>99</v>
          </cell>
        </row>
        <row r="108">
          <cell r="A108" t="str">
            <v>MALI</v>
          </cell>
          <cell r="B108" t="str">
            <v>MLI</v>
          </cell>
          <cell r="C108" t="str">
            <v>Hep B</v>
          </cell>
          <cell r="D108" t="str">
            <v>Gavi</v>
          </cell>
          <cell r="E108" t="str">
            <v>Gavi Phase III Eligible</v>
          </cell>
          <cell r="F108" t="str">
            <v>AFRO</v>
          </cell>
          <cell r="G108" t="str">
            <v>West and Central Africa</v>
          </cell>
          <cell r="H108" t="str">
            <v>Sub-Saharan Africa</v>
          </cell>
          <cell r="I108" t="str">
            <v>Low income</v>
          </cell>
          <cell r="J108" t="str">
            <v>Introduced into national immunization program</v>
          </cell>
          <cell r="K108" t="str">
            <v>Universal</v>
          </cell>
          <cell r="L108">
            <v>36892</v>
          </cell>
          <cell r="M108" t="str">
            <v xml:space="preserve">    </v>
          </cell>
          <cell r="S108">
            <v>37408</v>
          </cell>
          <cell r="U108" t="str">
            <v>SIMS Status Sheet June 2009</v>
          </cell>
          <cell r="AA108">
            <v>36892</v>
          </cell>
          <cell r="AB108" t="str">
            <v>DTPHepBHib introduced in 2005 part of the country.</v>
          </cell>
          <cell r="AC108" t="str">
            <v>SIMS Status Sheet June 2009</v>
          </cell>
          <cell r="AL108" t="str">
            <v>DTP-HepB-Hib (Penta)</v>
          </cell>
          <cell r="AM108" t="str">
            <v>Fully liquid- 10 dose vial</v>
          </cell>
          <cell r="AQ108" t="str">
            <v>Exact start date unknown, but shipment date of this product was 15 Apr 2013.</v>
          </cell>
          <cell r="AR108" t="str">
            <v>UNICEF GAVI Shipments 2013 - West Africa, 13 Jan 2014: http://www.unicef.org/supply/files/2013_Afro_W.pdf</v>
          </cell>
          <cell r="AY108">
            <v>758</v>
          </cell>
          <cell r="BA108">
            <v>699</v>
          </cell>
          <cell r="BB108">
            <v>3040</v>
          </cell>
          <cell r="BC108">
            <v>68</v>
          </cell>
        </row>
        <row r="109">
          <cell r="A109" t="str">
            <v>MALTA</v>
          </cell>
          <cell r="B109" t="str">
            <v>MLT</v>
          </cell>
          <cell r="C109" t="str">
            <v>Hep B</v>
          </cell>
          <cell r="D109" t="str">
            <v>Non-Gavi</v>
          </cell>
          <cell r="E109" t="str">
            <v>Not Eligible</v>
          </cell>
          <cell r="F109" t="str">
            <v>EURO</v>
          </cell>
          <cell r="G109" t="str">
            <v>Not Applicable</v>
          </cell>
          <cell r="H109" t="str">
            <v>Western Europe</v>
          </cell>
          <cell r="I109" t="str">
            <v>High income</v>
          </cell>
          <cell r="J109" t="str">
            <v>Introduced into national immunization program</v>
          </cell>
          <cell r="K109" t="str">
            <v>Universal</v>
          </cell>
          <cell r="L109">
            <v>38353</v>
          </cell>
          <cell r="AA109">
            <v>38353</v>
          </cell>
          <cell r="AC109" t="str">
            <v>SIMS Status Sheet June 2009</v>
          </cell>
          <cell r="AL109" t="str">
            <v>DTP-HepB-IPV-Hib (Hexa)</v>
          </cell>
          <cell r="AR109" t="str">
            <v>SIMS Status Sheet June 2009</v>
          </cell>
          <cell r="AY109">
            <v>4</v>
          </cell>
          <cell r="BA109">
            <v>4</v>
          </cell>
          <cell r="BB109">
            <v>0</v>
          </cell>
          <cell r="BC109">
            <v>97</v>
          </cell>
        </row>
        <row r="110">
          <cell r="A110" t="str">
            <v>MARSHALL ISLANDS</v>
          </cell>
          <cell r="B110" t="str">
            <v>MHL</v>
          </cell>
          <cell r="C110" t="str">
            <v>Hep B</v>
          </cell>
          <cell r="D110" t="str">
            <v>Non-Gavi</v>
          </cell>
          <cell r="E110" t="str">
            <v>Not Eligible</v>
          </cell>
          <cell r="F110" t="str">
            <v>WPRO</v>
          </cell>
          <cell r="G110" t="str">
            <v>East Asia and the Pacific</v>
          </cell>
          <cell r="H110" t="str">
            <v>South-East Asia</v>
          </cell>
          <cell r="I110" t="str">
            <v>Upper-middle income</v>
          </cell>
          <cell r="J110" t="str">
            <v>Introduced into national immunization program</v>
          </cell>
          <cell r="K110" t="str">
            <v>Universal</v>
          </cell>
          <cell r="L110">
            <v>30317</v>
          </cell>
          <cell r="AA110">
            <v>30317</v>
          </cell>
          <cell r="AC110" t="str">
            <v>SIMS Status Sheet June 2009</v>
          </cell>
          <cell r="AL110" t="str">
            <v>HepB (Mono)</v>
          </cell>
          <cell r="AR110" t="str">
            <v>SIMS Status Sheet June 2009</v>
          </cell>
          <cell r="AY110">
            <v>0</v>
          </cell>
          <cell r="BA110">
            <v>0</v>
          </cell>
          <cell r="BB110">
            <v>2220</v>
          </cell>
          <cell r="BC110">
            <v>85</v>
          </cell>
        </row>
        <row r="111">
          <cell r="A111" t="str">
            <v>MAURITANIA</v>
          </cell>
          <cell r="B111" t="str">
            <v>MRT</v>
          </cell>
          <cell r="C111" t="str">
            <v>Hep B</v>
          </cell>
          <cell r="D111" t="str">
            <v>Gavi</v>
          </cell>
          <cell r="E111" t="str">
            <v>Gavi Phase III Eligible</v>
          </cell>
          <cell r="F111" t="str">
            <v>AFRO</v>
          </cell>
          <cell r="G111" t="str">
            <v>West and Central Africa</v>
          </cell>
          <cell r="H111" t="str">
            <v>Sub-Saharan Africa</v>
          </cell>
          <cell r="I111" t="str">
            <v>Lower-middle income</v>
          </cell>
          <cell r="J111" t="str">
            <v>Introduced into national immunization program</v>
          </cell>
          <cell r="K111" t="str">
            <v>Universal</v>
          </cell>
          <cell r="L111">
            <v>38353</v>
          </cell>
          <cell r="M111" t="str">
            <v xml:space="preserve">    </v>
          </cell>
          <cell r="S111">
            <v>38139</v>
          </cell>
          <cell r="U111" t="str">
            <v>SIMS Status Sheet June 2009</v>
          </cell>
          <cell r="AA111">
            <v>38353</v>
          </cell>
          <cell r="AC111" t="str">
            <v>SIMS Status Sheet June 2009</v>
          </cell>
          <cell r="AL111" t="str">
            <v>DTP-HepB-Hib (Penta)</v>
          </cell>
          <cell r="AM111" t="str">
            <v>Fully Liquid- Single Dose Vial</v>
          </cell>
          <cell r="AR111" t="str">
            <v>1) UNICEF Supply Division. "GAVI/VF Shipments 2009" 2) UNICEF GAVI Shipments 2013 - West Africa, 13 Jan 2014: http://www.unicef.org/supply/files/2013_Afro_W.pdf</v>
          </cell>
          <cell r="AY111">
            <v>134</v>
          </cell>
          <cell r="BA111">
            <v>126</v>
          </cell>
          <cell r="BB111">
            <v>420</v>
          </cell>
          <cell r="BC111">
            <v>73</v>
          </cell>
        </row>
        <row r="112">
          <cell r="A112" t="str">
            <v>MAURITIUS</v>
          </cell>
          <cell r="B112" t="str">
            <v>MUS</v>
          </cell>
          <cell r="C112" t="str">
            <v>Hep B</v>
          </cell>
          <cell r="D112" t="str">
            <v>Non-Gavi</v>
          </cell>
          <cell r="E112" t="str">
            <v>Not Eligible</v>
          </cell>
          <cell r="F112" t="str">
            <v>AFRO</v>
          </cell>
          <cell r="G112" t="str">
            <v>Not Applicable</v>
          </cell>
          <cell r="H112" t="str">
            <v>Sub-Saharan Africa</v>
          </cell>
          <cell r="I112" t="str">
            <v>Upper-middle income</v>
          </cell>
          <cell r="J112" t="str">
            <v>Introduced into national immunization program</v>
          </cell>
          <cell r="K112" t="str">
            <v>Universal</v>
          </cell>
          <cell r="L112">
            <v>35065</v>
          </cell>
          <cell r="AA112">
            <v>35065</v>
          </cell>
          <cell r="AC112" t="str">
            <v>SIMS Status Sheet June 2009</v>
          </cell>
          <cell r="AL112" t="str">
            <v>HepB (Mono)</v>
          </cell>
          <cell r="AR112" t="str">
            <v>SIMS Status Sheet June 2009</v>
          </cell>
          <cell r="AY112">
            <v>14</v>
          </cell>
          <cell r="BA112">
            <v>14</v>
          </cell>
          <cell r="BB112">
            <v>6670</v>
          </cell>
          <cell r="BC112">
            <v>97</v>
          </cell>
        </row>
        <row r="113">
          <cell r="A113" t="str">
            <v>MEXICO</v>
          </cell>
          <cell r="B113" t="str">
            <v>MEX</v>
          </cell>
          <cell r="C113" t="str">
            <v>Hep B</v>
          </cell>
          <cell r="D113" t="str">
            <v>Non-Gavi</v>
          </cell>
          <cell r="E113" t="str">
            <v>Not Eligible</v>
          </cell>
          <cell r="F113" t="str">
            <v>AMRO</v>
          </cell>
          <cell r="G113" t="str">
            <v>Latin American and Caribbean</v>
          </cell>
          <cell r="H113" t="str">
            <v>North America</v>
          </cell>
          <cell r="I113" t="str">
            <v>Upper-middle income</v>
          </cell>
          <cell r="J113" t="str">
            <v>Introduced into national immunization program</v>
          </cell>
          <cell r="K113" t="str">
            <v>Universal</v>
          </cell>
          <cell r="L113">
            <v>36161</v>
          </cell>
          <cell r="AA113">
            <v>36161</v>
          </cell>
          <cell r="AC113" t="str">
            <v>SIMS Status Sheet June 2009</v>
          </cell>
          <cell r="AL113" t="str">
            <v>DTP-HepB-Hib (Penta)</v>
          </cell>
          <cell r="AR113" t="str">
            <v>SIMS Status Sheet June 2009</v>
          </cell>
          <cell r="AY113">
            <v>2346</v>
          </cell>
          <cell r="BA113">
            <v>2304</v>
          </cell>
          <cell r="BB113">
            <v>9710</v>
          </cell>
          <cell r="BC113">
            <v>87</v>
          </cell>
        </row>
        <row r="114">
          <cell r="A114" t="str">
            <v>MICRONESIA, FEDERATED STATES OF</v>
          </cell>
          <cell r="B114" t="str">
            <v>FSM</v>
          </cell>
          <cell r="C114" t="str">
            <v>Hep B</v>
          </cell>
          <cell r="D114" t="str">
            <v>Non-Gavi</v>
          </cell>
          <cell r="E114" t="str">
            <v>Not Eligible</v>
          </cell>
          <cell r="F114" t="str">
            <v>WPRO</v>
          </cell>
          <cell r="G114" t="str">
            <v>East Asia and the Pacific</v>
          </cell>
          <cell r="H114" t="str">
            <v>South-East Asia</v>
          </cell>
          <cell r="I114" t="str">
            <v>Lower-middle income</v>
          </cell>
          <cell r="J114" t="str">
            <v>Introduced into national immunization program</v>
          </cell>
          <cell r="K114" t="str">
            <v>Universal</v>
          </cell>
          <cell r="L114">
            <v>32509</v>
          </cell>
          <cell r="AA114">
            <v>32509</v>
          </cell>
          <cell r="AC114" t="str">
            <v>SIMS Status Sheet June 2009</v>
          </cell>
          <cell r="AL114" t="str">
            <v>HepB (Mono)</v>
          </cell>
          <cell r="AQ114" t="str">
            <v>Will switch to DTaPHepBIPV in 2009</v>
          </cell>
          <cell r="AR114" t="str">
            <v>SIMS Status Sheet June 2009</v>
          </cell>
          <cell r="AY114">
            <v>2</v>
          </cell>
          <cell r="BA114">
            <v>2</v>
          </cell>
          <cell r="BB114">
            <v>0</v>
          </cell>
          <cell r="BC114">
            <v>72</v>
          </cell>
        </row>
        <row r="115">
          <cell r="A115" t="str">
            <v>MOLDOVA, REPUBLIC OF</v>
          </cell>
          <cell r="B115" t="str">
            <v>MDA</v>
          </cell>
          <cell r="C115" t="str">
            <v>Hep B</v>
          </cell>
          <cell r="D115" t="str">
            <v>Gavi</v>
          </cell>
          <cell r="E115" t="str">
            <v>Graduated</v>
          </cell>
          <cell r="F115" t="str">
            <v>EURO</v>
          </cell>
          <cell r="G115" t="str">
            <v>Central and Eastern Europe and the Commonwealth of Independent States</v>
          </cell>
          <cell r="H115" t="str">
            <v>Eastern Europe</v>
          </cell>
          <cell r="I115" t="str">
            <v>Lower-middle income</v>
          </cell>
          <cell r="J115" t="str">
            <v>Introduced into national immunization program</v>
          </cell>
          <cell r="K115" t="str">
            <v>Universal</v>
          </cell>
          <cell r="L115">
            <v>34700</v>
          </cell>
          <cell r="M115" t="str">
            <v xml:space="preserve">    </v>
          </cell>
          <cell r="S115">
            <v>37196</v>
          </cell>
          <cell r="U115" t="str">
            <v>SIMS Status Sheet June 2009</v>
          </cell>
          <cell r="AA115">
            <v>34700</v>
          </cell>
          <cell r="AC115" t="str">
            <v>SIMS Status Sheet June 2009</v>
          </cell>
          <cell r="AL115" t="str">
            <v>DTP-HepB-Hib (Penta)</v>
          </cell>
          <cell r="AM115" t="str">
            <v>Fully Liquid- Single Dose Vial</v>
          </cell>
          <cell r="AR115" t="str">
            <v>1) UNICEF, GAVI Shipments 2011 – Eastern Mediterranean and Euro, 16 Mar 2012. 2) UNICEF GAVI Shipments 2013 – E. Mediterranean and Euro, 13 Jan 2014: http://www.unicef.org/supply/files/2013_Mena.pdf</v>
          </cell>
          <cell r="AY115">
            <v>43</v>
          </cell>
          <cell r="BA115">
            <v>42</v>
          </cell>
          <cell r="BB115">
            <v>5140</v>
          </cell>
          <cell r="BC115">
            <v>87</v>
          </cell>
        </row>
        <row r="116">
          <cell r="A116" t="str">
            <v>MONACO</v>
          </cell>
          <cell r="B116" t="str">
            <v>MCO</v>
          </cell>
          <cell r="C116" t="str">
            <v>Hep B</v>
          </cell>
          <cell r="D116" t="str">
            <v>Non-Gavi</v>
          </cell>
          <cell r="E116" t="str">
            <v>Not Eligible</v>
          </cell>
          <cell r="F116" t="str">
            <v>EURO</v>
          </cell>
          <cell r="G116" t="str">
            <v>Not Applicable</v>
          </cell>
          <cell r="H116" t="str">
            <v>Western Europe</v>
          </cell>
          <cell r="I116" t="str">
            <v>High income</v>
          </cell>
          <cell r="J116" t="str">
            <v>Introduced into national immunization program</v>
          </cell>
          <cell r="K116" t="str">
            <v>Universal</v>
          </cell>
          <cell r="L116">
            <v>34335</v>
          </cell>
          <cell r="AA116">
            <v>34335</v>
          </cell>
          <cell r="AC116" t="str">
            <v>WHO Year of Introduction of Selected Vaccines Database, last updated 28 Aug 2013. Accessed 10 Sep 2013.</v>
          </cell>
          <cell r="AL116" t="str">
            <v>HepB (Mono)</v>
          </cell>
          <cell r="AR116" t="str">
            <v>SIMS Status Sheet June 2009</v>
          </cell>
          <cell r="AY116">
            <v>0</v>
          </cell>
          <cell r="BA116">
            <v>0</v>
          </cell>
          <cell r="BB116">
            <v>790</v>
          </cell>
          <cell r="BC116">
            <v>99</v>
          </cell>
        </row>
        <row r="117">
          <cell r="A117" t="str">
            <v>MONGOLIA</v>
          </cell>
          <cell r="B117" t="str">
            <v>MNG</v>
          </cell>
          <cell r="C117" t="str">
            <v>Hep B</v>
          </cell>
          <cell r="D117" t="str">
            <v>Gavi</v>
          </cell>
          <cell r="E117" t="str">
            <v>Graduated</v>
          </cell>
          <cell r="F117" t="str">
            <v>WPRO</v>
          </cell>
          <cell r="G117" t="str">
            <v>East Asia and the Pacific</v>
          </cell>
          <cell r="H117" t="str">
            <v>East Asia</v>
          </cell>
          <cell r="I117" t="str">
            <v>Lower-middle income</v>
          </cell>
          <cell r="J117" t="str">
            <v>Introduced into national immunization program</v>
          </cell>
          <cell r="K117" t="str">
            <v>Universal</v>
          </cell>
          <cell r="L117">
            <v>31778</v>
          </cell>
          <cell r="M117" t="str">
            <v xml:space="preserve">    </v>
          </cell>
          <cell r="S117">
            <v>38139</v>
          </cell>
          <cell r="U117" t="str">
            <v>SIMS Status Sheet June 2009</v>
          </cell>
          <cell r="AA117">
            <v>31778</v>
          </cell>
          <cell r="AB117" t="str">
            <v>Introduced pentavalent vaccine in January 2005</v>
          </cell>
          <cell r="AC117" t="str">
            <v>SIMS Status Sheet June 2009</v>
          </cell>
          <cell r="AL117" t="str">
            <v>DTP-HepB-Hib (Penta)</v>
          </cell>
          <cell r="AM117" t="str">
            <v>Fully Liquid- Single Dose Vial</v>
          </cell>
          <cell r="AR117" t="str">
            <v>1) UNICEF, GAVI/VF Shipments 2010 – SE Asia and Western Pacific, 31 Dec 2010. 2) UNICEF GAVI Shipments 2013 - SE Asia &amp; W Pacific, 13 Jan 2014: http://www.unicef.org/supply/files/2013_Rosa.pdf</v>
          </cell>
          <cell r="AY117">
            <v>69</v>
          </cell>
          <cell r="BA117">
            <v>68</v>
          </cell>
          <cell r="BB117">
            <v>0</v>
          </cell>
          <cell r="BC117">
            <v>99</v>
          </cell>
        </row>
        <row r="118">
          <cell r="A118" t="str">
            <v>MONTENEGRO</v>
          </cell>
          <cell r="B118" t="str">
            <v>MNE</v>
          </cell>
          <cell r="C118" t="str">
            <v>Hep B</v>
          </cell>
          <cell r="D118" t="str">
            <v>Non-Gavi</v>
          </cell>
          <cell r="E118" t="str">
            <v>Not Eligible</v>
          </cell>
          <cell r="F118" t="str">
            <v>EURO</v>
          </cell>
          <cell r="G118" t="str">
            <v>Central and Eastern Europe and the Commonwealth of Independent States</v>
          </cell>
          <cell r="H118" t="str">
            <v>Eastern Europe</v>
          </cell>
          <cell r="I118" t="str">
            <v>Upper-middle income</v>
          </cell>
          <cell r="J118" t="str">
            <v>Introduced into national immunization program</v>
          </cell>
          <cell r="K118" t="str">
            <v>Universal</v>
          </cell>
          <cell r="L118">
            <v>38718</v>
          </cell>
          <cell r="AA118">
            <v>38718</v>
          </cell>
          <cell r="AC118" t="str">
            <v>SIMS Status Sheet June 2009</v>
          </cell>
          <cell r="AL118" t="str">
            <v>HepB (Mono)</v>
          </cell>
          <cell r="AR118" t="str">
            <v>SIMS Status Sheet June 2009</v>
          </cell>
          <cell r="AY118">
            <v>7</v>
          </cell>
          <cell r="BA118">
            <v>7</v>
          </cell>
          <cell r="BB118">
            <v>0</v>
          </cell>
          <cell r="BC118">
            <v>89</v>
          </cell>
        </row>
        <row r="119">
          <cell r="A119" t="str">
            <v>MOROCCO</v>
          </cell>
          <cell r="B119" t="str">
            <v>MAR</v>
          </cell>
          <cell r="C119" t="str">
            <v>Hep B</v>
          </cell>
          <cell r="D119" t="str">
            <v>Non-Gavi</v>
          </cell>
          <cell r="E119" t="str">
            <v>Not Eligible</v>
          </cell>
          <cell r="F119" t="str">
            <v>EMRO</v>
          </cell>
          <cell r="G119" t="str">
            <v>Middle East and North Africa</v>
          </cell>
          <cell r="H119" t="str">
            <v>North Africa</v>
          </cell>
          <cell r="I119" t="str">
            <v>Lower-middle income</v>
          </cell>
          <cell r="J119" t="str">
            <v>Introduced into national immunization program</v>
          </cell>
          <cell r="K119" t="str">
            <v>Universal</v>
          </cell>
          <cell r="L119">
            <v>36161</v>
          </cell>
          <cell r="AA119">
            <v>36161</v>
          </cell>
          <cell r="AC119" t="str">
            <v>SIMS Status Sheet June 2009</v>
          </cell>
          <cell r="AL119" t="str">
            <v>HepB (Mono)</v>
          </cell>
          <cell r="AR119" t="str">
            <v>SIMS Status Sheet June 2009</v>
          </cell>
          <cell r="AY119">
            <v>699</v>
          </cell>
          <cell r="BA119">
            <v>683</v>
          </cell>
          <cell r="BB119">
            <v>7240</v>
          </cell>
          <cell r="BC119">
            <v>99</v>
          </cell>
        </row>
        <row r="120">
          <cell r="A120" t="str">
            <v>MOZAMBIQUE</v>
          </cell>
          <cell r="B120" t="str">
            <v>MOZ</v>
          </cell>
          <cell r="C120" t="str">
            <v>Hep B</v>
          </cell>
          <cell r="D120" t="str">
            <v>Gavi</v>
          </cell>
          <cell r="E120" t="str">
            <v>Gavi Phase III Eligible</v>
          </cell>
          <cell r="F120" t="str">
            <v>AFRO</v>
          </cell>
          <cell r="G120" t="str">
            <v>Eastern and Southern Africa</v>
          </cell>
          <cell r="H120" t="str">
            <v>Sub-Saharan Africa</v>
          </cell>
          <cell r="I120" t="str">
            <v>Low income</v>
          </cell>
          <cell r="J120" t="str">
            <v>Introduced into national immunization program</v>
          </cell>
          <cell r="K120" t="str">
            <v>Universal</v>
          </cell>
          <cell r="L120">
            <v>36892</v>
          </cell>
          <cell r="M120" t="str">
            <v xml:space="preserve">    </v>
          </cell>
          <cell r="S120">
            <v>36770</v>
          </cell>
          <cell r="U120" t="str">
            <v>SIMS Status Sheet June 2009</v>
          </cell>
          <cell r="AA120">
            <v>36892</v>
          </cell>
          <cell r="AB120" t="str">
            <v>Switched to penta in January 2009</v>
          </cell>
          <cell r="AC120" t="str">
            <v>SIMS Status Sheet June 2009</v>
          </cell>
          <cell r="AL120" t="str">
            <v>DTP-HepB-Hib (Penta)</v>
          </cell>
          <cell r="AM120" t="str">
            <v>Fully liquid- 10 dose vial</v>
          </cell>
          <cell r="AR120" t="str">
            <v>1) UNICEF GAVI Shipments 2011 – Eastern and Southern Africa, 16 Mar 2012. 2) UNICEF GAVI Shipments 2013 - Eastern and Southern Africa, 13 Jan 2014: http://www.unicef.org/supply/files/2013_Afro_SE.pdf</v>
          </cell>
          <cell r="AY120">
            <v>1087</v>
          </cell>
          <cell r="BA120">
            <v>1021</v>
          </cell>
          <cell r="BB120">
            <v>3830</v>
          </cell>
          <cell r="BC120">
            <v>80</v>
          </cell>
        </row>
        <row r="121">
          <cell r="A121" t="str">
            <v>MYANMAR</v>
          </cell>
          <cell r="B121" t="str">
            <v>MMR</v>
          </cell>
          <cell r="C121" t="str">
            <v>Hep B</v>
          </cell>
          <cell r="D121" t="str">
            <v>Gavi</v>
          </cell>
          <cell r="E121" t="str">
            <v>Gavi Phase III Eligible</v>
          </cell>
          <cell r="F121" t="str">
            <v>SEARO</v>
          </cell>
          <cell r="G121" t="str">
            <v>East Asia and the Pacific</v>
          </cell>
          <cell r="H121" t="str">
            <v>South-East Asia</v>
          </cell>
          <cell r="I121" t="str">
            <v>Lower-middle income</v>
          </cell>
          <cell r="J121" t="str">
            <v>Introduced into national immunization program</v>
          </cell>
          <cell r="K121" t="str">
            <v>Universal</v>
          </cell>
          <cell r="L121">
            <v>38353</v>
          </cell>
          <cell r="M121" t="str">
            <v xml:space="preserve">    </v>
          </cell>
          <cell r="S121">
            <v>37361</v>
          </cell>
          <cell r="U121" t="str">
            <v>SIMS Status Sheet June 2009</v>
          </cell>
          <cell r="AA121">
            <v>38353</v>
          </cell>
          <cell r="AL121" t="str">
            <v>HepB (Mono)</v>
          </cell>
          <cell r="AM121" t="str">
            <v>Fully liquid- 10 dose vial</v>
          </cell>
          <cell r="AR121" t="str">
            <v>1) SIMS Status Sheet June 2009. 2) UNICEF GAVI Shipments 2013 - SE Asia &amp; W Pacific, 13 Jan 2014: http://www.unicef.org/supply/files/2013_Rosa.pdf</v>
          </cell>
          <cell r="AY121">
            <v>944</v>
          </cell>
          <cell r="BA121">
            <v>902</v>
          </cell>
          <cell r="BB121">
            <v>580</v>
          </cell>
          <cell r="BC121">
            <v>75</v>
          </cell>
        </row>
        <row r="122">
          <cell r="A122" t="str">
            <v>NAMIBIA</v>
          </cell>
          <cell r="B122" t="str">
            <v>NAM</v>
          </cell>
          <cell r="C122" t="str">
            <v>Hep B</v>
          </cell>
          <cell r="D122" t="str">
            <v>Non-Gavi</v>
          </cell>
          <cell r="E122" t="str">
            <v>Not Eligible</v>
          </cell>
          <cell r="F122" t="str">
            <v>AFRO</v>
          </cell>
          <cell r="G122" t="str">
            <v>Eastern and Southern Africa</v>
          </cell>
          <cell r="H122" t="str">
            <v>Sub-Saharan Africa</v>
          </cell>
          <cell r="I122" t="str">
            <v>Upper-middle income</v>
          </cell>
          <cell r="J122" t="str">
            <v>Introduced into national immunization program</v>
          </cell>
          <cell r="K122" t="str">
            <v>Universal</v>
          </cell>
          <cell r="L122">
            <v>40057</v>
          </cell>
          <cell r="AA122">
            <v>40057</v>
          </cell>
          <cell r="AB122" t="str">
            <v xml:space="preserve">HepB was introduced countrywide in mid to late 2009. </v>
          </cell>
          <cell r="AC122" t="str">
            <v>WHO AFRO East/South TC Minutes 3 November 2009.</v>
          </cell>
          <cell r="AY122">
            <v>72</v>
          </cell>
          <cell r="BA122">
            <v>70</v>
          </cell>
          <cell r="BB122">
            <v>0</v>
          </cell>
          <cell r="BC122">
            <v>92</v>
          </cell>
        </row>
        <row r="123">
          <cell r="A123" t="str">
            <v>NAURU</v>
          </cell>
          <cell r="B123" t="str">
            <v>NRU</v>
          </cell>
          <cell r="C123" t="str">
            <v>Hep B</v>
          </cell>
          <cell r="D123" t="str">
            <v>Non-Gavi</v>
          </cell>
          <cell r="E123" t="str">
            <v>Not Eligible</v>
          </cell>
          <cell r="F123" t="str">
            <v>WPRO</v>
          </cell>
          <cell r="G123" t="str">
            <v>East Asia and the Pacific</v>
          </cell>
          <cell r="H123" t="str">
            <v>South-East Asia</v>
          </cell>
          <cell r="I123" t="str">
            <v>High income</v>
          </cell>
          <cell r="J123" t="str">
            <v>Introduced into national immunization program</v>
          </cell>
          <cell r="K123" t="str">
            <v>Universal</v>
          </cell>
          <cell r="L123">
            <v>36526</v>
          </cell>
          <cell r="AA123">
            <v>36526</v>
          </cell>
          <cell r="AC123" t="str">
            <v>SIMS Status Sheet June 2009</v>
          </cell>
          <cell r="AL123" t="str">
            <v>HepB (Mono)</v>
          </cell>
          <cell r="AR123" t="str">
            <v>SIMS Status Sheet June 2009</v>
          </cell>
          <cell r="AY123">
            <v>0</v>
          </cell>
          <cell r="BA123">
            <v>0</v>
          </cell>
          <cell r="BB123">
            <v>9610</v>
          </cell>
          <cell r="BC123">
            <v>91</v>
          </cell>
        </row>
        <row r="124">
          <cell r="A124" t="str">
            <v>NEPAL</v>
          </cell>
          <cell r="B124" t="str">
            <v>NPL</v>
          </cell>
          <cell r="C124" t="str">
            <v>Hep B</v>
          </cell>
          <cell r="D124" t="str">
            <v>Gavi</v>
          </cell>
          <cell r="E124" t="str">
            <v>Gavi Phase III Eligible</v>
          </cell>
          <cell r="F124" t="str">
            <v>SEARO</v>
          </cell>
          <cell r="G124" t="str">
            <v>South Asia</v>
          </cell>
          <cell r="H124" t="str">
            <v>South Asia</v>
          </cell>
          <cell r="I124" t="str">
            <v>Low income</v>
          </cell>
          <cell r="J124" t="str">
            <v>Introduced into national immunization program</v>
          </cell>
          <cell r="K124" t="str">
            <v>Universal</v>
          </cell>
          <cell r="L124">
            <v>37257</v>
          </cell>
          <cell r="M124" t="str">
            <v xml:space="preserve">    </v>
          </cell>
          <cell r="S124">
            <v>37196</v>
          </cell>
          <cell r="U124" t="str">
            <v>SIMS Status Sheet June 2009</v>
          </cell>
          <cell r="AA124">
            <v>37257</v>
          </cell>
          <cell r="AC124" t="str">
            <v>SIMS Status Sheet June 2009</v>
          </cell>
          <cell r="AL124" t="str">
            <v>DTP-HepB-Hib (Penta)</v>
          </cell>
          <cell r="AM124" t="str">
            <v>Fully liquid- 10 dose vial</v>
          </cell>
          <cell r="AQ124" t="str">
            <v>Exact start date unknown, but delivery date of this product was 20 Mar 2013.</v>
          </cell>
          <cell r="AR124" t="str">
            <v>UNICEF GAVI Shipments 2013 - SE Asia &amp; W Pacific, 13 Jan 2014: http://www.unicef.org/supply/files/2013_Rosa.pdf</v>
          </cell>
          <cell r="AY124">
            <v>577</v>
          </cell>
          <cell r="BA124">
            <v>561</v>
          </cell>
          <cell r="BB124">
            <v>350</v>
          </cell>
          <cell r="BC124">
            <v>91</v>
          </cell>
        </row>
        <row r="125">
          <cell r="A125" t="str">
            <v>NETHERLANDS</v>
          </cell>
          <cell r="B125" t="str">
            <v>NLD</v>
          </cell>
          <cell r="C125" t="str">
            <v>Hep B</v>
          </cell>
          <cell r="D125" t="str">
            <v>Non-Gavi</v>
          </cell>
          <cell r="E125" t="str">
            <v>Not Eligible</v>
          </cell>
          <cell r="F125" t="str">
            <v>EURO</v>
          </cell>
          <cell r="G125" t="str">
            <v>Industrialized Country</v>
          </cell>
          <cell r="H125" t="str">
            <v>Western Europe</v>
          </cell>
          <cell r="I125" t="str">
            <v>High income</v>
          </cell>
          <cell r="J125" t="str">
            <v>Introduced into national immunization program</v>
          </cell>
          <cell r="K125" t="str">
            <v>Universal</v>
          </cell>
          <cell r="L125">
            <v>40817</v>
          </cell>
          <cell r="W125">
            <v>38718</v>
          </cell>
          <cell r="X125" t="str">
            <v>A birth dose of HepB was introduced for children born to HBsAg positive mothers in Jan 2006.</v>
          </cell>
          <cell r="Y125" t="str">
            <v>European Centre for Disease Prevention and Control, Netherlands Vaccine Schedule, Accessed 19 Sep 2013. http://vaccine-schedule.ecdc.europa.eu/Pages/Scheduler.aspx</v>
          </cell>
          <cell r="AA125">
            <v>40817</v>
          </cell>
          <cell r="AB125" t="str">
            <v>Transition to universal HepB vaccination (for children born from 1 Aug 2011), given in a combined vaccine with DTaP, IPV, and Hib.</v>
          </cell>
          <cell r="AC125" t="str">
            <v>European Centre for Disease Prevention and Control, Netherlands Vaccine Schedule, Accessed 19 Sep 2013. http://vaccine-schedule.ecdc.europa.eu/Pages/Scheduler.aspx</v>
          </cell>
          <cell r="AL125" t="str">
            <v>DTP-HepB-IPV-Hib (Hexa)</v>
          </cell>
          <cell r="AM125" t="str">
            <v>Unknown</v>
          </cell>
          <cell r="AQ125" t="str">
            <v>Vaccinations are provided free of charge.</v>
          </cell>
          <cell r="AR125" t="str">
            <v>1) European Centre for Disease Prevention and Control, Netherlands Vaccine Schedule, Accessed 19 Sep 2013. http://vaccine-schedule.ecdc.europa.eu/Pages/Scheduler.aspx 2) Netherlands Ministry of Health. http://www.rijksoverheid.nl/onderwerpen/vaccinaties</v>
          </cell>
          <cell r="AY125">
            <v>177</v>
          </cell>
          <cell r="BA125">
            <v>177</v>
          </cell>
          <cell r="BB125">
            <v>10570</v>
          </cell>
          <cell r="BC125">
            <v>95</v>
          </cell>
        </row>
        <row r="126">
          <cell r="A126" t="str">
            <v>NEW ZEALAND</v>
          </cell>
          <cell r="B126" t="str">
            <v>NZL</v>
          </cell>
          <cell r="C126" t="str">
            <v>Hep B</v>
          </cell>
          <cell r="D126" t="str">
            <v>Non-Gavi</v>
          </cell>
          <cell r="E126" t="str">
            <v>Not Eligible</v>
          </cell>
          <cell r="F126" t="str">
            <v>WPRO</v>
          </cell>
          <cell r="G126" t="str">
            <v>Industrialized Country</v>
          </cell>
          <cell r="H126" t="str">
            <v>South-East Asia</v>
          </cell>
          <cell r="I126" t="str">
            <v>High income</v>
          </cell>
          <cell r="J126" t="str">
            <v>Introduced into national immunization program</v>
          </cell>
          <cell r="K126" t="str">
            <v>Universal</v>
          </cell>
          <cell r="L126">
            <v>31048</v>
          </cell>
          <cell r="AA126">
            <v>31048</v>
          </cell>
          <cell r="AC126" t="str">
            <v>SIMS Status Sheet June 2009</v>
          </cell>
          <cell r="AL126" t="str">
            <v>HepB (Mono)</v>
          </cell>
          <cell r="AR126" t="str">
            <v>SIMS Status Sheet June 2009</v>
          </cell>
          <cell r="AY126">
            <v>60</v>
          </cell>
          <cell r="BA126">
            <v>60</v>
          </cell>
          <cell r="BB126">
            <v>5210</v>
          </cell>
          <cell r="BC126">
            <v>92</v>
          </cell>
        </row>
        <row r="127">
          <cell r="A127" t="str">
            <v>NICARAGUA</v>
          </cell>
          <cell r="B127" t="str">
            <v>NIC</v>
          </cell>
          <cell r="C127" t="str">
            <v>Hep B</v>
          </cell>
          <cell r="D127" t="str">
            <v>Gavi</v>
          </cell>
          <cell r="E127" t="str">
            <v>Graduated</v>
          </cell>
          <cell r="F127" t="str">
            <v>AMRO</v>
          </cell>
          <cell r="G127" t="str">
            <v>Latin American and Caribbean</v>
          </cell>
          <cell r="H127" t="str">
            <v>Central America</v>
          </cell>
          <cell r="I127" t="str">
            <v>Lower-middle income</v>
          </cell>
          <cell r="J127" t="str">
            <v>Introduced into national immunization program</v>
          </cell>
          <cell r="K127" t="str">
            <v>Universal</v>
          </cell>
          <cell r="L127">
            <v>36161</v>
          </cell>
          <cell r="AA127">
            <v>36161</v>
          </cell>
          <cell r="AC127" t="str">
            <v>SIMS Status Sheet June 2009</v>
          </cell>
          <cell r="AL127" t="str">
            <v>DTP-HepB-Hib (Penta)</v>
          </cell>
          <cell r="AR127" t="str">
            <v>SIMS Status Sheet June 2009</v>
          </cell>
          <cell r="AY127">
            <v>121</v>
          </cell>
          <cell r="BA127">
            <v>119</v>
          </cell>
          <cell r="BB127">
            <v>390</v>
          </cell>
          <cell r="BC127">
            <v>98</v>
          </cell>
        </row>
        <row r="128">
          <cell r="A128" t="str">
            <v>NIGER</v>
          </cell>
          <cell r="B128" t="str">
            <v>NER</v>
          </cell>
          <cell r="C128" t="str">
            <v>Hep B</v>
          </cell>
          <cell r="D128" t="str">
            <v>Gavi</v>
          </cell>
          <cell r="E128" t="str">
            <v>Gavi Phase III Eligible</v>
          </cell>
          <cell r="F128" t="str">
            <v>AFRO</v>
          </cell>
          <cell r="G128" t="str">
            <v>West and Central Africa</v>
          </cell>
          <cell r="H128" t="str">
            <v>Sub-Saharan Africa</v>
          </cell>
          <cell r="I128" t="str">
            <v>Low income</v>
          </cell>
          <cell r="J128" t="str">
            <v>Introduced into national immunization program</v>
          </cell>
          <cell r="K128" t="str">
            <v>Universal</v>
          </cell>
          <cell r="L128">
            <v>39448</v>
          </cell>
          <cell r="M128" t="str">
            <v xml:space="preserve">    </v>
          </cell>
          <cell r="S128">
            <v>39387</v>
          </cell>
          <cell r="U128" t="str">
            <v>SIMS Status Sheet June 2009</v>
          </cell>
          <cell r="AA128">
            <v>39448</v>
          </cell>
          <cell r="AB128" t="str">
            <v>Introduced DTPHepHib in July 2008</v>
          </cell>
          <cell r="AC128" t="str">
            <v>SIMS Status Sheet June 2009</v>
          </cell>
          <cell r="AL128" t="str">
            <v>DTP-HepB-Hib (Penta)</v>
          </cell>
          <cell r="AM128" t="str">
            <v>Fully liquid- 10 dose vial</v>
          </cell>
          <cell r="AR128" t="str">
            <v>1) UNICEF GAVI Shipments 2011 - Central Africa, 16 Mar 2012. 2) UNICEF GAVI Shipments 2013 - Central Africa, 13 Jan 2014: http://www.unicef.org/supply/files/2013_Afro_C.pdf</v>
          </cell>
          <cell r="AY128">
            <v>983</v>
          </cell>
          <cell r="BA128">
            <v>929</v>
          </cell>
          <cell r="BB128">
            <v>2820</v>
          </cell>
          <cell r="BC128">
            <v>65</v>
          </cell>
        </row>
        <row r="129">
          <cell r="A129" t="str">
            <v>NIGERIA</v>
          </cell>
          <cell r="B129" t="str">
            <v>NGA</v>
          </cell>
          <cell r="C129" t="str">
            <v>Hep B</v>
          </cell>
          <cell r="D129" t="str">
            <v>Gavi</v>
          </cell>
          <cell r="E129" t="str">
            <v>Graduated</v>
          </cell>
          <cell r="F129" t="str">
            <v>AFRO</v>
          </cell>
          <cell r="G129" t="str">
            <v>West and Central Africa</v>
          </cell>
          <cell r="H129" t="str">
            <v>Sub-Saharan Africa</v>
          </cell>
          <cell r="I129" t="str">
            <v>Lower-middle income</v>
          </cell>
          <cell r="J129" t="str">
            <v>Introduced into national immunization program</v>
          </cell>
          <cell r="K129" t="str">
            <v>Universal</v>
          </cell>
          <cell r="L129">
            <v>37987</v>
          </cell>
          <cell r="M129" t="str">
            <v xml:space="preserve">    </v>
          </cell>
          <cell r="S129">
            <v>37530</v>
          </cell>
          <cell r="U129" t="str">
            <v>SIMS Status Sheet June 2009</v>
          </cell>
          <cell r="AA129">
            <v>37987</v>
          </cell>
          <cell r="AB129" t="str">
            <v>Start date unclear; switched to pentavalent in June 2012. As of July 2013, 26 states have introduced pentavalent vaccine.</v>
          </cell>
          <cell r="AC129" t="str">
            <v>1) SIMS Status Sheet June 2009
2) Personal communication; Chizoba Wonodi; 23 July 2013.</v>
          </cell>
          <cell r="AL129" t="str">
            <v>DTP-HepB-Hib (Penta)</v>
          </cell>
          <cell r="AM129" t="str">
            <v>Fully liquid- 10 dose vial</v>
          </cell>
          <cell r="AQ129" t="str">
            <v>Exact start date unknown, but shipment date of the product was in March 2013.</v>
          </cell>
          <cell r="AR129" t="str">
            <v>UNICEF GAVI Shipments 2013 - West Africa, 13 Jan 2014: http://www.unicef.org/supply/files/2013_Afro_W.pdf</v>
          </cell>
          <cell r="AY129">
            <v>7133</v>
          </cell>
          <cell r="BA129">
            <v>6622</v>
          </cell>
          <cell r="BB129">
            <v>1940</v>
          </cell>
          <cell r="BC129">
            <v>56</v>
          </cell>
        </row>
        <row r="130">
          <cell r="A130" t="str">
            <v>NIUE</v>
          </cell>
          <cell r="B130" t="str">
            <v>NIU</v>
          </cell>
          <cell r="C130" t="str">
            <v>Hep B</v>
          </cell>
          <cell r="D130" t="str">
            <v>Non-Gavi</v>
          </cell>
          <cell r="E130" t="str">
            <v>Not Eligible</v>
          </cell>
          <cell r="F130" t="str">
            <v>WPRO</v>
          </cell>
          <cell r="G130" t="str">
            <v>East Asia and the Pacific</v>
          </cell>
          <cell r="H130" t="str">
            <v>South-East Asia</v>
          </cell>
          <cell r="J130" t="str">
            <v>Introduced into national immunization program</v>
          </cell>
          <cell r="K130" t="str">
            <v>Universal</v>
          </cell>
          <cell r="L130">
            <v>31413</v>
          </cell>
          <cell r="AA130">
            <v>31413</v>
          </cell>
          <cell r="AC130" t="str">
            <v>SIMS Status Sheet June 2009</v>
          </cell>
          <cell r="AL130" t="str">
            <v>HepB (Mono)</v>
          </cell>
          <cell r="AR130" t="str">
            <v>SIMS Status Sheet June 2009</v>
          </cell>
          <cell r="AY130">
            <v>0</v>
          </cell>
          <cell r="BA130">
            <v>0</v>
          </cell>
          <cell r="BB130" t="e">
            <v>#N/A</v>
          </cell>
          <cell r="BC130">
            <v>99</v>
          </cell>
        </row>
        <row r="131">
          <cell r="A131" t="str">
            <v>NORWAY</v>
          </cell>
          <cell r="B131" t="str">
            <v>NOR</v>
          </cell>
          <cell r="C131" t="str">
            <v>Hep B</v>
          </cell>
          <cell r="D131" t="str">
            <v>Non-Gavi</v>
          </cell>
          <cell r="E131" t="str">
            <v>Not Eligible</v>
          </cell>
          <cell r="F131" t="str">
            <v>EURO</v>
          </cell>
          <cell r="G131" t="str">
            <v>Industrialized Country</v>
          </cell>
          <cell r="H131" t="str">
            <v>Western Europe</v>
          </cell>
          <cell r="I131" t="str">
            <v>High income</v>
          </cell>
          <cell r="J131" t="str">
            <v>Introduced into national immunization program</v>
          </cell>
          <cell r="K131" t="str">
            <v>Risk</v>
          </cell>
          <cell r="AY131">
            <v>61</v>
          </cell>
          <cell r="BA131">
            <v>61</v>
          </cell>
          <cell r="BB131">
            <v>48940</v>
          </cell>
          <cell r="BC131">
            <v>95</v>
          </cell>
        </row>
        <row r="132">
          <cell r="A132" t="str">
            <v>OMAN</v>
          </cell>
          <cell r="B132" t="str">
            <v>OMN</v>
          </cell>
          <cell r="C132" t="str">
            <v>Hep B</v>
          </cell>
          <cell r="D132" t="str">
            <v>Non-Gavi</v>
          </cell>
          <cell r="E132" t="str">
            <v>Not Eligible</v>
          </cell>
          <cell r="F132" t="str">
            <v>EMRO</v>
          </cell>
          <cell r="G132" t="str">
            <v>Middle East and North Africa</v>
          </cell>
          <cell r="H132" t="str">
            <v>Middle East</v>
          </cell>
          <cell r="I132" t="str">
            <v>High income</v>
          </cell>
          <cell r="J132" t="str">
            <v>Introduced into national immunization program</v>
          </cell>
          <cell r="K132" t="str">
            <v>Universal</v>
          </cell>
          <cell r="L132">
            <v>32874</v>
          </cell>
          <cell r="AA132">
            <v>32874</v>
          </cell>
          <cell r="AB132" t="str">
            <v>HepB mono is the birth dose</v>
          </cell>
          <cell r="AC132" t="str">
            <v>SIMS Status Sheet June 2009</v>
          </cell>
          <cell r="AL132" t="str">
            <v>DTP-HepB-Hib (Penta)</v>
          </cell>
          <cell r="AR132" t="str">
            <v>SIMS Status Sheet June 2009</v>
          </cell>
          <cell r="AY132">
            <v>81</v>
          </cell>
          <cell r="BA132">
            <v>81</v>
          </cell>
          <cell r="BB132">
            <v>93820</v>
          </cell>
          <cell r="BC132">
            <v>99</v>
          </cell>
        </row>
        <row r="133">
          <cell r="A133" t="str">
            <v>PAKISTAN</v>
          </cell>
          <cell r="B133" t="str">
            <v>PAK</v>
          </cell>
          <cell r="C133" t="str">
            <v>Hep B</v>
          </cell>
          <cell r="D133" t="str">
            <v>Gavi</v>
          </cell>
          <cell r="E133" t="str">
            <v>Gavi Phase III Eligible</v>
          </cell>
          <cell r="F133" t="str">
            <v>EMRO</v>
          </cell>
          <cell r="G133" t="str">
            <v>South Asia</v>
          </cell>
          <cell r="H133" t="str">
            <v>South Asia</v>
          </cell>
          <cell r="I133" t="str">
            <v>Lower-middle income</v>
          </cell>
          <cell r="J133" t="str">
            <v>Introduced into national immunization program</v>
          </cell>
          <cell r="K133" t="str">
            <v>Universal</v>
          </cell>
          <cell r="L133">
            <v>36892</v>
          </cell>
          <cell r="M133" t="str">
            <v xml:space="preserve">    </v>
          </cell>
          <cell r="S133">
            <v>36831</v>
          </cell>
          <cell r="U133" t="str">
            <v>SIMS Status Sheet June 2009</v>
          </cell>
          <cell r="AA133">
            <v>36892</v>
          </cell>
          <cell r="AB133" t="str">
            <v>Pentavalent vaccine introduced in July 2008.</v>
          </cell>
          <cell r="AC133" t="str">
            <v>SIMS Status Sheet June 2009</v>
          </cell>
          <cell r="AL133" t="str">
            <v>DTP-HepB-Hib (Penta)</v>
          </cell>
          <cell r="AM133" t="str">
            <v>Fully Liquid- Single Dose Vial</v>
          </cell>
          <cell r="AR133" t="str">
            <v>1) SIMS Status Sheet June 2009. 2) UNICEF GAVI Shipments 2013 – E. Mediterranean and Euro, 13 Jan 2014: http://www.unicef.org/supply/files/2013_Mena.pdf</v>
          </cell>
          <cell r="AY133">
            <v>5451</v>
          </cell>
          <cell r="BA133">
            <v>5088</v>
          </cell>
          <cell r="BB133">
            <v>730</v>
          </cell>
          <cell r="BC133">
            <v>72</v>
          </cell>
        </row>
        <row r="134">
          <cell r="A134" t="str">
            <v>PALAU</v>
          </cell>
          <cell r="B134" t="str">
            <v>PLW</v>
          </cell>
          <cell r="C134" t="str">
            <v>Hep B</v>
          </cell>
          <cell r="D134" t="str">
            <v>Non-Gavi</v>
          </cell>
          <cell r="E134" t="str">
            <v>Not Eligible</v>
          </cell>
          <cell r="F134" t="str">
            <v>WPRO</v>
          </cell>
          <cell r="G134" t="str">
            <v>East Asia and the Pacific</v>
          </cell>
          <cell r="H134" t="str">
            <v>South-East Asia</v>
          </cell>
          <cell r="I134" t="str">
            <v>Upper-middle income</v>
          </cell>
          <cell r="J134" t="str">
            <v>Introduced into national immunization program</v>
          </cell>
          <cell r="K134" t="str">
            <v>Universal</v>
          </cell>
          <cell r="L134">
            <v>32143</v>
          </cell>
          <cell r="AA134">
            <v>32143</v>
          </cell>
          <cell r="AC134" t="str">
            <v>SIMS Status Sheet June 2009</v>
          </cell>
          <cell r="AL134" t="str">
            <v>HepB (Mono)</v>
          </cell>
          <cell r="AR134" t="str">
            <v>SIMS Status Sheet June 2009</v>
          </cell>
          <cell r="AY134">
            <v>0</v>
          </cell>
          <cell r="BA134">
            <v>0</v>
          </cell>
          <cell r="BB134">
            <v>0</v>
          </cell>
          <cell r="BC134">
            <v>90</v>
          </cell>
        </row>
        <row r="135">
          <cell r="A135" t="str">
            <v>PANAMA</v>
          </cell>
          <cell r="B135" t="str">
            <v>PAN</v>
          </cell>
          <cell r="C135" t="str">
            <v>Hep B</v>
          </cell>
          <cell r="D135" t="str">
            <v>Non-Gavi</v>
          </cell>
          <cell r="E135" t="str">
            <v>Not Eligible</v>
          </cell>
          <cell r="F135" t="str">
            <v>AMRO</v>
          </cell>
          <cell r="G135" t="str">
            <v>Latin American and Caribbean</v>
          </cell>
          <cell r="H135" t="str">
            <v>Central America</v>
          </cell>
          <cell r="I135" t="str">
            <v>Upper-middle income</v>
          </cell>
          <cell r="J135" t="str">
            <v>Introduced into national immunization program</v>
          </cell>
          <cell r="K135" t="str">
            <v>Universal</v>
          </cell>
          <cell r="L135">
            <v>36161</v>
          </cell>
          <cell r="AA135">
            <v>36161</v>
          </cell>
          <cell r="AC135" t="str">
            <v>SIMS Status Sheet June 2009</v>
          </cell>
          <cell r="AL135" t="str">
            <v>DTP-HepB-Hib (Penta)</v>
          </cell>
          <cell r="AR135" t="str">
            <v>SIMS Status Sheet June 2009</v>
          </cell>
          <cell r="AY135">
            <v>75</v>
          </cell>
          <cell r="BA135">
            <v>74</v>
          </cell>
          <cell r="BB135">
            <v>40080</v>
          </cell>
          <cell r="BC135">
            <v>73</v>
          </cell>
        </row>
        <row r="136">
          <cell r="A136" t="str">
            <v>PAPUA NEW GUINEA</v>
          </cell>
          <cell r="B136" t="str">
            <v>PNG</v>
          </cell>
          <cell r="C136" t="str">
            <v>Hep B</v>
          </cell>
          <cell r="D136" t="str">
            <v>Gavi</v>
          </cell>
          <cell r="E136" t="str">
            <v>Graduated</v>
          </cell>
          <cell r="F136" t="str">
            <v>WPRO</v>
          </cell>
          <cell r="G136" t="str">
            <v>East Asia and the Pacific</v>
          </cell>
          <cell r="H136" t="str">
            <v>South-East Asia</v>
          </cell>
          <cell r="I136" t="str">
            <v>Lower-middle income</v>
          </cell>
          <cell r="J136" t="str">
            <v>Introduced into national immunization program</v>
          </cell>
          <cell r="K136" t="str">
            <v>Universal</v>
          </cell>
          <cell r="L136">
            <v>32509</v>
          </cell>
          <cell r="AA136">
            <v>32509</v>
          </cell>
          <cell r="AB136" t="str">
            <v>Pentavalent to be introduced in 2009</v>
          </cell>
          <cell r="AC136" t="str">
            <v>SIMS Status Sheet June 2009</v>
          </cell>
          <cell r="AL136" t="str">
            <v>DTP-HepB-Hib (Penta)</v>
          </cell>
          <cell r="AM136" t="str">
            <v>Fully Liquid- Single Dose Vial</v>
          </cell>
          <cell r="AR136" t="str">
            <v>Hib Status Sheet May 2009; WHO NUVI Country Status Sheet Apr 2010; UNICEF GAVI Shipments 2013 - SE Asia &amp; W Pacific, 13 Jan 2014: http://www.unicef.org/supply/files/2013_Rosa.pdf</v>
          </cell>
          <cell r="AY136">
            <v>215</v>
          </cell>
          <cell r="BA136">
            <v>205</v>
          </cell>
          <cell r="BB136">
            <v>16920</v>
          </cell>
          <cell r="BC136">
            <v>62</v>
          </cell>
        </row>
        <row r="137">
          <cell r="A137" t="str">
            <v>PARAGUAY</v>
          </cell>
          <cell r="B137" t="str">
            <v>PRY</v>
          </cell>
          <cell r="C137" t="str">
            <v>Hep B</v>
          </cell>
          <cell r="D137" t="str">
            <v>Non-Gavi</v>
          </cell>
          <cell r="E137" t="str">
            <v>Not Eligible</v>
          </cell>
          <cell r="F137" t="str">
            <v>AMRO</v>
          </cell>
          <cell r="G137" t="str">
            <v>Latin American and Caribbean</v>
          </cell>
          <cell r="H137" t="str">
            <v>South America</v>
          </cell>
          <cell r="I137" t="str">
            <v>Upper-middle income</v>
          </cell>
          <cell r="J137" t="str">
            <v>Introduced into national immunization program</v>
          </cell>
          <cell r="K137" t="str">
            <v>Universal</v>
          </cell>
          <cell r="L137">
            <v>36892</v>
          </cell>
          <cell r="AA137">
            <v>36892</v>
          </cell>
          <cell r="AC137" t="str">
            <v>SIMS Status Sheet June 2009</v>
          </cell>
          <cell r="AL137" t="str">
            <v>DTP-HepB-Hib (Penta)</v>
          </cell>
          <cell r="AR137" t="str">
            <v>SIMS Status Sheet June 2009</v>
          </cell>
          <cell r="AY137">
            <v>141</v>
          </cell>
          <cell r="BA137">
            <v>137</v>
          </cell>
          <cell r="BB137">
            <v>1440</v>
          </cell>
          <cell r="BC137">
            <v>93</v>
          </cell>
        </row>
        <row r="138">
          <cell r="A138" t="str">
            <v>PERU</v>
          </cell>
          <cell r="B138" t="str">
            <v>PER</v>
          </cell>
          <cell r="C138" t="str">
            <v>Hep B</v>
          </cell>
          <cell r="D138" t="str">
            <v>Non-Gavi</v>
          </cell>
          <cell r="E138" t="str">
            <v>Not Eligible</v>
          </cell>
          <cell r="F138" t="str">
            <v>AMRO</v>
          </cell>
          <cell r="G138" t="str">
            <v>Latin American and Caribbean</v>
          </cell>
          <cell r="H138" t="str">
            <v>South America</v>
          </cell>
          <cell r="I138" t="str">
            <v>Upper-middle income</v>
          </cell>
          <cell r="J138" t="str">
            <v>Introduced into national immunization program</v>
          </cell>
          <cell r="K138" t="str">
            <v>Universal</v>
          </cell>
          <cell r="L138">
            <v>35431</v>
          </cell>
          <cell r="AA138">
            <v>35431</v>
          </cell>
          <cell r="AC138" t="str">
            <v>SIMS Status Sheet June 2009</v>
          </cell>
          <cell r="AL138" t="str">
            <v>DTP-HepB-Hib (Penta)</v>
          </cell>
          <cell r="AR138" t="str">
            <v>SIMS Status Sheet June 2009</v>
          </cell>
          <cell r="AY138">
            <v>615</v>
          </cell>
          <cell r="BA138">
            <v>604</v>
          </cell>
          <cell r="BB138">
            <v>12050</v>
          </cell>
          <cell r="BC138">
            <v>90</v>
          </cell>
        </row>
        <row r="139">
          <cell r="A139" t="str">
            <v>PHILIPPINES</v>
          </cell>
          <cell r="B139" t="str">
            <v>PHL</v>
          </cell>
          <cell r="C139" t="str">
            <v>Hep B</v>
          </cell>
          <cell r="D139" t="str">
            <v>Non-Gavi</v>
          </cell>
          <cell r="E139" t="str">
            <v>Not Eligible</v>
          </cell>
          <cell r="F139" t="str">
            <v>WPRO</v>
          </cell>
          <cell r="G139" t="str">
            <v>East Asia and the Pacific</v>
          </cell>
          <cell r="H139" t="str">
            <v>South-East Asia</v>
          </cell>
          <cell r="I139" t="str">
            <v>Lower-middle income</v>
          </cell>
          <cell r="J139" t="str">
            <v>Introduced into national immunization program</v>
          </cell>
          <cell r="K139" t="str">
            <v>Universal</v>
          </cell>
          <cell r="L139">
            <v>33604</v>
          </cell>
          <cell r="AA139">
            <v>33604</v>
          </cell>
          <cell r="AC139" t="str">
            <v>SIMS Status Sheet June 2009</v>
          </cell>
          <cell r="AL139" t="str">
            <v>HepB (Mono)</v>
          </cell>
          <cell r="AR139" t="str">
            <v>SIMS Status Sheet June 2009</v>
          </cell>
          <cell r="AY139">
            <v>2349</v>
          </cell>
          <cell r="BA139">
            <v>2297</v>
          </cell>
          <cell r="BB139">
            <v>6200</v>
          </cell>
          <cell r="BC139">
            <v>60</v>
          </cell>
        </row>
        <row r="140">
          <cell r="A140" t="str">
            <v>POLAND</v>
          </cell>
          <cell r="B140" t="str">
            <v>POL</v>
          </cell>
          <cell r="C140" t="str">
            <v>Hep B</v>
          </cell>
          <cell r="D140" t="str">
            <v>Non-Gavi</v>
          </cell>
          <cell r="E140" t="str">
            <v>Not Eligible</v>
          </cell>
          <cell r="F140" t="str">
            <v>EURO</v>
          </cell>
          <cell r="G140" t="str">
            <v>Industrialized Country</v>
          </cell>
          <cell r="H140" t="str">
            <v>Eastern Europe</v>
          </cell>
          <cell r="I140" t="str">
            <v>High income</v>
          </cell>
          <cell r="J140" t="str">
            <v>Introduced into national immunization program</v>
          </cell>
          <cell r="K140" t="str">
            <v>Universal</v>
          </cell>
          <cell r="L140">
            <v>34700</v>
          </cell>
          <cell r="AA140">
            <v>34700</v>
          </cell>
          <cell r="AB140" t="str">
            <v>Also 14 years x3</v>
          </cell>
          <cell r="AC140" t="str">
            <v>SIMS Status Sheet June 2009</v>
          </cell>
          <cell r="AL140" t="str">
            <v>HepB (Mono)</v>
          </cell>
          <cell r="AR140" t="str">
            <v>SIMS Status Sheet June 2009</v>
          </cell>
          <cell r="AY140">
            <v>387</v>
          </cell>
          <cell r="BA140">
            <v>385</v>
          </cell>
          <cell r="BB140">
            <v>3540</v>
          </cell>
          <cell r="BC140">
            <v>98</v>
          </cell>
        </row>
        <row r="141">
          <cell r="A141" t="str">
            <v>PORTUGAL</v>
          </cell>
          <cell r="B141" t="str">
            <v>PRT</v>
          </cell>
          <cell r="C141" t="str">
            <v>Hep B</v>
          </cell>
          <cell r="D141" t="str">
            <v>Non-Gavi</v>
          </cell>
          <cell r="E141" t="str">
            <v>Not Eligible</v>
          </cell>
          <cell r="F141" t="str">
            <v>EURO</v>
          </cell>
          <cell r="G141" t="str">
            <v>Industrialized Country</v>
          </cell>
          <cell r="H141" t="str">
            <v>Western Europe</v>
          </cell>
          <cell r="I141" t="str">
            <v>High income</v>
          </cell>
          <cell r="J141" t="str">
            <v>Introduced into national immunization program</v>
          </cell>
          <cell r="K141" t="str">
            <v>Universal</v>
          </cell>
          <cell r="L141">
            <v>34335</v>
          </cell>
          <cell r="AA141">
            <v>34335</v>
          </cell>
          <cell r="AC141" t="str">
            <v>SIMS Status Sheet June 2009</v>
          </cell>
          <cell r="AL141" t="str">
            <v>HepB (Mono)</v>
          </cell>
          <cell r="AR141" t="str">
            <v>SIMS Status Sheet June 2009</v>
          </cell>
          <cell r="AY141">
            <v>83</v>
          </cell>
          <cell r="BA141">
            <v>83</v>
          </cell>
          <cell r="BB141">
            <v>12180</v>
          </cell>
          <cell r="BC141">
            <v>98</v>
          </cell>
        </row>
        <row r="142">
          <cell r="A142" t="str">
            <v>QATAR</v>
          </cell>
          <cell r="B142" t="str">
            <v>QAT</v>
          </cell>
          <cell r="C142" t="str">
            <v>Hep B</v>
          </cell>
          <cell r="D142" t="str">
            <v>Non-Gavi</v>
          </cell>
          <cell r="E142" t="str">
            <v>Not Eligible</v>
          </cell>
          <cell r="F142" t="str">
            <v>EMRO</v>
          </cell>
          <cell r="G142" t="str">
            <v>Middle East and North Africa</v>
          </cell>
          <cell r="H142" t="str">
            <v>Middle East</v>
          </cell>
          <cell r="I142" t="str">
            <v>High income</v>
          </cell>
          <cell r="J142" t="str">
            <v>Introduced into national immunization program</v>
          </cell>
          <cell r="K142" t="str">
            <v>Universal</v>
          </cell>
          <cell r="L142">
            <v>32509</v>
          </cell>
          <cell r="AA142">
            <v>32509</v>
          </cell>
          <cell r="AC142" t="str">
            <v>WHO Year of Introduction of Selected Vaccines Database, last updated 3 Oct 2013. Accessed 22 Jan 2014</v>
          </cell>
          <cell r="AL142" t="str">
            <v>DTP-HepB-IPV-Hib (Hexa)</v>
          </cell>
          <cell r="AQ142" t="str">
            <v>Qatar to start using the hexavalent formulation by the end of 2010.</v>
          </cell>
          <cell r="AR142" t="str">
            <v>The Peninsula, Hexa-vaccine in Qatar by end of the year, 27 April 2010.</v>
          </cell>
          <cell r="AY142">
            <v>26</v>
          </cell>
          <cell r="BA142">
            <v>26</v>
          </cell>
          <cell r="BB142">
            <v>0</v>
          </cell>
          <cell r="BC142">
            <v>99</v>
          </cell>
        </row>
        <row r="143">
          <cell r="A143" t="str">
            <v>ROMANIA</v>
          </cell>
          <cell r="B143" t="str">
            <v>ROU</v>
          </cell>
          <cell r="C143" t="str">
            <v>Hep B</v>
          </cell>
          <cell r="D143" t="str">
            <v>Non-Gavi</v>
          </cell>
          <cell r="E143" t="str">
            <v>Not Eligible</v>
          </cell>
          <cell r="F143" t="str">
            <v>EURO</v>
          </cell>
          <cell r="G143" t="str">
            <v>Central and Eastern Europe and the Commonwealth of Independent States</v>
          </cell>
          <cell r="H143" t="str">
            <v>Eastern Europe</v>
          </cell>
          <cell r="I143" t="str">
            <v>Upper-middle income</v>
          </cell>
          <cell r="J143" t="str">
            <v>Introduced into national immunization program</v>
          </cell>
          <cell r="K143" t="str">
            <v>Universal</v>
          </cell>
          <cell r="L143">
            <v>34700</v>
          </cell>
          <cell r="AA143">
            <v>34700</v>
          </cell>
          <cell r="AB143" t="str">
            <v>Free of charge; HepB mono is birth dose</v>
          </cell>
          <cell r="AC143" t="str">
            <v>SIMS Status Sheet June 2009</v>
          </cell>
          <cell r="AL143" t="str">
            <v>DTP-HepB (Tetra)</v>
          </cell>
          <cell r="AR143" t="str">
            <v>SIMS Status Sheet June 2009</v>
          </cell>
          <cell r="AY143">
            <v>179</v>
          </cell>
          <cell r="BA143">
            <v>177</v>
          </cell>
          <cell r="BB143">
            <v>13370</v>
          </cell>
          <cell r="BC143">
            <v>89</v>
          </cell>
        </row>
        <row r="144">
          <cell r="A144" t="str">
            <v>RUSSIAN FEDERATION</v>
          </cell>
          <cell r="B144" t="str">
            <v>RUS</v>
          </cell>
          <cell r="C144" t="str">
            <v>Hep B</v>
          </cell>
          <cell r="D144" t="str">
            <v>Non-Gavi</v>
          </cell>
          <cell r="E144" t="str">
            <v>Not Eligible</v>
          </cell>
          <cell r="F144" t="str">
            <v>EURO</v>
          </cell>
          <cell r="G144" t="str">
            <v>Central and Eastern Europe and the Commonwealth of Independent States</v>
          </cell>
          <cell r="H144" t="str">
            <v>Eastern Europe</v>
          </cell>
          <cell r="I144" t="str">
            <v>Upper-middle income</v>
          </cell>
          <cell r="J144" t="str">
            <v>Introduced into national immunization program</v>
          </cell>
          <cell r="K144" t="str">
            <v>Universal</v>
          </cell>
          <cell r="L144">
            <v>36526</v>
          </cell>
          <cell r="AA144">
            <v>36526</v>
          </cell>
          <cell r="AC144" t="str">
            <v>SIMS Status Sheet June 2009</v>
          </cell>
          <cell r="AL144" t="str">
            <v>DTP-HepB (Tetra)</v>
          </cell>
          <cell r="AR144" t="str">
            <v>SIMS Status Sheet June 2009</v>
          </cell>
          <cell r="AY144">
            <v>1823</v>
          </cell>
          <cell r="BA144">
            <v>1809</v>
          </cell>
          <cell r="BB144">
            <v>0</v>
          </cell>
          <cell r="BC144">
            <v>97</v>
          </cell>
        </row>
        <row r="145">
          <cell r="A145" t="str">
            <v>RWANDA</v>
          </cell>
          <cell r="B145" t="str">
            <v>RWA</v>
          </cell>
          <cell r="C145" t="str">
            <v>Hep B</v>
          </cell>
          <cell r="D145" t="str">
            <v>Gavi</v>
          </cell>
          <cell r="E145" t="str">
            <v>Gavi Phase III Eligible</v>
          </cell>
          <cell r="F145" t="str">
            <v>AFRO</v>
          </cell>
          <cell r="G145" t="str">
            <v>Eastern and Southern Africa</v>
          </cell>
          <cell r="H145" t="str">
            <v>Sub-Saharan Africa</v>
          </cell>
          <cell r="I145" t="str">
            <v>Low income</v>
          </cell>
          <cell r="J145" t="str">
            <v>Introduced into national immunization program</v>
          </cell>
          <cell r="K145" t="str">
            <v>Universal</v>
          </cell>
          <cell r="L145">
            <v>37257</v>
          </cell>
          <cell r="M145" t="str">
            <v xml:space="preserve">    </v>
          </cell>
          <cell r="S145">
            <v>36831</v>
          </cell>
          <cell r="U145" t="str">
            <v>GAVI Alliance July 2009</v>
          </cell>
          <cell r="AA145">
            <v>37257</v>
          </cell>
          <cell r="AC145" t="str">
            <v>SIMS Status Sheet June 2009</v>
          </cell>
          <cell r="AL145" t="str">
            <v>DTP-HepB-Hib (Penta)</v>
          </cell>
          <cell r="AM145" t="str">
            <v>Fully Liquid- Single Dose Vial</v>
          </cell>
          <cell r="AR145" t="str">
            <v>1) UNICEF Supply Division. "GAVI/VF Shipments 2010" Upd 31 Aug 2010. 2) UNICEF GAVI Shipments 2013 - Eastern and Southern Africa, 13 Jan 2014: http://www.unicef.org/supply/files/2013_Afro_SE.pdf</v>
          </cell>
          <cell r="AY145">
            <v>363</v>
          </cell>
          <cell r="BA145">
            <v>346</v>
          </cell>
          <cell r="BB145">
            <v>20530</v>
          </cell>
          <cell r="BC145">
            <v>98</v>
          </cell>
        </row>
        <row r="146">
          <cell r="A146" t="str">
            <v>SAINT KITTS AND NEVIS</v>
          </cell>
          <cell r="B146" t="str">
            <v>KNA</v>
          </cell>
          <cell r="C146" t="str">
            <v>Hep B</v>
          </cell>
          <cell r="D146" t="str">
            <v>Non-Gavi</v>
          </cell>
          <cell r="E146" t="str">
            <v>Not Eligible</v>
          </cell>
          <cell r="F146" t="str">
            <v>AMRO</v>
          </cell>
          <cell r="G146" t="str">
            <v>Latin American and Caribbean</v>
          </cell>
          <cell r="H146" t="str">
            <v>Central America</v>
          </cell>
          <cell r="I146" t="str">
            <v>High income</v>
          </cell>
          <cell r="J146" t="str">
            <v>Introduced into national immunization program</v>
          </cell>
          <cell r="K146" t="str">
            <v>Universal</v>
          </cell>
          <cell r="L146">
            <v>36526</v>
          </cell>
          <cell r="AA146">
            <v>36526</v>
          </cell>
          <cell r="AC146" t="str">
            <v>SIMS Status Sheet June 2009</v>
          </cell>
          <cell r="AL146" t="str">
            <v>DTP-HepB-Hib (Penta)</v>
          </cell>
          <cell r="AR146" t="str">
            <v>SIMS Status Sheet June 2009</v>
          </cell>
          <cell r="AY146">
            <v>0</v>
          </cell>
          <cell r="BA146">
            <v>0</v>
          </cell>
          <cell r="BB146">
            <v>4220</v>
          </cell>
          <cell r="BC146">
            <v>93</v>
          </cell>
        </row>
        <row r="147">
          <cell r="A147" t="str">
            <v>SAINT LUCIA</v>
          </cell>
          <cell r="B147" t="str">
            <v>LCA</v>
          </cell>
          <cell r="C147" t="str">
            <v>Hep B</v>
          </cell>
          <cell r="D147" t="str">
            <v>Non-Gavi</v>
          </cell>
          <cell r="E147" t="str">
            <v>Not Eligible</v>
          </cell>
          <cell r="F147" t="str">
            <v>AMRO</v>
          </cell>
          <cell r="G147" t="str">
            <v>Latin American and Caribbean</v>
          </cell>
          <cell r="H147" t="str">
            <v>Central America</v>
          </cell>
          <cell r="I147" t="str">
            <v>Upper-middle income</v>
          </cell>
          <cell r="J147" t="str">
            <v>Introduced into national immunization program</v>
          </cell>
          <cell r="K147" t="str">
            <v>Universal</v>
          </cell>
          <cell r="L147">
            <v>37257</v>
          </cell>
          <cell r="AA147">
            <v>37257</v>
          </cell>
          <cell r="AC147" t="str">
            <v>SIMS Status Sheet June 2009</v>
          </cell>
          <cell r="AL147" t="str">
            <v>DTP-HepB-Hib (Penta)</v>
          </cell>
          <cell r="AR147" t="str">
            <v>SIMS Status Sheet June 2009</v>
          </cell>
          <cell r="AY147">
            <v>3</v>
          </cell>
          <cell r="BA147">
            <v>3</v>
          </cell>
          <cell r="BB147">
            <v>85430</v>
          </cell>
          <cell r="BC147">
            <v>99</v>
          </cell>
        </row>
        <row r="148">
          <cell r="A148" t="str">
            <v>SAINT VINCENT AND THE GRENADINES</v>
          </cell>
          <cell r="B148" t="str">
            <v>VCT</v>
          </cell>
          <cell r="C148" t="str">
            <v>Hep B</v>
          </cell>
          <cell r="D148" t="str">
            <v>Non-Gavi</v>
          </cell>
          <cell r="E148" t="str">
            <v>Not Eligible</v>
          </cell>
          <cell r="F148" t="str">
            <v>AMRO</v>
          </cell>
          <cell r="G148" t="str">
            <v>Latin American and Caribbean</v>
          </cell>
          <cell r="H148" t="str">
            <v>Central America</v>
          </cell>
          <cell r="I148" t="str">
            <v>Upper-middle income</v>
          </cell>
          <cell r="J148" t="str">
            <v>Introduced into national immunization program</v>
          </cell>
          <cell r="K148" t="str">
            <v>Universal</v>
          </cell>
          <cell r="L148">
            <v>37622</v>
          </cell>
          <cell r="AA148">
            <v>37622</v>
          </cell>
          <cell r="AC148" t="str">
            <v>SIMS Status Sheet June 2009</v>
          </cell>
          <cell r="AL148" t="str">
            <v>DTP-HepB-Hib (Penta)</v>
          </cell>
          <cell r="AR148" t="str">
            <v>SIMS Status Sheet June 2009</v>
          </cell>
          <cell r="AY148">
            <v>2</v>
          </cell>
          <cell r="BA148">
            <v>2</v>
          </cell>
          <cell r="BB148">
            <v>9500</v>
          </cell>
          <cell r="BC148">
            <v>98</v>
          </cell>
        </row>
        <row r="149">
          <cell r="A149" t="str">
            <v>SAMOA</v>
          </cell>
          <cell r="B149" t="str">
            <v>WSM</v>
          </cell>
          <cell r="C149" t="str">
            <v>Hep B</v>
          </cell>
          <cell r="D149" t="str">
            <v>Non-Gavi</v>
          </cell>
          <cell r="E149" t="str">
            <v>Not Eligible</v>
          </cell>
          <cell r="F149" t="str">
            <v>WPRO</v>
          </cell>
          <cell r="G149" t="str">
            <v>East Asia and the Pacific</v>
          </cell>
          <cell r="H149" t="str">
            <v>South-East Asia</v>
          </cell>
          <cell r="I149" t="str">
            <v>Lower-middle income</v>
          </cell>
          <cell r="J149" t="str">
            <v>Introduced into national immunization program</v>
          </cell>
          <cell r="K149" t="str">
            <v>Universal</v>
          </cell>
          <cell r="L149">
            <v>39083</v>
          </cell>
          <cell r="AA149">
            <v>39083</v>
          </cell>
          <cell r="AC149" t="str">
            <v>SIMS Status Sheet June 2009</v>
          </cell>
          <cell r="AL149" t="str">
            <v>DTP-HepB-Hib (Penta)</v>
          </cell>
          <cell r="AR149" t="str">
            <v>SIMS Status Sheet June 2009</v>
          </cell>
          <cell r="AY149">
            <v>5</v>
          </cell>
          <cell r="BA149">
            <v>5</v>
          </cell>
          <cell r="BB149">
            <v>11400</v>
          </cell>
          <cell r="BC149">
            <v>66</v>
          </cell>
        </row>
        <row r="150">
          <cell r="A150" t="str">
            <v>SAN MARINO</v>
          </cell>
          <cell r="B150" t="str">
            <v>SMR</v>
          </cell>
          <cell r="C150" t="str">
            <v>Hep B</v>
          </cell>
          <cell r="D150" t="str">
            <v>Non-Gavi</v>
          </cell>
          <cell r="E150" t="str">
            <v>Not Eligible</v>
          </cell>
          <cell r="F150" t="str">
            <v>EURO</v>
          </cell>
          <cell r="G150" t="str">
            <v>Industrialized Country</v>
          </cell>
          <cell r="H150" t="str">
            <v>Western Europe</v>
          </cell>
          <cell r="I150" t="str">
            <v>High income</v>
          </cell>
          <cell r="J150" t="str">
            <v>Introduced into national immunization program</v>
          </cell>
          <cell r="K150" t="str">
            <v>Universal</v>
          </cell>
          <cell r="L150">
            <v>35065</v>
          </cell>
          <cell r="AA150">
            <v>35065</v>
          </cell>
          <cell r="AC150" t="str">
            <v>SIMS Status Sheet June 2009</v>
          </cell>
          <cell r="AL150" t="str">
            <v>DTP-HepB-IPV-Hib (Hexa)</v>
          </cell>
          <cell r="AR150" t="str">
            <v>SIMS Status Sheet June 2009</v>
          </cell>
          <cell r="AY150">
            <v>0</v>
          </cell>
          <cell r="BA150">
            <v>0</v>
          </cell>
          <cell r="BB150">
            <v>700</v>
          </cell>
          <cell r="BC150">
            <v>76</v>
          </cell>
        </row>
        <row r="151">
          <cell r="A151" t="str">
            <v>SAO TOME AND PRINCIPE</v>
          </cell>
          <cell r="B151" t="str">
            <v>STP</v>
          </cell>
          <cell r="C151" t="str">
            <v>Hep B</v>
          </cell>
          <cell r="D151" t="str">
            <v>Gavi</v>
          </cell>
          <cell r="E151" t="str">
            <v>Gavi Phase III Eligible</v>
          </cell>
          <cell r="F151" t="str">
            <v>AFRO</v>
          </cell>
          <cell r="G151" t="str">
            <v>West and Central Africa</v>
          </cell>
          <cell r="H151" t="str">
            <v>Sub-Saharan Africa</v>
          </cell>
          <cell r="I151" t="str">
            <v>Lower-middle income</v>
          </cell>
          <cell r="J151" t="str">
            <v>Introduced into national immunization program</v>
          </cell>
          <cell r="K151" t="str">
            <v>Universal</v>
          </cell>
          <cell r="L151">
            <v>37622</v>
          </cell>
          <cell r="M151" t="str">
            <v xml:space="preserve">    </v>
          </cell>
          <cell r="S151">
            <v>37561</v>
          </cell>
          <cell r="U151" t="str">
            <v>SIMS Status Sheet June 2009</v>
          </cell>
          <cell r="AA151">
            <v>37622</v>
          </cell>
          <cell r="AC151" t="str">
            <v>WHO Year Vaccine Introduced March 2009</v>
          </cell>
          <cell r="AL151" t="str">
            <v>DTP-HepB-Hib (Penta)</v>
          </cell>
          <cell r="AM151" t="str">
            <v>Fully Liquid- Single Dose Vial</v>
          </cell>
          <cell r="AR151" t="str">
            <v>1) UNICEF, GAVI/VF Shipments 2010, Central Africa, 31 Dec 2010. 2) UNICEF GAVI Shipments 2013 - Central Africa, 13 Jan 2014: http://www.unicef.org/supply/files/2013_Afro_C.pdf</v>
          </cell>
          <cell r="AY151">
            <v>6</v>
          </cell>
          <cell r="BA151">
            <v>6</v>
          </cell>
          <cell r="BB151">
            <v>23550</v>
          </cell>
          <cell r="BC151">
            <v>96</v>
          </cell>
        </row>
        <row r="152">
          <cell r="A152" t="str">
            <v>SAUDI ARABIA</v>
          </cell>
          <cell r="B152" t="str">
            <v>SAU</v>
          </cell>
          <cell r="C152" t="str">
            <v>Hep B</v>
          </cell>
          <cell r="D152" t="str">
            <v>Non-Gavi</v>
          </cell>
          <cell r="E152" t="str">
            <v>Not Eligible</v>
          </cell>
          <cell r="F152" t="str">
            <v>EMRO</v>
          </cell>
          <cell r="G152" t="str">
            <v>Middle East and North Africa</v>
          </cell>
          <cell r="H152" t="str">
            <v>Middle East</v>
          </cell>
          <cell r="I152" t="str">
            <v>High income</v>
          </cell>
          <cell r="J152" t="str">
            <v>Introduced into national immunization program</v>
          </cell>
          <cell r="K152" t="str">
            <v>Universal</v>
          </cell>
          <cell r="L152">
            <v>37257</v>
          </cell>
          <cell r="AA152">
            <v>37257</v>
          </cell>
          <cell r="AC152" t="str">
            <v>SIMS Status Sheet June 2009</v>
          </cell>
          <cell r="AL152" t="str">
            <v>DTP-HepB-Hib (Penta)</v>
          </cell>
          <cell r="AR152" t="str">
            <v>SIMS Status Sheet June 2009</v>
          </cell>
          <cell r="AY152">
            <v>619</v>
          </cell>
          <cell r="BA152">
            <v>610</v>
          </cell>
          <cell r="BB152">
            <v>1840</v>
          </cell>
          <cell r="BC152">
            <v>98</v>
          </cell>
        </row>
        <row r="153">
          <cell r="A153" t="str">
            <v>SENEGAL</v>
          </cell>
          <cell r="B153" t="str">
            <v>SEN</v>
          </cell>
          <cell r="C153" t="str">
            <v>Hep B</v>
          </cell>
          <cell r="D153" t="str">
            <v>Gavi</v>
          </cell>
          <cell r="E153" t="str">
            <v>Gavi Phase III Eligible</v>
          </cell>
          <cell r="F153" t="str">
            <v>AFRO</v>
          </cell>
          <cell r="G153" t="str">
            <v>West and Central Africa</v>
          </cell>
          <cell r="H153" t="str">
            <v>Sub-Saharan Africa</v>
          </cell>
          <cell r="I153" t="str">
            <v>Low income</v>
          </cell>
          <cell r="J153" t="str">
            <v>Introduced into national immunization program</v>
          </cell>
          <cell r="K153" t="str">
            <v>Universal</v>
          </cell>
          <cell r="L153">
            <v>38353</v>
          </cell>
          <cell r="M153" t="str">
            <v xml:space="preserve">    </v>
          </cell>
          <cell r="S153">
            <v>37773</v>
          </cell>
          <cell r="U153" t="str">
            <v>GAVI Alliance July 2009</v>
          </cell>
          <cell r="AA153">
            <v>38353</v>
          </cell>
          <cell r="AC153" t="str">
            <v>SIMS Status Sheet June 2009</v>
          </cell>
          <cell r="AL153" t="str">
            <v>DTP-HepB-Hib (Penta)</v>
          </cell>
          <cell r="AM153" t="str">
            <v>Fully liquid- 10 dose vial</v>
          </cell>
          <cell r="AQ153" t="str">
            <v>Exact start date unknown, but shipment date of this product was 14 Mar 2013.</v>
          </cell>
          <cell r="AR153" t="str">
            <v>UNICEF GAVI Shipments 2013 - West Africa, 13 Jan 2014: http://www.unicef.org/supply/files/2013_Afro_W.pdf</v>
          </cell>
          <cell r="AY153">
            <v>567</v>
          </cell>
          <cell r="BA153">
            <v>545</v>
          </cell>
          <cell r="BB153">
            <v>1000</v>
          </cell>
          <cell r="BC153">
            <v>89</v>
          </cell>
        </row>
        <row r="154">
          <cell r="A154" t="str">
            <v>SERBIA</v>
          </cell>
          <cell r="B154" t="str">
            <v>SRB</v>
          </cell>
          <cell r="C154" t="str">
            <v>Hep B</v>
          </cell>
          <cell r="D154" t="str">
            <v>Non-Gavi</v>
          </cell>
          <cell r="E154" t="str">
            <v>Not Eligible</v>
          </cell>
          <cell r="F154" t="str">
            <v>EURO</v>
          </cell>
          <cell r="G154" t="str">
            <v>Central and Eastern Europe and the Commonwealth of Independent States</v>
          </cell>
          <cell r="H154" t="str">
            <v>Eastern Europe</v>
          </cell>
          <cell r="I154" t="str">
            <v>Upper-middle income</v>
          </cell>
          <cell r="J154" t="str">
            <v>Introduced into national immunization program</v>
          </cell>
          <cell r="K154" t="str">
            <v>Universal</v>
          </cell>
          <cell r="L154">
            <v>37257</v>
          </cell>
          <cell r="AA154">
            <v>37257</v>
          </cell>
          <cell r="AC154" t="str">
            <v>SIMS Status Sheet June 2009</v>
          </cell>
          <cell r="AL154" t="str">
            <v>HepB (Mono)</v>
          </cell>
          <cell r="AR154" t="str">
            <v>SIMS Status Sheet June 2009</v>
          </cell>
          <cell r="AY154">
            <v>90</v>
          </cell>
          <cell r="BA154">
            <v>90</v>
          </cell>
          <cell r="BB154">
            <v>52090</v>
          </cell>
          <cell r="BC154">
            <v>95</v>
          </cell>
        </row>
        <row r="155">
          <cell r="A155" t="str">
            <v>SEYCHELLES</v>
          </cell>
          <cell r="B155" t="str">
            <v>SYC</v>
          </cell>
          <cell r="C155" t="str">
            <v>Hep B</v>
          </cell>
          <cell r="D155" t="str">
            <v>Non-Gavi</v>
          </cell>
          <cell r="E155" t="str">
            <v>Not Eligible</v>
          </cell>
          <cell r="F155" t="str">
            <v>AFRO</v>
          </cell>
          <cell r="G155" t="str">
            <v>Eastern and Southern Africa</v>
          </cell>
          <cell r="H155" t="str">
            <v>Sub-Saharan Africa</v>
          </cell>
          <cell r="I155" t="str">
            <v>High income</v>
          </cell>
          <cell r="J155" t="str">
            <v>Introduced into national immunization program</v>
          </cell>
          <cell r="K155" t="str">
            <v>Universal</v>
          </cell>
          <cell r="L155">
            <v>34700</v>
          </cell>
          <cell r="AA155">
            <v>34700</v>
          </cell>
          <cell r="AB155" t="str">
            <v>Currently doing CE study to inform decision.</v>
          </cell>
          <cell r="AC155" t="str">
            <v>SIMS Status Sheet June 2009, WHO Year Vaccine Introduced Sheet March 2009.</v>
          </cell>
          <cell r="AL155" t="str">
            <v>HepB (Mono)</v>
          </cell>
          <cell r="AR155" t="str">
            <v>SIMS Status Sheet June 2009.</v>
          </cell>
          <cell r="AY155">
            <v>2</v>
          </cell>
          <cell r="BA155">
            <v>2</v>
          </cell>
          <cell r="BB155">
            <v>1940</v>
          </cell>
          <cell r="BC155">
            <v>97</v>
          </cell>
        </row>
        <row r="156">
          <cell r="A156" t="str">
            <v>SIERRA LEONE</v>
          </cell>
          <cell r="B156" t="str">
            <v>SLE</v>
          </cell>
          <cell r="C156" t="str">
            <v>Hep B</v>
          </cell>
          <cell r="D156" t="str">
            <v>Gavi</v>
          </cell>
          <cell r="E156" t="str">
            <v>Gavi Phase III Eligible</v>
          </cell>
          <cell r="F156" t="str">
            <v>AFRO</v>
          </cell>
          <cell r="G156" t="str">
            <v>West and Central Africa</v>
          </cell>
          <cell r="H156" t="str">
            <v>Sub-Saharan Africa</v>
          </cell>
          <cell r="I156" t="str">
            <v>Low income</v>
          </cell>
          <cell r="J156" t="str">
            <v>Introduced into national immunization program</v>
          </cell>
          <cell r="K156" t="str">
            <v>Universal</v>
          </cell>
          <cell r="L156">
            <v>39083</v>
          </cell>
          <cell r="M156" t="str">
            <v xml:space="preserve">    </v>
          </cell>
          <cell r="S156">
            <v>39387</v>
          </cell>
          <cell r="U156" t="str">
            <v>GAVI Alliance July 2009</v>
          </cell>
          <cell r="AA156">
            <v>39083</v>
          </cell>
          <cell r="AC156" t="str">
            <v>SIMS Status Sheet June 2009</v>
          </cell>
          <cell r="AL156" t="str">
            <v>DTP-HepB-Hib (Penta)</v>
          </cell>
          <cell r="AM156" t="str">
            <v>Fully liquid- 10 dose vial</v>
          </cell>
          <cell r="AR156" t="str">
            <v>1) UNICEF GAVI Shipments 2012 - West Africa, 16 Jul 2012. 2) UNICEF GAVI Shipments 2013 - West Africa, 13 Jan 2014: http://www.unicef.org/supply/files/2013_Afro_W.pdf</v>
          </cell>
          <cell r="AY156">
            <v>229</v>
          </cell>
          <cell r="BA156">
            <v>209</v>
          </cell>
          <cell r="BB156">
            <v>630</v>
          </cell>
          <cell r="BC156">
            <v>86</v>
          </cell>
        </row>
        <row r="157">
          <cell r="A157" t="str">
            <v>SINGAPORE</v>
          </cell>
          <cell r="B157" t="str">
            <v>SGP</v>
          </cell>
          <cell r="C157" t="str">
            <v>Hep B</v>
          </cell>
          <cell r="D157" t="str">
            <v>Non-Gavi</v>
          </cell>
          <cell r="E157" t="str">
            <v>Not Eligible</v>
          </cell>
          <cell r="F157" t="str">
            <v>WPRO</v>
          </cell>
          <cell r="G157" t="str">
            <v>Not Applicable</v>
          </cell>
          <cell r="H157" t="str">
            <v>South-East Asia</v>
          </cell>
          <cell r="I157" t="str">
            <v>High income</v>
          </cell>
          <cell r="J157" t="str">
            <v>Introduced into national immunization program</v>
          </cell>
          <cell r="K157" t="str">
            <v>Universal</v>
          </cell>
          <cell r="L157">
            <v>31778</v>
          </cell>
          <cell r="AA157">
            <v>31778</v>
          </cell>
          <cell r="AC157" t="str">
            <v>WHO Year of Introduction of Selected Vaccines Database, last updated 28 Aug 2013. Accessed 10 Sep 2013.</v>
          </cell>
          <cell r="AE157">
            <v>31778</v>
          </cell>
          <cell r="AF157" t="str">
            <v>Singapore  has such high private sector coverage (80%) that the government feels people are taking appropriate personal responsibility for vaccinating their children and is concerned that intro into public sector would just encourage [state reliance]</v>
          </cell>
          <cell r="AG157" t="str">
            <v>SIMS Status Sheet June 2009</v>
          </cell>
          <cell r="AL157" t="str">
            <v>HepB (Mono)</v>
          </cell>
          <cell r="AR157" t="str">
            <v>SIMS Status Sheet June 2009</v>
          </cell>
          <cell r="AY157">
            <v>50</v>
          </cell>
          <cell r="BA157">
            <v>50</v>
          </cell>
          <cell r="BB157">
            <v>3940</v>
          </cell>
          <cell r="BC157">
            <v>96</v>
          </cell>
        </row>
        <row r="158">
          <cell r="A158" t="str">
            <v>SLOVAKIA</v>
          </cell>
          <cell r="B158" t="str">
            <v>SVK</v>
          </cell>
          <cell r="C158" t="str">
            <v>Hep B</v>
          </cell>
          <cell r="D158" t="str">
            <v>Non-Gavi</v>
          </cell>
          <cell r="E158" t="str">
            <v>Not Eligible</v>
          </cell>
          <cell r="F158" t="str">
            <v>EURO</v>
          </cell>
          <cell r="G158" t="str">
            <v>Industrialized Country</v>
          </cell>
          <cell r="H158" t="str">
            <v>Eastern Europe</v>
          </cell>
          <cell r="I158" t="str">
            <v>High income</v>
          </cell>
          <cell r="J158" t="str">
            <v>Introduced into national immunization program</v>
          </cell>
          <cell r="K158" t="str">
            <v>Universal</v>
          </cell>
          <cell r="L158">
            <v>35796</v>
          </cell>
          <cell r="AA158">
            <v>35796</v>
          </cell>
          <cell r="AC158" t="str">
            <v>SIMS Status Sheet June 2009; Euvac.net Feb  2010</v>
          </cell>
          <cell r="AL158" t="str">
            <v>DTP-HepB-IPV-Hib (Hexa)</v>
          </cell>
          <cell r="AR158" t="str">
            <v>SIMS Status Sheet June 2009</v>
          </cell>
          <cell r="AY158">
            <v>57</v>
          </cell>
          <cell r="BA158">
            <v>57</v>
          </cell>
          <cell r="BB158">
            <v>0</v>
          </cell>
          <cell r="BC158">
            <v>96</v>
          </cell>
        </row>
        <row r="159">
          <cell r="A159" t="str">
            <v>SLOVENIA</v>
          </cell>
          <cell r="B159" t="str">
            <v>SVN</v>
          </cell>
          <cell r="C159" t="str">
            <v>Hep B</v>
          </cell>
          <cell r="D159" t="str">
            <v>Non-Gavi</v>
          </cell>
          <cell r="E159" t="str">
            <v>Not Eligible</v>
          </cell>
          <cell r="F159" t="str">
            <v>EURO</v>
          </cell>
          <cell r="G159" t="str">
            <v>Industrialized Country</v>
          </cell>
          <cell r="H159" t="str">
            <v>Eastern Europe</v>
          </cell>
          <cell r="I159" t="str">
            <v>High income</v>
          </cell>
          <cell r="J159" t="str">
            <v>Introduced into national immunization program</v>
          </cell>
          <cell r="K159" t="str">
            <v>Universal</v>
          </cell>
          <cell r="L159">
            <v>36526</v>
          </cell>
          <cell r="AA159">
            <v>36526</v>
          </cell>
          <cell r="AB159" t="str">
            <v>Phased intro which started in 1994 and was completed by 2000. Not in infant immunization. First dose received at 5 years of age.</v>
          </cell>
          <cell r="AC159" t="str">
            <v>(1)SIMS Status Sheet June 2009 (2)WHO/UNICEF Joint Reporting Form, updated 1 June, 2010</v>
          </cell>
          <cell r="AL159" t="str">
            <v>HepB (Mono)</v>
          </cell>
          <cell r="AR159" t="str">
            <v>SIMS Status Sheet June 2009</v>
          </cell>
          <cell r="AY159">
            <v>22</v>
          </cell>
          <cell r="BA159">
            <v>21</v>
          </cell>
          <cell r="BB159">
            <v>0</v>
          </cell>
          <cell r="BC159">
            <v>95</v>
          </cell>
        </row>
        <row r="160">
          <cell r="A160" t="str">
            <v>SOLOMON ISLANDS</v>
          </cell>
          <cell r="B160" t="str">
            <v>SLB</v>
          </cell>
          <cell r="C160" t="str">
            <v>Hep B</v>
          </cell>
          <cell r="D160" t="str">
            <v>Gavi</v>
          </cell>
          <cell r="E160" t="str">
            <v>Graduated</v>
          </cell>
          <cell r="F160" t="str">
            <v>WPRO</v>
          </cell>
          <cell r="G160" t="str">
            <v>East Asia and the Pacific</v>
          </cell>
          <cell r="H160" t="str">
            <v>South-East Asia</v>
          </cell>
          <cell r="I160" t="str">
            <v>Lower-middle income</v>
          </cell>
          <cell r="J160" t="str">
            <v>Introduced into national immunization program</v>
          </cell>
          <cell r="K160" t="str">
            <v>Universal</v>
          </cell>
          <cell r="L160">
            <v>39661</v>
          </cell>
          <cell r="M160" t="str">
            <v xml:space="preserve">    </v>
          </cell>
          <cell r="S160">
            <v>39387</v>
          </cell>
          <cell r="U160" t="str">
            <v>GAVI Alliance July 2009</v>
          </cell>
          <cell r="Z160">
            <v>39630</v>
          </cell>
          <cell r="AA160">
            <v>39661</v>
          </cell>
          <cell r="AB160" t="str">
            <v>Applied April 2007, conditional approval, resubmitted 9/07, approved</v>
          </cell>
          <cell r="AC160" t="str">
            <v>SIMS Status Sheet June 2009</v>
          </cell>
          <cell r="AL160" t="str">
            <v>DTP-HepB-Hib (Penta)</v>
          </cell>
          <cell r="AM160" t="str">
            <v>Fully Liquid- Single Dose Vial</v>
          </cell>
          <cell r="AR160" t="str">
            <v>SIMS Status Sheet June 2009; UNICEF GAVI Shipments 2013 - SE Asia &amp; W Pacific, 13 Jan 2014: http://www.unicef.org/supply/files/2013_Rosa.pdf</v>
          </cell>
          <cell r="AY160">
            <v>17</v>
          </cell>
          <cell r="BA160">
            <v>16</v>
          </cell>
          <cell r="BB160">
            <v>5500</v>
          </cell>
          <cell r="BC160">
            <v>98</v>
          </cell>
        </row>
        <row r="161">
          <cell r="A161" t="str">
            <v>SOMALIA</v>
          </cell>
          <cell r="B161" t="str">
            <v>SOM</v>
          </cell>
          <cell r="C161" t="str">
            <v>Hep B</v>
          </cell>
          <cell r="D161" t="str">
            <v>Gavi</v>
          </cell>
          <cell r="E161" t="str">
            <v>Gavi Phase III Eligible</v>
          </cell>
          <cell r="F161" t="str">
            <v>EMRO</v>
          </cell>
          <cell r="G161" t="str">
            <v>Eastern and Southern Africa</v>
          </cell>
          <cell r="H161" t="str">
            <v>Sub-Saharan Africa</v>
          </cell>
          <cell r="I161" t="str">
            <v>Low income</v>
          </cell>
          <cell r="J161" t="str">
            <v>Introduced into national immunization program</v>
          </cell>
          <cell r="K161" t="str">
            <v>Universal</v>
          </cell>
          <cell r="L161">
            <v>41388</v>
          </cell>
          <cell r="M161" t="str">
            <v xml:space="preserve">    </v>
          </cell>
          <cell r="O161">
            <v>40695</v>
          </cell>
          <cell r="P161" t="str">
            <v>Approved</v>
          </cell>
          <cell r="R161" t="str">
            <v>GAVI Alliance Country Hub - Somalia, Approved Proposals: http://www.gavialliance.org/country/somalia/documents/#approvedproposal</v>
          </cell>
          <cell r="S161">
            <v>40812</v>
          </cell>
          <cell r="U161" t="str">
            <v>GAVI Alliance Country Hub - Somalia, Approved Proposals: http://www.gavialliance.org/country/somalia/documents/#approvedproposal</v>
          </cell>
          <cell r="Z161">
            <v>41275</v>
          </cell>
          <cell r="AA161">
            <v>41388</v>
          </cell>
          <cell r="AC161" t="str">
            <v>1) Proposal for NVS - Penta support: Somalia. http://www.gavialliance.org/country/somalia/documents/#approvedproposal
2) Joint WHO/UNICEF/GAVI Alliance press release: http://www.who.int/immunization/newsroom/children_somalia_vaccination_2013</v>
          </cell>
          <cell r="AL161" t="str">
            <v>DTP-HepB-Hib (Penta)</v>
          </cell>
          <cell r="AM161" t="str">
            <v>Fully liquid- 10 dose vial</v>
          </cell>
          <cell r="AR161" t="str">
            <v>UNICEF GAVI Shipments 2013 - Eastern and Southern Africa, 13 Jan 2014: http://www.unicef.org/supply/files/2013_Afro_SE.pdf</v>
          </cell>
          <cell r="AY161">
            <v>471</v>
          </cell>
          <cell r="BA161">
            <v>436</v>
          </cell>
          <cell r="BB161">
            <v>790</v>
          </cell>
          <cell r="BC161">
            <v>42</v>
          </cell>
        </row>
        <row r="162">
          <cell r="A162" t="str">
            <v>SOUTH AFRICA</v>
          </cell>
          <cell r="B162" t="str">
            <v>ZAF</v>
          </cell>
          <cell r="C162" t="str">
            <v>Hep B</v>
          </cell>
          <cell r="D162" t="str">
            <v>Non-Gavi</v>
          </cell>
          <cell r="E162" t="str">
            <v>Not Eligible</v>
          </cell>
          <cell r="F162" t="str">
            <v>AFRO</v>
          </cell>
          <cell r="G162" t="str">
            <v>Eastern and Southern Africa</v>
          </cell>
          <cell r="H162" t="str">
            <v>Sub-Saharan Africa</v>
          </cell>
          <cell r="I162" t="str">
            <v>Upper-middle income</v>
          </cell>
          <cell r="J162" t="str">
            <v>Introduced into national immunization program</v>
          </cell>
          <cell r="K162" t="str">
            <v>Universal</v>
          </cell>
          <cell r="L162">
            <v>36161</v>
          </cell>
          <cell r="AA162">
            <v>36161</v>
          </cell>
          <cell r="AC162" t="str">
            <v>SIMS Status Sheet June 2009</v>
          </cell>
          <cell r="AL162" t="str">
            <v>HepB (Mono)</v>
          </cell>
          <cell r="AR162" t="str">
            <v>SIMS Status Sheet June 2009</v>
          </cell>
          <cell r="AY162">
            <v>1111</v>
          </cell>
          <cell r="BA162">
            <v>1072</v>
          </cell>
          <cell r="BB162">
            <v>0</v>
          </cell>
          <cell r="BC162">
            <v>69</v>
          </cell>
        </row>
        <row r="163">
          <cell r="A163" t="str">
            <v>SPAIN</v>
          </cell>
          <cell r="B163" t="str">
            <v>ESP</v>
          </cell>
          <cell r="C163" t="str">
            <v>Hep B</v>
          </cell>
          <cell r="D163" t="str">
            <v>Non-Gavi</v>
          </cell>
          <cell r="E163" t="str">
            <v>Not Eligible</v>
          </cell>
          <cell r="F163" t="str">
            <v>EURO</v>
          </cell>
          <cell r="G163" t="str">
            <v>Industrialized Country</v>
          </cell>
          <cell r="H163" t="str">
            <v>Western Europe</v>
          </cell>
          <cell r="I163" t="str">
            <v>High income</v>
          </cell>
          <cell r="J163" t="str">
            <v>Introduced into national immunization program</v>
          </cell>
          <cell r="K163" t="str">
            <v>Universal</v>
          </cell>
          <cell r="L163">
            <v>35796</v>
          </cell>
          <cell r="AA163">
            <v>35796</v>
          </cell>
          <cell r="AB163" t="str">
            <v>Phased intro which started in 1996 and was completed by 1998</v>
          </cell>
          <cell r="AC163" t="str">
            <v>SIMS Status Sheet June 2009</v>
          </cell>
          <cell r="AL163" t="str">
            <v>HepB (Mono)</v>
          </cell>
          <cell r="AR163" t="str">
            <v>SIMS Status Sheet June 2009</v>
          </cell>
          <cell r="AY163">
            <v>413</v>
          </cell>
          <cell r="BA163">
            <v>412</v>
          </cell>
          <cell r="BB163">
            <v>9300</v>
          </cell>
          <cell r="BC163">
            <v>97</v>
          </cell>
        </row>
        <row r="164">
          <cell r="A164" t="str">
            <v>SRI LANKA</v>
          </cell>
          <cell r="B164" t="str">
            <v>LKA</v>
          </cell>
          <cell r="C164" t="str">
            <v>Hep B</v>
          </cell>
          <cell r="D164" t="str">
            <v>Gavi</v>
          </cell>
          <cell r="E164" t="str">
            <v>Graduated</v>
          </cell>
          <cell r="F164" t="str">
            <v>SEARO</v>
          </cell>
          <cell r="G164" t="str">
            <v>South Asia</v>
          </cell>
          <cell r="H164" t="str">
            <v>South Asia</v>
          </cell>
          <cell r="I164" t="str">
            <v>Lower-middle income</v>
          </cell>
          <cell r="J164" t="str">
            <v>Introduced into national immunization program</v>
          </cell>
          <cell r="K164" t="str">
            <v>Universal</v>
          </cell>
          <cell r="L164">
            <v>39448</v>
          </cell>
          <cell r="AA164">
            <v>39448</v>
          </cell>
          <cell r="AB164" t="str">
            <v>A meeting was held in Dec 2008 to discuss the recent AEFIs and to decide on a possible reintroduction of the pentavalent vaccine in Jan 2009. The country had reverted back to using the DTP and HepB mono vaccines. Penta was introduced (exact date unknown).</v>
          </cell>
          <cell r="AC164" t="str">
            <v>1) SIMS Status Sheet June 2009. 2) UNICEF GAVI Shipments 2013 - SE Asia &amp; W Pacific, 13 Jan 2014: http://www.unicef.org/supply/files/2013_Rosa.pdf</v>
          </cell>
          <cell r="AL164" t="str">
            <v>DTP-HepB-Hib (Penta)</v>
          </cell>
          <cell r="AM164" t="str">
            <v>Fully Liquid- Single Dose Vial</v>
          </cell>
          <cell r="AR164" t="str">
            <v>1) UNICEF "GAVI/VF Shipments 2010" Updated 31 Aug 2010. 2) UNICEF GAVI Shipments 2013 - SE Asia &amp; W Pacific, 13 Jan 2014: http://www.unicef.org/supply/files/2013_Rosa.pdf</v>
          </cell>
          <cell r="AY164">
            <v>323</v>
          </cell>
          <cell r="BA164">
            <v>321</v>
          </cell>
          <cell r="BB164">
            <v>17310</v>
          </cell>
          <cell r="BC164">
            <v>99</v>
          </cell>
        </row>
        <row r="165">
          <cell r="A165" t="str">
            <v>SUDAN</v>
          </cell>
          <cell r="B165" t="str">
            <v>SDN</v>
          </cell>
          <cell r="C165" t="str">
            <v>Hep B</v>
          </cell>
          <cell r="D165" t="str">
            <v>Gavi</v>
          </cell>
          <cell r="E165" t="str">
            <v>Gavi Phase III Eligible</v>
          </cell>
          <cell r="F165" t="str">
            <v>EMRO</v>
          </cell>
          <cell r="G165" t="str">
            <v>Middle East and North Africa</v>
          </cell>
          <cell r="H165" t="str">
            <v>Sub-Saharan Africa</v>
          </cell>
          <cell r="I165" t="str">
            <v>Lower-middle income</v>
          </cell>
          <cell r="J165" t="str">
            <v>Introduced into national immunization program</v>
          </cell>
          <cell r="K165" t="str">
            <v>Universal</v>
          </cell>
          <cell r="L165">
            <v>37987</v>
          </cell>
          <cell r="M165" t="str">
            <v xml:space="preserve">    </v>
          </cell>
          <cell r="O165">
            <v>37865</v>
          </cell>
          <cell r="P165" t="str">
            <v>Approved</v>
          </cell>
          <cell r="Q165" t="str">
            <v>Application approved for North Sudan only</v>
          </cell>
          <cell r="R165" t="str">
            <v>GAVI Alliance</v>
          </cell>
          <cell r="S165">
            <v>37895</v>
          </cell>
          <cell r="T165" t="str">
            <v>Approved for North Sudan only</v>
          </cell>
          <cell r="U165" t="str">
            <v>GAVI Alliance</v>
          </cell>
          <cell r="AA165">
            <v>37987</v>
          </cell>
          <cell r="AB165" t="str">
            <v>In North Sudan only prior to 2012</v>
          </cell>
          <cell r="AC165" t="str">
            <v>WHO/UNICEF Joint Reporting Form 2009. Updated 22 January, 2010</v>
          </cell>
          <cell r="AL165" t="str">
            <v>DTP-HepB-Hib (Penta)</v>
          </cell>
          <cell r="AM165" t="str">
            <v>Fully Liquid- Single Dose Vial</v>
          </cell>
          <cell r="AR165" t="str">
            <v>1) Hib Status Sheet, 2008. 2) UNICEF GAVI Shipments 2013 – E. Mediterranean and Euro, 13 Jan 2014: http://www.unicef.org/supply/files/2013_Mena.pdf</v>
          </cell>
          <cell r="AY165">
            <v>1319</v>
          </cell>
          <cell r="BA165">
            <v>1252</v>
          </cell>
          <cell r="BB165">
            <v>22610</v>
          </cell>
          <cell r="BC165">
            <v>93</v>
          </cell>
        </row>
        <row r="166">
          <cell r="A166" t="str">
            <v>SUDAN, REPUBLIC OF SOUTH</v>
          </cell>
          <cell r="B166" t="str">
            <v>SSD</v>
          </cell>
          <cell r="C166" t="str">
            <v>Hep B</v>
          </cell>
          <cell r="D166" t="str">
            <v>Gavi</v>
          </cell>
          <cell r="E166" t="str">
            <v>Gavi Phase III Eligible</v>
          </cell>
          <cell r="F166" t="str">
            <v>AFRO</v>
          </cell>
          <cell r="G166" t="str">
            <v>Eastern and Southern Africa</v>
          </cell>
          <cell r="H166" t="str">
            <v>Sub-Saharan Africa</v>
          </cell>
          <cell r="I166" t="str">
            <v>Low income</v>
          </cell>
          <cell r="J166" t="str">
            <v>Introduced into national immunization program</v>
          </cell>
          <cell r="K166" t="str">
            <v>Universal</v>
          </cell>
          <cell r="L166">
            <v>41836</v>
          </cell>
          <cell r="M166" t="str">
            <v xml:space="preserve">    </v>
          </cell>
          <cell r="O166">
            <v>41152</v>
          </cell>
          <cell r="P166" t="str">
            <v>Approved</v>
          </cell>
          <cell r="Q166" t="str">
            <v xml:space="preserve">Conditional approved 2012; Fully approved February 2013 </v>
          </cell>
          <cell r="R166" t="str">
            <v>1) WHO EMRO New and Routine Vaccines teleconference 21 Nov 2012. 
2) GAVI Alliance Country Hub - South Sudan, Approved Proposals: http://www.gavialliance.org/country/south-sudan/documents/#approvedproposal</v>
          </cell>
          <cell r="S166">
            <v>41320</v>
          </cell>
          <cell r="T166" t="str">
            <v>GAVI approved proposal for NVS - penta support.</v>
          </cell>
          <cell r="U166" t="str">
            <v>GAVI Alliance Country Hub - South Sudan, Approved Proposals: http://www.gavialliance.org/country/south-sudan/documents/#approvedproposal</v>
          </cell>
          <cell r="Z166">
            <v>41791</v>
          </cell>
          <cell r="AA166">
            <v>41836</v>
          </cell>
          <cell r="AB166" t="str">
            <v>Introduced pentavalent vaccine</v>
          </cell>
          <cell r="AC166" t="str">
            <v>1) WHO AFRO East &amp; South sub-region teleconference 14 Apr 2014. 2) GAVI Alliance, 30 Jul 2014: http://www.gavialliance.org/Library/News/GAVI-features/2014/5-in-1-vaccine-now-in-all-73-poorest-countries/</v>
          </cell>
          <cell r="AL166" t="str">
            <v>DTP-HepB-Hib (Penta)</v>
          </cell>
          <cell r="AM166" t="str">
            <v>Fully liquid- 10 dose vial</v>
          </cell>
          <cell r="AQ166" t="str">
            <v>Supplier: Serum India</v>
          </cell>
          <cell r="AR166" t="str">
            <v>UNICEF GAVI Shipments 2014 - All Regions, accessed 19 Aug 2014: http://www.unicef.org/supply/files/GAVI_shipments_all_regions_2014_xls.pdf</v>
          </cell>
          <cell r="AY166">
            <v>446</v>
          </cell>
          <cell r="BA166">
            <v>413</v>
          </cell>
          <cell r="BB166">
            <v>57810</v>
          </cell>
          <cell r="BC166">
            <v>31</v>
          </cell>
        </row>
        <row r="167">
          <cell r="A167" t="str">
            <v>SURINAME</v>
          </cell>
          <cell r="B167" t="str">
            <v>SUR</v>
          </cell>
          <cell r="C167" t="str">
            <v>Hep B</v>
          </cell>
          <cell r="D167" t="str">
            <v>Non-Gavi</v>
          </cell>
          <cell r="E167" t="str">
            <v>Not Eligible</v>
          </cell>
          <cell r="F167" t="str">
            <v>AMRO</v>
          </cell>
          <cell r="G167" t="str">
            <v>Latin American and Caribbean</v>
          </cell>
          <cell r="H167" t="str">
            <v>South America</v>
          </cell>
          <cell r="I167" t="str">
            <v>Upper-middle income</v>
          </cell>
          <cell r="J167" t="str">
            <v>Introduced into national immunization program</v>
          </cell>
          <cell r="K167" t="str">
            <v>Universal</v>
          </cell>
          <cell r="L167">
            <v>38353</v>
          </cell>
          <cell r="AA167">
            <v>38353</v>
          </cell>
          <cell r="AC167" t="str">
            <v>SIMS Status Sheet June 2009</v>
          </cell>
          <cell r="AL167" t="str">
            <v>DTP-HepB-Hib (Penta)</v>
          </cell>
          <cell r="AR167" t="str">
            <v>SIMS Status Sheet June 2009</v>
          </cell>
          <cell r="AY167">
            <v>10</v>
          </cell>
          <cell r="BA167">
            <v>10</v>
          </cell>
          <cell r="BB167">
            <v>3230</v>
          </cell>
          <cell r="BC167">
            <v>89</v>
          </cell>
        </row>
        <row r="168">
          <cell r="A168" t="str">
            <v>SWAZILAND</v>
          </cell>
          <cell r="B168" t="str">
            <v>SWZ</v>
          </cell>
          <cell r="C168" t="str">
            <v>Hep B</v>
          </cell>
          <cell r="D168" t="str">
            <v>Non-Gavi</v>
          </cell>
          <cell r="E168" t="str">
            <v>Not Eligible</v>
          </cell>
          <cell r="F168" t="str">
            <v>AFRO</v>
          </cell>
          <cell r="G168" t="str">
            <v>Eastern and Southern Africa</v>
          </cell>
          <cell r="H168" t="str">
            <v>Sub-Saharan Africa</v>
          </cell>
          <cell r="I168" t="str">
            <v>Lower-middle income</v>
          </cell>
          <cell r="J168" t="str">
            <v>Introduced into national immunization program</v>
          </cell>
          <cell r="K168" t="str">
            <v>Universal</v>
          </cell>
          <cell r="L168">
            <v>35065</v>
          </cell>
          <cell r="AA168">
            <v>35065</v>
          </cell>
          <cell r="AC168" t="str">
            <v>WHO Year of Introduction of Selected Vaccines Database, last updated 17 Jan 2014.</v>
          </cell>
          <cell r="AL168" t="str">
            <v>DTP-HepB (Tetra)</v>
          </cell>
          <cell r="AR168" t="str">
            <v>SIMS Status Sheet June 2009</v>
          </cell>
          <cell r="AY168">
            <v>38</v>
          </cell>
          <cell r="BA168">
            <v>35</v>
          </cell>
          <cell r="BB168">
            <v>14760</v>
          </cell>
          <cell r="BC168">
            <v>90</v>
          </cell>
        </row>
        <row r="169">
          <cell r="A169" t="str">
            <v>SWEDEN</v>
          </cell>
          <cell r="B169" t="str">
            <v>SWE</v>
          </cell>
          <cell r="C169" t="str">
            <v>Hep B</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Risk</v>
          </cell>
          <cell r="L169">
            <v>33604</v>
          </cell>
          <cell r="W169">
            <v>33604</v>
          </cell>
          <cell r="X169" t="str">
            <v>For neonates born to mothers infected with Hepatitis B</v>
          </cell>
          <cell r="Y169" t="str">
            <v xml:space="preserve">1) SIMS Status Sheet June 2009. 2) European Centre for Disease Prevention and Control, http://vaccine-schedule.ecdc.europa.eu/Pages/Scheduler.aspx </v>
          </cell>
          <cell r="AL169" t="str">
            <v>DTP-HepB-IPV-Hib (Hexa)</v>
          </cell>
          <cell r="AR169" t="str">
            <v>SIMS Status Sheet June 2009</v>
          </cell>
          <cell r="AY169">
            <v>119</v>
          </cell>
          <cell r="BA169">
            <v>118</v>
          </cell>
          <cell r="BB169">
            <v>0</v>
          </cell>
          <cell r="BC169">
            <v>98</v>
          </cell>
        </row>
        <row r="170">
          <cell r="A170" t="str">
            <v>SWITZERLAND</v>
          </cell>
          <cell r="B170" t="str">
            <v>CHE</v>
          </cell>
          <cell r="C170" t="str">
            <v>Hep B</v>
          </cell>
          <cell r="D170" t="str">
            <v>Non-Gavi</v>
          </cell>
          <cell r="E170" t="str">
            <v>Not Eligible</v>
          </cell>
          <cell r="F170" t="str">
            <v>EURO</v>
          </cell>
          <cell r="G170" t="str">
            <v>Industrialized Country</v>
          </cell>
          <cell r="H170" t="str">
            <v>Western Europe</v>
          </cell>
          <cell r="I170" t="str">
            <v>High income</v>
          </cell>
          <cell r="J170" t="str">
            <v>Introduced into national immunization program</v>
          </cell>
          <cell r="K170" t="str">
            <v>Universal</v>
          </cell>
          <cell r="L170">
            <v>32874</v>
          </cell>
          <cell r="AA170">
            <v>32874</v>
          </cell>
          <cell r="AB170" t="str">
            <v>Not in infant immunization schedule. Scheduled for 11-15 years of age</v>
          </cell>
          <cell r="AC170" t="str">
            <v>SIMS Status Sheet June 2009</v>
          </cell>
          <cell r="AL170" t="str">
            <v>HepB (Mono)</v>
          </cell>
          <cell r="AR170" t="str">
            <v>SIMS Status Sheet June 2009</v>
          </cell>
          <cell r="AY170">
            <v>86</v>
          </cell>
          <cell r="BA170">
            <v>86</v>
          </cell>
          <cell r="BB170">
            <v>880</v>
          </cell>
          <cell r="BC170">
            <v>97</v>
          </cell>
        </row>
        <row r="171">
          <cell r="A171" t="str">
            <v>SYRIAN ARAB REPUBLIC</v>
          </cell>
          <cell r="B171" t="str">
            <v>SYR</v>
          </cell>
          <cell r="C171" t="str">
            <v>Hep B</v>
          </cell>
          <cell r="D171" t="str">
            <v>Non-Gavi</v>
          </cell>
          <cell r="E171" t="str">
            <v>Not Eligible</v>
          </cell>
          <cell r="F171" t="str">
            <v>EMRO</v>
          </cell>
          <cell r="G171" t="str">
            <v>Middle East and North Africa</v>
          </cell>
          <cell r="H171" t="str">
            <v>Middle East</v>
          </cell>
          <cell r="I171" t="str">
            <v>Lower-middle income</v>
          </cell>
          <cell r="J171" t="str">
            <v>Introduced into national immunization program</v>
          </cell>
          <cell r="K171" t="str">
            <v>Universal</v>
          </cell>
          <cell r="L171">
            <v>36892</v>
          </cell>
          <cell r="AA171">
            <v>36892</v>
          </cell>
          <cell r="AC171" t="str">
            <v>SIMS Status Sheet June 2009</v>
          </cell>
          <cell r="AL171" t="str">
            <v>HepB (Mono)</v>
          </cell>
          <cell r="AR171" t="str">
            <v>SIMS Status Sheet June 2009</v>
          </cell>
          <cell r="AY171">
            <v>438</v>
          </cell>
          <cell r="BA171">
            <v>430</v>
          </cell>
          <cell r="BB171">
            <v>540</v>
          </cell>
          <cell r="BC171">
            <v>41</v>
          </cell>
        </row>
        <row r="172">
          <cell r="A172" t="str">
            <v>TAJIKISTAN</v>
          </cell>
          <cell r="B172" t="str">
            <v>TJK</v>
          </cell>
          <cell r="C172" t="str">
            <v>Hep B</v>
          </cell>
          <cell r="D172" t="str">
            <v>Gavi</v>
          </cell>
          <cell r="E172" t="str">
            <v>Gavi Phase III Eligible</v>
          </cell>
          <cell r="F172" t="str">
            <v>EURO</v>
          </cell>
          <cell r="G172" t="str">
            <v>Central and Eastern Europe and the Commonwealth of Independent States</v>
          </cell>
          <cell r="H172" t="str">
            <v>Central Asia</v>
          </cell>
          <cell r="I172" t="str">
            <v>Lower-middle income</v>
          </cell>
          <cell r="J172" t="str">
            <v>Introduced into national immunization program</v>
          </cell>
          <cell r="K172" t="str">
            <v>Universal</v>
          </cell>
          <cell r="L172">
            <v>39661</v>
          </cell>
          <cell r="M172" t="str">
            <v xml:space="preserve">    </v>
          </cell>
          <cell r="S172">
            <v>39387</v>
          </cell>
          <cell r="T172" t="str">
            <v>Applied September 2007, approved with clarification, trainings have been conducted, shipment expected June 2008, introduced August 2008</v>
          </cell>
          <cell r="U172" t="str">
            <v>SIMS Status Sheet June 2009</v>
          </cell>
          <cell r="Z172">
            <v>39600</v>
          </cell>
          <cell r="AA172">
            <v>39661</v>
          </cell>
          <cell r="AC172" t="str">
            <v>SIMS Status Sheet June 2009</v>
          </cell>
          <cell r="AL172" t="str">
            <v>DTP-HepB-Hib (Penta)</v>
          </cell>
          <cell r="AM172" t="str">
            <v>Fully Liquid- Single Dose Vial</v>
          </cell>
          <cell r="AR172" t="str">
            <v>1) SIMS Status Sheet June 2009. 2) UNICEF GAVI Shipments 2013 – E. Mediterranean and Euro, 13 Jan 2014: http://www.unicef.org/supply/files/2013_Mena.pdf</v>
          </cell>
          <cell r="AY172">
            <v>256</v>
          </cell>
          <cell r="BA172">
            <v>247</v>
          </cell>
          <cell r="BB172">
            <v>5620</v>
          </cell>
          <cell r="BC172">
            <v>96</v>
          </cell>
        </row>
        <row r="173">
          <cell r="A173" t="str">
            <v>TANZANIA, UNITED REPUBLIC OF</v>
          </cell>
          <cell r="B173" t="str">
            <v>TZA</v>
          </cell>
          <cell r="C173" t="str">
            <v>Hep B</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37257</v>
          </cell>
          <cell r="M173" t="str">
            <v xml:space="preserve">    </v>
          </cell>
          <cell r="T173" t="str">
            <v>Applied in May 2008; approved</v>
          </cell>
          <cell r="U173" t="str">
            <v>SIMS Status Sheet June 2009</v>
          </cell>
          <cell r="AA173">
            <v>37257</v>
          </cell>
          <cell r="AC173" t="str">
            <v>WHO Year of vaccine introduction sheet, January 2010.</v>
          </cell>
          <cell r="AL173" t="str">
            <v>DTP-HepB-Hib (Penta)</v>
          </cell>
          <cell r="AM173" t="str">
            <v>Fully liquid- 10 dose vial</v>
          </cell>
          <cell r="AR173" t="str">
            <v>UNICEF, GAVI Shipments 2012 – Eastern and Southern Africa, 16 July, 2012</v>
          </cell>
          <cell r="AY173">
            <v>2064</v>
          </cell>
          <cell r="BA173">
            <v>1996</v>
          </cell>
          <cell r="BB173">
            <v>1240</v>
          </cell>
          <cell r="BC173">
            <v>98</v>
          </cell>
        </row>
        <row r="174">
          <cell r="A174" t="str">
            <v>THAILAND</v>
          </cell>
          <cell r="B174" t="str">
            <v>THA</v>
          </cell>
          <cell r="C174" t="str">
            <v>Hep B</v>
          </cell>
          <cell r="D174" t="str">
            <v>Non-Gavi</v>
          </cell>
          <cell r="E174" t="str">
            <v>Not Eligible</v>
          </cell>
          <cell r="F174" t="str">
            <v>SEARO</v>
          </cell>
          <cell r="G174" t="str">
            <v>East Asia and the Pacific</v>
          </cell>
          <cell r="H174" t="str">
            <v>South-East Asia</v>
          </cell>
          <cell r="I174" t="str">
            <v>Upper-middle income</v>
          </cell>
          <cell r="J174" t="str">
            <v>Introduced into national immunization program</v>
          </cell>
          <cell r="K174" t="str">
            <v>Universal</v>
          </cell>
          <cell r="L174">
            <v>33604</v>
          </cell>
          <cell r="W174">
            <v>32143</v>
          </cell>
          <cell r="Y174" t="str">
            <v>WHO Year Vaccine Introduced March 2009</v>
          </cell>
          <cell r="AA174">
            <v>33604</v>
          </cell>
          <cell r="AC174" t="str">
            <v>WHO Year Vaccine Introduced March 2009</v>
          </cell>
          <cell r="AL174" t="str">
            <v>DTP-HepB (Tetra)</v>
          </cell>
          <cell r="AR174" t="str">
            <v>WHO Year Vaccine Introduced March 2009</v>
          </cell>
          <cell r="AY174">
            <v>715</v>
          </cell>
          <cell r="BA174">
            <v>707</v>
          </cell>
          <cell r="BB174">
            <v>7510</v>
          </cell>
          <cell r="BC174">
            <v>99</v>
          </cell>
        </row>
        <row r="175">
          <cell r="A175" t="str">
            <v>TIMOR-LESTE</v>
          </cell>
          <cell r="B175" t="str">
            <v>TLS</v>
          </cell>
          <cell r="C175" t="str">
            <v>Hep B</v>
          </cell>
          <cell r="D175" t="str">
            <v>Gavi</v>
          </cell>
          <cell r="E175" t="str">
            <v>Graduated</v>
          </cell>
          <cell r="F175" t="str">
            <v>SEARO</v>
          </cell>
          <cell r="G175" t="str">
            <v>East Asia and the Pacific</v>
          </cell>
          <cell r="H175" t="str">
            <v>South-East Asia</v>
          </cell>
          <cell r="I175" t="str">
            <v>Lower-middle income</v>
          </cell>
          <cell r="J175" t="str">
            <v>Introduced into national immunization program</v>
          </cell>
          <cell r="K175" t="str">
            <v>Universal</v>
          </cell>
          <cell r="L175">
            <v>39417</v>
          </cell>
          <cell r="AA175">
            <v>39417</v>
          </cell>
          <cell r="AB175" t="str">
            <v>Has shifted to using the tetravalent vaccine with support from their government.</v>
          </cell>
          <cell r="AC175" t="str">
            <v>WHO Year Vaccine Introduction Sheet March 2009</v>
          </cell>
          <cell r="AL175" t="str">
            <v>DTP-HepB-Hib (Penta)</v>
          </cell>
          <cell r="AM175" t="str">
            <v>Fully liquid- 10 dose vial</v>
          </cell>
          <cell r="AQ175" t="str">
            <v>Started using pentavalent in 2012 when Hib vaccine was introduced.</v>
          </cell>
          <cell r="AR175" t="str">
            <v>UNICEF GAVI Shipments 2013 - SE Asia &amp; W Pacific, 13 Jan 2014: http://www.unicef.org/supply/files/2013_Rosa.pdf</v>
          </cell>
          <cell r="AY175">
            <v>44</v>
          </cell>
          <cell r="BA175">
            <v>42</v>
          </cell>
          <cell r="BB175">
            <v>1920</v>
          </cell>
          <cell r="BC175">
            <v>76</v>
          </cell>
        </row>
        <row r="176">
          <cell r="A176" t="str">
            <v>TOGO</v>
          </cell>
          <cell r="B176" t="str">
            <v>TGO</v>
          </cell>
          <cell r="C176" t="str">
            <v>Hep B</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39630</v>
          </cell>
          <cell r="M176" t="str">
            <v xml:space="preserve">    </v>
          </cell>
          <cell r="T176" t="str">
            <v>Applied April 2007, conditional approval, resubmitted 9/07, approved, introduction went well</v>
          </cell>
          <cell r="U176" t="str">
            <v>SIMS Status Sheet June 2009</v>
          </cell>
          <cell r="Z176">
            <v>39632</v>
          </cell>
          <cell r="AA176">
            <v>39630</v>
          </cell>
          <cell r="AB176" t="str">
            <v>Applied April 2007, conditional approval, resubmitted 9/07, approved, introduction went well</v>
          </cell>
          <cell r="AC176" t="str">
            <v>SIMS Status Sheet June 2009</v>
          </cell>
          <cell r="AL176" t="str">
            <v>DTP-HepB-Hib (Penta)</v>
          </cell>
          <cell r="AM176" t="str">
            <v>Fully liquid- 10 dose vial</v>
          </cell>
          <cell r="AR176" t="str">
            <v>1) UNICEF, GAVI Shipments 2011 - West Africa, 16 Mar 2012. 2) UNICEF GAVI Shipments 2013 - West Africa, 13 Jan 2014: http://www.unicef.org/supply/files/2013_Afro_W.pdf</v>
          </cell>
          <cell r="AY176">
            <v>256</v>
          </cell>
          <cell r="BA176">
            <v>245</v>
          </cell>
          <cell r="BB176">
            <v>0</v>
          </cell>
          <cell r="BC176">
            <v>88</v>
          </cell>
        </row>
        <row r="177">
          <cell r="A177" t="str">
            <v>TONGA</v>
          </cell>
          <cell r="B177" t="str">
            <v>TON</v>
          </cell>
          <cell r="C177" t="str">
            <v>Hep B</v>
          </cell>
          <cell r="D177" t="str">
            <v>Non-Gavi</v>
          </cell>
          <cell r="E177" t="str">
            <v>Not Eligible</v>
          </cell>
          <cell r="F177" t="str">
            <v>WPRO</v>
          </cell>
          <cell r="G177" t="str">
            <v>East Asia and the Pacific</v>
          </cell>
          <cell r="H177" t="str">
            <v>South-East Asia</v>
          </cell>
          <cell r="I177" t="str">
            <v>Lower-middle income</v>
          </cell>
          <cell r="J177" t="str">
            <v>Introduced into national immunization program</v>
          </cell>
          <cell r="K177" t="str">
            <v>Universal</v>
          </cell>
          <cell r="L177">
            <v>38353</v>
          </cell>
          <cell r="AA177">
            <v>38353</v>
          </cell>
          <cell r="AC177" t="str">
            <v>SIMS Status Sheet June 2009</v>
          </cell>
          <cell r="AL177" t="str">
            <v>HepB (Mono)</v>
          </cell>
          <cell r="AR177" t="str">
            <v>SIMS Status Sheet June 2009</v>
          </cell>
          <cell r="AY177">
            <v>3</v>
          </cell>
          <cell r="BA177">
            <v>3</v>
          </cell>
          <cell r="BB177">
            <v>18600</v>
          </cell>
          <cell r="BC177">
            <v>82</v>
          </cell>
        </row>
        <row r="178">
          <cell r="A178" t="str">
            <v>TRINIDAD AND TOBAGO</v>
          </cell>
          <cell r="B178" t="str">
            <v>TTO</v>
          </cell>
          <cell r="C178" t="str">
            <v>Hep B</v>
          </cell>
          <cell r="D178" t="str">
            <v>Non-Gavi</v>
          </cell>
          <cell r="E178" t="str">
            <v>Not Eligible</v>
          </cell>
          <cell r="F178" t="str">
            <v>AMRO</v>
          </cell>
          <cell r="G178" t="str">
            <v>Latin American and Caribbean</v>
          </cell>
          <cell r="H178" t="str">
            <v>Central America</v>
          </cell>
          <cell r="I178" t="str">
            <v>High income</v>
          </cell>
          <cell r="J178" t="str">
            <v>Introduced into national immunization program</v>
          </cell>
          <cell r="K178" t="str">
            <v>Universal</v>
          </cell>
          <cell r="L178">
            <v>36161</v>
          </cell>
          <cell r="AA178">
            <v>36161</v>
          </cell>
          <cell r="AC178" t="str">
            <v>SIMS Status Sheet June 2009</v>
          </cell>
          <cell r="AL178" t="str">
            <v>DTP-HepB-Hib (Penta)</v>
          </cell>
          <cell r="AR178" t="str">
            <v>SIMS Status Sheet June 2009</v>
          </cell>
          <cell r="AY178">
            <v>19</v>
          </cell>
          <cell r="BA178">
            <v>19</v>
          </cell>
          <cell r="BB178">
            <v>3970</v>
          </cell>
          <cell r="BC178">
            <v>96</v>
          </cell>
        </row>
        <row r="179">
          <cell r="A179" t="str">
            <v>TUNISIA</v>
          </cell>
          <cell r="B179" t="str">
            <v>TUN</v>
          </cell>
          <cell r="C179" t="str">
            <v>Hep B</v>
          </cell>
          <cell r="D179" t="str">
            <v>Non-Gavi</v>
          </cell>
          <cell r="E179" t="str">
            <v>Not Eligible</v>
          </cell>
          <cell r="F179" t="str">
            <v>EMRO</v>
          </cell>
          <cell r="G179" t="str">
            <v>Middle East and North Africa</v>
          </cell>
          <cell r="H179" t="str">
            <v>North Africa</v>
          </cell>
          <cell r="I179" t="str">
            <v>Lower-middle income</v>
          </cell>
          <cell r="J179" t="str">
            <v>Introduced into national immunization program</v>
          </cell>
          <cell r="K179" t="str">
            <v>Universal</v>
          </cell>
          <cell r="L179">
            <v>37257</v>
          </cell>
          <cell r="AA179">
            <v>37257</v>
          </cell>
          <cell r="AB179" t="str">
            <v>Introduced in 2002, but removed from schedule in June 2005; will reintroduce</v>
          </cell>
          <cell r="AC179" t="str">
            <v>SIMS Status Sheet June 2009</v>
          </cell>
          <cell r="AL179" t="str">
            <v>HepB (Mono)</v>
          </cell>
          <cell r="AR179" t="str">
            <v>SIMS Status Sheet June 2009</v>
          </cell>
          <cell r="AY179">
            <v>202</v>
          </cell>
          <cell r="BA179">
            <v>198</v>
          </cell>
          <cell r="BB179">
            <v>9950</v>
          </cell>
          <cell r="BC179">
            <v>98</v>
          </cell>
        </row>
        <row r="180">
          <cell r="A180" t="str">
            <v>TURKEY</v>
          </cell>
          <cell r="B180" t="str">
            <v>TUR</v>
          </cell>
          <cell r="C180" t="str">
            <v>Hep B</v>
          </cell>
          <cell r="D180" t="str">
            <v>Non-Gavi</v>
          </cell>
          <cell r="E180" t="str">
            <v>Not Eligible</v>
          </cell>
          <cell r="F180" t="str">
            <v>EURO</v>
          </cell>
          <cell r="G180" t="str">
            <v>Central and Eastern Europe and the Commonwealth of Independent States</v>
          </cell>
          <cell r="H180" t="str">
            <v>Eastern Europe</v>
          </cell>
          <cell r="I180" t="str">
            <v>Upper-middle income</v>
          </cell>
          <cell r="J180" t="str">
            <v>Introduced into national immunization program</v>
          </cell>
          <cell r="K180" t="str">
            <v>Universal</v>
          </cell>
          <cell r="L180">
            <v>38718</v>
          </cell>
          <cell r="AA180">
            <v>38718</v>
          </cell>
          <cell r="AC180" t="str">
            <v>SIMS Status Sheet June 2009</v>
          </cell>
          <cell r="AL180" t="str">
            <v>HepB (Mono)</v>
          </cell>
          <cell r="AR180" t="str">
            <v>SIMS Status Sheet June 2009</v>
          </cell>
          <cell r="AY180">
            <v>1289</v>
          </cell>
          <cell r="BA180">
            <v>1274</v>
          </cell>
          <cell r="BB180">
            <v>0</v>
          </cell>
          <cell r="BC180">
            <v>96</v>
          </cell>
        </row>
        <row r="181">
          <cell r="A181" t="str">
            <v>TURKMENISTAN</v>
          </cell>
          <cell r="B181" t="str">
            <v>TKM</v>
          </cell>
          <cell r="C181" t="str">
            <v>Hep B</v>
          </cell>
          <cell r="D181" t="str">
            <v>Non-Gavi</v>
          </cell>
          <cell r="E181" t="str">
            <v>Not Eligible</v>
          </cell>
          <cell r="F181" t="str">
            <v>EURO</v>
          </cell>
          <cell r="G181" t="str">
            <v>Central and Eastern Europe and the Commonwealth of Independent States</v>
          </cell>
          <cell r="H181" t="str">
            <v>Central Asia</v>
          </cell>
          <cell r="I181" t="str">
            <v>Upper-middle income</v>
          </cell>
          <cell r="J181" t="str">
            <v>Introduced into national immunization program</v>
          </cell>
          <cell r="K181" t="str">
            <v>Universal</v>
          </cell>
          <cell r="L181">
            <v>39814</v>
          </cell>
          <cell r="M181" t="str">
            <v xml:space="preserve">    </v>
          </cell>
          <cell r="S181">
            <v>37043</v>
          </cell>
          <cell r="U181" t="str">
            <v>GAVI Alliance July 2009</v>
          </cell>
          <cell r="AA181">
            <v>39814</v>
          </cell>
          <cell r="AB181" t="str">
            <v>Decided at May 2008 ICC meeting to intro Penta in Jan 09- now working on deciding whether intro will be regional or country-wide, depending on funding.</v>
          </cell>
          <cell r="AC181" t="str">
            <v>SIMS Status Sheet June 2009</v>
          </cell>
          <cell r="AL181" t="str">
            <v>HepB (Mono)</v>
          </cell>
          <cell r="AR181" t="str">
            <v>SIMS Status Sheet June 2009</v>
          </cell>
          <cell r="AY181">
            <v>112</v>
          </cell>
          <cell r="BA181">
            <v>107</v>
          </cell>
          <cell r="BB181">
            <v>910</v>
          </cell>
          <cell r="BC181">
            <v>99</v>
          </cell>
        </row>
        <row r="182">
          <cell r="A182" t="str">
            <v>TUVALU</v>
          </cell>
          <cell r="B182" t="str">
            <v>TUV</v>
          </cell>
          <cell r="C182" t="str">
            <v>Hep B</v>
          </cell>
          <cell r="D182" t="str">
            <v>Non-Gavi</v>
          </cell>
          <cell r="E182" t="str">
            <v>Not Eligible</v>
          </cell>
          <cell r="F182" t="str">
            <v>WPRO</v>
          </cell>
          <cell r="G182" t="str">
            <v>East Asia and the Pacific</v>
          </cell>
          <cell r="H182" t="str">
            <v>South-East Asia</v>
          </cell>
          <cell r="I182" t="str">
            <v>Upper-middle income</v>
          </cell>
          <cell r="J182" t="str">
            <v>Introduced into national immunization program</v>
          </cell>
          <cell r="K182" t="str">
            <v>Universal</v>
          </cell>
          <cell r="L182">
            <v>39814</v>
          </cell>
          <cell r="AA182">
            <v>39814</v>
          </cell>
          <cell r="AC182" t="str">
            <v>SIMS Status Sheet June 2009</v>
          </cell>
          <cell r="AL182" t="str">
            <v>HepB (Mono)</v>
          </cell>
          <cell r="AR182" t="str">
            <v>SIMS Status Sheet June 2009</v>
          </cell>
          <cell r="AY182">
            <v>0</v>
          </cell>
          <cell r="BA182">
            <v>0</v>
          </cell>
          <cell r="BB182">
            <v>670</v>
          </cell>
          <cell r="BC182">
            <v>96</v>
          </cell>
        </row>
        <row r="183">
          <cell r="A183" t="str">
            <v>UGANDA</v>
          </cell>
          <cell r="B183" t="str">
            <v>UGA</v>
          </cell>
          <cell r="C183" t="str">
            <v>Hep B</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37257</v>
          </cell>
          <cell r="AA183">
            <v>37257</v>
          </cell>
          <cell r="AC183" t="str">
            <v>SIMS Status Sheet June 2009</v>
          </cell>
          <cell r="AL183" t="str">
            <v>DTP-HepB-Hib (Penta)</v>
          </cell>
          <cell r="AM183" t="str">
            <v>Fully liquid- 10 dose vial</v>
          </cell>
          <cell r="AQ183" t="str">
            <v>Exact start date unknown, but shipment date of this product was 21 May 2013.</v>
          </cell>
          <cell r="AR183" t="str">
            <v>UNICEF GAVI Shipments 2013 - Eastern and Southern Africa, 13 Jan 2014: http://www.unicef.org/supply/files/2013_Afro_SE.pdf</v>
          </cell>
          <cell r="AY183">
            <v>1665</v>
          </cell>
          <cell r="BA183">
            <v>1568</v>
          </cell>
          <cell r="BB183">
            <v>2620</v>
          </cell>
          <cell r="BC183">
            <v>78</v>
          </cell>
        </row>
        <row r="184">
          <cell r="A184" t="str">
            <v>UKRAINE</v>
          </cell>
          <cell r="B184" t="str">
            <v>UKR</v>
          </cell>
          <cell r="C184" t="str">
            <v>Hep B</v>
          </cell>
          <cell r="D184" t="str">
            <v>Gavi</v>
          </cell>
          <cell r="E184" t="str">
            <v>Graduated</v>
          </cell>
          <cell r="F184" t="str">
            <v>EURO</v>
          </cell>
          <cell r="G184" t="str">
            <v>Central and Eastern Europe and the Commonwealth of Independent States</v>
          </cell>
          <cell r="H184" t="str">
            <v>Eastern Europe</v>
          </cell>
          <cell r="I184" t="str">
            <v>Lower-middle income</v>
          </cell>
          <cell r="J184" t="str">
            <v>Introduced into national immunization program</v>
          </cell>
          <cell r="K184" t="str">
            <v>Universal</v>
          </cell>
          <cell r="L184">
            <v>38961</v>
          </cell>
          <cell r="AA184">
            <v>38961</v>
          </cell>
          <cell r="AB184" t="str">
            <v>Self financed introduction, switched to penta in mid-07 because of problems with additional injection refusal</v>
          </cell>
          <cell r="AC184" t="str">
            <v>SIMS Status Sheet June 2009</v>
          </cell>
          <cell r="AL184" t="str">
            <v>HepB (Mono)</v>
          </cell>
          <cell r="AM184" t="str">
            <v>Fully Liquid- Single Dose Vial</v>
          </cell>
          <cell r="AR184" t="str">
            <v>UNICEF "GAVI/VF Shipments" updated 31 August, 2010</v>
          </cell>
          <cell r="AY184">
            <v>484</v>
          </cell>
          <cell r="BA184">
            <v>480</v>
          </cell>
          <cell r="BB184">
            <v>15720</v>
          </cell>
          <cell r="BC184">
            <v>23</v>
          </cell>
        </row>
        <row r="185">
          <cell r="A185" t="str">
            <v>UNITED ARAB EMIRATES</v>
          </cell>
          <cell r="B185" t="str">
            <v>ARE</v>
          </cell>
          <cell r="C185" t="str">
            <v>Hep B</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36161</v>
          </cell>
          <cell r="AA185">
            <v>36161</v>
          </cell>
          <cell r="AC185" t="str">
            <v>SIMS Status Sheet June 2009</v>
          </cell>
          <cell r="AL185" t="str">
            <v>DTP-HepB-Hib (Penta)</v>
          </cell>
          <cell r="AR185" t="str">
            <v>SIMS Status Sheet June 2009</v>
          </cell>
          <cell r="AY185">
            <v>98</v>
          </cell>
          <cell r="BA185">
            <v>98</v>
          </cell>
          <cell r="BB185">
            <v>54960</v>
          </cell>
          <cell r="BC185">
            <v>94</v>
          </cell>
        </row>
        <row r="186">
          <cell r="A186" t="str">
            <v>UNITED KINGDOM</v>
          </cell>
          <cell r="B186" t="str">
            <v>GBR</v>
          </cell>
          <cell r="C186" t="str">
            <v>Hep B</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Risk</v>
          </cell>
          <cell r="L186">
            <v>33604</v>
          </cell>
          <cell r="W186">
            <v>33604</v>
          </cell>
          <cell r="X186" t="str">
            <v>For high-risk children, including babies born to mothers infected with Hepatitis B</v>
          </cell>
          <cell r="Y186" t="str">
            <v>1) SIMS Status Sheet June 2009. 2) The NHS Vaccination Schedule, last reviewed on 4 Dec 2012. http://www.nhs.uk/Conditions/vaccinations/Pages/vaccination-schedule-age-checklist.aspx</v>
          </cell>
          <cell r="AL186" t="str">
            <v>HepB (Mono)</v>
          </cell>
          <cell r="AR186" t="str">
            <v>SIMS Status Sheet June 2009</v>
          </cell>
          <cell r="AY186">
            <v>813</v>
          </cell>
          <cell r="BA186">
            <v>809</v>
          </cell>
          <cell r="BB186">
            <v>2150</v>
          </cell>
          <cell r="BC186">
            <v>96</v>
          </cell>
        </row>
        <row r="187">
          <cell r="A187" t="str">
            <v>UNITED STATES</v>
          </cell>
          <cell r="B187" t="str">
            <v>USA</v>
          </cell>
          <cell r="C187" t="str">
            <v>Hep B</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32874</v>
          </cell>
          <cell r="AA187">
            <v>32874</v>
          </cell>
          <cell r="AC187" t="str">
            <v>SIMS Status Sheet June 2009</v>
          </cell>
          <cell r="AL187" t="str">
            <v>HepB (Mono)</v>
          </cell>
          <cell r="AR187" t="str">
            <v>SIMS Status Sheet June 2009</v>
          </cell>
          <cell r="AY187">
            <v>4025</v>
          </cell>
          <cell r="BA187">
            <v>4002</v>
          </cell>
          <cell r="BB187">
            <v>6670</v>
          </cell>
          <cell r="BC187">
            <v>95</v>
          </cell>
        </row>
        <row r="188">
          <cell r="A188" t="str">
            <v>URUGUAY</v>
          </cell>
          <cell r="B188" t="str">
            <v>URY</v>
          </cell>
          <cell r="C188" t="str">
            <v>Hep B</v>
          </cell>
          <cell r="D188" t="str">
            <v>Non-Gavi</v>
          </cell>
          <cell r="E188" t="str">
            <v>Not Eligible</v>
          </cell>
          <cell r="F188" t="str">
            <v>AMRO</v>
          </cell>
          <cell r="G188" t="str">
            <v>Latin American and Caribbean</v>
          </cell>
          <cell r="H188" t="str">
            <v>South America</v>
          </cell>
          <cell r="I188" t="str">
            <v>High income</v>
          </cell>
          <cell r="J188" t="str">
            <v>Introduced into national immunization program</v>
          </cell>
          <cell r="K188" t="str">
            <v>Universal</v>
          </cell>
          <cell r="L188">
            <v>34335</v>
          </cell>
          <cell r="AA188">
            <v>34335</v>
          </cell>
          <cell r="AC188" t="str">
            <v>SIMS Status Sheet June 2009</v>
          </cell>
          <cell r="AL188" t="str">
            <v>DTP-HepB-Hib (Penta)</v>
          </cell>
          <cell r="AR188" t="str">
            <v>SIMS Status Sheet June 2009</v>
          </cell>
          <cell r="AY188">
            <v>49</v>
          </cell>
          <cell r="BA188">
            <v>48</v>
          </cell>
          <cell r="BB188">
            <v>0</v>
          </cell>
          <cell r="BC188">
            <v>95</v>
          </cell>
        </row>
        <row r="189">
          <cell r="A189" t="str">
            <v>UZBEKISTAN</v>
          </cell>
          <cell r="B189" t="str">
            <v>UZB</v>
          </cell>
          <cell r="C189" t="str">
            <v>Hep B</v>
          </cell>
          <cell r="D189" t="str">
            <v>Gavi</v>
          </cell>
          <cell r="E189" t="str">
            <v>Graduated</v>
          </cell>
          <cell r="F189" t="str">
            <v>EURO</v>
          </cell>
          <cell r="G189" t="str">
            <v>Central and Eastern Europe and the Commonwealth of Independent States</v>
          </cell>
          <cell r="H189" t="str">
            <v>Central Asia</v>
          </cell>
          <cell r="I189" t="str">
            <v>Lower-middle income</v>
          </cell>
          <cell r="J189" t="str">
            <v>Introduced into national immunization program</v>
          </cell>
          <cell r="K189" t="str">
            <v>Universal</v>
          </cell>
          <cell r="L189">
            <v>39814</v>
          </cell>
          <cell r="AA189">
            <v>39814</v>
          </cell>
          <cell r="AB189" t="str">
            <v>Applied in Feb 08, planned intro in 2008, but GAVI Secretariat informed Uzbekistan that UNICEF will be able to supply pentavalent vaccine in Jan 09. Therefore the introduction was postponed until 2009.</v>
          </cell>
          <cell r="AC189" t="str">
            <v>SIMS Status Sheet June 2009</v>
          </cell>
          <cell r="AL189" t="str">
            <v>DTP-HepB-Hib (Penta)</v>
          </cell>
          <cell r="AM189" t="str">
            <v>Fully liquid- 10 dose vial</v>
          </cell>
          <cell r="AR189" t="str">
            <v>1) UNICEF GAVI Shipments 2011 – Eastern Mediterranean and Euro, 16 Mar 2012. 2) UNICEF GAVI Shipments 2013 – E. Mediterranean and Euro, 13 Jan 2014: http://www.unicef.org/supply/files/2013_Mena.pdf</v>
          </cell>
          <cell r="AY189">
            <v>667</v>
          </cell>
          <cell r="BA189">
            <v>639</v>
          </cell>
          <cell r="BB189">
            <v>1980</v>
          </cell>
          <cell r="BC189">
            <v>99</v>
          </cell>
        </row>
        <row r="190">
          <cell r="A190" t="str">
            <v>VANUATU</v>
          </cell>
          <cell r="B190" t="str">
            <v>VUT</v>
          </cell>
          <cell r="C190" t="str">
            <v>Hep B</v>
          </cell>
          <cell r="D190" t="str">
            <v>Non-Gavi</v>
          </cell>
          <cell r="E190" t="str">
            <v>Not Eligible</v>
          </cell>
          <cell r="F190" t="str">
            <v>WPRO</v>
          </cell>
          <cell r="G190" t="str">
            <v>East Asia and the Pacific</v>
          </cell>
          <cell r="H190" t="str">
            <v>South-East Asia</v>
          </cell>
          <cell r="I190" t="str">
            <v>Lower-middle income</v>
          </cell>
          <cell r="J190" t="str">
            <v>Introduced into national immunization program</v>
          </cell>
          <cell r="K190" t="str">
            <v>Universal</v>
          </cell>
          <cell r="L190">
            <v>39814</v>
          </cell>
          <cell r="AA190">
            <v>39814</v>
          </cell>
          <cell r="AC190" t="str">
            <v>SIMS Status Sheet June 2009</v>
          </cell>
          <cell r="AY190">
            <v>7</v>
          </cell>
          <cell r="BA190">
            <v>7</v>
          </cell>
          <cell r="BB190">
            <v>0</v>
          </cell>
          <cell r="BC190">
            <v>64</v>
          </cell>
        </row>
        <row r="191">
          <cell r="A191" t="str">
            <v>VENEZUELA</v>
          </cell>
          <cell r="B191" t="str">
            <v>VEN</v>
          </cell>
          <cell r="C191" t="str">
            <v>Hep B</v>
          </cell>
          <cell r="D191" t="str">
            <v>Non-Gavi</v>
          </cell>
          <cell r="E191" t="str">
            <v>Not Eligible</v>
          </cell>
          <cell r="F191" t="str">
            <v>AMRO</v>
          </cell>
          <cell r="G191" t="str">
            <v>Latin American and Caribbean</v>
          </cell>
          <cell r="H191" t="str">
            <v>South America</v>
          </cell>
          <cell r="I191" t="str">
            <v>Upper-middle income</v>
          </cell>
          <cell r="J191" t="str">
            <v>Introduced into national immunization program</v>
          </cell>
          <cell r="K191" t="str">
            <v>Universal</v>
          </cell>
          <cell r="L191">
            <v>36526</v>
          </cell>
          <cell r="AA191">
            <v>36526</v>
          </cell>
          <cell r="AC191" t="str">
            <v>SIMS Status Sheet June 2009</v>
          </cell>
          <cell r="AL191" t="str">
            <v>HepB (Mono)</v>
          </cell>
          <cell r="AR191" t="str">
            <v>SIMS Status Sheet June 2009</v>
          </cell>
          <cell r="AY191">
            <v>599</v>
          </cell>
          <cell r="BA191">
            <v>592</v>
          </cell>
          <cell r="BB191">
            <v>3930</v>
          </cell>
          <cell r="BC191">
            <v>87</v>
          </cell>
        </row>
        <row r="192">
          <cell r="A192" t="str">
            <v>VIET NAM</v>
          </cell>
          <cell r="B192" t="str">
            <v>VNM</v>
          </cell>
          <cell r="C192" t="str">
            <v>Hep B</v>
          </cell>
          <cell r="D192" t="str">
            <v>Gavi</v>
          </cell>
          <cell r="E192" t="str">
            <v>Graduated</v>
          </cell>
          <cell r="F192" t="str">
            <v>WPRO</v>
          </cell>
          <cell r="G192" t="str">
            <v>East Asia and the Pacific</v>
          </cell>
          <cell r="H192" t="str">
            <v>South-East Asia</v>
          </cell>
          <cell r="I192" t="str">
            <v>Lower-middle income</v>
          </cell>
          <cell r="J192" t="str">
            <v>Introduced into national immunization program</v>
          </cell>
          <cell r="K192" t="str">
            <v>Universal</v>
          </cell>
          <cell r="L192">
            <v>37622</v>
          </cell>
          <cell r="M192" t="str">
            <v xml:space="preserve">    </v>
          </cell>
          <cell r="S192">
            <v>37043</v>
          </cell>
          <cell r="U192" t="str">
            <v>SIMS Status Sheet June 2009</v>
          </cell>
          <cell r="AA192">
            <v>37622</v>
          </cell>
          <cell r="AB192" t="str">
            <v>Introduced regionally in 1997 with countrywide introduction in 2003.</v>
          </cell>
          <cell r="AC192" t="str">
            <v>SIMS Status Sheet June 2009, WHO Year Vaccine Introduction March 2009.</v>
          </cell>
          <cell r="AL192" t="str">
            <v>DTP-HepB-Hib (Penta)</v>
          </cell>
          <cell r="AM192" t="str">
            <v>Fully Liquid- Single Dose Vial</v>
          </cell>
          <cell r="AQ192" t="str">
            <v>Proposed switch from mono to penta with introduction of Hib in 2010.</v>
          </cell>
          <cell r="AR192" t="str">
            <v>UNICEF, GAVI/VF Shipments 2010 – SE Asia and Western Pacific, 31 Dec 2010; UNICEF GAVI Shipments 2013 - SE Asia &amp; W Pacific, 13 Jan 2014: http://www.unicef.org/supply/files/2013_Rosa.pdf</v>
          </cell>
          <cell r="AY192">
            <v>1582</v>
          </cell>
          <cell r="BA192">
            <v>1553</v>
          </cell>
          <cell r="BB192">
            <v>0</v>
          </cell>
          <cell r="BC192">
            <v>97</v>
          </cell>
        </row>
        <row r="193">
          <cell r="A193" t="str">
            <v>YEMEN</v>
          </cell>
          <cell r="B193" t="str">
            <v>YEM</v>
          </cell>
          <cell r="C193" t="str">
            <v>Hep B</v>
          </cell>
          <cell r="D193" t="str">
            <v>Gavi</v>
          </cell>
          <cell r="E193" t="str">
            <v>Gavi Phase III Eligible</v>
          </cell>
          <cell r="F193" t="str">
            <v>EMRO</v>
          </cell>
          <cell r="G193" t="str">
            <v>Middle East and North Africa</v>
          </cell>
          <cell r="H193" t="str">
            <v>Middle East</v>
          </cell>
          <cell r="I193" t="str">
            <v>Lower-middle income</v>
          </cell>
          <cell r="J193" t="str">
            <v>Introduced into national immunization program</v>
          </cell>
          <cell r="K193" t="str">
            <v>Universal</v>
          </cell>
          <cell r="L193">
            <v>36161</v>
          </cell>
          <cell r="M193" t="str">
            <v xml:space="preserve">    </v>
          </cell>
          <cell r="S193">
            <v>37196</v>
          </cell>
          <cell r="U193" t="str">
            <v>SIMS Status Sheet June 2009</v>
          </cell>
          <cell r="AA193">
            <v>36161</v>
          </cell>
          <cell r="AC193" t="str">
            <v>SIMS Status Sheet June 2009, WHO Year Vaccine Introduction Sheet March 2009.</v>
          </cell>
          <cell r="AL193" t="str">
            <v>DTP-HepB-Hib (Penta)</v>
          </cell>
          <cell r="AM193" t="str">
            <v>Fully Liquid- Single Dose Vial</v>
          </cell>
          <cell r="AR193" t="str">
            <v>1) UNICEF Supply Division. "GAVI/VF Shipments 2010" Updated 31 Aug 2010. 2) UNICEF GAVI Shipments 2013 – E. Mediterranean and Euro, 13 Jan 2014: http://www.unicef.org/supply/files/2013_Mena.pdf</v>
          </cell>
          <cell r="AY193">
            <v>856</v>
          </cell>
          <cell r="BA193">
            <v>812</v>
          </cell>
          <cell r="BB193">
            <v>6050</v>
          </cell>
          <cell r="BC193">
            <v>69</v>
          </cell>
        </row>
        <row r="194">
          <cell r="A194" t="str">
            <v>ZAMBIA</v>
          </cell>
          <cell r="B194" t="str">
            <v>ZMB</v>
          </cell>
          <cell r="C194" t="str">
            <v>Hep B</v>
          </cell>
          <cell r="D194" t="str">
            <v>Gavi</v>
          </cell>
          <cell r="E194" t="str">
            <v>Gavi Phase III Eligible</v>
          </cell>
          <cell r="F194" t="str">
            <v>AFRO</v>
          </cell>
          <cell r="G194" t="str">
            <v>Eastern and Southern Africa</v>
          </cell>
          <cell r="H194" t="str">
            <v>Sub-Saharan Africa</v>
          </cell>
          <cell r="I194" t="str">
            <v>Lower-middle income</v>
          </cell>
          <cell r="J194" t="str">
            <v>Introduced into national immunization program</v>
          </cell>
          <cell r="K194" t="str">
            <v>Universal</v>
          </cell>
          <cell r="L194">
            <v>38353</v>
          </cell>
          <cell r="M194" t="str">
            <v xml:space="preserve">    </v>
          </cell>
          <cell r="S194">
            <v>37043</v>
          </cell>
          <cell r="U194" t="str">
            <v>SIMS Status Sheet June 2009</v>
          </cell>
          <cell r="AA194">
            <v>38353</v>
          </cell>
          <cell r="AC194" t="str">
            <v>SIMS Status Sheet June 2009</v>
          </cell>
          <cell r="AL194" t="str">
            <v>DTP-HepB-Hib (Penta)</v>
          </cell>
          <cell r="AM194" t="str">
            <v>Fully Liquid- Single Dose Vial</v>
          </cell>
          <cell r="AR194" t="str">
            <v>1) UNICEF Supply Division. "GAVI/VF Shipments" Upd 31 Aug 2010. 2) UNICEF GAVI Shipments 2013 - Eastern and Southern Africa, 13 Jan 2014: http://www.unicef.org/supply/files/2013_Afro_SE.pdf</v>
          </cell>
          <cell r="AY194">
            <v>645</v>
          </cell>
          <cell r="BA194">
            <v>613</v>
          </cell>
          <cell r="BB194">
            <v>1490</v>
          </cell>
          <cell r="BC194">
            <v>90</v>
          </cell>
        </row>
        <row r="195">
          <cell r="A195" t="str">
            <v>ZIMBABWE</v>
          </cell>
          <cell r="B195" t="str">
            <v>ZWE</v>
          </cell>
          <cell r="C195" t="str">
            <v>Hep B</v>
          </cell>
          <cell r="D195" t="str">
            <v>Gavi</v>
          </cell>
          <cell r="E195" t="str">
            <v>Gavi Phase III Eligible</v>
          </cell>
          <cell r="F195" t="str">
            <v>AFRO</v>
          </cell>
          <cell r="G195" t="str">
            <v>Eastern and Southern Africa</v>
          </cell>
          <cell r="H195" t="str">
            <v>Sub-Saharan Africa</v>
          </cell>
          <cell r="I195" t="str">
            <v>Low income</v>
          </cell>
          <cell r="J195" t="str">
            <v>Introduced into national immunization program</v>
          </cell>
          <cell r="K195" t="str">
            <v>Universal</v>
          </cell>
          <cell r="L195">
            <v>34335</v>
          </cell>
          <cell r="M195" t="str">
            <v xml:space="preserve">    </v>
          </cell>
          <cell r="S195">
            <v>39120</v>
          </cell>
          <cell r="U195" t="str">
            <v>SIMS Status Sheet June 2009</v>
          </cell>
          <cell r="AA195">
            <v>34335</v>
          </cell>
          <cell r="AC195" t="str">
            <v>SIMS Status Sheet June 2009</v>
          </cell>
          <cell r="AL195" t="str">
            <v>DTP-HepB-Hib (Penta)</v>
          </cell>
          <cell r="AM195" t="str">
            <v>Fully liquid- 10 dose vial</v>
          </cell>
          <cell r="AR195" t="str">
            <v>1) UNICEF GAVI Shipments 2011 – Eastern and Southern Africa, 16 Mar 2012. 2) UNICEF GAVI Shipments 2013 - Eastern and Southern Africa, 13 Jan 2014: http://www.unicef.org/supply/files/2013_Afro_SE.pdf</v>
          </cell>
          <cell r="AY195">
            <v>539</v>
          </cell>
          <cell r="BA195">
            <v>515</v>
          </cell>
          <cell r="BB195">
            <v>850</v>
          </cell>
          <cell r="BC195">
            <v>87</v>
          </cell>
        </row>
      </sheetData>
      <sheetData sheetId="2" refreshError="1"/>
      <sheetData sheetId="3" refreshError="1"/>
      <sheetData sheetId="4">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Presentation</v>
          </cell>
          <cell r="AN1" t="str">
            <v>Current Formulation Start Date</v>
          </cell>
          <cell r="AO1" t="str">
            <v>Current Formulation End Date</v>
          </cell>
          <cell r="AP1" t="str">
            <v>Details for Current Formulation/Presentation</v>
          </cell>
          <cell r="AQ1" t="str">
            <v>Source for Current Formulation/Presentation</v>
          </cell>
          <cell r="AR1" t="str">
            <v>Current Dosing Schedule</v>
          </cell>
          <cell r="AS1" t="str">
            <v>Current Timing of Vaccine Doses</v>
          </cell>
          <cell r="AT1" t="str">
            <v>Current Timing of Vaccine Doses - Details</v>
          </cell>
          <cell r="AU1" t="str">
            <v>Current Dosing Schedule Start Date</v>
          </cell>
          <cell r="AV1" t="str">
            <v>Current Dosing Schedule End Date</v>
          </cell>
          <cell r="AW1" t="str">
            <v>Product Switches</v>
          </cell>
          <cell r="AX1" t="str">
            <v>Dosing Schedule Switches</v>
          </cell>
          <cell r="AY1" t="str">
            <v>2nd Formulation</v>
          </cell>
          <cell r="AZ1" t="str">
            <v>2nd Presentation</v>
          </cell>
          <cell r="BA1" t="str">
            <v>2nd Formulation Start Date</v>
          </cell>
          <cell r="BB1" t="str">
            <v>2nd Formulation End Date</v>
          </cell>
          <cell r="BC1" t="str">
            <v xml:space="preserve">Details for 2nd Most Recent Formulation/Presentation </v>
          </cell>
          <cell r="BD1" t="str">
            <v>Source for 2nd Formulation/Presentation</v>
          </cell>
          <cell r="BE1" t="str">
            <v xml:space="preserve">Birth Cohort (in thousands) </v>
          </cell>
          <cell r="BF1" t="str">
            <v>% Total Population Living in Areas That Have Introduced Subnationally</v>
          </cell>
          <cell r="BG1" t="str">
            <v>Surviving Infants, in 1000s (2015/most recent yr)</v>
          </cell>
          <cell r="BH1" t="str">
            <v>GNI (2018)</v>
          </cell>
          <cell r="BI1" t="str">
            <v>DTP3 Coverage Rate (2018)</v>
          </cell>
          <cell r="BJ1" t="str">
            <v>Rota_last WUENIC Coverage Rate (2018)</v>
          </cell>
        </row>
        <row r="2">
          <cell r="A2" t="str">
            <v>AFGHANISTAN</v>
          </cell>
          <cell r="B2" t="str">
            <v>AFG</v>
          </cell>
          <cell r="C2" t="str">
            <v>Rota</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43101</v>
          </cell>
          <cell r="N2">
            <v>42736</v>
          </cell>
          <cell r="P2" t="str">
            <v>Approved</v>
          </cell>
          <cell r="Q2" t="str">
            <v>Plans to apply in Q1 of 2017 for intro in 2018.</v>
          </cell>
          <cell r="R2" t="str">
            <v>WHO Internal Source, 14 Apr 2016, 8 Jan 2018</v>
          </cell>
          <cell r="S2">
            <v>42826</v>
          </cell>
          <cell r="U2" t="str">
            <v xml:space="preserve">RAVIN </v>
          </cell>
          <cell r="Z2">
            <v>43101</v>
          </cell>
          <cell r="AA2">
            <v>43101</v>
          </cell>
          <cell r="AB2" t="str">
            <v>Rota intro pushed back to 2016 since they want to introduce IPV in 2015; now projected to introduce in 2017. Again pushed back to 2018.</v>
          </cell>
          <cell r="AC2" t="str">
            <v>1) GAVI Strategic Demand Forecast, v9. 2) WHO Internal Source, 28 Aug 2014 and 28 Dec 2015. 3) WHO Internal Source, 14 Apr 2016.</v>
          </cell>
          <cell r="AL2" t="str">
            <v>RV1</v>
          </cell>
          <cell r="AN2">
            <v>43101</v>
          </cell>
          <cell r="AP2" t="str">
            <v>GSK Rotarix</v>
          </cell>
          <cell r="AQ2" t="str">
            <v>RAVIN, 6 Mar 2018</v>
          </cell>
          <cell r="AR2" t="str">
            <v>2+0</v>
          </cell>
          <cell r="BE2">
            <v>1081</v>
          </cell>
          <cell r="BG2">
            <v>1142.5536659290001</v>
          </cell>
          <cell r="BH2">
            <v>550</v>
          </cell>
          <cell r="BI2">
            <v>66</v>
          </cell>
          <cell r="BJ2">
            <v>60</v>
          </cell>
        </row>
        <row r="3">
          <cell r="A3" t="str">
            <v>ALBANIA</v>
          </cell>
          <cell r="B3" t="str">
            <v>ALB</v>
          </cell>
          <cell r="C3" t="str">
            <v>Rota</v>
          </cell>
          <cell r="D3" t="str">
            <v>Non-Gavi</v>
          </cell>
          <cell r="E3" t="str">
            <v>Not Eligible</v>
          </cell>
          <cell r="F3" t="str">
            <v>EURO</v>
          </cell>
          <cell r="G3" t="str">
            <v>Central and Eastern Europe and the Commonwealth of Independent States</v>
          </cell>
          <cell r="H3" t="str">
            <v>Eastern Europe</v>
          </cell>
          <cell r="I3" t="str">
            <v>Upper middle income</v>
          </cell>
          <cell r="J3" t="str">
            <v>Introduced into national immunization program</v>
          </cell>
          <cell r="K3" t="str">
            <v>None</v>
          </cell>
          <cell r="Z3">
            <v>43739</v>
          </cell>
          <cell r="AA3">
            <v>43739</v>
          </cell>
          <cell r="AB3" t="str">
            <v>Intro delayed to accommodate IPV introduction first; now planning to introduce in Jan 2016.</v>
          </cell>
          <cell r="AC3" t="str">
            <v>WHO Internal Source, 9 Jun 2014 and 10 Sep 2015. WHO Internal source, Jan 11 2020</v>
          </cell>
          <cell r="BE3">
            <v>40</v>
          </cell>
          <cell r="BG3">
            <v>33.741797215200002</v>
          </cell>
          <cell r="BH3">
            <v>4860</v>
          </cell>
          <cell r="BI3">
            <v>99</v>
          </cell>
        </row>
        <row r="4">
          <cell r="A4" t="str">
            <v>ALGERIA</v>
          </cell>
          <cell r="B4" t="str">
            <v>DZA</v>
          </cell>
          <cell r="C4" t="str">
            <v>Rota</v>
          </cell>
          <cell r="D4" t="str">
            <v>Non-Gavi</v>
          </cell>
          <cell r="E4" t="str">
            <v>Not Eligible</v>
          </cell>
          <cell r="F4" t="str">
            <v>AFRO</v>
          </cell>
          <cell r="G4" t="str">
            <v>Middle East and North Africa</v>
          </cell>
          <cell r="H4" t="str">
            <v>North Africa</v>
          </cell>
          <cell r="I4" t="str">
            <v>Upper middle income</v>
          </cell>
          <cell r="J4" t="str">
            <v>No Decision</v>
          </cell>
          <cell r="K4" t="str">
            <v>None</v>
          </cell>
          <cell r="BE4">
            <v>936</v>
          </cell>
          <cell r="BG4">
            <v>1009.8754043066001</v>
          </cell>
          <cell r="BH4">
            <v>4060</v>
          </cell>
          <cell r="BI4">
            <v>91</v>
          </cell>
        </row>
        <row r="5">
          <cell r="A5" t="str">
            <v>ANDORRA</v>
          </cell>
          <cell r="B5" t="str">
            <v>AND</v>
          </cell>
          <cell r="C5" t="str">
            <v>Rota</v>
          </cell>
          <cell r="D5" t="str">
            <v>Non-Gavi</v>
          </cell>
          <cell r="E5" t="str">
            <v>Not Eligible</v>
          </cell>
          <cell r="F5" t="str">
            <v>EURO</v>
          </cell>
          <cell r="G5" t="str">
            <v>Industrialized Country</v>
          </cell>
          <cell r="H5" t="str">
            <v>Western Europe</v>
          </cell>
          <cell r="I5" t="str">
            <v>High income</v>
          </cell>
          <cell r="J5" t="str">
            <v>No Decision</v>
          </cell>
          <cell r="K5" t="str">
            <v>None</v>
          </cell>
          <cell r="BE5">
            <v>1</v>
          </cell>
          <cell r="BG5">
            <v>0</v>
          </cell>
          <cell r="BH5">
            <v>0</v>
          </cell>
          <cell r="BI5">
            <v>99</v>
          </cell>
        </row>
        <row r="6">
          <cell r="A6" t="str">
            <v>ANGOLA</v>
          </cell>
          <cell r="B6" t="str">
            <v>AGO</v>
          </cell>
          <cell r="C6" t="str">
            <v>Rota</v>
          </cell>
          <cell r="D6" t="str">
            <v>Gavi</v>
          </cell>
          <cell r="E6" t="str">
            <v>Graduated</v>
          </cell>
          <cell r="F6" t="str">
            <v>AFRO</v>
          </cell>
          <cell r="G6" t="str">
            <v>Eastern and Southern Africa</v>
          </cell>
          <cell r="H6" t="str">
            <v>Sub-Saharan Africa</v>
          </cell>
          <cell r="I6" t="str">
            <v>Lower middle income</v>
          </cell>
          <cell r="J6" t="str">
            <v>Introduced into national immunization program</v>
          </cell>
          <cell r="K6" t="str">
            <v>Universal</v>
          </cell>
          <cell r="L6">
            <v>41757</v>
          </cell>
          <cell r="M6" t="str">
            <v xml:space="preserve">    </v>
          </cell>
          <cell r="N6">
            <v>40678</v>
          </cell>
          <cell r="O6">
            <v>40678</v>
          </cell>
          <cell r="P6" t="str">
            <v>Approved</v>
          </cell>
          <cell r="Q6" t="str">
            <v>Expected to apply in last round before graduating in May, 2011</v>
          </cell>
          <cell r="R6" t="str">
            <v>WHO AFRO Central Routine &amp; New Vaccines Conference Call, 22 February, 2011</v>
          </cell>
          <cell r="S6">
            <v>40813</v>
          </cell>
          <cell r="Z6">
            <v>41699</v>
          </cell>
          <cell r="AA6">
            <v>41757</v>
          </cell>
          <cell r="AC6" t="str">
            <v>1) WHO AFRO-Central New Vaccines Teleconference, 15 Nov 2013. 2) WHO Internal Source, 5 June 2014</v>
          </cell>
          <cell r="AL6" t="str">
            <v>RV1</v>
          </cell>
          <cell r="AM6" t="str">
            <v>Fully Liquid- Single Dose Vial</v>
          </cell>
          <cell r="AP6" t="str">
            <v xml:space="preserve">GSK Rotarix </v>
          </cell>
          <cell r="AQ6" t="str">
            <v>UNICEF GAVI Shipments 2013 – Eastern &amp; Southern Africa (ESARO), 13 Jan 2014: http://www.unicef.org/supply/files/2013_Afro_SE.pdf</v>
          </cell>
          <cell r="AR6" t="str">
            <v>2+0</v>
          </cell>
          <cell r="AS6" t="str">
            <v>2, 4 months;</v>
          </cell>
          <cell r="BE6">
            <v>1128</v>
          </cell>
          <cell r="BG6">
            <v>1166.648768256</v>
          </cell>
          <cell r="BH6">
            <v>3370</v>
          </cell>
          <cell r="BI6">
            <v>59</v>
          </cell>
          <cell r="BJ6">
            <v>65</v>
          </cell>
        </row>
        <row r="7">
          <cell r="A7" t="str">
            <v>ANTIGUA AND BARBUDA</v>
          </cell>
          <cell r="B7" t="str">
            <v>ATG</v>
          </cell>
          <cell r="C7" t="str">
            <v>Rota</v>
          </cell>
          <cell r="D7" t="str">
            <v>Non-Gavi</v>
          </cell>
          <cell r="E7" t="str">
            <v>Not Eligible</v>
          </cell>
          <cell r="F7" t="str">
            <v>AMRO</v>
          </cell>
          <cell r="G7" t="str">
            <v>Latin American and Caribbean</v>
          </cell>
          <cell r="H7" t="str">
            <v>Central America</v>
          </cell>
          <cell r="I7" t="str">
            <v>High income</v>
          </cell>
          <cell r="J7" t="str">
            <v>No Decision</v>
          </cell>
          <cell r="K7" t="str">
            <v>None</v>
          </cell>
          <cell r="BE7">
            <v>1</v>
          </cell>
          <cell r="BG7">
            <v>1.4723084400000002</v>
          </cell>
          <cell r="BH7">
            <v>15810</v>
          </cell>
          <cell r="BI7">
            <v>95</v>
          </cell>
        </row>
        <row r="8">
          <cell r="A8" t="str">
            <v>ARGENTINA</v>
          </cell>
          <cell r="B8" t="str">
            <v>ARG</v>
          </cell>
          <cell r="C8" t="str">
            <v>Rota</v>
          </cell>
          <cell r="D8" t="str">
            <v>Non-Gavi</v>
          </cell>
          <cell r="E8" t="str">
            <v>Not Eligible</v>
          </cell>
          <cell r="F8" t="str">
            <v>AMRO</v>
          </cell>
          <cell r="G8" t="str">
            <v>Latin American and Caribbean</v>
          </cell>
          <cell r="H8" t="str">
            <v>South America</v>
          </cell>
          <cell r="I8" t="str">
            <v>Upper middle income</v>
          </cell>
          <cell r="J8" t="str">
            <v>Introduced into national immunization program</v>
          </cell>
          <cell r="K8" t="str">
            <v>Universal</v>
          </cell>
          <cell r="L8">
            <v>42009</v>
          </cell>
          <cell r="Z8">
            <v>42005</v>
          </cell>
          <cell r="AA8">
            <v>42009</v>
          </cell>
          <cell r="AC8" t="str">
            <v>WHO Internal Source, 20 Jan 2015</v>
          </cell>
          <cell r="AL8" t="str">
            <v>RV1</v>
          </cell>
          <cell r="AN8">
            <v>42009</v>
          </cell>
          <cell r="AP8" t="str">
            <v xml:space="preserve">GSK Rotarix </v>
          </cell>
          <cell r="AQ8" t="str">
            <v>WHO Internal Source, 5 Jan 2015</v>
          </cell>
          <cell r="AR8" t="str">
            <v>2+0</v>
          </cell>
          <cell r="AS8" t="str">
            <v>2,4 months</v>
          </cell>
          <cell r="BE8">
            <v>753</v>
          </cell>
          <cell r="BG8">
            <v>747.51430576500002</v>
          </cell>
          <cell r="BH8">
            <v>12370</v>
          </cell>
          <cell r="BI8">
            <v>86</v>
          </cell>
          <cell r="BJ8">
            <v>80</v>
          </cell>
        </row>
        <row r="9">
          <cell r="A9" t="str">
            <v>ARMENIA</v>
          </cell>
          <cell r="B9" t="str">
            <v>ARM</v>
          </cell>
          <cell r="C9" t="str">
            <v>Rota</v>
          </cell>
          <cell r="D9" t="str">
            <v>Gavi</v>
          </cell>
          <cell r="E9" t="str">
            <v>Graduated</v>
          </cell>
          <cell r="F9" t="str">
            <v>EURO</v>
          </cell>
          <cell r="G9" t="str">
            <v>Central and Eastern Europe and the Commonwealth of Independent States</v>
          </cell>
          <cell r="H9" t="str">
            <v>Eastern Europe</v>
          </cell>
          <cell r="I9" t="str">
            <v>Upper middle income</v>
          </cell>
          <cell r="J9" t="str">
            <v>Introduced into national immunization program</v>
          </cell>
          <cell r="K9" t="str">
            <v>Universal</v>
          </cell>
          <cell r="L9">
            <v>41197</v>
          </cell>
          <cell r="M9" t="str">
            <v xml:space="preserve">    </v>
          </cell>
          <cell r="N9">
            <v>40664</v>
          </cell>
          <cell r="O9">
            <v>40678</v>
          </cell>
          <cell r="P9" t="str">
            <v>Approved</v>
          </cell>
          <cell r="Q9" t="str">
            <v>Expected to apply next application round before graduation (grandfathered in for one more application round)</v>
          </cell>
          <cell r="R9" t="str">
            <v>AVI Strategic Demand Forecast, v2.0</v>
          </cell>
          <cell r="S9">
            <v>40813</v>
          </cell>
          <cell r="Z9">
            <v>41214</v>
          </cell>
          <cell r="AA9">
            <v>41197</v>
          </cell>
          <cell r="AB9" t="str">
            <v>1)Planned introduction reported for November,2012. 2)Confirmed introduction in October, 2012</v>
          </cell>
          <cell r="AC9" t="str">
            <v>1)WHO EURO New Vaccines Conference Call, 25 October, 2012 2)PATH, Rota Council internal communication 11/26/12.</v>
          </cell>
          <cell r="AL9" t="str">
            <v>RV1</v>
          </cell>
          <cell r="AM9" t="str">
            <v>Fully Liquid- Single Dose Vial</v>
          </cell>
          <cell r="AP9" t="str">
            <v xml:space="preserve">GSK Rotarix </v>
          </cell>
          <cell r="AQ9" t="str">
            <v>1) UNICEF, GAVI Shipments 2012 – Eastern Mediterranean and Euro, 16 Jul 2012. 2) UNICEF GAVI Shipments 2013 – E. Mediterranean and Euro, 13 Jan 2014: http://www.unicef.org/supply/files/2013_Mena.pdf</v>
          </cell>
          <cell r="AR9" t="str">
            <v>2+0</v>
          </cell>
          <cell r="AS9" t="str">
            <v>6, 12 weeks;</v>
          </cell>
          <cell r="BE9">
            <v>39</v>
          </cell>
          <cell r="BG9">
            <v>41.250796944599998</v>
          </cell>
          <cell r="BH9">
            <v>4230</v>
          </cell>
          <cell r="BI9">
            <v>92</v>
          </cell>
          <cell r="BJ9">
            <v>93</v>
          </cell>
        </row>
        <row r="10">
          <cell r="A10" t="str">
            <v>AUSTRALIA</v>
          </cell>
          <cell r="B10" t="str">
            <v>AUS</v>
          </cell>
          <cell r="C10" t="str">
            <v>Rota</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39083</v>
          </cell>
          <cell r="AA10">
            <v>39083</v>
          </cell>
          <cell r="AB10" t="str">
            <v>WHO states a partial introduction in 2012 report. Other sources say universal</v>
          </cell>
          <cell r="AC10" t="str">
            <v>1)WHO Year of Introduction Vaccine Sheet, March 2009. 2)WHO Year of Vaccine Introduction 8 November 2012</v>
          </cell>
          <cell r="AL10" t="str">
            <v>RV1</v>
          </cell>
          <cell r="AP10" t="str">
            <v>GSK Rotarix</v>
          </cell>
          <cell r="AQ10" t="str">
            <v>Australian Government Department of Health, National Immunisation Program Schedule from 1 July 2013. http://www.health.gov.au/internet/immunise/publishing.nsf/content/4CB920F0D49C61F1CA257B2600828523/$File/nips-oct2013.pdf
Australian Government Department of Health, News report from 22 May 2017
http://www.immunise.health.gov.au/internet/immunise/publishing.nsf/Content/news-20171905</v>
          </cell>
          <cell r="AR10" t="str">
            <v>2+0</v>
          </cell>
          <cell r="AS10" t="str">
            <v>6, 12 weeks;</v>
          </cell>
          <cell r="AT10" t="str">
            <v xml:space="preserve">Australian Government Department of Health, News report from 22 May 2017
http://www.immunise.health.gov.au/internet/immunise/publishing.nsf/Content/news-20171905
</v>
          </cell>
          <cell r="AU10">
            <v>42917</v>
          </cell>
          <cell r="AW10" t="str">
            <v>RV1 and RV5 to RV1 only</v>
          </cell>
          <cell r="AY10" t="str">
            <v>RV5</v>
          </cell>
          <cell r="BA10" t="str">
            <v>Jan 1 2007</v>
          </cell>
          <cell r="BB10" t="str">
            <v>July 1 2017</v>
          </cell>
          <cell r="BE10">
            <v>318</v>
          </cell>
          <cell r="BG10">
            <v>317.3245996448</v>
          </cell>
          <cell r="BH10">
            <v>53190</v>
          </cell>
          <cell r="BI10">
            <v>95</v>
          </cell>
          <cell r="BJ10">
            <v>87</v>
          </cell>
        </row>
        <row r="11">
          <cell r="A11" t="str">
            <v>AUSTRIA</v>
          </cell>
          <cell r="B11" t="str">
            <v>AUT</v>
          </cell>
          <cell r="C11" t="str">
            <v>Rota</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38718</v>
          </cell>
          <cell r="AA11">
            <v>38718</v>
          </cell>
          <cell r="AC11" t="str">
            <v>WHO Year of Introduction Vaccine Sheet, March 2009</v>
          </cell>
          <cell r="AL11" t="str">
            <v>RV1 &amp; RV5</v>
          </cell>
          <cell r="AP11" t="str">
            <v>Both GSK Rotarix and Merck Rotateq are used.</v>
          </cell>
          <cell r="AQ11" t="str">
            <v>Austrian vaccination schedule in 2014 (June): http://bmg.gv.at/cms/home/attachments/8/9/4/CH1100/CMS1389365860013/impfplan2014.pdf</v>
          </cell>
          <cell r="AR11" t="str">
            <v>2+0 and 3+0</v>
          </cell>
          <cell r="AS11" t="str">
            <v>7, 11, 15 weeks;</v>
          </cell>
          <cell r="BE11">
            <v>82</v>
          </cell>
          <cell r="BG11">
            <v>87.572873759999993</v>
          </cell>
          <cell r="BH11">
            <v>49250</v>
          </cell>
          <cell r="BI11">
            <v>85</v>
          </cell>
          <cell r="BJ11">
            <v>61</v>
          </cell>
        </row>
        <row r="12">
          <cell r="A12" t="str">
            <v>AZERBAIJAN</v>
          </cell>
          <cell r="B12" t="str">
            <v>AZE</v>
          </cell>
          <cell r="C12" t="str">
            <v>Rota</v>
          </cell>
          <cell r="D12" t="str">
            <v>Gavi</v>
          </cell>
          <cell r="E12" t="str">
            <v>Graduated</v>
          </cell>
          <cell r="F12" t="str">
            <v>EURO</v>
          </cell>
          <cell r="G12" t="str">
            <v>Central and Eastern Europe and the Commonwealth of Independent States</v>
          </cell>
          <cell r="H12" t="str">
            <v>Eastern Europe</v>
          </cell>
          <cell r="I12" t="str">
            <v>Upper middle income</v>
          </cell>
          <cell r="J12" t="str">
            <v>No Decision</v>
          </cell>
          <cell r="K12" t="str">
            <v>None</v>
          </cell>
          <cell r="Z12">
            <v>44197</v>
          </cell>
          <cell r="AB12" t="str">
            <v>Projected to introduce in 2021</v>
          </cell>
          <cell r="AC12" t="str">
            <v>Gavi SDF v12</v>
          </cell>
          <cell r="BE12">
            <v>193</v>
          </cell>
          <cell r="BG12">
            <v>165.2892375744</v>
          </cell>
          <cell r="BH12">
            <v>4050</v>
          </cell>
          <cell r="BI12">
            <v>95</v>
          </cell>
        </row>
        <row r="13">
          <cell r="A13" t="str">
            <v>BAHAMAS</v>
          </cell>
          <cell r="B13" t="str">
            <v>BHS</v>
          </cell>
          <cell r="C13" t="str">
            <v>Rota</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42736</v>
          </cell>
          <cell r="Z13">
            <v>42370</v>
          </cell>
          <cell r="AA13">
            <v>42736</v>
          </cell>
          <cell r="AB13" t="str">
            <v>Planned to introduce in 2015, but did not happen.</v>
          </cell>
          <cell r="AC13" t="str">
            <v>WHO Internal Source, 5 Jan 2016.</v>
          </cell>
          <cell r="AE13">
            <v>40544</v>
          </cell>
          <cell r="AF13" t="str">
            <v>Introduced rota partially in 2011 and nationwide in 2012, but only in the private sector.</v>
          </cell>
          <cell r="AG13" t="str">
            <v>WHO Internal Communications, 13 Aug 2013</v>
          </cell>
          <cell r="AI13">
            <v>40544</v>
          </cell>
          <cell r="AJ13" t="str">
            <v>WHO reports partial introduction in 2011. No other sources state introduction</v>
          </cell>
          <cell r="AK13" t="str">
            <v>WHO Year of Vaccine Introduction, updated 8 November, 2012</v>
          </cell>
          <cell r="AL13" t="str">
            <v>RV1 &amp; RV5</v>
          </cell>
          <cell r="AN13">
            <v>42736</v>
          </cell>
          <cell r="AP13" t="str">
            <v>GSK Rotarix and Merck Rotateq</v>
          </cell>
          <cell r="AQ13" t="str">
            <v>WHO PAHO teleconference, 8 Dec 2014</v>
          </cell>
          <cell r="AR13" t="str">
            <v>2+0, 3+0</v>
          </cell>
          <cell r="AS13" t="str">
            <v>2, 4 months; 2, 4, 6 months;</v>
          </cell>
          <cell r="AU13">
            <v>42736</v>
          </cell>
          <cell r="BE13">
            <v>6</v>
          </cell>
          <cell r="BG13">
            <v>5.3541422675999994</v>
          </cell>
          <cell r="BH13">
            <v>0</v>
          </cell>
          <cell r="BI13">
            <v>90</v>
          </cell>
          <cell r="BJ13">
            <v>70</v>
          </cell>
        </row>
        <row r="14">
          <cell r="A14" t="str">
            <v>BAHRAIN</v>
          </cell>
          <cell r="B14" t="str">
            <v>BHR</v>
          </cell>
          <cell r="C14" t="str">
            <v>Rota</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39448</v>
          </cell>
          <cell r="AA14">
            <v>39448</v>
          </cell>
          <cell r="AC14" t="str">
            <v>WHO Regional Office, NUVI Retreat June 2009</v>
          </cell>
          <cell r="AL14" t="str">
            <v>RV1</v>
          </cell>
          <cell r="AP14" t="str">
            <v>GSK Rotarix</v>
          </cell>
          <cell r="AQ14" t="str">
            <v>WHO vaccine-preventable diseases: monitoring system. 2014 global summary. Last upd. 15 Jul 2014</v>
          </cell>
          <cell r="AR14" t="str">
            <v>2+0</v>
          </cell>
          <cell r="AS14" t="str">
            <v>2, 4 months;</v>
          </cell>
          <cell r="BE14">
            <v>20</v>
          </cell>
          <cell r="BG14">
            <v>21.6760387922</v>
          </cell>
          <cell r="BH14">
            <v>21890</v>
          </cell>
          <cell r="BI14">
            <v>99</v>
          </cell>
          <cell r="BJ14">
            <v>98</v>
          </cell>
        </row>
        <row r="15">
          <cell r="A15" t="str">
            <v>BANGLADESH</v>
          </cell>
          <cell r="B15" t="str">
            <v>BGD</v>
          </cell>
          <cell r="C15" t="str">
            <v>Rota</v>
          </cell>
          <cell r="D15" t="str">
            <v>Gavi</v>
          </cell>
          <cell r="E15" t="str">
            <v>Gavi Phase III Eligible</v>
          </cell>
          <cell r="F15" t="str">
            <v>SEARO</v>
          </cell>
          <cell r="G15" t="str">
            <v>South Asia</v>
          </cell>
          <cell r="H15" t="str">
            <v>South-East Asia</v>
          </cell>
          <cell r="I15" t="str">
            <v>Lower middle income</v>
          </cell>
          <cell r="J15" t="str">
            <v>Gavi approved/approved with clarification</v>
          </cell>
          <cell r="K15" t="str">
            <v>None</v>
          </cell>
          <cell r="N15">
            <v>42614</v>
          </cell>
          <cell r="Q15" t="str">
            <v>Likely to apply in Sep 2015 round. Now will apply in Sep 2016.</v>
          </cell>
          <cell r="R15" t="str">
            <v>WHO Internal Source, 19 May 2015, 30 Dec 2015, and 14 Apr 2016.</v>
          </cell>
          <cell r="Z15">
            <v>43466</v>
          </cell>
          <cell r="AB15" t="str">
            <v>Introduction projected in 2017</v>
          </cell>
          <cell r="AC15" t="str">
            <v>Gavi SDF v12; PROWG Jun 2018 Updates</v>
          </cell>
          <cell r="AL15" t="str">
            <v>RV1</v>
          </cell>
          <cell r="AP15" t="str">
            <v>GSK Rotarix</v>
          </cell>
          <cell r="AQ15" t="str">
            <v>RAVIN, 6 Mar 2018</v>
          </cell>
          <cell r="BE15">
            <v>3134</v>
          </cell>
          <cell r="BG15">
            <v>2867.3824959051999</v>
          </cell>
          <cell r="BH15">
            <v>1750</v>
          </cell>
          <cell r="BI15">
            <v>98</v>
          </cell>
        </row>
        <row r="16">
          <cell r="A16" t="str">
            <v>BARBADOS</v>
          </cell>
          <cell r="B16" t="str">
            <v>BRB</v>
          </cell>
          <cell r="C16" t="str">
            <v>Rota</v>
          </cell>
          <cell r="D16" t="str">
            <v>Non-Gavi</v>
          </cell>
          <cell r="E16" t="str">
            <v>Not Eligible</v>
          </cell>
          <cell r="F16" t="str">
            <v>AMRO</v>
          </cell>
          <cell r="G16" t="str">
            <v>Latin American and Caribbean</v>
          </cell>
          <cell r="H16" t="str">
            <v>Central America</v>
          </cell>
          <cell r="I16" t="str">
            <v>High income</v>
          </cell>
          <cell r="J16" t="str">
            <v>No Decision</v>
          </cell>
          <cell r="K16" t="str">
            <v>None</v>
          </cell>
          <cell r="BE16">
            <v>3</v>
          </cell>
          <cell r="BG16">
            <v>3.031251396</v>
          </cell>
          <cell r="BH16">
            <v>0</v>
          </cell>
          <cell r="BI16">
            <v>95</v>
          </cell>
        </row>
        <row r="17">
          <cell r="A17" t="str">
            <v>BELARUS</v>
          </cell>
          <cell r="B17" t="str">
            <v>BLR</v>
          </cell>
          <cell r="C17" t="str">
            <v>Rota</v>
          </cell>
          <cell r="D17" t="str">
            <v>Non-Gavi</v>
          </cell>
          <cell r="E17" t="str">
            <v>Not Eligible</v>
          </cell>
          <cell r="F17" t="str">
            <v>EURO</v>
          </cell>
          <cell r="G17" t="str">
            <v>Central and Eastern Europe and the Commonwealth of Independent States</v>
          </cell>
          <cell r="H17" t="str">
            <v>Eastern Europe</v>
          </cell>
          <cell r="I17" t="str">
            <v>Upper middle income</v>
          </cell>
          <cell r="J17" t="str">
            <v>No Decision</v>
          </cell>
          <cell r="K17" t="str">
            <v>None</v>
          </cell>
          <cell r="BE17">
            <v>112</v>
          </cell>
          <cell r="BG17">
            <v>111.48609994600001</v>
          </cell>
          <cell r="BH17">
            <v>5670</v>
          </cell>
          <cell r="BI17">
            <v>97</v>
          </cell>
        </row>
        <row r="18">
          <cell r="A18" t="str">
            <v>BELGIUM</v>
          </cell>
          <cell r="B18" t="str">
            <v>BEL</v>
          </cell>
          <cell r="C18" t="str">
            <v>Rota</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39083</v>
          </cell>
          <cell r="AA18">
            <v>39083</v>
          </cell>
          <cell r="AC18" t="str">
            <v>WHO Vaccine Year of Introduction Sheet, March 2009</v>
          </cell>
          <cell r="AL18" t="str">
            <v>RV1 &amp; RV5</v>
          </cell>
          <cell r="AP18" t="str">
            <v>Both GSK Rotarix and Merck Rotateq are used.</v>
          </cell>
          <cell r="AQ18" t="str">
            <v>WHO vaccine-preventable diseases: monitoring system. 2014 global summary. Last upd. 15 Jul 2014</v>
          </cell>
          <cell r="AR18" t="str">
            <v>2+0 and 3+0</v>
          </cell>
          <cell r="AS18" t="str">
            <v>8, 12, 16 weeks;</v>
          </cell>
          <cell r="BE18">
            <v>130</v>
          </cell>
          <cell r="BG18">
            <v>124.02294369080001</v>
          </cell>
          <cell r="BH18">
            <v>45430</v>
          </cell>
          <cell r="BI18">
            <v>98</v>
          </cell>
          <cell r="BJ18">
            <v>87</v>
          </cell>
        </row>
        <row r="19">
          <cell r="A19" t="str">
            <v>BELIZE</v>
          </cell>
          <cell r="B19" t="str">
            <v>BLZ</v>
          </cell>
          <cell r="C19" t="str">
            <v>Rota</v>
          </cell>
          <cell r="D19" t="str">
            <v>Non-Gavi</v>
          </cell>
          <cell r="E19" t="str">
            <v>Not Eligible</v>
          </cell>
          <cell r="F19" t="str">
            <v>AMRO</v>
          </cell>
          <cell r="G19" t="str">
            <v>Latin American and Caribbean</v>
          </cell>
          <cell r="H19" t="str">
            <v>Central America</v>
          </cell>
          <cell r="I19" t="str">
            <v>Upper middle income</v>
          </cell>
          <cell r="J19" t="str">
            <v>No Decision</v>
          </cell>
          <cell r="K19" t="str">
            <v>None</v>
          </cell>
          <cell r="Z19">
            <v>46023</v>
          </cell>
          <cell r="AC19" t="str">
            <v>Gavi SDF v12</v>
          </cell>
          <cell r="BE19">
            <v>8</v>
          </cell>
          <cell r="BG19">
            <v>7.8209536679999996</v>
          </cell>
          <cell r="BH19">
            <v>4720</v>
          </cell>
          <cell r="BI19">
            <v>96</v>
          </cell>
        </row>
        <row r="20">
          <cell r="A20" t="str">
            <v>BENIN</v>
          </cell>
          <cell r="B20" t="str">
            <v>BEN</v>
          </cell>
          <cell r="C20" t="str">
            <v>Rota</v>
          </cell>
          <cell r="D20" t="str">
            <v>Gavi</v>
          </cell>
          <cell r="E20" t="str">
            <v>Gavi Phase III Eligible</v>
          </cell>
          <cell r="F20" t="str">
            <v>AFRO</v>
          </cell>
          <cell r="G20" t="str">
            <v>West and Central Africa</v>
          </cell>
          <cell r="H20" t="str">
            <v>Sub-Saharan Africa</v>
          </cell>
          <cell r="I20" t="str">
            <v>Low income</v>
          </cell>
          <cell r="J20" t="str">
            <v>Gavi approved/approved with clarification</v>
          </cell>
          <cell r="K20" t="str">
            <v>None</v>
          </cell>
          <cell r="N20">
            <v>42736</v>
          </cell>
          <cell r="P20" t="str">
            <v>Recommended for approval</v>
          </cell>
          <cell r="Q20" t="str">
            <v>Country plans to apply in 2016 but not in Jan window</v>
          </cell>
          <cell r="R20" t="str">
            <v>WHO Internal Source, 28 Dec 2015, 8 Jan 2018</v>
          </cell>
          <cell r="S20">
            <v>43178</v>
          </cell>
          <cell r="U20" t="str">
            <v>WHO Internal Source, 18 Jul 2018</v>
          </cell>
          <cell r="Z20">
            <v>43800</v>
          </cell>
          <cell r="AA20">
            <v>43800</v>
          </cell>
          <cell r="AB20" t="str">
            <v>Projected to introduce in 2018</v>
          </cell>
          <cell r="AC20" t="str">
            <v>WHO Internal Source, 8 Jan 2018, 16 Jul 2019; PROWG Jun 2018 Updates, WHO internal source, Jan 11 2020</v>
          </cell>
          <cell r="AL20" t="str">
            <v>RV1 (Rotavac)</v>
          </cell>
          <cell r="AP20" t="str">
            <v>Rotavac</v>
          </cell>
          <cell r="AQ20" t="str">
            <v>WHO Internal Source, 16 Jul 2019</v>
          </cell>
          <cell r="BE20">
            <v>388</v>
          </cell>
          <cell r="BG20">
            <v>387.86976687239996</v>
          </cell>
          <cell r="BH20">
            <v>870</v>
          </cell>
          <cell r="BI20">
            <v>76</v>
          </cell>
        </row>
        <row r="21">
          <cell r="A21" t="str">
            <v>BHUTAN</v>
          </cell>
          <cell r="B21" t="str">
            <v>BTN</v>
          </cell>
          <cell r="C21" t="str">
            <v>Rota</v>
          </cell>
          <cell r="D21" t="str">
            <v>Gavi</v>
          </cell>
          <cell r="E21" t="str">
            <v>Graduated</v>
          </cell>
          <cell r="F21" t="str">
            <v>SEARO</v>
          </cell>
          <cell r="G21" t="str">
            <v>South Asia</v>
          </cell>
          <cell r="H21" t="str">
            <v>South-East Asia</v>
          </cell>
          <cell r="I21" t="str">
            <v>Lower middle income</v>
          </cell>
          <cell r="J21" t="str">
            <v>Non-Gavi planning introduction</v>
          </cell>
          <cell r="K21" t="str">
            <v>None</v>
          </cell>
          <cell r="Z21">
            <v>43466</v>
          </cell>
          <cell r="AB21" t="str">
            <v>Projected to introduce in 2026</v>
          </cell>
          <cell r="AC21" t="str">
            <v>Gavi SDF v12; PROWG Jun 2018 Update</v>
          </cell>
          <cell r="BE21">
            <v>13</v>
          </cell>
          <cell r="BG21">
            <v>12.7990233802</v>
          </cell>
          <cell r="BH21">
            <v>3080</v>
          </cell>
          <cell r="BI21">
            <v>97</v>
          </cell>
        </row>
        <row r="22">
          <cell r="A22" t="str">
            <v>BOLIVIA</v>
          </cell>
          <cell r="B22" t="str">
            <v>BOL</v>
          </cell>
          <cell r="C22" t="str">
            <v>Rota</v>
          </cell>
          <cell r="D22" t="str">
            <v>Gavi</v>
          </cell>
          <cell r="E22" t="str">
            <v>Graduated</v>
          </cell>
          <cell r="F22" t="str">
            <v>AMRO</v>
          </cell>
          <cell r="G22" t="str">
            <v>Latin American and Caribbean</v>
          </cell>
          <cell r="H22" t="str">
            <v>South America</v>
          </cell>
          <cell r="I22" t="str">
            <v>Lower middle income</v>
          </cell>
          <cell r="J22" t="str">
            <v>Introduced into national immunization program</v>
          </cell>
          <cell r="K22" t="str">
            <v>Universal</v>
          </cell>
          <cell r="L22">
            <v>39661</v>
          </cell>
          <cell r="AA22">
            <v>39661</v>
          </cell>
          <cell r="AC22" t="str">
            <v>WHO Internal Source, 25 Sep 2013</v>
          </cell>
          <cell r="AL22" t="str">
            <v>RV1</v>
          </cell>
          <cell r="AP22" t="str">
            <v>GSK Rotarix</v>
          </cell>
          <cell r="AQ22" t="str">
            <v>WHO vaccine-preventable diseases: monitoring system. 2014 global summary. Last upd. 15 Jul 2014</v>
          </cell>
          <cell r="AR22" t="str">
            <v>2+0</v>
          </cell>
          <cell r="AS22" t="str">
            <v>2, 4 months;</v>
          </cell>
          <cell r="BE22">
            <v>253</v>
          </cell>
          <cell r="BG22">
            <v>239.30996058239998</v>
          </cell>
          <cell r="BH22">
            <v>3370</v>
          </cell>
          <cell r="BI22">
            <v>83</v>
          </cell>
          <cell r="BJ22">
            <v>87</v>
          </cell>
        </row>
        <row r="23">
          <cell r="A23" t="str">
            <v>BOSNIA AND HERZEGOVINA</v>
          </cell>
          <cell r="B23" t="str">
            <v>BIH</v>
          </cell>
          <cell r="C23" t="str">
            <v>Rota</v>
          </cell>
          <cell r="D23" t="str">
            <v>Non-Gavi</v>
          </cell>
          <cell r="E23" t="str">
            <v>Not Eligible</v>
          </cell>
          <cell r="F23" t="str">
            <v>EURO</v>
          </cell>
          <cell r="G23" t="str">
            <v>Central and Eastern Europe and the Commonwealth of Independent States</v>
          </cell>
          <cell r="H23" t="str">
            <v>Eastern Europe</v>
          </cell>
          <cell r="I23" t="str">
            <v>Upper middle income</v>
          </cell>
          <cell r="J23" t="str">
            <v>No Decision</v>
          </cell>
          <cell r="K23" t="str">
            <v>None</v>
          </cell>
          <cell r="BE23">
            <v>34</v>
          </cell>
          <cell r="BG23">
            <v>27.325114979999995</v>
          </cell>
          <cell r="BH23">
            <v>5690</v>
          </cell>
          <cell r="BI23">
            <v>73</v>
          </cell>
        </row>
        <row r="24">
          <cell r="A24" t="str">
            <v>BOTSWANA</v>
          </cell>
          <cell r="B24" t="str">
            <v>BWA</v>
          </cell>
          <cell r="C24" t="str">
            <v>Rota</v>
          </cell>
          <cell r="D24" t="str">
            <v>Non-Gavi</v>
          </cell>
          <cell r="E24" t="str">
            <v>Not Eligible</v>
          </cell>
          <cell r="F24" t="str">
            <v>AFRO</v>
          </cell>
          <cell r="G24" t="str">
            <v>Eastern and Southern Africa</v>
          </cell>
          <cell r="H24" t="str">
            <v>Sub-Saharan Africa</v>
          </cell>
          <cell r="I24" t="str">
            <v>Upper middle income</v>
          </cell>
          <cell r="J24" t="str">
            <v>Introduced into national immunization program</v>
          </cell>
          <cell r="K24" t="str">
            <v>Universal</v>
          </cell>
          <cell r="L24">
            <v>41093</v>
          </cell>
          <cell r="AA24">
            <v>41093</v>
          </cell>
          <cell r="AB24" t="str">
            <v>Rotavirus and pneumococcal vaccines introduced into the EPI program in July, 2012.</v>
          </cell>
          <cell r="AC24" t="str">
            <v>Mmegi Online. 5 July, 2012. http://www.mmegi.bw/index.php?sid=1&amp;aid=1528&amp;dir=2012/July/Thursday5; http://www.mmegi.bw/index.php?sid=1&amp;aid=873&amp;dir=2012/June/Friday8</v>
          </cell>
          <cell r="AL24" t="str">
            <v>RV1</v>
          </cell>
          <cell r="AP24" t="str">
            <v>GSK Rotarix</v>
          </cell>
          <cell r="AQ24" t="str">
            <v>WHO vaccine-preventable diseases: monitoring system. 2014 global summary. Last upd. 15 Jul 2014</v>
          </cell>
          <cell r="AR24" t="str">
            <v>2+0</v>
          </cell>
          <cell r="AS24" t="str">
            <v>2, 3 months;</v>
          </cell>
          <cell r="BE24">
            <v>55</v>
          </cell>
          <cell r="BG24">
            <v>54.464004262799996</v>
          </cell>
          <cell r="BH24">
            <v>7750</v>
          </cell>
          <cell r="BI24">
            <v>95</v>
          </cell>
          <cell r="BJ24">
            <v>87</v>
          </cell>
        </row>
        <row r="25">
          <cell r="A25" t="str">
            <v>BRAZIL</v>
          </cell>
          <cell r="B25" t="str">
            <v>BRA</v>
          </cell>
          <cell r="C25" t="str">
            <v>Rota</v>
          </cell>
          <cell r="D25" t="str">
            <v>Non-Gavi</v>
          </cell>
          <cell r="E25" t="str">
            <v>Not Eligible</v>
          </cell>
          <cell r="F25" t="str">
            <v>AMRO</v>
          </cell>
          <cell r="G25" t="str">
            <v>Latin American and Caribbean</v>
          </cell>
          <cell r="H25" t="str">
            <v>South America</v>
          </cell>
          <cell r="I25" t="str">
            <v>Upper middle income</v>
          </cell>
          <cell r="J25" t="str">
            <v>Introduced into national immunization program</v>
          </cell>
          <cell r="K25" t="str">
            <v>Universal</v>
          </cell>
          <cell r="L25">
            <v>38899</v>
          </cell>
          <cell r="AA25">
            <v>38899</v>
          </cell>
          <cell r="AC25" t="str">
            <v>WHO Year of Introduction Vaccine Sheet, March 2009</v>
          </cell>
          <cell r="AL25" t="str">
            <v>RV1</v>
          </cell>
          <cell r="AP25" t="str">
            <v>GSK Rotarix</v>
          </cell>
          <cell r="AQ25" t="str">
            <v>WHO vaccine-preventable diseases: monitoring system. 2014 global summary. Last upd. 15 Jul 2014</v>
          </cell>
          <cell r="AR25" t="str">
            <v>2+0</v>
          </cell>
          <cell r="AS25" t="str">
            <v>2, 4 months;</v>
          </cell>
          <cell r="BE25">
            <v>3016</v>
          </cell>
          <cell r="BG25">
            <v>2896.2652660367999</v>
          </cell>
          <cell r="BH25">
            <v>9140</v>
          </cell>
          <cell r="BI25">
            <v>83</v>
          </cell>
          <cell r="BJ25">
            <v>80</v>
          </cell>
        </row>
        <row r="26">
          <cell r="A26" t="str">
            <v>BRUNEI DARUSSALAM</v>
          </cell>
          <cell r="B26" t="str">
            <v>BRN</v>
          </cell>
          <cell r="C26" t="str">
            <v>Rota</v>
          </cell>
          <cell r="D26" t="str">
            <v>Non-Gavi</v>
          </cell>
          <cell r="E26" t="str">
            <v>Not Eligible</v>
          </cell>
          <cell r="F26" t="str">
            <v>WPRO</v>
          </cell>
          <cell r="G26" t="str">
            <v>Not Applicable</v>
          </cell>
          <cell r="H26" t="str">
            <v>South-East Asia</v>
          </cell>
          <cell r="I26" t="str">
            <v>High income</v>
          </cell>
          <cell r="J26" t="str">
            <v>No Decision</v>
          </cell>
          <cell r="K26" t="str">
            <v>None</v>
          </cell>
          <cell r="BE26">
            <v>7</v>
          </cell>
          <cell r="BG26">
            <v>6.3403577159999998</v>
          </cell>
          <cell r="BH26">
            <v>31020</v>
          </cell>
          <cell r="BI26">
            <v>99</v>
          </cell>
        </row>
        <row r="27">
          <cell r="A27" t="str">
            <v>BULGARIA</v>
          </cell>
          <cell r="B27" t="str">
            <v>BGR</v>
          </cell>
          <cell r="C27" t="str">
            <v>Rota</v>
          </cell>
          <cell r="D27" t="str">
            <v>Non-Gavi</v>
          </cell>
          <cell r="E27" t="str">
            <v>Not Eligible</v>
          </cell>
          <cell r="F27" t="str">
            <v>EURO</v>
          </cell>
          <cell r="G27" t="str">
            <v>Central and Eastern Europe and the Commonwealth of Independent States</v>
          </cell>
          <cell r="H27" t="str">
            <v>Eastern Europe</v>
          </cell>
          <cell r="I27" t="str">
            <v>Upper middle income</v>
          </cell>
          <cell r="J27" t="str">
            <v>Introduced into national immunization program</v>
          </cell>
          <cell r="K27" t="str">
            <v>Universal</v>
          </cell>
          <cell r="L27">
            <v>43028</v>
          </cell>
          <cell r="AA27">
            <v>43028</v>
          </cell>
          <cell r="AC27" t="str">
            <v>Correspondence with Dr. Tzekov, 16 Nov 2018</v>
          </cell>
          <cell r="AL27" t="str">
            <v>RV1 &amp; RV5</v>
          </cell>
          <cell r="AM27" t="str">
            <v>RV1 &amp; RV5</v>
          </cell>
          <cell r="AN27">
            <v>43028</v>
          </cell>
          <cell r="AP27" t="str">
            <v>Both GSK Rotarix and Merck Rotateq</v>
          </cell>
          <cell r="AQ27" t="str">
            <v>Correspondence with Dr. Tzekov, 16 Nov 2018</v>
          </cell>
          <cell r="AR27" t="str">
            <v>2+0 and 3+0</v>
          </cell>
          <cell r="AS27" t="str">
            <v>2, 4 months; 8, 12, 16 weeks</v>
          </cell>
          <cell r="AU27">
            <v>43028</v>
          </cell>
          <cell r="BE27">
            <v>68</v>
          </cell>
          <cell r="BG27">
            <v>62.956425017599997</v>
          </cell>
          <cell r="BH27">
            <v>8860</v>
          </cell>
          <cell r="BI27">
            <v>92</v>
          </cell>
          <cell r="BJ27">
            <v>31</v>
          </cell>
        </row>
        <row r="28">
          <cell r="A28" t="str">
            <v>BURKINA FASO</v>
          </cell>
          <cell r="B28" t="str">
            <v>BFA</v>
          </cell>
          <cell r="C28" t="str">
            <v>Rota</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41578</v>
          </cell>
          <cell r="M28" t="str">
            <v xml:space="preserve">    </v>
          </cell>
          <cell r="O28">
            <v>41122</v>
          </cell>
          <cell r="P28" t="str">
            <v>Approved</v>
          </cell>
          <cell r="Q28" t="str">
            <v>Approved with clarification in October, 2012. Fully approved in 2013</v>
          </cell>
          <cell r="R28" t="str">
            <v>GAVI SDF v7</v>
          </cell>
          <cell r="S28">
            <v>41306</v>
          </cell>
          <cell r="T28" t="str">
            <v>Approved with clarification in October 2012</v>
          </cell>
          <cell r="U28" t="str">
            <v>GAVI SDF v7</v>
          </cell>
          <cell r="Z28">
            <v>41548</v>
          </cell>
          <cell r="AA28">
            <v>41578</v>
          </cell>
          <cell r="AB28" t="str">
            <v>Dual launch of PCV and rotavirus vaccine</v>
          </cell>
          <cell r="AC28" t="str">
            <v>1) WHO Internal Source, 25 Sep 2013. 2) WHO, 31 Oct 2013: http://www.afro.who.int/en/burkina-faso/press-materials/item/5990-lancement-officiel-de-l%E2%80%99introduction-dans-le-pev-de-deux-nouveaux-vaccins-au-burkina-faso-le-rotateq-et-le-pcv13.html</v>
          </cell>
          <cell r="AL28" t="str">
            <v>RV5</v>
          </cell>
          <cell r="AM28" t="str">
            <v>Fully Liquid- Single Dose Vial</v>
          </cell>
          <cell r="AP28" t="str">
            <v>Merck Rotateq</v>
          </cell>
          <cell r="AQ28" t="str">
            <v>UNICEF GAVI Shipments 2013 - West Africa, 13 Jan 2014: http://www.unicef.org/supply/files/2013_Afro_W.pdf</v>
          </cell>
          <cell r="AR28" t="str">
            <v>3+0</v>
          </cell>
          <cell r="AS28" t="str">
            <v>8, 12, 16 weeks;</v>
          </cell>
          <cell r="BE28">
            <v>717</v>
          </cell>
          <cell r="BG28">
            <v>704.54454243780003</v>
          </cell>
          <cell r="BH28">
            <v>660</v>
          </cell>
          <cell r="BI28">
            <v>91</v>
          </cell>
          <cell r="BJ28">
            <v>91</v>
          </cell>
        </row>
        <row r="29">
          <cell r="A29" t="str">
            <v>BURUNDI</v>
          </cell>
          <cell r="B29" t="str">
            <v>BDI</v>
          </cell>
          <cell r="C29" t="str">
            <v>Rota</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41624</v>
          </cell>
          <cell r="M29" t="str">
            <v xml:space="preserve">    </v>
          </cell>
          <cell r="N29">
            <v>40664</v>
          </cell>
          <cell r="O29">
            <v>40678</v>
          </cell>
          <cell r="P29" t="str">
            <v>Approved</v>
          </cell>
          <cell r="Q29" t="str">
            <v>Expected to apply in May 2011 around</v>
          </cell>
          <cell r="R29" t="str">
            <v>WHO AFRO Central Routine and New Vaccines TC, 22 February, 2011</v>
          </cell>
          <cell r="S29">
            <v>40813</v>
          </cell>
          <cell r="Z29">
            <v>41624</v>
          </cell>
          <cell r="AA29">
            <v>41624</v>
          </cell>
          <cell r="AC29" t="str">
            <v>1) WHO AFRO-Central New Vaccines Teleconference, 15 Nov 2013. 2) PATH RotaFlash, 16 Dec 2013: http://vad.createsend5.com/t/ViewEmail/r/F6E8B1F28B9C2F4C2540EF23F30FEDED/7FED6F4B6303F662F7E8006BBCB98688</v>
          </cell>
          <cell r="AL29" t="str">
            <v>RV1</v>
          </cell>
          <cell r="AM29" t="str">
            <v>Fully Liquid- Single Dose Vial</v>
          </cell>
          <cell r="AP29" t="str">
            <v>GSK Rotarix</v>
          </cell>
          <cell r="AQ29" t="str">
            <v>UNICEF GAVI Shipments 2013 - Eastern and Southern Africa, 13 Jan 2014: http://www.unicef.org/supply/files/2013_Afro_SE.pdf</v>
          </cell>
          <cell r="AR29" t="str">
            <v>2+0</v>
          </cell>
          <cell r="AS29" t="str">
            <v>6, 10 weeks;</v>
          </cell>
          <cell r="BE29">
            <v>488</v>
          </cell>
          <cell r="BG29">
            <v>414.4507284984</v>
          </cell>
          <cell r="BH29">
            <v>280</v>
          </cell>
          <cell r="BI29">
            <v>90</v>
          </cell>
          <cell r="BJ29">
            <v>92</v>
          </cell>
        </row>
        <row r="30">
          <cell r="A30" t="str">
            <v>CAMBODIA</v>
          </cell>
          <cell r="B30" t="str">
            <v>KHM</v>
          </cell>
          <cell r="C30" t="str">
            <v>Rota</v>
          </cell>
          <cell r="D30" t="str">
            <v>Gavi</v>
          </cell>
          <cell r="E30" t="str">
            <v>Gavi Phase III Eligible</v>
          </cell>
          <cell r="F30" t="str">
            <v>WPRO</v>
          </cell>
          <cell r="G30" t="str">
            <v>East Asia and the Pacific</v>
          </cell>
          <cell r="H30" t="str">
            <v>South-East Asia</v>
          </cell>
          <cell r="I30" t="str">
            <v>Lower middle income</v>
          </cell>
          <cell r="J30" t="str">
            <v>No Decision</v>
          </cell>
          <cell r="K30" t="str">
            <v>None</v>
          </cell>
          <cell r="Q30" t="str">
            <v>No current plans. Rota is lower priority for the country than JE, PCV, HPV, 2017 intro not likely</v>
          </cell>
          <cell r="R30" t="str">
            <v>WHO Internal Source, 28 Dec 2015</v>
          </cell>
          <cell r="Z30">
            <v>44197</v>
          </cell>
          <cell r="AB30" t="str">
            <v>Projected to introduce w/ Gavi support in 2021.</v>
          </cell>
          <cell r="AC30" t="str">
            <v>Gavi SDF v12</v>
          </cell>
          <cell r="BE30">
            <v>373</v>
          </cell>
          <cell r="BG30">
            <v>357.64150776500003</v>
          </cell>
          <cell r="BH30">
            <v>1380</v>
          </cell>
          <cell r="BI30">
            <v>92</v>
          </cell>
        </row>
        <row r="31">
          <cell r="A31" t="str">
            <v>CAMEROON</v>
          </cell>
          <cell r="B31" t="str">
            <v>CMR</v>
          </cell>
          <cell r="C31" t="str">
            <v>Rota</v>
          </cell>
          <cell r="D31" t="str">
            <v>Gavi</v>
          </cell>
          <cell r="E31" t="str">
            <v>Gavi Phase III Eligible</v>
          </cell>
          <cell r="F31" t="str">
            <v>AFRO</v>
          </cell>
          <cell r="G31" t="str">
            <v>West and Central Africa</v>
          </cell>
          <cell r="H31" t="str">
            <v>Sub-Saharan Africa</v>
          </cell>
          <cell r="I31" t="str">
            <v>Lower middle income</v>
          </cell>
          <cell r="J31" t="str">
            <v>Introduced into national immunization program</v>
          </cell>
          <cell r="K31" t="str">
            <v>Universal</v>
          </cell>
          <cell r="L31">
            <v>41726</v>
          </cell>
          <cell r="M31" t="str">
            <v xml:space="preserve">    </v>
          </cell>
          <cell r="O31">
            <v>40678</v>
          </cell>
          <cell r="P31" t="str">
            <v>Approved</v>
          </cell>
          <cell r="R31" t="str">
            <v>GAVI Internal Communication</v>
          </cell>
          <cell r="S31">
            <v>40813</v>
          </cell>
          <cell r="Z31">
            <v>41640</v>
          </cell>
          <cell r="AA31">
            <v>41726</v>
          </cell>
          <cell r="AB31" t="str">
            <v>Introduction planned for Q1 2014.</v>
          </cell>
          <cell r="AC31" t="str">
            <v>1) WHO AFRO-Central New Vaccines Teleconference, 15 Nov 2013. 2) WHO Internal Source, 5 Jun 2014</v>
          </cell>
          <cell r="AL31" t="str">
            <v>RV1</v>
          </cell>
          <cell r="AM31" t="str">
            <v>Fully Liquid- Single Dose Vial</v>
          </cell>
          <cell r="AP31" t="str">
            <v>GSK Rotarix</v>
          </cell>
          <cell r="AQ31" t="str">
            <v>UNICEF Gavi Shipments 2014 - All Regions, as of 21 Oct 2014: http://www.unicef.org/supply/files/GAVI_shipments_all_regions_2014_xls.pdf</v>
          </cell>
          <cell r="AR31" t="str">
            <v>2+0</v>
          </cell>
          <cell r="AS31" t="str">
            <v>6 weeks;</v>
          </cell>
          <cell r="BE31">
            <v>786</v>
          </cell>
          <cell r="BG31">
            <v>833.15567260520004</v>
          </cell>
          <cell r="BH31">
            <v>1440</v>
          </cell>
          <cell r="BI31">
            <v>79</v>
          </cell>
          <cell r="BJ31">
            <v>78</v>
          </cell>
        </row>
        <row r="32">
          <cell r="A32" t="str">
            <v>CANADA</v>
          </cell>
          <cell r="B32" t="str">
            <v>CAN</v>
          </cell>
          <cell r="C32" t="str">
            <v>Rota</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40513</v>
          </cell>
          <cell r="AI32">
            <v>40513</v>
          </cell>
          <cell r="AJ32" t="str">
            <v>Prince Edward Island Province introduced in December, 2010; Ontario in August, 2011; British Columbia in January, 2012; Quebec prior to 2012; Saskatchewan and Yukon in Nov. 2012.</v>
          </cell>
          <cell r="AK32" t="str">
            <v>http://www.canadaviews.ca/2010/11/29/province-introduces-new-vaccine-to-protect-infants-against-infection-and-hospitalization/; http://www.cjdccountry.com/News/Story.aspx?ID=1572296; http://www.msss.gouv.qc.ca/sujets/santepub/vaccination/index.php?accueil</v>
          </cell>
          <cell r="AL32" t="str">
            <v>RV1</v>
          </cell>
          <cell r="AM32" t="str">
            <v>Fully Liquid-doses per vial unknown</v>
          </cell>
          <cell r="AP32" t="str">
            <v>GSK Rotarix is used in all regions that have introduced RV (Prince Edward Island, Ontario, British Columbia, Quebec, Saskatchewan, and Yukon).</v>
          </cell>
          <cell r="AQ32" t="str">
            <v>Public Health Agency of Canada, last accessed on 25 Nov 2013: http://www.phac-aspc.gc.ca/im/is-pi-eng.php</v>
          </cell>
          <cell r="AR32" t="str">
            <v>2+0</v>
          </cell>
          <cell r="AS32" t="str">
            <v>2, 4, 6 months;</v>
          </cell>
          <cell r="BE32">
            <v>375</v>
          </cell>
          <cell r="BG32">
            <v>383.79597473600001</v>
          </cell>
          <cell r="BH32">
            <v>44860</v>
          </cell>
          <cell r="BI32">
            <v>91</v>
          </cell>
          <cell r="BJ32">
            <v>79</v>
          </cell>
        </row>
        <row r="33">
          <cell r="A33" t="str">
            <v>CAPE VERDE</v>
          </cell>
          <cell r="B33" t="str">
            <v>CPV</v>
          </cell>
          <cell r="C33" t="str">
            <v>Rota</v>
          </cell>
          <cell r="D33" t="str">
            <v>Non-Gavi</v>
          </cell>
          <cell r="E33" t="str">
            <v>Not Eligible</v>
          </cell>
          <cell r="F33" t="str">
            <v>AFRO</v>
          </cell>
          <cell r="G33" t="str">
            <v>West and Central Africa</v>
          </cell>
          <cell r="H33" t="str">
            <v>Sub-Saharan Africa</v>
          </cell>
          <cell r="I33" t="str">
            <v>Lower middle income</v>
          </cell>
          <cell r="J33" t="str">
            <v>No Decision</v>
          </cell>
          <cell r="K33" t="str">
            <v>None</v>
          </cell>
          <cell r="Z33">
            <v>46023</v>
          </cell>
          <cell r="AC33" t="str">
            <v>GAVI SDF v9</v>
          </cell>
          <cell r="BE33">
            <v>11</v>
          </cell>
          <cell r="BG33">
            <v>10.459296650999999</v>
          </cell>
          <cell r="BH33">
            <v>3450</v>
          </cell>
          <cell r="BI33">
            <v>98</v>
          </cell>
        </row>
        <row r="34">
          <cell r="A34" t="str">
            <v>CENTRAL AFRICAN REPUBLIC</v>
          </cell>
          <cell r="B34" t="str">
            <v>CAF</v>
          </cell>
          <cell r="C34" t="str">
            <v>Rota</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43466</v>
          </cell>
          <cell r="M34" t="str">
            <v xml:space="preserve">    </v>
          </cell>
          <cell r="O34">
            <v>40940</v>
          </cell>
          <cell r="P34" t="str">
            <v>Approved</v>
          </cell>
          <cell r="Q34" t="str">
            <v>Conditional approval for 5/15/11 application; approval for 02/2012 application.</v>
          </cell>
          <cell r="R34" t="str">
            <v>1) WHO AFRO Central Routine and New Vaccines TC, 22 February, 2011. 2) WHO Internal Source, 10 Sep 2015</v>
          </cell>
          <cell r="Z34">
            <v>43891</v>
          </cell>
          <cell r="AB34" t="str">
            <v>Was planning Jul 2015 intro, but now planning for Apr 2016. (Rotarix)</v>
          </cell>
          <cell r="AC34" t="str">
            <v>WHO Internal Source, 22 Sep 2014, 10 Sep 2015, 2 Oct 2017, 10 Jul 2017; PROWG Jun 2018 Update; WHO Internal Source, 02 Apr 2019; WHO Internal Source, 11 Jan 2020</v>
          </cell>
          <cell r="AL34" t="str">
            <v>RV1</v>
          </cell>
          <cell r="AM34" t="str">
            <v>Fully Liquid- Single Dose Vial</v>
          </cell>
          <cell r="AN34">
            <v>43466</v>
          </cell>
          <cell r="AP34" t="str">
            <v>GSK Rotarix</v>
          </cell>
          <cell r="AQ34" t="str">
            <v>UNICEF GAVI shipments 2015- all regions, 21 Dec 2015: http://www.unicef.org/supply/files/Gavi_shipments_all_regions_2015_xls.pdf</v>
          </cell>
          <cell r="AR34" t="str">
            <v>2+0</v>
          </cell>
          <cell r="AS34" t="str">
            <v>6, 10 weeks</v>
          </cell>
          <cell r="AU34">
            <v>43466</v>
          </cell>
          <cell r="BE34">
            <v>164</v>
          </cell>
          <cell r="BG34">
            <v>151.54423090559999</v>
          </cell>
          <cell r="BH34">
            <v>480</v>
          </cell>
          <cell r="BI34">
            <v>47</v>
          </cell>
        </row>
        <row r="35">
          <cell r="A35" t="str">
            <v>CHAD</v>
          </cell>
          <cell r="B35" t="str">
            <v>TCD</v>
          </cell>
          <cell r="C35" t="str">
            <v>Rota</v>
          </cell>
          <cell r="D35" t="str">
            <v>Gavi</v>
          </cell>
          <cell r="E35" t="str">
            <v>Gavi Phase III Eligible</v>
          </cell>
          <cell r="F35" t="str">
            <v>AFRO</v>
          </cell>
          <cell r="G35" t="str">
            <v>West and Central Africa</v>
          </cell>
          <cell r="H35" t="str">
            <v>Sub-Saharan Africa</v>
          </cell>
          <cell r="I35" t="str">
            <v>Low income</v>
          </cell>
          <cell r="J35" t="str">
            <v>No Decision</v>
          </cell>
          <cell r="K35" t="str">
            <v>None</v>
          </cell>
          <cell r="Z35">
            <v>44197</v>
          </cell>
          <cell r="AB35" t="str">
            <v>Projected to introduce in 2021</v>
          </cell>
          <cell r="AC35" t="str">
            <v>GAVI SDF v12</v>
          </cell>
          <cell r="BE35">
            <v>630</v>
          </cell>
          <cell r="BG35">
            <v>599.61368040000002</v>
          </cell>
          <cell r="BH35">
            <v>670</v>
          </cell>
          <cell r="BI35">
            <v>41</v>
          </cell>
        </row>
        <row r="36">
          <cell r="A36" t="str">
            <v>CHILE</v>
          </cell>
          <cell r="B36" t="str">
            <v>CHL</v>
          </cell>
          <cell r="C36" t="str">
            <v>Rota</v>
          </cell>
          <cell r="D36" t="str">
            <v>Non-Gavi</v>
          </cell>
          <cell r="E36" t="str">
            <v>Not Eligible</v>
          </cell>
          <cell r="F36" t="str">
            <v>AMRO</v>
          </cell>
          <cell r="G36" t="str">
            <v>Latin American and Caribbean</v>
          </cell>
          <cell r="H36" t="str">
            <v>South America</v>
          </cell>
          <cell r="I36" t="str">
            <v>High income</v>
          </cell>
          <cell r="J36" t="str">
            <v>No Decision</v>
          </cell>
          <cell r="K36" t="str">
            <v>None</v>
          </cell>
          <cell r="BE36">
            <v>234</v>
          </cell>
          <cell r="BG36">
            <v>229.59200172179999</v>
          </cell>
          <cell r="BH36">
            <v>14670</v>
          </cell>
          <cell r="BI36">
            <v>95</v>
          </cell>
        </row>
        <row r="37">
          <cell r="A37" t="str">
            <v>CHINA</v>
          </cell>
          <cell r="B37" t="str">
            <v>CHN</v>
          </cell>
          <cell r="C37" t="str">
            <v>Rota</v>
          </cell>
          <cell r="D37" t="str">
            <v>Non-Gavi</v>
          </cell>
          <cell r="E37" t="str">
            <v>Not Eligible</v>
          </cell>
          <cell r="F37" t="str">
            <v>WPRO</v>
          </cell>
          <cell r="G37" t="str">
            <v>East Asia and the Pacific</v>
          </cell>
          <cell r="H37" t="str">
            <v>East Asia</v>
          </cell>
          <cell r="I37" t="str">
            <v>Upper middle income</v>
          </cell>
          <cell r="J37" t="str">
            <v>No Decision</v>
          </cell>
          <cell r="K37" t="str">
            <v>None</v>
          </cell>
          <cell r="BE37">
            <v>16601</v>
          </cell>
          <cell r="BG37">
            <v>16810.0004599436</v>
          </cell>
          <cell r="BH37">
            <v>9470</v>
          </cell>
          <cell r="BI37">
            <v>99</v>
          </cell>
        </row>
        <row r="38">
          <cell r="A38" t="str">
            <v>COLOMBIA</v>
          </cell>
          <cell r="B38" t="str">
            <v>COL</v>
          </cell>
          <cell r="C38" t="str">
            <v>Rota</v>
          </cell>
          <cell r="D38" t="str">
            <v>Non-Gavi</v>
          </cell>
          <cell r="E38" t="str">
            <v>Not Eligible</v>
          </cell>
          <cell r="F38" t="str">
            <v>AMRO</v>
          </cell>
          <cell r="G38" t="str">
            <v>Latin American and Caribbean</v>
          </cell>
          <cell r="H38" t="str">
            <v>South America</v>
          </cell>
          <cell r="I38" t="str">
            <v>Upper middle income</v>
          </cell>
          <cell r="J38" t="str">
            <v>Introduced into national immunization program</v>
          </cell>
          <cell r="K38" t="str">
            <v>Universal</v>
          </cell>
          <cell r="L38">
            <v>39814</v>
          </cell>
          <cell r="AA38">
            <v>39814</v>
          </cell>
          <cell r="AC38" t="str">
            <v xml:space="preserve">PAHO Introduction MAP, http://new.paho.org/hq/index.php?option=com_content&amp;task=view&amp;id=1938&amp;Itemid=1678. </v>
          </cell>
          <cell r="AL38" t="str">
            <v>RV1</v>
          </cell>
          <cell r="AM38" t="str">
            <v>Fully lyophilized- Single dose vial</v>
          </cell>
          <cell r="AP38" t="str">
            <v>GSK Rotarix</v>
          </cell>
          <cell r="AQ38" t="str">
            <v>1) PAHO Introduction MAP, 17 Sep 2013: http://new.paho.org/hq/index.php?option=com_content&amp;task=view&amp;id=1938&amp;Itemid=1678 2) Colombia Ministry of Health, last accessed 25 Nov 2013: http://www.minsalud.gov.co/salud/Paginas/EsquemasdeVaunaci%C3%B3n.aspx</v>
          </cell>
          <cell r="AR38" t="str">
            <v>2+0</v>
          </cell>
          <cell r="AS38" t="str">
            <v>2, 4 months;</v>
          </cell>
          <cell r="BE38">
            <v>747</v>
          </cell>
          <cell r="BG38">
            <v>730.12936369900001</v>
          </cell>
          <cell r="BH38">
            <v>6190</v>
          </cell>
          <cell r="BI38">
            <v>92</v>
          </cell>
          <cell r="BJ38">
            <v>90</v>
          </cell>
        </row>
        <row r="39">
          <cell r="A39" t="str">
            <v>COMOROS</v>
          </cell>
          <cell r="B39" t="str">
            <v>COM</v>
          </cell>
          <cell r="C39" t="str">
            <v>Rota</v>
          </cell>
          <cell r="D39" t="str">
            <v>Gavi</v>
          </cell>
          <cell r="E39" t="str">
            <v>Gavi Phase III Eligible</v>
          </cell>
          <cell r="F39" t="str">
            <v>AFRO</v>
          </cell>
          <cell r="G39" t="str">
            <v>Eastern and Southern Africa</v>
          </cell>
          <cell r="H39" t="str">
            <v>Sub-Saharan Africa</v>
          </cell>
          <cell r="I39" t="str">
            <v>Lower middle income</v>
          </cell>
          <cell r="J39" t="str">
            <v>No Decision</v>
          </cell>
          <cell r="K39" t="str">
            <v>None</v>
          </cell>
          <cell r="Z39">
            <v>43466</v>
          </cell>
          <cell r="AB39" t="str">
            <v>Projected to introduce in 2019</v>
          </cell>
          <cell r="AC39" t="str">
            <v>Gavi SDF v12</v>
          </cell>
          <cell r="AH39">
            <v>42370</v>
          </cell>
          <cell r="AJ39" t="str">
            <v>Projected to introduce in 2016</v>
          </cell>
          <cell r="AK39" t="str">
            <v>GAVI SDF v7</v>
          </cell>
          <cell r="BE39">
            <v>26</v>
          </cell>
          <cell r="BG39">
            <v>25.019965123000002</v>
          </cell>
          <cell r="BH39">
            <v>1320</v>
          </cell>
          <cell r="BI39">
            <v>91</v>
          </cell>
        </row>
        <row r="40">
          <cell r="A40" t="str">
            <v>CONGO</v>
          </cell>
          <cell r="B40" t="str">
            <v>COG</v>
          </cell>
          <cell r="C40" t="str">
            <v>Rota</v>
          </cell>
          <cell r="D40" t="str">
            <v>Gavi</v>
          </cell>
          <cell r="E40" t="str">
            <v>Graduated</v>
          </cell>
          <cell r="F40" t="str">
            <v>AFRO</v>
          </cell>
          <cell r="G40" t="str">
            <v>West and Central Africa</v>
          </cell>
          <cell r="H40" t="str">
            <v>Sub-Saharan Africa</v>
          </cell>
          <cell r="I40" t="str">
            <v>Lower middle income</v>
          </cell>
          <cell r="J40" t="str">
            <v>Introduced into national immunization program</v>
          </cell>
          <cell r="K40" t="str">
            <v>Universal</v>
          </cell>
          <cell r="L40">
            <v>41753</v>
          </cell>
          <cell r="M40" t="str">
            <v xml:space="preserve">    </v>
          </cell>
          <cell r="N40">
            <v>40664</v>
          </cell>
          <cell r="O40">
            <v>40678</v>
          </cell>
          <cell r="P40" t="str">
            <v>Approved</v>
          </cell>
          <cell r="Q40" t="str">
            <v>Expected to apply for GAVI support in May, 2011 before graduation</v>
          </cell>
          <cell r="R40" t="str">
            <v>WHO AFRO Central Routine and New Vaccines TC, 22 February, 2011</v>
          </cell>
          <cell r="S40">
            <v>40813</v>
          </cell>
          <cell r="AA40">
            <v>41753</v>
          </cell>
          <cell r="AC40" t="str">
            <v>WHO Internal Source, 5 Jun 2014.</v>
          </cell>
          <cell r="AL40" t="str">
            <v>RV1</v>
          </cell>
          <cell r="AM40" t="str">
            <v>Fully Liquid- Single Dose Vial</v>
          </cell>
          <cell r="AP40" t="str">
            <v>GSK Rotarix</v>
          </cell>
          <cell r="AQ40" t="str">
            <v>PATH Rotavirus Vaccine Country Introduction Spreadsheet, 20 May 2014: http://sites.path.org/rotavirusvaccine/rotavirus-advocacy-and-communications-toolkit/country-introduction-maps-and-list/</v>
          </cell>
          <cell r="AR40" t="str">
            <v>2+0</v>
          </cell>
          <cell r="AS40" t="str">
            <v>8, 12 weeks;</v>
          </cell>
          <cell r="BE40">
            <v>167</v>
          </cell>
          <cell r="BG40">
            <v>165.38317244720002</v>
          </cell>
          <cell r="BH40">
            <v>1640</v>
          </cell>
          <cell r="BI40">
            <v>75</v>
          </cell>
          <cell r="BJ40">
            <v>72</v>
          </cell>
        </row>
        <row r="41">
          <cell r="A41" t="str">
            <v>CONGO, THE DEMOCRATIC REPUBLIC OF THE</v>
          </cell>
          <cell r="B41" t="str">
            <v>COD</v>
          </cell>
          <cell r="C41" t="str">
            <v>Rota</v>
          </cell>
          <cell r="D41" t="str">
            <v>Gavi</v>
          </cell>
          <cell r="E41" t="str">
            <v>Gavi Phase III Eligible</v>
          </cell>
          <cell r="F41" t="str">
            <v>AFRO</v>
          </cell>
          <cell r="G41" t="str">
            <v>West and Central Africa</v>
          </cell>
          <cell r="H41" t="str">
            <v>Sub-Saharan Africa</v>
          </cell>
          <cell r="I41" t="str">
            <v>Low income</v>
          </cell>
          <cell r="J41" t="str">
            <v>Gavi approved/approved with clarification</v>
          </cell>
          <cell r="K41" t="str">
            <v>None</v>
          </cell>
          <cell r="O41">
            <v>42633</v>
          </cell>
          <cell r="R41" t="str">
            <v>WHO Internal Source, 14 Oct 2016</v>
          </cell>
          <cell r="U41" t="str">
            <v>RAVIN</v>
          </cell>
          <cell r="Z41">
            <v>43800</v>
          </cell>
          <cell r="AA41">
            <v>43800</v>
          </cell>
          <cell r="AB41" t="str">
            <v xml:space="preserve">Planning to introduced in 2017;  </v>
          </cell>
          <cell r="AC41" t="str">
            <v>GAVI SDF v12; WHO Internal Source, 17 Oct 2016; Email from Molly 5 Jan 2017; Email from Mary Carol 22 Feb 2018; PROWG Jun 2018 Updates; WHO Internal Source, 11 Jan 2020</v>
          </cell>
          <cell r="AL41" t="str">
            <v>RV1</v>
          </cell>
          <cell r="AP41" t="str">
            <v>GSK Rotarix</v>
          </cell>
          <cell r="AQ41" t="str">
            <v>RAVIN, 6 Mar 2018</v>
          </cell>
          <cell r="BE41">
            <v>2692</v>
          </cell>
          <cell r="BG41">
            <v>3210.7971675262002</v>
          </cell>
          <cell r="BH41">
            <v>490</v>
          </cell>
          <cell r="BI41">
            <v>81</v>
          </cell>
        </row>
        <row r="42">
          <cell r="A42" t="str">
            <v>COOK ISLANDS</v>
          </cell>
          <cell r="B42" t="str">
            <v>COK</v>
          </cell>
          <cell r="C42" t="str">
            <v>Rota</v>
          </cell>
          <cell r="D42" t="str">
            <v>Non-Gavi</v>
          </cell>
          <cell r="E42" t="str">
            <v>Not Eligible</v>
          </cell>
          <cell r="F42" t="str">
            <v>WPRO</v>
          </cell>
          <cell r="G42" t="str">
            <v>East Asia and the Pacific</v>
          </cell>
          <cell r="H42" t="str">
            <v>South-East Asia</v>
          </cell>
          <cell r="I42" t="str">
            <v>Lower middle income</v>
          </cell>
          <cell r="J42" t="str">
            <v>No Decision</v>
          </cell>
          <cell r="K42" t="str">
            <v>None</v>
          </cell>
          <cell r="BE42">
            <v>0</v>
          </cell>
          <cell r="BG42">
            <v>0</v>
          </cell>
          <cell r="BH42">
            <v>0</v>
          </cell>
          <cell r="BI42">
            <v>99</v>
          </cell>
        </row>
        <row r="43">
          <cell r="A43" t="str">
            <v>COSTA RICA</v>
          </cell>
          <cell r="B43" t="str">
            <v>CRI</v>
          </cell>
          <cell r="C43" t="str">
            <v>Rota</v>
          </cell>
          <cell r="D43" t="str">
            <v>Non-Gavi</v>
          </cell>
          <cell r="E43" t="str">
            <v>Not Eligible</v>
          </cell>
          <cell r="F43" t="str">
            <v>AMRO</v>
          </cell>
          <cell r="G43" t="str">
            <v>Latin American and Caribbean</v>
          </cell>
          <cell r="H43" t="str">
            <v>Central America</v>
          </cell>
          <cell r="I43" t="str">
            <v>Upper middle income</v>
          </cell>
          <cell r="J43" t="str">
            <v>Non-Gavi planning introduction</v>
          </cell>
          <cell r="K43" t="str">
            <v>None</v>
          </cell>
          <cell r="Z43">
            <v>43525</v>
          </cell>
          <cell r="AB43" t="str">
            <v>PAHO suggests country plans to introduce rotarix into the mandatory vaccine schedule in Q2 2010. But it has not introduced according to WHO 2012.</v>
          </cell>
          <cell r="AC43" t="str">
            <v>1) PAHO Introduction MAP, http://new.paho.org/hq/index.php?option=com_content&amp;task=view&amp;id=1857&amp;Itemid=1628, updated 6 May 2010. 2)WHO Year of Vaccine Introduction 29 Feb 2012. 3) WHO Internal Source, 25 Sep 2013, 16 Jul 2019</v>
          </cell>
          <cell r="AL43" t="str">
            <v>RV1</v>
          </cell>
          <cell r="AP43" t="str">
            <v>GSK Rotarix</v>
          </cell>
          <cell r="AQ43" t="str">
            <v>PAHO Introduction MAP, http://new.paho.org/hq/index.php?option=com_content&amp;task=view&amp;id=1857&amp;Itemid=1628; WHO Internal Source, 16 Jul 2019</v>
          </cell>
          <cell r="BE43">
            <v>70</v>
          </cell>
          <cell r="BG43">
            <v>69.634061326800008</v>
          </cell>
          <cell r="BH43">
            <v>11510</v>
          </cell>
          <cell r="BI43">
            <v>94</v>
          </cell>
        </row>
        <row r="44">
          <cell r="A44" t="str">
            <v>CÔTE D'IVOIRE</v>
          </cell>
          <cell r="B44" t="str">
            <v>CIV</v>
          </cell>
          <cell r="C44" t="str">
            <v>Rota</v>
          </cell>
          <cell r="D44" t="str">
            <v>Gavi</v>
          </cell>
          <cell r="E44" t="str">
            <v>Gavi Phase III Eligible</v>
          </cell>
          <cell r="F44" t="str">
            <v>AFRO</v>
          </cell>
          <cell r="G44" t="str">
            <v>West and Central Africa</v>
          </cell>
          <cell r="H44" t="str">
            <v>Sub-Saharan Africa</v>
          </cell>
          <cell r="I44" t="str">
            <v>Lower middle income</v>
          </cell>
          <cell r="J44" t="str">
            <v>Introduced into national immunization program</v>
          </cell>
          <cell r="K44" t="str">
            <v>Universal</v>
          </cell>
          <cell r="L44">
            <v>42795</v>
          </cell>
          <cell r="M44">
            <v>41698</v>
          </cell>
          <cell r="N44">
            <v>41883</v>
          </cell>
          <cell r="O44">
            <v>41883</v>
          </cell>
          <cell r="P44" t="str">
            <v>Approved</v>
          </cell>
          <cell r="Q44" t="str">
            <v>Applied in Sep 2014</v>
          </cell>
          <cell r="R44" t="str">
            <v>WHO Internal Source, 5 Jan 2015</v>
          </cell>
          <cell r="Z44">
            <v>42736</v>
          </cell>
          <cell r="AA44">
            <v>42795</v>
          </cell>
          <cell r="AB44" t="str">
            <v>Oct 2015 planned intro pushed to 2016.</v>
          </cell>
          <cell r="AC44" t="str">
            <v>WHO Internal Source, 19 May 2015, 30 Dec 2015, and 3 Oct 2016, and 3 April 2017</v>
          </cell>
          <cell r="AL44" t="str">
            <v>RV5</v>
          </cell>
          <cell r="AM44" t="str">
            <v>Fully liquid- Single dose vial</v>
          </cell>
          <cell r="AN44">
            <v>42795</v>
          </cell>
          <cell r="AP44" t="str">
            <v>Merck Rotateq</v>
          </cell>
          <cell r="AQ44" t="str">
            <v>UNICEF GAVI shipment 2015- all regions, 21 Dec 2015: http://www.unicef.org/supply/files/Gavi_shipments_all_regions_2015_xls.pdf</v>
          </cell>
          <cell r="AR44" t="str">
            <v>3+0</v>
          </cell>
          <cell r="AS44" t="str">
            <v>6, 10, 14 weeks;</v>
          </cell>
          <cell r="BE44">
            <v>838</v>
          </cell>
          <cell r="BG44">
            <v>836.49088432079986</v>
          </cell>
          <cell r="BH44">
            <v>1610</v>
          </cell>
          <cell r="BI44">
            <v>82</v>
          </cell>
          <cell r="BJ44">
            <v>59</v>
          </cell>
        </row>
        <row r="45">
          <cell r="A45" t="str">
            <v>CROATIA</v>
          </cell>
          <cell r="B45" t="str">
            <v>HRV</v>
          </cell>
          <cell r="C45" t="str">
            <v>Rota</v>
          </cell>
          <cell r="D45" t="str">
            <v>Non-Gavi</v>
          </cell>
          <cell r="E45" t="str">
            <v>Not Eligible</v>
          </cell>
          <cell r="F45" t="str">
            <v>EURO</v>
          </cell>
          <cell r="G45" t="str">
            <v>Central and Eastern Europe and the Commonwealth of Independent States</v>
          </cell>
          <cell r="H45" t="str">
            <v>Eastern Europe</v>
          </cell>
          <cell r="I45" t="str">
            <v>High income</v>
          </cell>
          <cell r="J45" t="str">
            <v>No Decision</v>
          </cell>
          <cell r="K45" t="str">
            <v>None</v>
          </cell>
          <cell r="BE45">
            <v>40</v>
          </cell>
          <cell r="BG45">
            <v>37.085225965799999</v>
          </cell>
          <cell r="BH45">
            <v>13830</v>
          </cell>
          <cell r="BI45">
            <v>93</v>
          </cell>
        </row>
        <row r="46">
          <cell r="A46" t="str">
            <v>CUBA</v>
          </cell>
          <cell r="B46" t="str">
            <v>CUB</v>
          </cell>
          <cell r="C46" t="str">
            <v>Rota</v>
          </cell>
          <cell r="D46" t="str">
            <v>Gavi</v>
          </cell>
          <cell r="E46" t="str">
            <v>Graduated</v>
          </cell>
          <cell r="F46" t="str">
            <v>AMRO</v>
          </cell>
          <cell r="G46" t="str">
            <v>Latin American and Caribbean</v>
          </cell>
          <cell r="H46" t="str">
            <v>Central America</v>
          </cell>
          <cell r="I46" t="str">
            <v>Upper middle income</v>
          </cell>
          <cell r="J46" t="str">
            <v>No Decision</v>
          </cell>
          <cell r="K46" t="str">
            <v>None</v>
          </cell>
          <cell r="Z46">
            <v>46023</v>
          </cell>
          <cell r="AB46" t="str">
            <v>Projected to introduce in 2026</v>
          </cell>
          <cell r="AC46" t="str">
            <v>GAVI SDF v9</v>
          </cell>
          <cell r="BE46">
            <v>115</v>
          </cell>
          <cell r="BG46">
            <v>115.1982917436</v>
          </cell>
          <cell r="BH46">
            <v>0</v>
          </cell>
          <cell r="BI46">
            <v>99</v>
          </cell>
        </row>
        <row r="47">
          <cell r="A47" t="str">
            <v>CYPRUS</v>
          </cell>
          <cell r="B47" t="str">
            <v>CYP</v>
          </cell>
          <cell r="C47" t="str">
            <v>Rota</v>
          </cell>
          <cell r="D47" t="str">
            <v>Non-Gavi</v>
          </cell>
          <cell r="E47" t="str">
            <v>Not Eligible</v>
          </cell>
          <cell r="F47" t="str">
            <v>EURO</v>
          </cell>
          <cell r="G47" t="str">
            <v>Not Applicable</v>
          </cell>
          <cell r="H47" t="str">
            <v>Eastern Europe</v>
          </cell>
          <cell r="I47" t="str">
            <v>High income</v>
          </cell>
          <cell r="J47" t="str">
            <v>No Decision</v>
          </cell>
          <cell r="K47" t="str">
            <v>None</v>
          </cell>
          <cell r="BE47">
            <v>13</v>
          </cell>
          <cell r="BG47">
            <v>12.50656946</v>
          </cell>
          <cell r="BH47">
            <v>26300</v>
          </cell>
          <cell r="BI47">
            <v>99</v>
          </cell>
        </row>
        <row r="48">
          <cell r="A48" t="str">
            <v>CZECH REPUBLIC</v>
          </cell>
          <cell r="B48" t="str">
            <v>CZE</v>
          </cell>
          <cell r="C48" t="str">
            <v>Rota</v>
          </cell>
          <cell r="D48" t="str">
            <v>Non-Gavi</v>
          </cell>
          <cell r="E48" t="str">
            <v>Not Eligible</v>
          </cell>
          <cell r="F48" t="str">
            <v>EURO</v>
          </cell>
          <cell r="G48" t="str">
            <v>Industrialized Country</v>
          </cell>
          <cell r="H48" t="str">
            <v>Eastern Europe</v>
          </cell>
          <cell r="I48" t="str">
            <v>High income</v>
          </cell>
          <cell r="J48" t="str">
            <v>No Decision</v>
          </cell>
          <cell r="K48" t="str">
            <v>None</v>
          </cell>
          <cell r="AB48" t="str">
            <v>Recommended but not included in the national immunization schedule as of Oct 2014.</v>
          </cell>
          <cell r="AC48" t="str">
            <v>European Centre for Disease Prevention and Control (ECDC), Vaccine Schedules, accessed 30 Dec 2015: http://vaccine-schedule.ecdc.europa.eu/Pages/Scheduler.aspx</v>
          </cell>
          <cell r="BE48">
            <v>107</v>
          </cell>
          <cell r="BG48">
            <v>111.10468372059999</v>
          </cell>
          <cell r="BH48">
            <v>20250</v>
          </cell>
          <cell r="BI48">
            <v>96</v>
          </cell>
        </row>
        <row r="49">
          <cell r="A49" t="str">
            <v>DENMARK</v>
          </cell>
          <cell r="B49" t="str">
            <v>DNK</v>
          </cell>
          <cell r="C49" t="str">
            <v>Rota</v>
          </cell>
          <cell r="D49" t="str">
            <v>Non-Gavi</v>
          </cell>
          <cell r="E49" t="str">
            <v>Not Eligible</v>
          </cell>
          <cell r="F49" t="str">
            <v>EURO</v>
          </cell>
          <cell r="G49" t="str">
            <v>Industrialized Country</v>
          </cell>
          <cell r="H49" t="str">
            <v>Western Europe</v>
          </cell>
          <cell r="I49" t="str">
            <v>High income</v>
          </cell>
          <cell r="J49" t="str">
            <v>No Decision</v>
          </cell>
          <cell r="K49" t="str">
            <v>None</v>
          </cell>
          <cell r="BE49">
            <v>59</v>
          </cell>
          <cell r="BG49">
            <v>61.090601614199997</v>
          </cell>
          <cell r="BH49">
            <v>60140</v>
          </cell>
          <cell r="BI49">
            <v>97</v>
          </cell>
        </row>
        <row r="50">
          <cell r="A50" t="str">
            <v>DJIBOUTI</v>
          </cell>
          <cell r="B50" t="str">
            <v>DJI</v>
          </cell>
          <cell r="C50" t="str">
            <v>Rota</v>
          </cell>
          <cell r="D50" t="str">
            <v>Gavi</v>
          </cell>
          <cell r="E50" t="str">
            <v>Gavi Phase III Eligible</v>
          </cell>
          <cell r="F50" t="str">
            <v>EMRO</v>
          </cell>
          <cell r="G50" t="str">
            <v>Middle East and North Africa</v>
          </cell>
          <cell r="H50" t="str">
            <v>Middle East</v>
          </cell>
          <cell r="I50" t="str">
            <v>Lower middle income</v>
          </cell>
          <cell r="J50" t="str">
            <v>Introduced into national immunization program</v>
          </cell>
          <cell r="K50" t="str">
            <v>Universal</v>
          </cell>
          <cell r="L50">
            <v>41812</v>
          </cell>
          <cell r="M50" t="str">
            <v xml:space="preserve">    </v>
          </cell>
          <cell r="N50">
            <v>40664</v>
          </cell>
          <cell r="O50">
            <v>40678</v>
          </cell>
          <cell r="P50" t="str">
            <v>Approved</v>
          </cell>
          <cell r="Q50" t="str">
            <v>Plan to reapply in 2011</v>
          </cell>
          <cell r="R50" t="str">
            <v>GAVI Internal Communication</v>
          </cell>
          <cell r="S50">
            <v>40813</v>
          </cell>
          <cell r="Z50">
            <v>41791</v>
          </cell>
          <cell r="AA50">
            <v>41812</v>
          </cell>
          <cell r="AC50" t="str">
            <v>1) WHO EMRO TC, 20 May 2014. 2) PATH RotaFlash, 24 Jun 2014: http://vad.cmail1.com/t/ViewEmail/r/32C759FBBFE0BCA32540EF23F30FEDED/7FED6F4B6303F662F7E8006BBCB98688</v>
          </cell>
          <cell r="AL50" t="str">
            <v>RV1</v>
          </cell>
          <cell r="AM50" t="str">
            <v>Fully Liquid- Single Dose Vial</v>
          </cell>
          <cell r="AP50" t="str">
            <v>GSK Rotarix</v>
          </cell>
          <cell r="AQ50" t="str">
            <v>1) WHO EMRO TC, 20 May 2014. 2) PATH RotaFlash, 24 Jun 2014: http://vad.cmail1.com/t/ViewEmail/r/32C759FBBFE0BCA32540EF23F30FEDED/7FED6F4B6303F662F7E8006BBCB98688</v>
          </cell>
          <cell r="AR50" t="str">
            <v>2+0</v>
          </cell>
          <cell r="AS50" t="str">
            <v>6, 10 weeks;</v>
          </cell>
          <cell r="BE50">
            <v>22</v>
          </cell>
          <cell r="BG50">
            <v>19.943309192400001</v>
          </cell>
          <cell r="BH50">
            <v>2180</v>
          </cell>
          <cell r="BI50">
            <v>84</v>
          </cell>
          <cell r="BJ50">
            <v>87</v>
          </cell>
        </row>
        <row r="51">
          <cell r="A51" t="str">
            <v>DOMINICA</v>
          </cell>
          <cell r="B51" t="str">
            <v>DMA</v>
          </cell>
          <cell r="C51" t="str">
            <v>Rota</v>
          </cell>
          <cell r="D51" t="str">
            <v>Non-Gavi</v>
          </cell>
          <cell r="E51" t="str">
            <v>Not Eligible</v>
          </cell>
          <cell r="F51" t="str">
            <v>AMRO</v>
          </cell>
          <cell r="G51" t="str">
            <v>Latin American and Caribbean</v>
          </cell>
          <cell r="H51" t="str">
            <v>Central America</v>
          </cell>
          <cell r="I51" t="str">
            <v>Upper middle income</v>
          </cell>
          <cell r="J51" t="str">
            <v>No Decision</v>
          </cell>
          <cell r="K51" t="str">
            <v>None</v>
          </cell>
          <cell r="BE51">
            <v>0</v>
          </cell>
          <cell r="BG51">
            <v>0</v>
          </cell>
          <cell r="BH51">
            <v>7210</v>
          </cell>
          <cell r="BI51">
            <v>94</v>
          </cell>
        </row>
        <row r="52">
          <cell r="A52" t="str">
            <v>DOMINICAN REPUBLIC</v>
          </cell>
          <cell r="B52" t="str">
            <v>DOM</v>
          </cell>
          <cell r="C52" t="str">
            <v>Rota</v>
          </cell>
          <cell r="D52" t="str">
            <v>Non-Gavi</v>
          </cell>
          <cell r="E52" t="str">
            <v>Not Eligible</v>
          </cell>
          <cell r="F52" t="str">
            <v>AMRO</v>
          </cell>
          <cell r="G52" t="str">
            <v>Latin American and Caribbean</v>
          </cell>
          <cell r="H52" t="str">
            <v>Central America</v>
          </cell>
          <cell r="I52" t="str">
            <v>Upper middle income</v>
          </cell>
          <cell r="J52" t="str">
            <v>Introduced into national immunization program</v>
          </cell>
          <cell r="K52" t="str">
            <v>Universal</v>
          </cell>
          <cell r="L52">
            <v>41094</v>
          </cell>
          <cell r="AA52">
            <v>41094</v>
          </cell>
          <cell r="AC52" t="str">
            <v>WHO Global Immunization Newsletter, July 2012.</v>
          </cell>
          <cell r="AL52" t="str">
            <v>RV1</v>
          </cell>
          <cell r="AP52" t="str">
            <v>GSK Rotarix</v>
          </cell>
          <cell r="AQ52" t="str">
            <v>1) PATH Country Introduction Spreadsheet, upd 7 Nov 2013. 2) PAHO New Vaccines Map: http://www.paho.org/hq/index.php?option=com_content&amp;view=article&amp;id=1938&amp;Itemid=1678</v>
          </cell>
          <cell r="AR52" t="str">
            <v>2+0</v>
          </cell>
          <cell r="AS52" t="str">
            <v>2, 4 months;</v>
          </cell>
          <cell r="BE52">
            <v>216</v>
          </cell>
          <cell r="BG52">
            <v>202.59474167900001</v>
          </cell>
          <cell r="BH52">
            <v>7370</v>
          </cell>
          <cell r="BI52">
            <v>94</v>
          </cell>
          <cell r="BJ52">
            <v>82</v>
          </cell>
        </row>
        <row r="53">
          <cell r="A53" t="str">
            <v>ECUADOR</v>
          </cell>
          <cell r="B53" t="str">
            <v>ECU</v>
          </cell>
          <cell r="C53" t="str">
            <v>Rota</v>
          </cell>
          <cell r="D53" t="str">
            <v>Non-Gavi</v>
          </cell>
          <cell r="E53" t="str">
            <v>Not Eligible</v>
          </cell>
          <cell r="F53" t="str">
            <v>AMRO</v>
          </cell>
          <cell r="G53" t="str">
            <v>Latin American and Caribbean</v>
          </cell>
          <cell r="H53" t="str">
            <v>South America</v>
          </cell>
          <cell r="I53" t="str">
            <v>Upper middle income</v>
          </cell>
          <cell r="J53" t="str">
            <v>Introduced into national immunization program</v>
          </cell>
          <cell r="K53" t="str">
            <v>Universal</v>
          </cell>
          <cell r="L53">
            <v>39083</v>
          </cell>
          <cell r="AA53">
            <v>39083</v>
          </cell>
          <cell r="AC53" t="str">
            <v>WHO Year of Introduction Vaccine Sheet, March 2009</v>
          </cell>
          <cell r="AL53" t="str">
            <v>RV1</v>
          </cell>
          <cell r="AP53" t="str">
            <v>GSK Rotarix</v>
          </cell>
          <cell r="AQ53" t="str">
            <v>1) PATH Country Introduction Spreadsheet, upd 7 Nov 2013. 2) PAHO map: http://new.paho.org/hq/index.php?option=com_content&amp;task=view&amp;id=1857&amp;Itemid=1628, up 6 Nov 2009</v>
          </cell>
          <cell r="AR53" t="str">
            <v>2+0</v>
          </cell>
          <cell r="AS53" t="str">
            <v>2, 4 months;</v>
          </cell>
          <cell r="BE53">
            <v>331</v>
          </cell>
          <cell r="BG53">
            <v>331.54211892640001</v>
          </cell>
          <cell r="BH53">
            <v>6120</v>
          </cell>
          <cell r="BI53">
            <v>85</v>
          </cell>
          <cell r="BJ53">
            <v>85</v>
          </cell>
        </row>
        <row r="54">
          <cell r="A54" t="str">
            <v>EGYPT</v>
          </cell>
          <cell r="B54" t="str">
            <v>EGY</v>
          </cell>
          <cell r="C54" t="str">
            <v>Rota</v>
          </cell>
          <cell r="D54" t="str">
            <v>Non-Gavi</v>
          </cell>
          <cell r="E54" t="str">
            <v>Not Eligible</v>
          </cell>
          <cell r="F54" t="str">
            <v>EMRO</v>
          </cell>
          <cell r="G54" t="str">
            <v>Middle East and North Africa</v>
          </cell>
          <cell r="H54" t="str">
            <v>North Africa</v>
          </cell>
          <cell r="I54" t="str">
            <v>Lower middle income</v>
          </cell>
          <cell r="J54" t="str">
            <v>No Decision</v>
          </cell>
          <cell r="K54" t="str">
            <v>None</v>
          </cell>
          <cell r="Z54">
            <v>46023</v>
          </cell>
          <cell r="AC54" t="str">
            <v>Gavi SDF v12</v>
          </cell>
          <cell r="BE54">
            <v>2488</v>
          </cell>
          <cell r="BG54">
            <v>2544.1649399200001</v>
          </cell>
          <cell r="BH54">
            <v>2800</v>
          </cell>
          <cell r="BI54">
            <v>95</v>
          </cell>
        </row>
        <row r="55">
          <cell r="A55" t="str">
            <v>EL SALVADOR</v>
          </cell>
          <cell r="B55" t="str">
            <v>SLV</v>
          </cell>
          <cell r="C55" t="str">
            <v>Rota</v>
          </cell>
          <cell r="D55" t="str">
            <v>Non-Gavi</v>
          </cell>
          <cell r="E55" t="str">
            <v>Not Eligible</v>
          </cell>
          <cell r="F55" t="str">
            <v>AMRO</v>
          </cell>
          <cell r="G55" t="str">
            <v>Latin American and Caribbean</v>
          </cell>
          <cell r="H55" t="str">
            <v>Central America</v>
          </cell>
          <cell r="I55" t="str">
            <v>Lower middle income</v>
          </cell>
          <cell r="J55" t="str">
            <v>Introduced into national immunization program</v>
          </cell>
          <cell r="K55" t="str">
            <v>Universal</v>
          </cell>
          <cell r="L55">
            <v>38808</v>
          </cell>
          <cell r="AA55">
            <v>38808</v>
          </cell>
          <cell r="AC55" t="str">
            <v>WHO Year of Introduction Vaccine Sheet, March 2009</v>
          </cell>
          <cell r="AL55" t="str">
            <v>RV1</v>
          </cell>
          <cell r="AP55" t="str">
            <v>GSK Rotarix</v>
          </cell>
          <cell r="AQ55" t="str">
            <v>WHO vaccine-preventable diseases: monitoring system. 2014 global summary. Last upd. 15 Jul 2014</v>
          </cell>
          <cell r="AR55" t="str">
            <v>2+0</v>
          </cell>
          <cell r="AS55" t="str">
            <v>2, 4 months;</v>
          </cell>
          <cell r="BE55">
            <v>105</v>
          </cell>
          <cell r="BG55">
            <v>116.03087588360002</v>
          </cell>
          <cell r="BH55">
            <v>3820</v>
          </cell>
          <cell r="BI55">
            <v>81</v>
          </cell>
          <cell r="BJ55">
            <v>82</v>
          </cell>
        </row>
        <row r="56">
          <cell r="A56" t="str">
            <v>EQUATORIAL GUINEA</v>
          </cell>
          <cell r="B56" t="str">
            <v>GNQ</v>
          </cell>
          <cell r="C56" t="str">
            <v>Rota</v>
          </cell>
          <cell r="D56" t="str">
            <v>Non-Gavi</v>
          </cell>
          <cell r="E56" t="str">
            <v>Not Eligible</v>
          </cell>
          <cell r="F56" t="str">
            <v>AFRO</v>
          </cell>
          <cell r="G56" t="str">
            <v>West and Central Africa</v>
          </cell>
          <cell r="H56" t="str">
            <v>Sub-Saharan Africa</v>
          </cell>
          <cell r="I56" t="str">
            <v>Upper middle income</v>
          </cell>
          <cell r="J56" t="str">
            <v>No Decision</v>
          </cell>
          <cell r="K56" t="str">
            <v>None</v>
          </cell>
          <cell r="AB56" t="str">
            <v>1)Intro of rota planned in current cMYP (2009-2013). 2)According to UNICEF, they ordered pentavalent.</v>
          </cell>
          <cell r="AC56" t="str">
            <v>1)WHO AFRO-central TC, 9 September 2009. 2)WHO AFRO Central Routine &amp; New Vaccines Conference Call, 5 February, 2013</v>
          </cell>
          <cell r="BE56">
            <v>29</v>
          </cell>
          <cell r="BG56">
            <v>40.170173545800004</v>
          </cell>
          <cell r="BH56">
            <v>7050</v>
          </cell>
          <cell r="BI56">
            <v>25</v>
          </cell>
        </row>
        <row r="57">
          <cell r="A57" t="str">
            <v>ERITREA</v>
          </cell>
          <cell r="B57" t="str">
            <v>ERI</v>
          </cell>
          <cell r="C57" t="str">
            <v>Rota</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41865</v>
          </cell>
          <cell r="O57">
            <v>41122</v>
          </cell>
          <cell r="P57" t="str">
            <v>Approved with Clarification</v>
          </cell>
          <cell r="Q57" t="str">
            <v>Clarifications in October, 2012. Full approval in February, 2013</v>
          </cell>
          <cell r="R57" t="str">
            <v>WHO E&amp;S AFRO New Vaccines Conference Call, 9 October, 2012</v>
          </cell>
          <cell r="Z57">
            <v>41821</v>
          </cell>
          <cell r="AA57">
            <v>41865</v>
          </cell>
          <cell r="AB57" t="str">
            <v>Introduced Rotarix</v>
          </cell>
          <cell r="AC57" t="str">
            <v>1) WHO AFRO East &amp; South teleconference, 14 Apr 2014. 2) PATH Rotavirus vaccine country introduction spreadsheet, upd. 15 Aug 2014</v>
          </cell>
          <cell r="AL57" t="str">
            <v>RV1</v>
          </cell>
          <cell r="AM57" t="str">
            <v>Fully Liquid- Single Dose Vial</v>
          </cell>
          <cell r="AP57" t="str">
            <v>GSK Rotarix</v>
          </cell>
          <cell r="AQ57" t="str">
            <v>UNICEF GAVI Shipments 2014 - All Regions, accessed 18 Aug 2014: http://www.unicef.org/supply/files/GAVI_shipments_all_regions_2014_xls.pdf</v>
          </cell>
          <cell r="AR57" t="str">
            <v>2+0</v>
          </cell>
          <cell r="AS57" t="str">
            <v>10, 14 weeks;</v>
          </cell>
          <cell r="BE57">
            <v>175</v>
          </cell>
          <cell r="BG57">
            <v>101.866858149</v>
          </cell>
          <cell r="BH57">
            <v>0</v>
          </cell>
          <cell r="BI57">
            <v>95</v>
          </cell>
          <cell r="BJ57">
            <v>96</v>
          </cell>
        </row>
        <row r="58">
          <cell r="A58" t="str">
            <v>ESTONIA</v>
          </cell>
          <cell r="B58" t="str">
            <v>EST</v>
          </cell>
          <cell r="C58" t="str">
            <v>Rota</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41821</v>
          </cell>
          <cell r="AA58">
            <v>41821</v>
          </cell>
          <cell r="AC58" t="str">
            <v>PATH RotaFlash, 2 Jul 2014: http://vad.cmail1.com/t/ViewEmail/r/66992ADBFFAF066A2540EF23F30FEDED/7FED6F4B6303F662F7E8006BBCB98688</v>
          </cell>
          <cell r="AL58" t="str">
            <v>RV5</v>
          </cell>
          <cell r="AP58" t="str">
            <v>Merck RotaTeq</v>
          </cell>
          <cell r="AQ58" t="str">
            <v>PATH Rotavirus vaccine country introduction spreadsheet, upd. 5 Aug 2014</v>
          </cell>
          <cell r="AR58" t="str">
            <v>3+0</v>
          </cell>
          <cell r="AS58" t="str">
            <v>2, 3, 4.5 months;</v>
          </cell>
          <cell r="BE58">
            <v>14</v>
          </cell>
          <cell r="BG58">
            <v>13.650608533599998</v>
          </cell>
          <cell r="BH58">
            <v>20990</v>
          </cell>
          <cell r="BI58">
            <v>92</v>
          </cell>
          <cell r="BJ58">
            <v>85</v>
          </cell>
        </row>
        <row r="59">
          <cell r="A59" t="str">
            <v>ESWATINI</v>
          </cell>
          <cell r="B59" t="str">
            <v>SWZ</v>
          </cell>
          <cell r="C59" t="str">
            <v>Rota</v>
          </cell>
          <cell r="D59" t="str">
            <v>Non-Gavi</v>
          </cell>
          <cell r="E59" t="str">
            <v>Not Eligible</v>
          </cell>
          <cell r="F59" t="str">
            <v>AFRO</v>
          </cell>
          <cell r="G59" t="str">
            <v>Eastern and Southern Africa</v>
          </cell>
          <cell r="H59" t="str">
            <v>Sub-Saharan Africa</v>
          </cell>
          <cell r="I59" t="str">
            <v>Lower middle income</v>
          </cell>
          <cell r="J59" t="str">
            <v>Introduced into national immunization program</v>
          </cell>
          <cell r="K59" t="str">
            <v>Universal</v>
          </cell>
          <cell r="L59">
            <v>42136</v>
          </cell>
          <cell r="Z59">
            <v>42005</v>
          </cell>
          <cell r="AA59">
            <v>42136</v>
          </cell>
          <cell r="AB59" t="str">
            <v>Introduction projected for end of 2015</v>
          </cell>
          <cell r="AC59" t="str">
            <v>1) WHO AFRO E&amp;S New Vaccines Conference Call, 14 Apr 2014. 2) WHO Internal Source, 19 May 2015</v>
          </cell>
          <cell r="AL59" t="str">
            <v>RV1</v>
          </cell>
          <cell r="AN59">
            <v>42136</v>
          </cell>
          <cell r="AP59" t="str">
            <v>GSK Rotarix</v>
          </cell>
          <cell r="AQ59" t="str">
            <v>PATH Country National Immunization Program (NIP) Introductions of Rotavirus Vaccine, upd 1 Jan 2016.</v>
          </cell>
          <cell r="AR59" t="str">
            <v>2+0</v>
          </cell>
          <cell r="AS59" t="str">
            <v>6, 10 weeks</v>
          </cell>
          <cell r="BE59">
            <v>38</v>
          </cell>
          <cell r="BG59">
            <v>28.990706420200002</v>
          </cell>
          <cell r="BH59">
            <v>3850</v>
          </cell>
          <cell r="BI59">
            <v>90</v>
          </cell>
          <cell r="BJ59">
            <v>90</v>
          </cell>
        </row>
        <row r="60">
          <cell r="A60" t="str">
            <v>ETHIOPIA</v>
          </cell>
          <cell r="B60" t="str">
            <v>ETH</v>
          </cell>
          <cell r="C60" t="str">
            <v>Rota</v>
          </cell>
          <cell r="D60" t="str">
            <v>Gavi</v>
          </cell>
          <cell r="E60" t="str">
            <v>Gavi Phase III Eligible</v>
          </cell>
          <cell r="F60" t="str">
            <v>AFRO</v>
          </cell>
          <cell r="G60" t="str">
            <v>Eastern and Southern Africa</v>
          </cell>
          <cell r="H60" t="str">
            <v>Sub-Saharan Africa</v>
          </cell>
          <cell r="I60" t="str">
            <v>Low income</v>
          </cell>
          <cell r="J60" t="str">
            <v>Introduced into national immunization program</v>
          </cell>
          <cell r="K60" t="str">
            <v>Universal</v>
          </cell>
          <cell r="L60">
            <v>41585</v>
          </cell>
          <cell r="M60" t="str">
            <v xml:space="preserve">    </v>
          </cell>
          <cell r="N60">
            <v>40664</v>
          </cell>
          <cell r="O60">
            <v>40678</v>
          </cell>
          <cell r="P60" t="str">
            <v>Approved</v>
          </cell>
          <cell r="Q60" t="str">
            <v>Reapplied in May, 2011 due to previous conditional approval from PCV prioritization</v>
          </cell>
          <cell r="R60" t="str">
            <v>GAVI Internal Communication</v>
          </cell>
          <cell r="S60">
            <v>40813</v>
          </cell>
          <cell r="Z60">
            <v>41579</v>
          </cell>
          <cell r="AA60">
            <v>41585</v>
          </cell>
          <cell r="AB60" t="str">
            <v>Plans to introduce Rotarix in Nov 2013</v>
          </cell>
          <cell r="AC60" t="str">
            <v>1) WHO Internal Source, 25 Sep 2013. 2) GAVI Alliance Press Release, 7 Nov 2013: http://www.gavialliance.org/library/news/press-releases/2013/millions-of-ethiopian-children-to-be-protected-each-year-against-leading-cause-of-severe-diarrhoea/</v>
          </cell>
          <cell r="AL60" t="str">
            <v>RV1</v>
          </cell>
          <cell r="AM60" t="str">
            <v>Fully Liquid- Single Dose Vial</v>
          </cell>
          <cell r="AP60" t="str">
            <v xml:space="preserve">GSK Rotarix </v>
          </cell>
          <cell r="AQ60" t="str">
            <v>UNICEF GAVI Shipments 2013 - Eastern and Southern Africa, 22 Jul 2013, 13 Jan 2014: http://www.unicef.org/supply/files/2013_Afro_SE.pdf</v>
          </cell>
          <cell r="AR60" t="str">
            <v>2+0</v>
          </cell>
          <cell r="AS60" t="str">
            <v>6, 10 weeks;</v>
          </cell>
          <cell r="BE60">
            <v>3176</v>
          </cell>
          <cell r="BG60">
            <v>3384.4113053999999</v>
          </cell>
          <cell r="BH60">
            <v>790</v>
          </cell>
          <cell r="BI60">
            <v>72</v>
          </cell>
          <cell r="BJ60">
            <v>79</v>
          </cell>
        </row>
        <row r="61">
          <cell r="A61" t="str">
            <v>FIJI</v>
          </cell>
          <cell r="B61" t="str">
            <v>FJI</v>
          </cell>
          <cell r="C61" t="str">
            <v>Rota</v>
          </cell>
          <cell r="D61" t="str">
            <v>Non-Gavi</v>
          </cell>
          <cell r="E61" t="str">
            <v>Not Eligible</v>
          </cell>
          <cell r="F61" t="str">
            <v>WPRO</v>
          </cell>
          <cell r="G61" t="str">
            <v>East Asia and the Pacific</v>
          </cell>
          <cell r="H61" t="str">
            <v>South-East Asia</v>
          </cell>
          <cell r="I61" t="str">
            <v>Upper middle income</v>
          </cell>
          <cell r="J61" t="str">
            <v>Introduced into national immunization program</v>
          </cell>
          <cell r="K61" t="str">
            <v>Universal</v>
          </cell>
          <cell r="L61">
            <v>41211</v>
          </cell>
          <cell r="Z61">
            <v>41153</v>
          </cell>
          <cell r="AA61">
            <v>41211</v>
          </cell>
          <cell r="AB61" t="str">
            <v>Dual intro of PCV &amp; RV. Universal vaccination to begin with children born in September, 2012. First vaccinations occured October, 2012.</v>
          </cell>
          <cell r="AC61" t="str">
            <v>1)The Fiji Times Online. 20 July, 2012. http://www.fijitimes.com/story.aspx?id=206970 2)PATH Rota Council 3) WHO Internal Source, 10 Jul 2014</v>
          </cell>
          <cell r="AL61" t="str">
            <v>RV1</v>
          </cell>
          <cell r="AP61" t="str">
            <v xml:space="preserve">GSK Rotarix </v>
          </cell>
          <cell r="AQ61" t="str">
            <v>PATH Rotavirus vaccine country introduction spreadsheet, upd. 27 Oct 2014</v>
          </cell>
          <cell r="AR61" t="str">
            <v>2+0</v>
          </cell>
          <cell r="AS61" t="str">
            <v>6, 14 weeks;</v>
          </cell>
          <cell r="BE61">
            <v>18</v>
          </cell>
          <cell r="BG61">
            <v>18.565681842400004</v>
          </cell>
          <cell r="BH61">
            <v>5860</v>
          </cell>
          <cell r="BI61">
            <v>99</v>
          </cell>
          <cell r="BJ61">
            <v>99</v>
          </cell>
        </row>
        <row r="62">
          <cell r="A62" t="str">
            <v>FINLAND</v>
          </cell>
          <cell r="B62" t="str">
            <v>FIN</v>
          </cell>
          <cell r="C62" t="str">
            <v>Rota</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40057</v>
          </cell>
          <cell r="AA62">
            <v>40057</v>
          </cell>
          <cell r="AC62" t="str">
            <v>EUVAC.net, updated 4 Sept 2009.</v>
          </cell>
          <cell r="AL62" t="str">
            <v>RV5</v>
          </cell>
          <cell r="AM62" t="str">
            <v>Fully Liquid-doses per vial unknown</v>
          </cell>
          <cell r="AP62" t="str">
            <v>Merck Rotateq (Price was the determining factor in the competitive bidding process that occurred in 2008.)</v>
          </cell>
          <cell r="AQ62" t="str">
            <v>Nohynek H, Salo H, Renko M, Leino T. Finland introduces rotavirus vaccine into the national vaccination programme in September 2009. Euro Surveill. 2009;14(35):pii=19322. Available online: http://www.eurosurveillance.org/ViewArticle.aspx?ArticleId=19322</v>
          </cell>
          <cell r="AR62" t="str">
            <v>3+0</v>
          </cell>
          <cell r="AS62" t="str">
            <v>2, 3, 5 months;</v>
          </cell>
          <cell r="BE62">
            <v>59</v>
          </cell>
          <cell r="BG62">
            <v>51.44214135</v>
          </cell>
          <cell r="BH62">
            <v>47820</v>
          </cell>
          <cell r="BI62">
            <v>91</v>
          </cell>
          <cell r="BJ62">
            <v>82</v>
          </cell>
        </row>
        <row r="63">
          <cell r="A63" t="str">
            <v>FRANCE</v>
          </cell>
          <cell r="B63" t="str">
            <v>FRA</v>
          </cell>
          <cell r="C63" t="str">
            <v>Rota</v>
          </cell>
          <cell r="D63" t="str">
            <v>Non-Gavi</v>
          </cell>
          <cell r="E63" t="str">
            <v>Not Eligible</v>
          </cell>
          <cell r="F63" t="str">
            <v>EURO</v>
          </cell>
          <cell r="G63" t="str">
            <v>Industrialized Country</v>
          </cell>
          <cell r="H63" t="str">
            <v>Western Europe</v>
          </cell>
          <cell r="I63" t="str">
            <v>High income</v>
          </cell>
          <cell r="J63" t="str">
            <v>No Decision</v>
          </cell>
          <cell r="K63" t="str">
            <v>None</v>
          </cell>
          <cell r="BE63">
            <v>782</v>
          </cell>
          <cell r="BG63">
            <v>726.553390584</v>
          </cell>
          <cell r="BH63">
            <v>41070</v>
          </cell>
          <cell r="BI63">
            <v>96</v>
          </cell>
        </row>
        <row r="64">
          <cell r="A64" t="str">
            <v>GABON</v>
          </cell>
          <cell r="B64" t="str">
            <v>GAB</v>
          </cell>
          <cell r="C64" t="str">
            <v>Rota</v>
          </cell>
          <cell r="D64" t="str">
            <v>Non-Gavi</v>
          </cell>
          <cell r="E64" t="str">
            <v>Not Eligible</v>
          </cell>
          <cell r="F64" t="str">
            <v>AFRO</v>
          </cell>
          <cell r="G64" t="str">
            <v>West and Central Africa</v>
          </cell>
          <cell r="H64" t="str">
            <v>Sub-Saharan Africa</v>
          </cell>
          <cell r="I64" t="str">
            <v>Upper middle income</v>
          </cell>
          <cell r="J64" t="str">
            <v>Non-Gavi planning introduction</v>
          </cell>
          <cell r="K64" t="str">
            <v>None</v>
          </cell>
          <cell r="Z64">
            <v>43101</v>
          </cell>
          <cell r="AB64" t="str">
            <v>Country expressed interest for introduction of rota in 2017</v>
          </cell>
          <cell r="AC64" t="str">
            <v>1) WHO AFRO Central Routine &amp; New Vaccines Conference Call, 5 Feb 2013. 2) WHO Internal Source, 10 Sep 2015, 8 Jan 2018</v>
          </cell>
          <cell r="AS64" t="str">
            <v>9 months;</v>
          </cell>
          <cell r="BE64">
            <v>51</v>
          </cell>
          <cell r="BG64">
            <v>64.410183749600009</v>
          </cell>
          <cell r="BH64">
            <v>6800</v>
          </cell>
          <cell r="BI64">
            <v>70</v>
          </cell>
        </row>
        <row r="65">
          <cell r="A65" t="str">
            <v>GAMBIA</v>
          </cell>
          <cell r="B65" t="str">
            <v>GMB</v>
          </cell>
          <cell r="C65" t="str">
            <v>Rota</v>
          </cell>
          <cell r="D65" t="str">
            <v>Gavi</v>
          </cell>
          <cell r="E65" t="str">
            <v>Gavi Phase III Eligible</v>
          </cell>
          <cell r="F65" t="str">
            <v>AFRO</v>
          </cell>
          <cell r="G65" t="str">
            <v>West and Central Africa</v>
          </cell>
          <cell r="H65" t="str">
            <v>Sub-Saharan Africa</v>
          </cell>
          <cell r="I65" t="str">
            <v>Low income</v>
          </cell>
          <cell r="J65" t="str">
            <v>Introduced into national immunization program</v>
          </cell>
          <cell r="K65" t="str">
            <v>Universal</v>
          </cell>
          <cell r="L65">
            <v>41500</v>
          </cell>
          <cell r="O65">
            <v>41122</v>
          </cell>
          <cell r="P65" t="str">
            <v>Approved</v>
          </cell>
          <cell r="R65" t="str">
            <v>GAVI SDF v7</v>
          </cell>
          <cell r="Z65">
            <v>41426</v>
          </cell>
          <cell r="AA65">
            <v>41500</v>
          </cell>
          <cell r="AB65" t="str">
            <v>Projected introduction in 2013</v>
          </cell>
          <cell r="AC65" t="str">
            <v>1) WHO AFRO West New and Routine Vaccine teleconference 23 Apr 2013.
2) PATH Rotavirus Country Introduction Interactive Spreadsheet, updated 14 Aug 2013.</v>
          </cell>
          <cell r="AL65" t="str">
            <v>RV1</v>
          </cell>
          <cell r="AP65" t="str">
            <v>GSK Rotarix</v>
          </cell>
          <cell r="AQ65" t="str">
            <v>1) PATH Rotavirus Country Introduction Interactive Spreadsheet, updated 14 Aug 2013. 2) UNICEF GAVI Shipments 2013 - West Africa, 13 Jan 2014: http://www.unicef.org/supply/files/2013_Afro_W.pdf 3)Gambia Joint Appraisal, personal correspondence, Sept 18, 2017</v>
          </cell>
          <cell r="AR65" t="str">
            <v>2+0</v>
          </cell>
          <cell r="AS65" t="str">
            <v>6, 10, 14 weeks;</v>
          </cell>
          <cell r="AT65" t="str">
            <v>Switched from Rotateq to Rotarix but still giving vaccine with 3+0 schedule</v>
          </cell>
          <cell r="AU65">
            <v>41500</v>
          </cell>
          <cell r="AW65" t="str">
            <v>RV5 to RV1</v>
          </cell>
          <cell r="AY65" t="str">
            <v>RV5</v>
          </cell>
          <cell r="AZ65" t="str">
            <v>Fully liquid</v>
          </cell>
          <cell r="BE65">
            <v>83</v>
          </cell>
          <cell r="BG65">
            <v>83.333615616000003</v>
          </cell>
          <cell r="BH65">
            <v>700</v>
          </cell>
          <cell r="BI65">
            <v>93</v>
          </cell>
          <cell r="BJ65">
            <v>93</v>
          </cell>
        </row>
        <row r="66">
          <cell r="A66" t="str">
            <v>GEORGIA</v>
          </cell>
          <cell r="B66" t="str">
            <v>GEO</v>
          </cell>
          <cell r="C66" t="str">
            <v>Rota</v>
          </cell>
          <cell r="D66" t="str">
            <v>Gavi</v>
          </cell>
          <cell r="E66" t="str">
            <v>Graduated</v>
          </cell>
          <cell r="F66" t="str">
            <v>EURO</v>
          </cell>
          <cell r="G66" t="str">
            <v>Central and Eastern Europe and the Commonwealth of Independent States</v>
          </cell>
          <cell r="H66" t="str">
            <v>Eastern Europe</v>
          </cell>
          <cell r="I66" t="str">
            <v>Upper middle income</v>
          </cell>
          <cell r="J66" t="str">
            <v>Introduced into national immunization program</v>
          </cell>
          <cell r="K66" t="str">
            <v>Universal</v>
          </cell>
          <cell r="L66">
            <v>41351</v>
          </cell>
          <cell r="M66" t="str">
            <v xml:space="preserve">    </v>
          </cell>
          <cell r="O66">
            <v>40678</v>
          </cell>
          <cell r="P66" t="str">
            <v>Approved</v>
          </cell>
          <cell r="Q66" t="str">
            <v>Applied for Rota support in May, 2011 round</v>
          </cell>
          <cell r="R66" t="str">
            <v>GAVI Internal Communication</v>
          </cell>
          <cell r="S66">
            <v>40813</v>
          </cell>
          <cell r="Z66">
            <v>41334</v>
          </cell>
          <cell r="AA66">
            <v>41351</v>
          </cell>
          <cell r="AB66" t="str">
            <v>Introduction planned for March 2013.</v>
          </cell>
          <cell r="AC66" t="str">
            <v>1) WHO EURO New Vaccines Conference Call, 20 Feb 2013
2) PATH Rotavirus Country Introduction Interactive Spreadsheet, updated 1 Jul 2013
3) PATH, ROTA Council internal communication, 20 Aug 2013</v>
          </cell>
          <cell r="AL66" t="str">
            <v>RV1</v>
          </cell>
          <cell r="AM66" t="str">
            <v>Fully Liquid- Single Dose Vial</v>
          </cell>
          <cell r="AP66" t="str">
            <v xml:space="preserve">GSK Rotarix </v>
          </cell>
          <cell r="AQ66" t="str">
            <v>UNICEF GAVI Shipments 2013 – E. Mediterranean and Euro, 13 Jan 2014: http://www.unicef.org/supply/files/2013_Mena.pdf</v>
          </cell>
          <cell r="AR66" t="str">
            <v>2+0</v>
          </cell>
          <cell r="AS66" t="str">
            <v>2, 3 months;</v>
          </cell>
          <cell r="BE66">
            <v>54</v>
          </cell>
          <cell r="BG66">
            <v>53.965361754</v>
          </cell>
          <cell r="BH66">
            <v>4130</v>
          </cell>
          <cell r="BI66">
            <v>93</v>
          </cell>
          <cell r="BJ66">
            <v>79</v>
          </cell>
        </row>
        <row r="67">
          <cell r="A67" t="str">
            <v>GERMANY</v>
          </cell>
          <cell r="B67" t="str">
            <v>DEU</v>
          </cell>
          <cell r="C67" t="str">
            <v>Rota</v>
          </cell>
          <cell r="D67" t="str">
            <v>Non-Gavi</v>
          </cell>
          <cell r="E67" t="str">
            <v>Not Eligible</v>
          </cell>
          <cell r="F67" t="str">
            <v>EURO</v>
          </cell>
          <cell r="G67" t="str">
            <v>Industrialized Country</v>
          </cell>
          <cell r="H67" t="str">
            <v>Western Europe</v>
          </cell>
          <cell r="I67" t="str">
            <v>High income</v>
          </cell>
          <cell r="J67" t="str">
            <v>Introduced into national immunization program</v>
          </cell>
          <cell r="K67" t="str">
            <v>Universal</v>
          </cell>
          <cell r="L67">
            <v>41275</v>
          </cell>
          <cell r="AA67">
            <v>41275</v>
          </cell>
          <cell r="AC67" t="str">
            <v>WHO Year of Introduction of Selected Vaccines Database, upd. 23 May 2014</v>
          </cell>
          <cell r="AI67">
            <v>39448</v>
          </cell>
          <cell r="AJ67" t="str">
            <v>Rotavirus vaccine has been introduced in 5 states starting in 2008 with Saxony. Followed by Thuringia, Mecklenburg-Western Pomerania, Brandenburg, and Schleswig-Holstein.</v>
          </cell>
          <cell r="AK67" t="str">
            <v>Uhlig U et al. 2011. Rotvirus Vaccination in Germany. Pediat Infect Dis J: 30(12).</v>
          </cell>
          <cell r="AL67" t="str">
            <v>RV1 &amp; RV5</v>
          </cell>
          <cell r="AP67" t="str">
            <v>Both GSK Rotarix and Merck Rotateq are used.</v>
          </cell>
          <cell r="AQ67" t="str">
            <v>European Centre for Disease Prevention and Control. Germany Vaccine Schedule, last upd. 9 Oct 2014. http://vaccine-schedule.ecdc.europa.eu/Pages/Scheduler.aspx</v>
          </cell>
          <cell r="AR67" t="str">
            <v>2+0 and 3+0</v>
          </cell>
          <cell r="AS67" t="str">
            <v>6, 10, 14 weeks;</v>
          </cell>
          <cell r="BE67">
            <v>685</v>
          </cell>
          <cell r="BG67">
            <v>776.7514151204</v>
          </cell>
          <cell r="BH67">
            <v>47450</v>
          </cell>
          <cell r="BI67">
            <v>93</v>
          </cell>
          <cell r="BJ67">
            <v>68</v>
          </cell>
        </row>
        <row r="68">
          <cell r="A68" t="str">
            <v>GHANA</v>
          </cell>
          <cell r="B68" t="str">
            <v>GHA</v>
          </cell>
          <cell r="C68" t="str">
            <v>Rota</v>
          </cell>
          <cell r="D68" t="str">
            <v>Gavi</v>
          </cell>
          <cell r="E68" t="str">
            <v>Graduated</v>
          </cell>
          <cell r="F68" t="str">
            <v>AFRO</v>
          </cell>
          <cell r="G68" t="str">
            <v>West and Central Africa</v>
          </cell>
          <cell r="H68" t="str">
            <v>Sub-Saharan Africa</v>
          </cell>
          <cell r="I68" t="str">
            <v>Lower middle income</v>
          </cell>
          <cell r="J68" t="str">
            <v>Introduced into national immunization program</v>
          </cell>
          <cell r="K68" t="str">
            <v>Universal</v>
          </cell>
          <cell r="L68">
            <v>41025</v>
          </cell>
          <cell r="M68" t="str">
            <v xml:space="preserve">    </v>
          </cell>
          <cell r="N68">
            <v>40678</v>
          </cell>
          <cell r="O68">
            <v>40678</v>
          </cell>
          <cell r="P68" t="str">
            <v>Approved</v>
          </cell>
          <cell r="Q68" t="str">
            <v>On account of assumed prioritization of pneumo from 2009 application, country will need to reapply for Rota support</v>
          </cell>
          <cell r="R68" t="str">
            <v>AVI Strategic Demand Forecast, v3.0</v>
          </cell>
          <cell r="S68">
            <v>40813</v>
          </cell>
          <cell r="Z68">
            <v>41000</v>
          </cell>
          <cell r="AA68">
            <v>41025</v>
          </cell>
          <cell r="AB68" t="str">
            <v>Dual intro of PCV &amp; RV. Announced introduction planned for April, 2012.</v>
          </cell>
          <cell r="AC68" t="str">
            <v>Ghana Broadcasting Corporation, Ghana Health Service, February 7th, 2012.</v>
          </cell>
          <cell r="AL68" t="str">
            <v>RV1</v>
          </cell>
          <cell r="AM68" t="str">
            <v>Fully Liquid- Single Dose Vial</v>
          </cell>
          <cell r="AP68" t="str">
            <v xml:space="preserve">GSK Rotarix </v>
          </cell>
          <cell r="AQ68" t="str">
            <v>1) http://www.zenopa.com/news/801354824/GlaxoSmithKline_s_Rotarix_to_be_used_in_Ghana_vaccination_scheme 2) UNICEF GAVI Shipments 2013 - West Africa, 13 Jan 2014: http://www.unicef.org/supply/files/2013_Afro_W.pdf</v>
          </cell>
          <cell r="AR68" t="str">
            <v>2+0</v>
          </cell>
          <cell r="AS68" t="str">
            <v>6, 10 weeks;</v>
          </cell>
          <cell r="BE68">
            <v>884</v>
          </cell>
          <cell r="BG68">
            <v>840.22258620039997</v>
          </cell>
          <cell r="BH68">
            <v>2130</v>
          </cell>
          <cell r="BI68">
            <v>97</v>
          </cell>
          <cell r="BJ68">
            <v>94</v>
          </cell>
        </row>
        <row r="69">
          <cell r="A69" t="str">
            <v>GREECE</v>
          </cell>
          <cell r="B69" t="str">
            <v>GRC</v>
          </cell>
          <cell r="C69" t="str">
            <v>Rota</v>
          </cell>
          <cell r="D69" t="str">
            <v>Non-Gavi</v>
          </cell>
          <cell r="E69" t="str">
            <v>Not Eligible</v>
          </cell>
          <cell r="F69" t="str">
            <v>EURO</v>
          </cell>
          <cell r="G69" t="str">
            <v>Industrialized Country</v>
          </cell>
          <cell r="H69" t="str">
            <v>Western Europe</v>
          </cell>
          <cell r="I69" t="str">
            <v>High income</v>
          </cell>
          <cell r="J69" t="str">
            <v>Introduced into national immunization program</v>
          </cell>
          <cell r="K69" t="str">
            <v>Universal</v>
          </cell>
          <cell r="L69">
            <v>40544</v>
          </cell>
          <cell r="Y69" t="str">
            <v>http://bmjopen.bmj.com/content/3/12/e003570.full#ref-13, accessed 29 Dec 2015</v>
          </cell>
          <cell r="AA69">
            <v>40544</v>
          </cell>
          <cell r="AB69" t="str">
            <v>Introduced in 2011.</v>
          </cell>
          <cell r="AC69" t="str">
            <v>WHO Internal Source, 28 Dec 2015.</v>
          </cell>
          <cell r="AL69" t="str">
            <v>RV1</v>
          </cell>
          <cell r="AN69">
            <v>40544</v>
          </cell>
          <cell r="AP69" t="str">
            <v>GSK Rotarix</v>
          </cell>
          <cell r="AQ69" t="str">
            <v>WHO vaccine-preventable diseases: monitoring system. 2014 global summary. Last upd. 8 Sep 2015</v>
          </cell>
          <cell r="AR69" t="str">
            <v>2+0</v>
          </cell>
          <cell r="AS69" t="str">
            <v>2, 6 months;</v>
          </cell>
          <cell r="BE69">
            <v>92</v>
          </cell>
          <cell r="BG69">
            <v>82.402581911999988</v>
          </cell>
          <cell r="BH69">
            <v>19540</v>
          </cell>
          <cell r="BI69">
            <v>99</v>
          </cell>
          <cell r="BJ69">
            <v>20</v>
          </cell>
        </row>
        <row r="70">
          <cell r="A70" t="str">
            <v>GRENADA</v>
          </cell>
          <cell r="B70" t="str">
            <v>GRD</v>
          </cell>
          <cell r="C70" t="str">
            <v>Rota</v>
          </cell>
          <cell r="D70" t="str">
            <v>Non-Gavi</v>
          </cell>
          <cell r="E70" t="str">
            <v>Not Eligible</v>
          </cell>
          <cell r="F70" t="str">
            <v>AMRO</v>
          </cell>
          <cell r="G70" t="str">
            <v>Latin American and Caribbean</v>
          </cell>
          <cell r="H70" t="str">
            <v>Central America</v>
          </cell>
          <cell r="I70" t="str">
            <v>Upper middle income</v>
          </cell>
          <cell r="J70" t="str">
            <v>No Decision</v>
          </cell>
          <cell r="K70" t="str">
            <v>None</v>
          </cell>
          <cell r="BE70">
            <v>2</v>
          </cell>
          <cell r="BG70">
            <v>1.8155722751999999</v>
          </cell>
          <cell r="BH70">
            <v>9780</v>
          </cell>
          <cell r="BI70">
            <v>96</v>
          </cell>
        </row>
        <row r="71">
          <cell r="A71" t="str">
            <v>GUATEMALA</v>
          </cell>
          <cell r="B71" t="str">
            <v>GTM</v>
          </cell>
          <cell r="C71" t="str">
            <v>Rota</v>
          </cell>
          <cell r="D71" t="str">
            <v>Non-Gavi</v>
          </cell>
          <cell r="E71" t="str">
            <v>Not Eligible</v>
          </cell>
          <cell r="F71" t="str">
            <v>AMRO</v>
          </cell>
          <cell r="G71" t="str">
            <v>Latin American and Caribbean</v>
          </cell>
          <cell r="H71" t="str">
            <v>Central America</v>
          </cell>
          <cell r="I71" t="str">
            <v>Upper middle income</v>
          </cell>
          <cell r="J71" t="str">
            <v>Introduced into national immunization program</v>
          </cell>
          <cell r="K71" t="str">
            <v>Universal</v>
          </cell>
          <cell r="L71">
            <v>40179</v>
          </cell>
          <cell r="AA71">
            <v>40179</v>
          </cell>
          <cell r="AB71" t="str">
            <v>Rotarix introduced in 2010</v>
          </cell>
          <cell r="AC71" t="str">
            <v>PAHO Introduction MAP, http://new.paho.org/hq/index.php?option=com_content&amp;task=view&amp;id=1938&amp;Itemid=1678, updated Nov 5, 2010</v>
          </cell>
          <cell r="AL71" t="str">
            <v>RV1</v>
          </cell>
          <cell r="AP71" t="str">
            <v xml:space="preserve">GSK Rotarix </v>
          </cell>
          <cell r="AQ71" t="str">
            <v>WHO vaccine-preventable diseases: monitoring system. 2014 global summary. Last upd. 15 Jul 2014</v>
          </cell>
          <cell r="AR71" t="str">
            <v>2+0</v>
          </cell>
          <cell r="AS71" t="str">
            <v>2, 4 months;</v>
          </cell>
          <cell r="BE71">
            <v>438</v>
          </cell>
          <cell r="BG71">
            <v>414.26761537260001</v>
          </cell>
          <cell r="BH71">
            <v>4410</v>
          </cell>
          <cell r="BI71">
            <v>86</v>
          </cell>
          <cell r="BJ71">
            <v>87</v>
          </cell>
        </row>
        <row r="72">
          <cell r="A72" t="str">
            <v>GUINEA</v>
          </cell>
          <cell r="B72" t="str">
            <v>GIN</v>
          </cell>
          <cell r="C72" t="str">
            <v>Rota</v>
          </cell>
          <cell r="D72" t="str">
            <v>Gavi</v>
          </cell>
          <cell r="E72" t="str">
            <v>Gavi Phase III Eligible</v>
          </cell>
          <cell r="F72" t="str">
            <v>AFRO</v>
          </cell>
          <cell r="G72" t="str">
            <v>West and Central Africa</v>
          </cell>
          <cell r="H72" t="str">
            <v>Sub-Saharan Africa</v>
          </cell>
          <cell r="I72" t="str">
            <v>Low income</v>
          </cell>
          <cell r="J72" t="str">
            <v>No Decision</v>
          </cell>
          <cell r="K72" t="str">
            <v>None</v>
          </cell>
          <cell r="Z72">
            <v>45658</v>
          </cell>
          <cell r="AB72" t="str">
            <v>Projected to introduce in 2025</v>
          </cell>
          <cell r="AC72" t="str">
            <v>Gavi SDF v12</v>
          </cell>
          <cell r="BE72">
            <v>460</v>
          </cell>
          <cell r="BG72">
            <v>425.83365618799996</v>
          </cell>
          <cell r="BH72">
            <v>830</v>
          </cell>
          <cell r="BI72">
            <v>45</v>
          </cell>
        </row>
        <row r="73">
          <cell r="A73" t="str">
            <v>GUINEA-BISSAU</v>
          </cell>
          <cell r="B73" t="str">
            <v>GNB</v>
          </cell>
          <cell r="C73" t="str">
            <v>Rota</v>
          </cell>
          <cell r="D73" t="str">
            <v>Gavi</v>
          </cell>
          <cell r="E73" t="str">
            <v>Gavi Phase III Eligible</v>
          </cell>
          <cell r="F73" t="str">
            <v>AFRO</v>
          </cell>
          <cell r="G73" t="str">
            <v>West and Central Africa</v>
          </cell>
          <cell r="H73" t="str">
            <v>Sub-Saharan Africa</v>
          </cell>
          <cell r="I73" t="str">
            <v>Low income</v>
          </cell>
          <cell r="J73" t="str">
            <v>Introduced into national immunization program</v>
          </cell>
          <cell r="K73" t="str">
            <v>Universal</v>
          </cell>
          <cell r="L73">
            <v>42332</v>
          </cell>
          <cell r="M73" t="str">
            <v xml:space="preserve">    </v>
          </cell>
          <cell r="O73">
            <v>40940</v>
          </cell>
          <cell r="P73" t="str">
            <v>Approved</v>
          </cell>
          <cell r="Q73" t="str">
            <v>May 2011 application outcome: conditional approval; Feb 2012 application outcome: approved</v>
          </cell>
          <cell r="R73" t="str">
            <v>1) AVI Strategic Demand Forecast, v3.0. 2) WHO Internal Source, 30 Dec 2015</v>
          </cell>
          <cell r="S73">
            <v>41011</v>
          </cell>
          <cell r="T73" t="str">
            <v>Approved proposal for NVS - PCV, Rota support</v>
          </cell>
          <cell r="U73" t="str">
            <v>GAVI Alliance Country Hub - Guinea-Bissau, Approved Proposals: http://www.gavialliance.org/country/guinea-bissau/documents/#approvedproposal</v>
          </cell>
          <cell r="Z73">
            <v>42312</v>
          </cell>
          <cell r="AA73">
            <v>42332</v>
          </cell>
          <cell r="AC73" t="str">
            <v>WHO Internal Source, 10 Sep 2015 and 30 Dec 2015</v>
          </cell>
          <cell r="AL73" t="str">
            <v>RV1</v>
          </cell>
          <cell r="AM73" t="str">
            <v>Fully Liquid- Single Dose Vial</v>
          </cell>
          <cell r="AN73">
            <v>42332</v>
          </cell>
          <cell r="AP73" t="str">
            <v xml:space="preserve">GSK Rotarix </v>
          </cell>
          <cell r="AQ73" t="str">
            <v>UNICEF GAVI shipment 2015- all regions, 21 Dec 2015: http://www.unicef.org/supply/files/Gavi_shipments_all_regions_2015_xls.pdf</v>
          </cell>
          <cell r="AR73" t="str">
            <v>2+0</v>
          </cell>
          <cell r="AS73" t="str">
            <v>6, 10 weeks;</v>
          </cell>
          <cell r="BE73">
            <v>68</v>
          </cell>
          <cell r="BG73">
            <v>61.816090119000002</v>
          </cell>
          <cell r="BH73">
            <v>750</v>
          </cell>
          <cell r="BI73">
            <v>88</v>
          </cell>
          <cell r="BJ73">
            <v>88</v>
          </cell>
        </row>
        <row r="74">
          <cell r="A74" t="str">
            <v>GUYANA</v>
          </cell>
          <cell r="B74" t="str">
            <v>GUY</v>
          </cell>
          <cell r="C74" t="str">
            <v>Rota</v>
          </cell>
          <cell r="D74" t="str">
            <v>Gavi</v>
          </cell>
          <cell r="E74" t="str">
            <v>Graduated</v>
          </cell>
          <cell r="F74" t="str">
            <v>AMRO</v>
          </cell>
          <cell r="G74" t="str">
            <v>Latin American and Caribbean</v>
          </cell>
          <cell r="H74" t="str">
            <v>South America</v>
          </cell>
          <cell r="I74" t="str">
            <v>Upper middle income</v>
          </cell>
          <cell r="J74" t="str">
            <v>Introduced into national immunization program</v>
          </cell>
          <cell r="K74" t="str">
            <v>Universal</v>
          </cell>
          <cell r="L74">
            <v>40269</v>
          </cell>
          <cell r="M74" t="str">
            <v xml:space="preserve">    </v>
          </cell>
          <cell r="O74">
            <v>39326</v>
          </cell>
          <cell r="P74" t="str">
            <v>Approved</v>
          </cell>
          <cell r="R74" t="str">
            <v>GAVI Alliance</v>
          </cell>
          <cell r="S74">
            <v>39387</v>
          </cell>
          <cell r="U74" t="str">
            <v>GAVI Alliance</v>
          </cell>
          <cell r="AA74">
            <v>40269</v>
          </cell>
          <cell r="AB74" t="str">
            <v>Introduced the vaccine into its EPI program in the end of April, 2010</v>
          </cell>
          <cell r="AC74" t="str">
            <v>"Guyana tackles second biggest killer of children", GAVI Press Release, 30 April, 2010. http://www.gavialliance.org/media_centre/press_releases/2010_04_30_guyana_tackles_2nd_biggest_killer.php</v>
          </cell>
          <cell r="AL74" t="str">
            <v>RV1</v>
          </cell>
          <cell r="AP74" t="str">
            <v>GSK Rotarix</v>
          </cell>
          <cell r="AQ74" t="str">
            <v>1) WHO NUVI Country Status Sheet, April 2010 2) PATH Country Introduction Spreadsheet, upd 7 Nov 2013 2) Guyana Joint Appraisal report 2015, Gavi, personal correspondence, Sept 18, 2017</v>
          </cell>
          <cell r="AR74" t="str">
            <v>2+0</v>
          </cell>
          <cell r="AS74" t="str">
            <v>2,4 months</v>
          </cell>
          <cell r="BE74">
            <v>15</v>
          </cell>
          <cell r="BG74">
            <v>15.174905951400001</v>
          </cell>
          <cell r="BH74">
            <v>4760</v>
          </cell>
          <cell r="BI74">
            <v>95</v>
          </cell>
          <cell r="BJ74">
            <v>91</v>
          </cell>
        </row>
        <row r="75">
          <cell r="A75" t="str">
            <v>HAITI</v>
          </cell>
          <cell r="B75" t="str">
            <v>HTI</v>
          </cell>
          <cell r="C75" t="str">
            <v>Rota</v>
          </cell>
          <cell r="D75" t="str">
            <v>Gavi</v>
          </cell>
          <cell r="E75" t="str">
            <v>Gavi Phase III Eligible</v>
          </cell>
          <cell r="F75" t="str">
            <v>AMRO</v>
          </cell>
          <cell r="G75" t="str">
            <v>Latin American and Caribbean</v>
          </cell>
          <cell r="H75" t="str">
            <v>Central America</v>
          </cell>
          <cell r="I75" t="str">
            <v>Low income</v>
          </cell>
          <cell r="J75" t="str">
            <v>Introduced into national immunization program</v>
          </cell>
          <cell r="K75" t="str">
            <v>Universal</v>
          </cell>
          <cell r="L75">
            <v>41391</v>
          </cell>
          <cell r="M75" t="str">
            <v xml:space="preserve">    </v>
          </cell>
          <cell r="O75">
            <v>40693</v>
          </cell>
          <cell r="P75" t="str">
            <v>Approved</v>
          </cell>
          <cell r="Q75" t="str">
            <v>Proposal for NVS - PCV, Rota support</v>
          </cell>
          <cell r="R75" t="str">
            <v xml:space="preserve">GAVI Alliance Country Hub - Haiti, Approved Proposals: http://www.gavialliance.org/country/haiti/documents/#approvedproposal </v>
          </cell>
          <cell r="S75">
            <v>41011</v>
          </cell>
          <cell r="T75" t="str">
            <v>Approved proposal for NVS - PCV, Rota support</v>
          </cell>
          <cell r="U75" t="str">
            <v xml:space="preserve">GAVI Alliance Country Hub - Haiti, Approved Proposals: http://www.gavialliance.org/country/haiti/documents/#approvedproposal </v>
          </cell>
          <cell r="Z75">
            <v>41426</v>
          </cell>
          <cell r="AA75">
            <v>41391</v>
          </cell>
          <cell r="AB75" t="str">
            <v>Approved with clarification in Feb 2012. Introduction grant implications. Will receive vaccine through PAHO RF.</v>
          </cell>
          <cell r="AC75" t="str">
            <v>1) WHO PAHO New and Routine Vaccine teleconference 18 March, 2013;
2) GAVI, 27 April 2013: http://www.gavialliance.org/library/news/press-releases/2013/thousands-of-haitian-children-to-be-protected-against-leading-cause-of-severe-diarrhoea/</v>
          </cell>
          <cell r="AL75" t="str">
            <v>RV1</v>
          </cell>
          <cell r="AM75" t="str">
            <v>Fully Liquid- Single Dose Vial</v>
          </cell>
          <cell r="AP75" t="str">
            <v>GSK Rotarix</v>
          </cell>
          <cell r="AQ75" t="str">
            <v>PATH Rotavirus Country Introduction Interactive Spreadsheet, updated 14 Aug 2013.</v>
          </cell>
          <cell r="AR75" t="str">
            <v>2+0</v>
          </cell>
          <cell r="AS75" t="str">
            <v>6, 10 weeks;</v>
          </cell>
          <cell r="BE75">
            <v>263</v>
          </cell>
          <cell r="BG75">
            <v>256.3474691916</v>
          </cell>
          <cell r="BH75">
            <v>800</v>
          </cell>
          <cell r="BI75">
            <v>64</v>
          </cell>
          <cell r="BJ75">
            <v>58</v>
          </cell>
        </row>
        <row r="76">
          <cell r="A76" t="str">
            <v>HONDURAS</v>
          </cell>
          <cell r="B76" t="str">
            <v>HND</v>
          </cell>
          <cell r="C76" t="str">
            <v>Rota</v>
          </cell>
          <cell r="D76" t="str">
            <v>Gavi</v>
          </cell>
          <cell r="E76" t="str">
            <v>Graduated</v>
          </cell>
          <cell r="F76" t="str">
            <v>AMRO</v>
          </cell>
          <cell r="G76" t="str">
            <v>Latin American and Caribbean</v>
          </cell>
          <cell r="H76" t="str">
            <v>Central America</v>
          </cell>
          <cell r="I76" t="str">
            <v>Lower middle income</v>
          </cell>
          <cell r="J76" t="str">
            <v>Introduced into national immunization program</v>
          </cell>
          <cell r="K76" t="str">
            <v>Universal</v>
          </cell>
          <cell r="L76">
            <v>39934</v>
          </cell>
          <cell r="Z76">
            <v>39814</v>
          </cell>
          <cell r="AA76">
            <v>39934</v>
          </cell>
          <cell r="AC76" t="str">
            <v>1) WHO Regional Office, NUVI Retreat June 2009. 2) WHO Internal Source, 25 Sep 2013</v>
          </cell>
          <cell r="AL76" t="str">
            <v>RV1</v>
          </cell>
          <cell r="AM76" t="str">
            <v>Fully Liquid- Single Dose Vial</v>
          </cell>
          <cell r="AP76" t="str">
            <v>GSK Rotarix</v>
          </cell>
          <cell r="AQ76" t="str">
            <v>1) PATH Rotavirus Country Introduction Interactive Spreadsheet, updated 14 Aug 2013. 2) GAVI Alliance Country Hub - Honduras, Approved Proposals: http://www.gavialliance.org/country/honduras/documents/#approvedproposal</v>
          </cell>
          <cell r="AR76" t="str">
            <v>2+0</v>
          </cell>
          <cell r="AS76" t="str">
            <v>2, 4 months;</v>
          </cell>
          <cell r="BE76">
            <v>169</v>
          </cell>
          <cell r="BG76">
            <v>204.21432803639999</v>
          </cell>
          <cell r="BH76">
            <v>2330</v>
          </cell>
          <cell r="BI76">
            <v>90</v>
          </cell>
          <cell r="BJ76">
            <v>91</v>
          </cell>
        </row>
        <row r="77">
          <cell r="A77" t="str">
            <v>HUNGARY</v>
          </cell>
          <cell r="B77" t="str">
            <v>HUN</v>
          </cell>
          <cell r="C77" t="str">
            <v>Rota</v>
          </cell>
          <cell r="D77" t="str">
            <v>Non-Gavi</v>
          </cell>
          <cell r="E77" t="str">
            <v>Not Eligible</v>
          </cell>
          <cell r="F77" t="str">
            <v>EURO</v>
          </cell>
          <cell r="G77" t="str">
            <v>Industrialized Country</v>
          </cell>
          <cell r="H77" t="str">
            <v>Eastern Europe</v>
          </cell>
          <cell r="I77" t="str">
            <v>High income</v>
          </cell>
          <cell r="J77" t="str">
            <v>No Decision</v>
          </cell>
          <cell r="K77" t="str">
            <v>None</v>
          </cell>
          <cell r="BE77">
            <v>92</v>
          </cell>
          <cell r="BG77">
            <v>91.874624175600005</v>
          </cell>
          <cell r="BH77">
            <v>14590</v>
          </cell>
          <cell r="BI77">
            <v>99</v>
          </cell>
        </row>
        <row r="78">
          <cell r="A78" t="str">
            <v>ICELAND</v>
          </cell>
          <cell r="B78" t="str">
            <v>ISL</v>
          </cell>
          <cell r="C78" t="str">
            <v>Rota</v>
          </cell>
          <cell r="D78" t="str">
            <v>Non-Gavi</v>
          </cell>
          <cell r="E78" t="str">
            <v>Not Eligible</v>
          </cell>
          <cell r="F78" t="str">
            <v>EURO</v>
          </cell>
          <cell r="G78" t="str">
            <v>Industrialized Country</v>
          </cell>
          <cell r="H78" t="str">
            <v>Western Europe</v>
          </cell>
          <cell r="I78" t="str">
            <v>High income</v>
          </cell>
          <cell r="J78" t="str">
            <v>No Decision</v>
          </cell>
          <cell r="K78" t="str">
            <v>None</v>
          </cell>
          <cell r="BE78">
            <v>4</v>
          </cell>
          <cell r="BG78">
            <v>4.0652957183999998</v>
          </cell>
          <cell r="BH78">
            <v>0</v>
          </cell>
          <cell r="BI78">
            <v>91</v>
          </cell>
        </row>
        <row r="79">
          <cell r="A79" t="str">
            <v>INDIA</v>
          </cell>
          <cell r="B79" t="str">
            <v>IND</v>
          </cell>
          <cell r="C79" t="str">
            <v>Rota</v>
          </cell>
          <cell r="D79" t="str">
            <v>Gavi</v>
          </cell>
          <cell r="E79" t="str">
            <v>Gavi Phase III Eligible</v>
          </cell>
          <cell r="F79" t="str">
            <v>SEARO</v>
          </cell>
          <cell r="G79" t="str">
            <v>South Asia</v>
          </cell>
          <cell r="H79" t="str">
            <v>South Asia</v>
          </cell>
          <cell r="I79" t="str">
            <v>Lower middle income</v>
          </cell>
          <cell r="J79" t="str">
            <v>Introduced into national immunization program</v>
          </cell>
          <cell r="K79" t="str">
            <v>Universal</v>
          </cell>
          <cell r="L79">
            <v>42455</v>
          </cell>
          <cell r="Z79">
            <v>42370</v>
          </cell>
          <cell r="AA79">
            <v>42455</v>
          </cell>
          <cell r="AB79" t="str">
            <v>On 9 Mar 2015, India introduced ROTAVAC into the private market. On 26 Mar 2016, India began phased rollout of Rotavac (in 4 states: Andhra Pradesh, Haryana, Himachal Pradesh, and Odisha).</v>
          </cell>
          <cell r="AC79" t="str">
            <v>1) WHO Internal Source, 10 Sep 2015. 2) Government of India, Ministry of Health and Family Welfare, Press Information Bureau, 26 Mar 2016: http://pib.nic.in/newsite/PrintRelease.aspx?relid=138342</v>
          </cell>
          <cell r="AL79" t="str">
            <v>RV1 (Rotavac)</v>
          </cell>
          <cell r="AN79">
            <v>42455</v>
          </cell>
          <cell r="AP79" t="str">
            <v>Using Rotavac (a monovalent  rotavirus vaccine) manufactured by Bharat Biotech (India).</v>
          </cell>
          <cell r="AQ79" t="str">
            <v>IVAC Internal Source, 1 Apr 2016.</v>
          </cell>
          <cell r="AR79" t="str">
            <v>3+0</v>
          </cell>
          <cell r="AS79" t="str">
            <v>6, 10, 14 weeks</v>
          </cell>
          <cell r="BE79">
            <v>25794</v>
          </cell>
          <cell r="BG79">
            <v>23462.125156800001</v>
          </cell>
          <cell r="BH79">
            <v>2020</v>
          </cell>
          <cell r="BI79">
            <v>89</v>
          </cell>
          <cell r="BJ79">
            <v>35</v>
          </cell>
        </row>
        <row r="80">
          <cell r="A80" t="str">
            <v>INDONESIA</v>
          </cell>
          <cell r="B80" t="str">
            <v>IDN</v>
          </cell>
          <cell r="C80" t="str">
            <v>Rota</v>
          </cell>
          <cell r="D80" t="str">
            <v>Gavi</v>
          </cell>
          <cell r="E80" t="str">
            <v>Graduated</v>
          </cell>
          <cell r="F80" t="str">
            <v>SEARO</v>
          </cell>
          <cell r="G80" t="str">
            <v>East Asia and the Pacific</v>
          </cell>
          <cell r="H80" t="str">
            <v>South-East Asia</v>
          </cell>
          <cell r="I80" t="str">
            <v>Lower middle income</v>
          </cell>
          <cell r="J80" t="str">
            <v>Non-Gavi planning introduction</v>
          </cell>
          <cell r="K80" t="str">
            <v>None</v>
          </cell>
          <cell r="Z80">
            <v>42370</v>
          </cell>
          <cell r="AB80" t="str">
            <v>Intro contingent on BioFarma product availability</v>
          </cell>
          <cell r="AC80" t="str">
            <v>WHO Internal Source, 3 Jun 2015</v>
          </cell>
          <cell r="BE80">
            <v>5037</v>
          </cell>
          <cell r="BG80">
            <v>4750.1290653163996</v>
          </cell>
          <cell r="BH80">
            <v>3840</v>
          </cell>
          <cell r="BI80">
            <v>79</v>
          </cell>
        </row>
        <row r="81">
          <cell r="A81" t="str">
            <v>IRAN, ISLAMIC REPUBLIC OF</v>
          </cell>
          <cell r="B81" t="str">
            <v>IRN</v>
          </cell>
          <cell r="C81" t="str">
            <v>Rota</v>
          </cell>
          <cell r="D81" t="str">
            <v>Non-Gavi</v>
          </cell>
          <cell r="E81" t="str">
            <v>Not Eligible</v>
          </cell>
          <cell r="F81" t="str">
            <v>EMRO</v>
          </cell>
          <cell r="G81" t="str">
            <v>Middle East and North Africa</v>
          </cell>
          <cell r="H81" t="str">
            <v>Middle East</v>
          </cell>
          <cell r="I81" t="str">
            <v>Upper middle income</v>
          </cell>
          <cell r="J81" t="str">
            <v>Non-Gavi planning introduction</v>
          </cell>
          <cell r="K81" t="str">
            <v>None</v>
          </cell>
          <cell r="AB81" t="str">
            <v>(1)Originally expressed interest in introducing in 2010, (2)however, current planned introduction date is unknown</v>
          </cell>
          <cell r="AC81" t="str">
            <v>(1)WHO Regional Office, NUVI Retreat June 2009 (2)WHO EMRO NVI TC May 2010</v>
          </cell>
          <cell r="BE81">
            <v>1350</v>
          </cell>
          <cell r="BG81">
            <v>1531.6066949832</v>
          </cell>
          <cell r="BH81">
            <v>0</v>
          </cell>
          <cell r="BI81">
            <v>99</v>
          </cell>
        </row>
        <row r="82">
          <cell r="A82" t="str">
            <v>IRAQ</v>
          </cell>
          <cell r="B82" t="str">
            <v>IRQ</v>
          </cell>
          <cell r="C82" t="str">
            <v>Rota</v>
          </cell>
          <cell r="D82" t="str">
            <v>Non-Gavi</v>
          </cell>
          <cell r="E82" t="str">
            <v>Not Eligible</v>
          </cell>
          <cell r="F82" t="str">
            <v>EMRO</v>
          </cell>
          <cell r="G82" t="str">
            <v>Middle East and North Africa</v>
          </cell>
          <cell r="H82" t="str">
            <v>Middle East</v>
          </cell>
          <cell r="I82" t="str">
            <v>Upper middle income</v>
          </cell>
          <cell r="J82" t="str">
            <v>Introduced into national immunization program</v>
          </cell>
          <cell r="K82" t="str">
            <v>Universal</v>
          </cell>
          <cell r="L82">
            <v>40909</v>
          </cell>
          <cell r="Z82">
            <v>40695</v>
          </cell>
          <cell r="AA82">
            <v>40909</v>
          </cell>
          <cell r="AB82" t="str">
            <v>1)WHO Country office announces planned introduction in mid June 2011. 2)Universal use began in January, 2012</v>
          </cell>
          <cell r="AC82" t="str">
            <v>1)"Reaching MDG4 in Iraq" WHO, 27 April, 2011, http://www.emro.who.int/iraq/pdf/mdg_27_4_2011_en.pdf.pdf 2)WHO Global Immunization Newsletter Feb. 2012</v>
          </cell>
          <cell r="AL82" t="str">
            <v>RV1</v>
          </cell>
          <cell r="AP82" t="str">
            <v>GSK Rotarix</v>
          </cell>
          <cell r="AQ82" t="str">
            <v>PATH Rotavirus vaccine country introduction spreadsheet, upd. 27 Oct 2014</v>
          </cell>
          <cell r="AR82" t="str">
            <v>2+0</v>
          </cell>
          <cell r="AS82" t="str">
            <v>2, 4, months;</v>
          </cell>
          <cell r="BE82">
            <v>1244</v>
          </cell>
          <cell r="BG82">
            <v>1077.375588544</v>
          </cell>
          <cell r="BH82">
            <v>5030</v>
          </cell>
          <cell r="BI82">
            <v>84</v>
          </cell>
          <cell r="BJ82">
            <v>60</v>
          </cell>
        </row>
        <row r="83">
          <cell r="A83" t="str">
            <v>IRELAND</v>
          </cell>
          <cell r="B83" t="str">
            <v>IRL</v>
          </cell>
          <cell r="C83" t="str">
            <v>Rota</v>
          </cell>
          <cell r="D83" t="str">
            <v>Non-Gavi</v>
          </cell>
          <cell r="E83" t="str">
            <v>Not Eligible</v>
          </cell>
          <cell r="F83" t="str">
            <v>EURO</v>
          </cell>
          <cell r="G83" t="str">
            <v>Industrialized Country</v>
          </cell>
          <cell r="H83" t="str">
            <v>Western Europe</v>
          </cell>
          <cell r="I83" t="str">
            <v>High income</v>
          </cell>
          <cell r="J83" t="str">
            <v>Introduced into national immunization program</v>
          </cell>
          <cell r="K83" t="str">
            <v>Universal</v>
          </cell>
          <cell r="L83">
            <v>42705</v>
          </cell>
          <cell r="AA83">
            <v>42705</v>
          </cell>
          <cell r="AC83" t="str">
            <v>WHO Internal Source, 3 Jan 2017</v>
          </cell>
          <cell r="AL83" t="str">
            <v>RV1</v>
          </cell>
          <cell r="AN83">
            <v>42705</v>
          </cell>
          <cell r="AP83" t="str">
            <v>GSK Rotarix</v>
          </cell>
          <cell r="AQ83" t="str">
            <v>National Immunization Office website, 10 Jan 2017</v>
          </cell>
          <cell r="AR83" t="str">
            <v>2+0</v>
          </cell>
          <cell r="AS83" t="str">
            <v>2, 4 months</v>
          </cell>
          <cell r="AU83">
            <v>42705</v>
          </cell>
          <cell r="BE83">
            <v>68</v>
          </cell>
          <cell r="BG83">
            <v>62.304135481000003</v>
          </cell>
          <cell r="BH83">
            <v>59360</v>
          </cell>
          <cell r="BI83">
            <v>94</v>
          </cell>
          <cell r="BJ83">
            <v>89</v>
          </cell>
        </row>
        <row r="84">
          <cell r="A84" t="str">
            <v>ISRAEL</v>
          </cell>
          <cell r="B84" t="str">
            <v>ISR</v>
          </cell>
          <cell r="C84" t="str">
            <v>Rota</v>
          </cell>
          <cell r="D84" t="str">
            <v>Non-Gavi</v>
          </cell>
          <cell r="E84" t="str">
            <v>Not Eligible</v>
          </cell>
          <cell r="F84" t="str">
            <v>EURO</v>
          </cell>
          <cell r="G84" t="str">
            <v>Industrialized Country</v>
          </cell>
          <cell r="H84" t="str">
            <v>Middle East</v>
          </cell>
          <cell r="I84" t="str">
            <v>High income</v>
          </cell>
          <cell r="J84" t="str">
            <v>Introduced into national immunization program</v>
          </cell>
          <cell r="K84" t="str">
            <v>Universal</v>
          </cell>
          <cell r="L84">
            <v>40179</v>
          </cell>
          <cell r="AA84">
            <v>40179</v>
          </cell>
          <cell r="AB84" t="str">
            <v>WHO indicates introduction in 2010.</v>
          </cell>
          <cell r="AC84" t="str">
            <v>WHO Vaccine Introduction Report. Updated 29 February, 2012.</v>
          </cell>
          <cell r="AL84" t="str">
            <v>RV5</v>
          </cell>
          <cell r="AP84" t="str">
            <v>Merck Rotateq</v>
          </cell>
          <cell r="AQ84" t="str">
            <v>WHO vaccine-preventable diseases: monitoring system. 2014 global summary. Last upd. 15 Jul 2014</v>
          </cell>
          <cell r="AR84" t="str">
            <v>3+0</v>
          </cell>
          <cell r="AS84" t="str">
            <v>2, 4, 6 months;</v>
          </cell>
          <cell r="BE84">
            <v>167</v>
          </cell>
          <cell r="BG84">
            <v>169.30393499799999</v>
          </cell>
          <cell r="BH84">
            <v>40850</v>
          </cell>
          <cell r="BI84">
            <v>98</v>
          </cell>
          <cell r="BJ84">
            <v>81</v>
          </cell>
        </row>
        <row r="85">
          <cell r="A85" t="str">
            <v>ITALY</v>
          </cell>
          <cell r="B85" t="str">
            <v>ITA</v>
          </cell>
          <cell r="C85" t="str">
            <v>Rota</v>
          </cell>
          <cell r="D85" t="str">
            <v>Non-Gavi</v>
          </cell>
          <cell r="E85" t="str">
            <v>Not Eligible</v>
          </cell>
          <cell r="F85" t="str">
            <v>EURO</v>
          </cell>
          <cell r="G85" t="str">
            <v>Industrialized Country</v>
          </cell>
          <cell r="H85" t="str">
            <v>Western Europe</v>
          </cell>
          <cell r="I85" t="str">
            <v>High income</v>
          </cell>
          <cell r="J85" t="str">
            <v>Introduced into national immunization program</v>
          </cell>
          <cell r="K85" t="str">
            <v>Regional</v>
          </cell>
          <cell r="L85">
            <v>41275</v>
          </cell>
          <cell r="AI85">
            <v>41275</v>
          </cell>
          <cell r="AJ85" t="str">
            <v>Rotavirus universal mass vaccination was introduced into regional immunizations schedule in Sicily in 2013.</v>
          </cell>
          <cell r="AK85" t="str">
            <v>Vitale, F., Tramuto, F., Amodio, E., Restivo, V., &amp; Costantino, C. (2015). Results after one year of rotavirus universal mass vaccination in Sicily. Italian Journal of Pediatrics, 41(Suppl 2), A77. Retrieved from http://www.ncbi.nlm.nih.gov/pmc/articles/PMC4707635/</v>
          </cell>
          <cell r="AL85" t="str">
            <v>RV1 &amp; RV5</v>
          </cell>
          <cell r="AP85" t="str">
            <v>GSK Rotarix and Merck Rotateq</v>
          </cell>
          <cell r="AQ85" t="str">
            <v>Vitale, F., Tramuto, F., Amodio, E., Restivo, V., &amp; Costantino, C. (2015). Results after one year of rotavirus universal mass vaccination in Sicily. Italian Journal of Pediatrics, 41(Suppl 2), A77. Retrieved from http://www.ncbi.nlm.nih.gov/pmc/articles/PMC4707635/</v>
          </cell>
          <cell r="AR85" t="str">
            <v>2+0 and 3+0</v>
          </cell>
          <cell r="AS85" t="str">
            <v>6 weeks - 8 months</v>
          </cell>
          <cell r="BE85">
            <v>501</v>
          </cell>
          <cell r="BF85">
            <v>8.4</v>
          </cell>
          <cell r="BG85">
            <v>460.40895343039995</v>
          </cell>
          <cell r="BH85">
            <v>33560</v>
          </cell>
          <cell r="BI85">
            <v>95</v>
          </cell>
          <cell r="BJ85">
            <v>19</v>
          </cell>
        </row>
        <row r="86">
          <cell r="A86" t="str">
            <v>JAMAICA</v>
          </cell>
          <cell r="B86" t="str">
            <v>JAM</v>
          </cell>
          <cell r="C86" t="str">
            <v>Rota</v>
          </cell>
          <cell r="D86" t="str">
            <v>Non-Gavi</v>
          </cell>
          <cell r="E86" t="str">
            <v>Not Eligible</v>
          </cell>
          <cell r="F86" t="str">
            <v>AMRO</v>
          </cell>
          <cell r="G86" t="str">
            <v>Latin American and Caribbean</v>
          </cell>
          <cell r="H86" t="str">
            <v>Central America</v>
          </cell>
          <cell r="I86" t="str">
            <v>Upper middle income</v>
          </cell>
          <cell r="J86" t="str">
            <v>No Decision</v>
          </cell>
          <cell r="K86" t="str">
            <v>None</v>
          </cell>
          <cell r="BE86">
            <v>48</v>
          </cell>
          <cell r="BG86">
            <v>46.928093402800002</v>
          </cell>
          <cell r="BH86">
            <v>4990</v>
          </cell>
          <cell r="BI86">
            <v>97</v>
          </cell>
        </row>
        <row r="87">
          <cell r="A87" t="str">
            <v>JAPAN</v>
          </cell>
          <cell r="B87" t="str">
            <v>JPN</v>
          </cell>
          <cell r="C87" t="str">
            <v>Rota</v>
          </cell>
          <cell r="D87" t="str">
            <v>Non-Gavi</v>
          </cell>
          <cell r="E87" t="str">
            <v>Not Eligible</v>
          </cell>
          <cell r="F87" t="str">
            <v>WPRO</v>
          </cell>
          <cell r="G87" t="str">
            <v>Industrialized Country</v>
          </cell>
          <cell r="H87" t="str">
            <v>East Asia</v>
          </cell>
          <cell r="I87" t="str">
            <v>High income</v>
          </cell>
          <cell r="J87" t="str">
            <v>Private Market Use</v>
          </cell>
          <cell r="K87" t="str">
            <v>None</v>
          </cell>
          <cell r="AB87" t="str">
            <v>GSK Rotarix vaccine received approval from Japan's Ministry of Health, Labor and Welfare for use in infants. It is expected to be available the end of 2011.</v>
          </cell>
          <cell r="AC87" t="str">
            <v>The Financial. "GlaxoSmithKline receives new approval for Rotarix and significant new indication for Lamictal" 1 July, 2011. Finchannel.com</v>
          </cell>
          <cell r="BE87">
            <v>1033</v>
          </cell>
          <cell r="BG87">
            <v>951.70642321519995</v>
          </cell>
          <cell r="BH87">
            <v>41340</v>
          </cell>
          <cell r="BI87">
            <v>99</v>
          </cell>
        </row>
        <row r="88">
          <cell r="A88" t="str">
            <v>JORDAN</v>
          </cell>
          <cell r="B88" t="str">
            <v>JOR</v>
          </cell>
          <cell r="C88" t="str">
            <v>Rota</v>
          </cell>
          <cell r="D88" t="str">
            <v>Non-Gavi</v>
          </cell>
          <cell r="E88" t="str">
            <v>Not Eligible</v>
          </cell>
          <cell r="F88" t="str">
            <v>EMRO</v>
          </cell>
          <cell r="G88" t="str">
            <v>Middle East and North Africa</v>
          </cell>
          <cell r="H88" t="str">
            <v>Middle East</v>
          </cell>
          <cell r="I88" t="str">
            <v>Upper middle income</v>
          </cell>
          <cell r="J88" t="str">
            <v>Introduced into national immunization program</v>
          </cell>
          <cell r="K88" t="str">
            <v>Universal</v>
          </cell>
          <cell r="L88">
            <v>42064</v>
          </cell>
          <cell r="AA88">
            <v>42064</v>
          </cell>
          <cell r="AC88" t="str">
            <v>WHO Internal Source, 15 May 2015.</v>
          </cell>
          <cell r="AL88" t="str">
            <v>RV5</v>
          </cell>
          <cell r="AP88" t="str">
            <v>Merck Rotateq</v>
          </cell>
          <cell r="AQ88" t="str">
            <v>WHO Internal Source, 15 May 2015.</v>
          </cell>
          <cell r="AR88" t="str">
            <v>3+0</v>
          </cell>
          <cell r="AS88" t="str">
            <v>3, 4, 5 months</v>
          </cell>
          <cell r="BE88">
            <v>199</v>
          </cell>
          <cell r="BG88">
            <v>211.50590852159999</v>
          </cell>
          <cell r="BH88">
            <v>4210</v>
          </cell>
          <cell r="BI88">
            <v>96</v>
          </cell>
          <cell r="BJ88">
            <v>93</v>
          </cell>
        </row>
        <row r="89">
          <cell r="A89" t="str">
            <v>KAZAKHSTAN</v>
          </cell>
          <cell r="B89" t="str">
            <v>KAZ</v>
          </cell>
          <cell r="C89" t="str">
            <v>Rota</v>
          </cell>
          <cell r="D89" t="str">
            <v>Non-Gavi</v>
          </cell>
          <cell r="E89" t="str">
            <v>Not Eligible</v>
          </cell>
          <cell r="F89" t="str">
            <v>EURO</v>
          </cell>
          <cell r="G89" t="str">
            <v>Central and Eastern Europe and the Commonwealth of Independent States</v>
          </cell>
          <cell r="H89" t="str">
            <v>Central Asia</v>
          </cell>
          <cell r="I89" t="str">
            <v>Upper middle income</v>
          </cell>
          <cell r="J89" t="str">
            <v>No Decision</v>
          </cell>
          <cell r="K89" t="str">
            <v>None</v>
          </cell>
          <cell r="BE89">
            <v>377</v>
          </cell>
          <cell r="BG89">
            <v>385.52495975639999</v>
          </cell>
          <cell r="BH89">
            <v>7830</v>
          </cell>
          <cell r="BI89">
            <v>98</v>
          </cell>
        </row>
        <row r="90">
          <cell r="A90" t="str">
            <v>KENYA</v>
          </cell>
          <cell r="B90" t="str">
            <v>KEN</v>
          </cell>
          <cell r="C90" t="str">
            <v>Rota</v>
          </cell>
          <cell r="D90" t="str">
            <v>Gavi</v>
          </cell>
          <cell r="E90" t="str">
            <v>Gavi Phase III Eligible</v>
          </cell>
          <cell r="F90" t="str">
            <v>AFRO</v>
          </cell>
          <cell r="G90" t="str">
            <v>Eastern and Southern Africa</v>
          </cell>
          <cell r="H90" t="str">
            <v>Sub-Saharan Africa</v>
          </cell>
          <cell r="I90" t="str">
            <v>Lower middle income</v>
          </cell>
          <cell r="J90" t="str">
            <v>Introduced into national immunization program</v>
          </cell>
          <cell r="K90" t="str">
            <v>Universal</v>
          </cell>
          <cell r="L90">
            <v>41821</v>
          </cell>
          <cell r="N90">
            <v>40664</v>
          </cell>
          <cell r="O90">
            <v>41122</v>
          </cell>
          <cell r="P90" t="str">
            <v>Approved</v>
          </cell>
          <cell r="Q90" t="str">
            <v>Reapplication based on previous conditional approval</v>
          </cell>
          <cell r="R90" t="str">
            <v>WHO AFRO E&amp;S New Vaccines Conference Call, 9 October, 2012</v>
          </cell>
          <cell r="Z90">
            <v>41821</v>
          </cell>
          <cell r="AA90">
            <v>41821</v>
          </cell>
          <cell r="AC90" t="str">
            <v>1) WHO AFRO East &amp; South teleconference, 14 Apr 2014. 2) PATH RotaFlash, 2 Jul 2014: http://vad.cmail1.com/t/ViewEmail/r/66992ADBFFAF066A2540EF23F30FEDED/7FED6F4B6303F662F7E8006BBCB98688</v>
          </cell>
          <cell r="AL90" t="str">
            <v>RV1</v>
          </cell>
          <cell r="AM90" t="str">
            <v>Fully Liquid- Single Dose Vial</v>
          </cell>
          <cell r="AP90" t="str">
            <v>GSK Rotarix</v>
          </cell>
          <cell r="AQ90" t="str">
            <v>UNICEF GAVI Shipments 2014 - All Regions, accessed 6 Aug 2014: http://www.unicef.org/supply/files/GAVI_shipments_all_regions_2014_xls.pdf</v>
          </cell>
          <cell r="AR90" t="str">
            <v>2+0</v>
          </cell>
          <cell r="AS90" t="str">
            <v>6, 10 weeks;</v>
          </cell>
          <cell r="BE90">
            <v>1571</v>
          </cell>
          <cell r="BG90">
            <v>1415.682261612</v>
          </cell>
          <cell r="BH90">
            <v>1620</v>
          </cell>
          <cell r="BI90">
            <v>92</v>
          </cell>
          <cell r="BJ90">
            <v>78</v>
          </cell>
        </row>
        <row r="91">
          <cell r="A91" t="str">
            <v>KIRIBATI</v>
          </cell>
          <cell r="B91" t="str">
            <v>KIR</v>
          </cell>
          <cell r="C91" t="str">
            <v>Rota</v>
          </cell>
          <cell r="D91" t="str">
            <v>Gavi</v>
          </cell>
          <cell r="E91" t="str">
            <v>Graduated</v>
          </cell>
          <cell r="F91" t="str">
            <v>WPRO</v>
          </cell>
          <cell r="G91" t="str">
            <v>East Asia and the Pacific</v>
          </cell>
          <cell r="H91" t="str">
            <v>South-East Asia</v>
          </cell>
          <cell r="I91" t="str">
            <v>Lower middle income</v>
          </cell>
          <cell r="J91" t="str">
            <v>Introduced into national immunization program</v>
          </cell>
          <cell r="K91" t="str">
            <v>Universal</v>
          </cell>
          <cell r="L91">
            <v>42221</v>
          </cell>
          <cell r="N91">
            <v>40664</v>
          </cell>
          <cell r="Q91" t="str">
            <v>Graduating in 2011, but projected to apply using grandfathering policy. Did not apply in 2011 round</v>
          </cell>
          <cell r="R91" t="str">
            <v>AVI Strategic Demand Forecast, v3.0</v>
          </cell>
          <cell r="Z91">
            <v>46023</v>
          </cell>
          <cell r="AA91">
            <v>42221</v>
          </cell>
          <cell r="AC91" t="str">
            <v>WHO Internal Source, 10 Sep 2015.</v>
          </cell>
          <cell r="AL91" t="str">
            <v>RV1</v>
          </cell>
          <cell r="AN91">
            <v>42221</v>
          </cell>
          <cell r="AP91" t="str">
            <v>GSK Rotarix</v>
          </cell>
          <cell r="AQ91" t="str">
            <v>1) WHO Internal Source, 10 Sep 2015. 2) WHO vaccine-preventable diseases: monitoring system. 2015 global summary, last upd. 8 Sep 2015: http://apps.who.int/immunization_monitoring/globalsummary/countries?countrycriteria%5Bcountry%5D%5B%5D=KIR</v>
          </cell>
          <cell r="AR91" t="str">
            <v>2+0</v>
          </cell>
          <cell r="AS91" t="str">
            <v>6, 10 weeks;</v>
          </cell>
          <cell r="BE91">
            <v>3</v>
          </cell>
          <cell r="BG91">
            <v>3.0948145097999999</v>
          </cell>
          <cell r="BH91">
            <v>3140</v>
          </cell>
          <cell r="BI91">
            <v>95</v>
          </cell>
          <cell r="BJ91">
            <v>97</v>
          </cell>
        </row>
        <row r="92">
          <cell r="A92" t="str">
            <v>KOREA, DEMOCRATIC PEOPLE'S REPUBLIC OF</v>
          </cell>
          <cell r="B92" t="str">
            <v>PRK</v>
          </cell>
          <cell r="C92" t="str">
            <v>Rota</v>
          </cell>
          <cell r="D92" t="str">
            <v>Gavi</v>
          </cell>
          <cell r="E92" t="str">
            <v>Gavi Phase III Eligible</v>
          </cell>
          <cell r="F92" t="str">
            <v>SEARO</v>
          </cell>
          <cell r="G92" t="str">
            <v>East Asia and the Pacific</v>
          </cell>
          <cell r="H92" t="str">
            <v>East Asia</v>
          </cell>
          <cell r="I92" t="str">
            <v>Low income</v>
          </cell>
          <cell r="J92" t="str">
            <v>No Decision</v>
          </cell>
          <cell r="K92" t="str">
            <v>None</v>
          </cell>
          <cell r="Z92">
            <v>43831</v>
          </cell>
          <cell r="AB92" t="str">
            <v>Projected to introduce in 2021</v>
          </cell>
          <cell r="AC92" t="str">
            <v>Gavi SDF, v12, WHO internal source, 11 Jan 2020</v>
          </cell>
          <cell r="BE92">
            <v>360</v>
          </cell>
          <cell r="BG92">
            <v>350.24351113959995</v>
          </cell>
          <cell r="BH92">
            <v>0</v>
          </cell>
          <cell r="BI92">
            <v>97</v>
          </cell>
        </row>
        <row r="93">
          <cell r="A93" t="str">
            <v>KOREA, REPUBLIC OF</v>
          </cell>
          <cell r="B93" t="str">
            <v>KOR</v>
          </cell>
          <cell r="C93" t="str">
            <v>Rota</v>
          </cell>
          <cell r="D93" t="str">
            <v>Non-Gavi</v>
          </cell>
          <cell r="E93" t="str">
            <v>Not Eligible</v>
          </cell>
          <cell r="F93" t="str">
            <v>WPRO</v>
          </cell>
          <cell r="G93" t="str">
            <v>Industrialized Country</v>
          </cell>
          <cell r="H93" t="str">
            <v>East Asia</v>
          </cell>
          <cell r="I93" t="str">
            <v>High income</v>
          </cell>
          <cell r="J93" t="str">
            <v>No Decision</v>
          </cell>
          <cell r="K93" t="str">
            <v>None</v>
          </cell>
          <cell r="BE93">
            <v>457</v>
          </cell>
          <cell r="BG93">
            <v>378.76383990080001</v>
          </cell>
          <cell r="BH93">
            <v>30600</v>
          </cell>
          <cell r="BI93">
            <v>98</v>
          </cell>
        </row>
        <row r="94">
          <cell r="A94" t="str">
            <v>KUWAIT</v>
          </cell>
          <cell r="B94" t="str">
            <v>KWT</v>
          </cell>
          <cell r="C94" t="str">
            <v>Rota</v>
          </cell>
          <cell r="D94" t="str">
            <v>Non-Gavi</v>
          </cell>
          <cell r="E94" t="str">
            <v>Not Eligible</v>
          </cell>
          <cell r="F94" t="str">
            <v>EMRO</v>
          </cell>
          <cell r="G94" t="str">
            <v>Middle East and North Africa</v>
          </cell>
          <cell r="H94" t="str">
            <v>Middle East</v>
          </cell>
          <cell r="I94" t="str">
            <v>High income</v>
          </cell>
          <cell r="J94" t="str">
            <v>Non-Gavi planning introduction</v>
          </cell>
          <cell r="K94" t="str">
            <v>None</v>
          </cell>
          <cell r="AB94" t="str">
            <v>Projected introduction in 2012. No reports as of 2013 that it has been introduced.</v>
          </cell>
          <cell r="AC94" t="str">
            <v>WHO EMRO Routine &amp; New Vaccines Conference Call, 26 September, 2011</v>
          </cell>
          <cell r="BE94">
            <v>75</v>
          </cell>
          <cell r="BG94">
            <v>57.865840704000007</v>
          </cell>
          <cell r="BH94">
            <v>33690</v>
          </cell>
          <cell r="BI94">
            <v>99</v>
          </cell>
          <cell r="BJ94">
            <v>3</v>
          </cell>
        </row>
        <row r="95">
          <cell r="A95" t="str">
            <v>KYRGYZSTAN</v>
          </cell>
          <cell r="B95" t="str">
            <v>KGZ</v>
          </cell>
          <cell r="C95" t="str">
            <v>Rota</v>
          </cell>
          <cell r="D95" t="str">
            <v>Gavi</v>
          </cell>
          <cell r="E95" t="str">
            <v>Gavi Phase III Eligible</v>
          </cell>
          <cell r="F95" t="str">
            <v>EURO</v>
          </cell>
          <cell r="G95" t="str">
            <v>Central and Eastern Europe and the Commonwealth of Independent States</v>
          </cell>
          <cell r="H95" t="str">
            <v>Central Asia</v>
          </cell>
          <cell r="I95" t="str">
            <v>Lower middle income</v>
          </cell>
          <cell r="J95" t="str">
            <v>Gavi approved/approved with clarification</v>
          </cell>
          <cell r="K95" t="str">
            <v>None</v>
          </cell>
          <cell r="N95">
            <v>42736</v>
          </cell>
          <cell r="O95">
            <v>42979</v>
          </cell>
          <cell r="P95" t="str">
            <v>Approved</v>
          </cell>
          <cell r="Q95" t="str">
            <v>Planned to apply in 2015, then pushed to 2016, then 2017.</v>
          </cell>
          <cell r="R95" t="str">
            <v>WHO Internal Source, 28 Aug 2014, 19 May 2015, 14 Apr 2016, 8 Jan 2017, and 2 Apr 2018.</v>
          </cell>
          <cell r="Z95">
            <v>43814</v>
          </cell>
          <cell r="AA95">
            <v>43814</v>
          </cell>
          <cell r="AB95" t="str">
            <v>Introduction likely between 2018 and 2019.</v>
          </cell>
          <cell r="AC95" t="str">
            <v>WHO Internal Source, 14 Apr 2016 and 8 Jan 2018, WHO Internal source, Jan 11 2020</v>
          </cell>
          <cell r="AP95" t="str">
            <v>Rotasil</v>
          </cell>
          <cell r="AQ95" t="str">
            <v xml:space="preserve">WHO internal source, Jan 11 2020 </v>
          </cell>
          <cell r="BE95">
            <v>154</v>
          </cell>
          <cell r="BG95">
            <v>152.46696855900001</v>
          </cell>
          <cell r="BH95">
            <v>1220</v>
          </cell>
          <cell r="BI95">
            <v>94</v>
          </cell>
        </row>
        <row r="96">
          <cell r="A96" t="str">
            <v>LAO PEOPLE'S DEMOCRATIC REPUBLIC</v>
          </cell>
          <cell r="B96" t="str">
            <v>LAO</v>
          </cell>
          <cell r="C96" t="str">
            <v>Rota</v>
          </cell>
          <cell r="D96" t="str">
            <v>Gavi</v>
          </cell>
          <cell r="E96" t="str">
            <v>Gavi Phase III Eligible</v>
          </cell>
          <cell r="F96" t="str">
            <v>WPRO</v>
          </cell>
          <cell r="G96" t="str">
            <v>East Asia and the Pacific</v>
          </cell>
          <cell r="H96" t="str">
            <v>South-East Asia</v>
          </cell>
          <cell r="I96" t="str">
            <v>Lower middle income</v>
          </cell>
          <cell r="J96" t="str">
            <v>Non-Gavi planning introduction</v>
          </cell>
          <cell r="K96" t="str">
            <v>None</v>
          </cell>
          <cell r="Z96">
            <v>42736</v>
          </cell>
          <cell r="AB96" t="str">
            <v>Plan to introduce in 2017</v>
          </cell>
          <cell r="AC96" t="str">
            <v>WHO Internal Source, 3 Jan 2016</v>
          </cell>
          <cell r="BE96">
            <v>179</v>
          </cell>
          <cell r="BG96">
            <v>160.52304279200001</v>
          </cell>
          <cell r="BH96">
            <v>2460</v>
          </cell>
          <cell r="BI96">
            <v>68</v>
          </cell>
        </row>
        <row r="97">
          <cell r="A97" t="str">
            <v>LATVIA</v>
          </cell>
          <cell r="B97" t="str">
            <v>LVA</v>
          </cell>
          <cell r="C97" t="str">
            <v>Rota</v>
          </cell>
          <cell r="D97" t="str">
            <v>Non-Gavi</v>
          </cell>
          <cell r="E97" t="str">
            <v>Not Eligible</v>
          </cell>
          <cell r="F97" t="str">
            <v>EURO</v>
          </cell>
          <cell r="G97" t="str">
            <v>Industrialized Country</v>
          </cell>
          <cell r="H97" t="str">
            <v>Eastern Europe</v>
          </cell>
          <cell r="I97" t="str">
            <v>High income</v>
          </cell>
          <cell r="J97" t="str">
            <v>Introduced into national immunization program</v>
          </cell>
          <cell r="K97" t="str">
            <v>Universal</v>
          </cell>
          <cell r="L97">
            <v>42005</v>
          </cell>
          <cell r="Z97">
            <v>41640</v>
          </cell>
          <cell r="AA97">
            <v>42005</v>
          </cell>
          <cell r="AB97" t="str">
            <v>Vaccination starts 1 Jan 2015.</v>
          </cell>
          <cell r="AC97" t="str">
            <v>The Latvian Childhood Vaccination Calendar, accessed 27 Jan 2015: http://likumi.lv/doc.php?id=11215</v>
          </cell>
          <cell r="AL97" t="str">
            <v>RV1 &amp; RV5</v>
          </cell>
          <cell r="AN97">
            <v>42005</v>
          </cell>
          <cell r="AP97" t="str">
            <v>GSK Rotarix and Merck Rotateq. Vaccine given at 2, 4, and 6 months; or at 2 &amp; 4 months, depending on the vaccine.</v>
          </cell>
          <cell r="AQ97" t="str">
            <v>The Latvian Childhood Vaccination Calendar, accessed 27 Jan 2015: http://likumi.lv/doc.php?id=11215</v>
          </cell>
          <cell r="AR97" t="str">
            <v>2+0 and 3+0</v>
          </cell>
          <cell r="AS97" t="str">
            <v>2, 4, 6 months</v>
          </cell>
          <cell r="BE97">
            <v>20</v>
          </cell>
          <cell r="BG97">
            <v>20.819944508799999</v>
          </cell>
          <cell r="BH97">
            <v>16880</v>
          </cell>
          <cell r="BI97">
            <v>96</v>
          </cell>
          <cell r="BJ97">
            <v>79</v>
          </cell>
        </row>
        <row r="98">
          <cell r="A98" t="str">
            <v>LEBANON</v>
          </cell>
          <cell r="B98" t="str">
            <v>LBN</v>
          </cell>
          <cell r="C98" t="str">
            <v>Rota</v>
          </cell>
          <cell r="D98" t="str">
            <v>Non-Gavi</v>
          </cell>
          <cell r="E98" t="str">
            <v>Not Eligible</v>
          </cell>
          <cell r="F98" t="str">
            <v>EMRO</v>
          </cell>
          <cell r="G98" t="str">
            <v>Middle East and North Africa</v>
          </cell>
          <cell r="H98" t="str">
            <v>Middle East</v>
          </cell>
          <cell r="I98" t="str">
            <v>Upper middle income</v>
          </cell>
          <cell r="J98" t="str">
            <v>No Decision</v>
          </cell>
          <cell r="K98" t="str">
            <v>None</v>
          </cell>
          <cell r="BE98">
            <v>86</v>
          </cell>
          <cell r="BG98">
            <v>116.2313623408</v>
          </cell>
          <cell r="BH98">
            <v>7690</v>
          </cell>
          <cell r="BI98">
            <v>83</v>
          </cell>
        </row>
        <row r="99">
          <cell r="A99" t="str">
            <v>LESOTHO</v>
          </cell>
          <cell r="B99" t="str">
            <v>LSO</v>
          </cell>
          <cell r="C99" t="str">
            <v>Rota</v>
          </cell>
          <cell r="D99" t="str">
            <v>Gavi</v>
          </cell>
          <cell r="E99" t="str">
            <v>Gavi Phase III Eligible</v>
          </cell>
          <cell r="F99" t="str">
            <v>AFRO</v>
          </cell>
          <cell r="G99" t="str">
            <v>Eastern and Southern Africa</v>
          </cell>
          <cell r="H99" t="str">
            <v>Sub-Saharan Africa</v>
          </cell>
          <cell r="I99" t="str">
            <v>Lower middle income</v>
          </cell>
          <cell r="J99" t="str">
            <v>Introduced into national immunization program</v>
          </cell>
          <cell r="K99" t="str">
            <v>Universal</v>
          </cell>
          <cell r="L99">
            <v>43087</v>
          </cell>
          <cell r="M99">
            <v>41774</v>
          </cell>
          <cell r="N99">
            <v>42248</v>
          </cell>
          <cell r="O99">
            <v>42370</v>
          </cell>
          <cell r="P99" t="str">
            <v>Approved</v>
          </cell>
          <cell r="Q99" t="str">
            <v>Outcome of Sep 2014 application: resubmission (plans to resubmit in Sep 2015)</v>
          </cell>
          <cell r="R99" t="str">
            <v>WHO Internal Source, 5 Jan 2015 and 19 May 2015 and 3 Jan 2016</v>
          </cell>
          <cell r="Z99">
            <v>43040</v>
          </cell>
          <cell r="AA99">
            <v>43087</v>
          </cell>
          <cell r="AB99" t="str">
            <v>Sep 2016 planned intro pushed to 2017.</v>
          </cell>
          <cell r="AC99" t="str">
            <v>WHO Internal Source, 19 May 2015 and 30 Dec 2015, 3 April 2017, and 2 Apr 2018</v>
          </cell>
          <cell r="AL99" t="str">
            <v>RV1</v>
          </cell>
          <cell r="AN99">
            <v>43087</v>
          </cell>
          <cell r="AP99" t="str">
            <v>GSK Rotarix</v>
          </cell>
          <cell r="AR99" t="str">
            <v>2+0</v>
          </cell>
          <cell r="AS99" t="str">
            <v>6, 10 weeks;</v>
          </cell>
          <cell r="AU99">
            <v>43087</v>
          </cell>
          <cell r="BE99">
            <v>61</v>
          </cell>
          <cell r="BG99">
            <v>53.253583622400001</v>
          </cell>
          <cell r="BH99">
            <v>1380</v>
          </cell>
          <cell r="BI99">
            <v>93</v>
          </cell>
          <cell r="BJ99">
            <v>70</v>
          </cell>
        </row>
        <row r="100">
          <cell r="A100" t="str">
            <v>LIBERIA</v>
          </cell>
          <cell r="B100" t="str">
            <v>LBR</v>
          </cell>
          <cell r="C100" t="str">
            <v>Rota</v>
          </cell>
          <cell r="D100" t="str">
            <v>Gavi</v>
          </cell>
          <cell r="E100" t="str">
            <v>Gavi Phase III Eligible</v>
          </cell>
          <cell r="F100" t="str">
            <v>AFRO</v>
          </cell>
          <cell r="G100" t="str">
            <v>West and Central Africa</v>
          </cell>
          <cell r="H100" t="str">
            <v>Sub-Saharan Africa</v>
          </cell>
          <cell r="I100" t="str">
            <v>Low income</v>
          </cell>
          <cell r="J100" t="str">
            <v>Introduced into national immunization program</v>
          </cell>
          <cell r="K100" t="str">
            <v>Universal</v>
          </cell>
          <cell r="L100">
            <v>42485</v>
          </cell>
          <cell r="O100">
            <v>41518</v>
          </cell>
          <cell r="P100" t="str">
            <v>Approved with Clarification</v>
          </cell>
          <cell r="R100" t="str">
            <v>WHO Internal Source, 3 Jun 2014</v>
          </cell>
          <cell r="S100">
            <v>41702</v>
          </cell>
          <cell r="U100" t="str">
            <v>GAVI Alliance Country Hub - Liberia, Approved Proposals: http://www.gavialliance.org/country/liberia/documents/#approvedproposal</v>
          </cell>
          <cell r="Z100">
            <v>42370</v>
          </cell>
          <cell r="AA100">
            <v>42485</v>
          </cell>
          <cell r="AB100" t="str">
            <v>Plans pushed back from 2015 to Jan 2016. Country launched rotavirus vaccine during Africa Vaccination Week on 25 Apr.</v>
          </cell>
          <cell r="AC100" t="str">
            <v>1) UNICEF, 6 Jun 2014: http://www.unicef.org/media/media_73723.html 2) GAVI Decision Letter for Rotavirus Vaccine Support, 19 Mar 2014: http://www.gavialliance.org/country/liberia/documents/. 3) WHO Internal Source, 10 Sep 2015 and 16 Jun 2016.</v>
          </cell>
          <cell r="AL100" t="str">
            <v>RV1</v>
          </cell>
          <cell r="AM100" t="str">
            <v>Fully Liquid- Single dose vial</v>
          </cell>
          <cell r="AN100">
            <v>42485</v>
          </cell>
          <cell r="AP100" t="str">
            <v>GSK Rotarix</v>
          </cell>
          <cell r="AQ100" t="str">
            <v>UNICEF Gavi Shipments, all regions - May 2016: http://www.unicef.org/supply/files/Gavi_shipments_all_regions_2016_xls.pdf</v>
          </cell>
          <cell r="AR100" t="str">
            <v>2+0</v>
          </cell>
          <cell r="AS100" t="str">
            <v>6, 10 weeks</v>
          </cell>
          <cell r="AT100" t="str">
            <v>WHO 2015 imm. Schedule says 6, 10, 14 weeks, but we know Liberia has received shipments of RV1, so we assume 2+0 schedule.</v>
          </cell>
          <cell r="AU100">
            <v>42485</v>
          </cell>
          <cell r="BE100">
            <v>156</v>
          </cell>
          <cell r="BG100">
            <v>149.7395606938</v>
          </cell>
          <cell r="BH100">
            <v>600</v>
          </cell>
          <cell r="BI100">
            <v>84</v>
          </cell>
          <cell r="BJ100">
            <v>74</v>
          </cell>
        </row>
        <row r="101">
          <cell r="A101" t="str">
            <v>LIBYAN ARAB JAMAHIRIYA</v>
          </cell>
          <cell r="B101" t="str">
            <v>LBY</v>
          </cell>
          <cell r="C101" t="str">
            <v>Rota</v>
          </cell>
          <cell r="D101" t="str">
            <v>Non-Gavi</v>
          </cell>
          <cell r="E101" t="str">
            <v>Not Eligible</v>
          </cell>
          <cell r="F101" t="str">
            <v>EMRO</v>
          </cell>
          <cell r="G101" t="str">
            <v>Middle East and North Africa</v>
          </cell>
          <cell r="H101" t="str">
            <v>North Africa</v>
          </cell>
          <cell r="I101" t="str">
            <v>Upper middle income</v>
          </cell>
          <cell r="J101" t="str">
            <v>Introduced into national immunization program</v>
          </cell>
          <cell r="K101" t="str">
            <v>Universal</v>
          </cell>
          <cell r="L101">
            <v>41548</v>
          </cell>
          <cell r="Z101">
            <v>41456</v>
          </cell>
          <cell r="AA101">
            <v>41548</v>
          </cell>
          <cell r="AB101" t="str">
            <v>Dual intro of PCV &amp; RV.</v>
          </cell>
          <cell r="AC101" t="str">
            <v>1) WHO EMRO New and Routine Vaccine teleconference, 16 Apr 2013. 2) WHO EMRO New &amp;  Routine Vaccine teleconference, 27 Nov 2013</v>
          </cell>
          <cell r="AL101" t="str">
            <v>RV5</v>
          </cell>
          <cell r="AP101" t="str">
            <v>Merck Rotateq</v>
          </cell>
          <cell r="AQ101" t="str">
            <v>PATH Rotavirus vaccine country introduction spreadsheet, upd. 27 Oct 2014</v>
          </cell>
          <cell r="AR101" t="str">
            <v>3+0</v>
          </cell>
          <cell r="AS101" t="str">
            <v>2, 4, 6 months;</v>
          </cell>
          <cell r="BE101">
            <v>129</v>
          </cell>
          <cell r="BG101">
            <v>124.95244843399999</v>
          </cell>
          <cell r="BH101">
            <v>6330</v>
          </cell>
          <cell r="BI101">
            <v>97</v>
          </cell>
          <cell r="BJ101">
            <v>97</v>
          </cell>
        </row>
        <row r="102">
          <cell r="A102" t="str">
            <v>LITHUANIA</v>
          </cell>
          <cell r="B102" t="str">
            <v>LTU</v>
          </cell>
          <cell r="C102" t="str">
            <v>Rota</v>
          </cell>
          <cell r="D102" t="str">
            <v>Non-Gavi</v>
          </cell>
          <cell r="E102" t="str">
            <v>Not Eligible</v>
          </cell>
          <cell r="F102" t="str">
            <v>EURO</v>
          </cell>
          <cell r="G102" t="str">
            <v>Industrialized Country</v>
          </cell>
          <cell r="H102" t="str">
            <v>Eastern Europe</v>
          </cell>
          <cell r="I102" t="str">
            <v>High income</v>
          </cell>
          <cell r="J102" t="str">
            <v>No Decision</v>
          </cell>
          <cell r="K102" t="str">
            <v>None</v>
          </cell>
          <cell r="BE102">
            <v>30</v>
          </cell>
          <cell r="BG102">
            <v>29.091165622799998</v>
          </cell>
          <cell r="BH102">
            <v>17360</v>
          </cell>
          <cell r="BI102">
            <v>92</v>
          </cell>
          <cell r="BJ102">
            <v>1</v>
          </cell>
        </row>
        <row r="103">
          <cell r="A103" t="str">
            <v>LUXEMBOURG</v>
          </cell>
          <cell r="B103" t="str">
            <v>LUX</v>
          </cell>
          <cell r="C103" t="str">
            <v>Rota</v>
          </cell>
          <cell r="D103" t="str">
            <v>Non-Gavi</v>
          </cell>
          <cell r="E103" t="str">
            <v>Not Eligible</v>
          </cell>
          <cell r="F103" t="str">
            <v>EURO</v>
          </cell>
          <cell r="G103" t="str">
            <v>Industrialized Country</v>
          </cell>
          <cell r="H103" t="str">
            <v>Western Europe</v>
          </cell>
          <cell r="I103" t="str">
            <v>High income</v>
          </cell>
          <cell r="J103" t="str">
            <v>Introduced into national immunization program</v>
          </cell>
          <cell r="K103" t="str">
            <v>Universal</v>
          </cell>
          <cell r="L103">
            <v>38718</v>
          </cell>
          <cell r="AA103">
            <v>38718</v>
          </cell>
          <cell r="AC103" t="str">
            <v>WHO Year of Introduction Vaccine Sheet, March 2009</v>
          </cell>
          <cell r="AL103" t="str">
            <v>RV1</v>
          </cell>
          <cell r="AP103" t="str">
            <v xml:space="preserve">GSK Rotarix 
</v>
          </cell>
          <cell r="AQ103" t="str">
            <v>PATH Rotavirus vaccine country introduction spreadsheet, upd. 27 Oct 2014</v>
          </cell>
          <cell r="AR103" t="str">
            <v>2+0</v>
          </cell>
          <cell r="AS103" t="str">
            <v>2, 3 months;</v>
          </cell>
          <cell r="BE103">
            <v>6</v>
          </cell>
          <cell r="BG103">
            <v>6.3435161868000005</v>
          </cell>
          <cell r="BH103">
            <v>77820</v>
          </cell>
          <cell r="BI103">
            <v>99</v>
          </cell>
          <cell r="BJ103">
            <v>89</v>
          </cell>
        </row>
        <row r="104">
          <cell r="A104" t="str">
            <v>MACEDONIA, THE FORMER YUGOSLAV REPUBLIC OF</v>
          </cell>
          <cell r="B104" t="str">
            <v>MKD</v>
          </cell>
          <cell r="C104" t="str">
            <v>Rota</v>
          </cell>
          <cell r="D104" t="str">
            <v>Non-Gavi</v>
          </cell>
          <cell r="E104" t="str">
            <v>Not Eligible</v>
          </cell>
          <cell r="F104" t="str">
            <v>EURO</v>
          </cell>
          <cell r="G104" t="str">
            <v>Central and Eastern Europe and the Commonwealth of Independent States</v>
          </cell>
          <cell r="H104" t="str">
            <v>Eastern Europe</v>
          </cell>
          <cell r="I104" t="str">
            <v>Upper middle income</v>
          </cell>
          <cell r="J104" t="str">
            <v>Non-Gavi planning introduction</v>
          </cell>
          <cell r="K104" t="str">
            <v>None</v>
          </cell>
          <cell r="Z104">
            <v>43831</v>
          </cell>
          <cell r="AA104">
            <v>43831</v>
          </cell>
          <cell r="AC104" t="str">
            <v>WHO Internal Source, Jan 20, 2020</v>
          </cell>
          <cell r="BE104">
            <v>23</v>
          </cell>
          <cell r="BG104">
            <v>22.415390256000002</v>
          </cell>
          <cell r="BH104">
            <v>5450</v>
          </cell>
          <cell r="BI104">
            <v>91</v>
          </cell>
        </row>
        <row r="105">
          <cell r="A105" t="str">
            <v>MADAGASCAR</v>
          </cell>
          <cell r="B105" t="str">
            <v>MDG</v>
          </cell>
          <cell r="C105" t="str">
            <v>Rota</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41764</v>
          </cell>
          <cell r="M105" t="str">
            <v xml:space="preserve">    </v>
          </cell>
          <cell r="N105">
            <v>40664</v>
          </cell>
          <cell r="O105">
            <v>40664</v>
          </cell>
          <cell r="P105" t="str">
            <v>Approved</v>
          </cell>
          <cell r="Q105" t="str">
            <v>Country automatically slated for approval on account of previous conditional approval in which they opted for PCV introduction first</v>
          </cell>
          <cell r="R105" t="str">
            <v>AVI Strategic Demand Forecast, v3.0</v>
          </cell>
          <cell r="S105">
            <v>40813</v>
          </cell>
          <cell r="Z105">
            <v>41730</v>
          </cell>
          <cell r="AA105">
            <v>41764</v>
          </cell>
          <cell r="AB105" t="str">
            <v>Plans to introduce Rotarix</v>
          </cell>
          <cell r="AC105" t="str">
            <v>1) GAVI SDF v9. 2) WHO AFRO East &amp; South NUVI call, 18 Sep 2013. 3) WHO Internal Source, 3 Jun 2014</v>
          </cell>
          <cell r="AL105" t="str">
            <v>RV1</v>
          </cell>
          <cell r="AM105" t="str">
            <v>Fully Liquid- Single Dose Vial</v>
          </cell>
          <cell r="AP105" t="str">
            <v xml:space="preserve">GSK Rotarix 
</v>
          </cell>
          <cell r="AQ105" t="str">
            <v>PATH Rotavirus vaccine country introduction spreadsheet, upd. 27 Oct 2014</v>
          </cell>
          <cell r="AR105" t="str">
            <v>2+0</v>
          </cell>
          <cell r="AS105" t="str">
            <v>6, 10 weeks;</v>
          </cell>
          <cell r="BE105">
            <v>831</v>
          </cell>
          <cell r="BG105">
            <v>827.2567548479999</v>
          </cell>
          <cell r="BH105">
            <v>440</v>
          </cell>
          <cell r="BI105">
            <v>75</v>
          </cell>
          <cell r="BJ105">
            <v>78</v>
          </cell>
        </row>
        <row r="106">
          <cell r="A106" t="str">
            <v>MALAWI</v>
          </cell>
          <cell r="B106" t="str">
            <v>MWI</v>
          </cell>
          <cell r="C106" t="str">
            <v>Rota</v>
          </cell>
          <cell r="D106" t="str">
            <v>Gavi</v>
          </cell>
          <cell r="E106" t="str">
            <v>Gavi Phase III Eligible</v>
          </cell>
          <cell r="F106" t="str">
            <v>AFRO</v>
          </cell>
          <cell r="G106" t="str">
            <v>Eastern and Southern Africa</v>
          </cell>
          <cell r="H106" t="str">
            <v>Sub-Saharan Africa</v>
          </cell>
          <cell r="I106" t="str">
            <v>Low income</v>
          </cell>
          <cell r="J106" t="str">
            <v>Introduced into national immunization program</v>
          </cell>
          <cell r="K106" t="str">
            <v>Universal</v>
          </cell>
          <cell r="L106">
            <v>41211</v>
          </cell>
          <cell r="M106" t="str">
            <v xml:space="preserve">    </v>
          </cell>
          <cell r="N106">
            <v>40664</v>
          </cell>
          <cell r="O106">
            <v>40664</v>
          </cell>
          <cell r="P106" t="str">
            <v>Approved</v>
          </cell>
          <cell r="Q106" t="str">
            <v>Country automatically slated for approval since conditionally approved and opted for PCV introduction first.</v>
          </cell>
          <cell r="R106" t="str">
            <v>AVI Strategic Demand Forecast, v3.0</v>
          </cell>
          <cell r="S106">
            <v>40813</v>
          </cell>
          <cell r="Z106">
            <v>41183</v>
          </cell>
          <cell r="AA106">
            <v>41211</v>
          </cell>
          <cell r="AB106" t="str">
            <v>Rotavirus vaccine introduced October 2012.</v>
          </cell>
          <cell r="AC106" t="str">
            <v xml:space="preserve">1)http://allafrica.com/stories/201210291426.html?viewall=1 2)WHO East &amp; Southern Africa Routine &amp; New Vaccines Conference Call, 4 May, 2012.
</v>
          </cell>
          <cell r="AL106" t="str">
            <v>RV1</v>
          </cell>
          <cell r="AM106" t="str">
            <v>Fully Liquid- Single Dose Vial</v>
          </cell>
          <cell r="AP106" t="str">
            <v xml:space="preserve">GSK Rotarix 
</v>
          </cell>
          <cell r="AQ106" t="str">
            <v>1) UNICEF GAVI Shipments 2012 – Eastern and Southern Africa, 16 Jul 2012 2) UNICEF GAVI Shipments 2013 - Eastern and Southern Africa, 13 Jan 2014: http://www.unicef.org/supply/files/2013_Afro_SE.pdf</v>
          </cell>
          <cell r="AR106" t="str">
            <v>2+0</v>
          </cell>
          <cell r="AS106" t="str">
            <v>6, 10 weeks;</v>
          </cell>
          <cell r="BE106">
            <v>665</v>
          </cell>
          <cell r="BG106">
            <v>589.05501248159999</v>
          </cell>
          <cell r="BH106">
            <v>360</v>
          </cell>
          <cell r="BI106">
            <v>92</v>
          </cell>
          <cell r="BJ106">
            <v>90</v>
          </cell>
        </row>
        <row r="107">
          <cell r="A107" t="str">
            <v>MALAYSIA</v>
          </cell>
          <cell r="B107" t="str">
            <v>MYS</v>
          </cell>
          <cell r="C107" t="str">
            <v>Rota</v>
          </cell>
          <cell r="D107" t="str">
            <v>Non-Gavi</v>
          </cell>
          <cell r="E107" t="str">
            <v>Not Eligible</v>
          </cell>
          <cell r="F107" t="str">
            <v>WPRO</v>
          </cell>
          <cell r="G107" t="str">
            <v>East Asia and the Pacific</v>
          </cell>
          <cell r="H107" t="str">
            <v>South-East Asia</v>
          </cell>
          <cell r="I107" t="str">
            <v>Upper middle income</v>
          </cell>
          <cell r="J107" t="str">
            <v>No Decision</v>
          </cell>
          <cell r="K107" t="str">
            <v>None</v>
          </cell>
          <cell r="BE107">
            <v>509</v>
          </cell>
          <cell r="BG107">
            <v>524.17375050419992</v>
          </cell>
          <cell r="BH107">
            <v>10460</v>
          </cell>
          <cell r="BI107">
            <v>99</v>
          </cell>
        </row>
        <row r="108">
          <cell r="A108" t="str">
            <v>MALDIVES</v>
          </cell>
          <cell r="B108" t="str">
            <v>MDV</v>
          </cell>
          <cell r="C108" t="str">
            <v>Rota</v>
          </cell>
          <cell r="D108" t="str">
            <v>Non-Gavi</v>
          </cell>
          <cell r="E108" t="str">
            <v>Not Eligible</v>
          </cell>
          <cell r="F108" t="str">
            <v>SEARO</v>
          </cell>
          <cell r="G108" t="str">
            <v>South Asia</v>
          </cell>
          <cell r="H108" t="str">
            <v>South Asia</v>
          </cell>
          <cell r="I108" t="str">
            <v>Upper middle income</v>
          </cell>
          <cell r="J108" t="str">
            <v>No Decision</v>
          </cell>
          <cell r="K108" t="str">
            <v>None</v>
          </cell>
          <cell r="BE108">
            <v>8</v>
          </cell>
          <cell r="BG108">
            <v>7.1192883295999989</v>
          </cell>
          <cell r="BH108">
            <v>9310</v>
          </cell>
          <cell r="BI108">
            <v>99</v>
          </cell>
        </row>
        <row r="109">
          <cell r="A109" t="str">
            <v>MALI</v>
          </cell>
          <cell r="B109" t="str">
            <v>MLI</v>
          </cell>
          <cell r="C109" t="str">
            <v>Rota</v>
          </cell>
          <cell r="D109" t="str">
            <v>Gavi</v>
          </cell>
          <cell r="E109" t="str">
            <v>Gavi Phase III Eligible</v>
          </cell>
          <cell r="F109" t="str">
            <v>AFRO</v>
          </cell>
          <cell r="G109" t="str">
            <v>West and Central Africa</v>
          </cell>
          <cell r="H109" t="str">
            <v>Sub-Saharan Africa</v>
          </cell>
          <cell r="I109" t="str">
            <v>Low income</v>
          </cell>
          <cell r="J109" t="str">
            <v>Introduced into national immunization program</v>
          </cell>
          <cell r="K109" t="str">
            <v>Universal</v>
          </cell>
          <cell r="L109">
            <v>41653</v>
          </cell>
          <cell r="M109" t="str">
            <v xml:space="preserve">    </v>
          </cell>
          <cell r="N109">
            <v>42005</v>
          </cell>
          <cell r="O109">
            <v>41122</v>
          </cell>
          <cell r="P109" t="str">
            <v>Approved</v>
          </cell>
          <cell r="Q109" t="str">
            <v>Resubmission approved October 2012</v>
          </cell>
          <cell r="R109" t="str">
            <v>WHO AFRO West New and Routine Vaccine teleconference 23 April, 2013</v>
          </cell>
          <cell r="S109">
            <v>41320</v>
          </cell>
          <cell r="T109" t="str">
            <v>Approved proposal for NVS - Rota support</v>
          </cell>
          <cell r="U109" t="str">
            <v>GAVI Alliance Country Hub - Mali, Approved Proposals: http://www.gavialliance.org/country/mali/documents/#approvedproposal</v>
          </cell>
          <cell r="Z109">
            <v>41913</v>
          </cell>
          <cell r="AA109">
            <v>41653</v>
          </cell>
          <cell r="AB109" t="str">
            <v>Introduced Rotateq in a phased manner: Bamako (2014), Regions (2015), and in Rural areas (2016)</v>
          </cell>
          <cell r="AC109" t="str">
            <v>1) WHO Internal Source, 25 Sep 2013. 2) PATH, 15 Jan 2014: http://www.path.org/blog/2014/01/mali-introduces-rotavirus-vaccine/</v>
          </cell>
          <cell r="AL109" t="str">
            <v>RV5</v>
          </cell>
          <cell r="AM109" t="str">
            <v>Fully Liquid- Single Dose Vial</v>
          </cell>
          <cell r="AP109" t="str">
            <v>Merck Rotateq</v>
          </cell>
          <cell r="AQ109" t="str">
            <v>UNICEF GAVI Shipments 2013 - West Africa, 9 Dec 2013: http://www.unicef.org/supply/files/2013_Afro_W.pdf</v>
          </cell>
          <cell r="AR109" t="str">
            <v>3+0</v>
          </cell>
          <cell r="AS109" t="str">
            <v>6, 10, 14 weeks;</v>
          </cell>
          <cell r="BE109">
            <v>758</v>
          </cell>
          <cell r="BG109">
            <v>735.68093884739994</v>
          </cell>
          <cell r="BH109">
            <v>830</v>
          </cell>
          <cell r="BI109">
            <v>71</v>
          </cell>
          <cell r="BJ109">
            <v>55</v>
          </cell>
        </row>
        <row r="110">
          <cell r="A110" t="str">
            <v>MALTA</v>
          </cell>
          <cell r="B110" t="str">
            <v>MLT</v>
          </cell>
          <cell r="C110" t="str">
            <v>Rota</v>
          </cell>
          <cell r="D110" t="str">
            <v>Non-Gavi</v>
          </cell>
          <cell r="E110" t="str">
            <v>Not Eligible</v>
          </cell>
          <cell r="F110" t="str">
            <v>EURO</v>
          </cell>
          <cell r="G110" t="str">
            <v>Not Applicable</v>
          </cell>
          <cell r="H110" t="str">
            <v>Western Europe</v>
          </cell>
          <cell r="I110" t="str">
            <v>High income</v>
          </cell>
          <cell r="J110" t="str">
            <v>No Decision</v>
          </cell>
          <cell r="K110" t="str">
            <v>None</v>
          </cell>
          <cell r="BE110">
            <v>4</v>
          </cell>
          <cell r="BG110">
            <v>4.2802081432000003</v>
          </cell>
          <cell r="BH110">
            <v>26220</v>
          </cell>
          <cell r="BI110">
            <v>97</v>
          </cell>
        </row>
        <row r="111">
          <cell r="A111" t="str">
            <v>MARSHALL ISLANDS</v>
          </cell>
          <cell r="B111" t="str">
            <v>MHL</v>
          </cell>
          <cell r="C111" t="str">
            <v>Rota</v>
          </cell>
          <cell r="D111" t="str">
            <v>Non-Gavi</v>
          </cell>
          <cell r="E111" t="str">
            <v>Not Eligible</v>
          </cell>
          <cell r="F111" t="str">
            <v>WPRO</v>
          </cell>
          <cell r="G111" t="str">
            <v>East Asia and the Pacific</v>
          </cell>
          <cell r="H111" t="str">
            <v>South-East Asia</v>
          </cell>
          <cell r="I111" t="str">
            <v>Upper middle income</v>
          </cell>
          <cell r="J111" t="str">
            <v>Introduced into national immunization program</v>
          </cell>
          <cell r="K111" t="str">
            <v>Universal</v>
          </cell>
          <cell r="L111">
            <v>39814</v>
          </cell>
          <cell r="AA111">
            <v>39814</v>
          </cell>
          <cell r="AC111" t="str">
            <v>WHO, Year of Vaccine Introduction. Updated: 4 January, 2011.</v>
          </cell>
          <cell r="AL111" t="str">
            <v>RV5</v>
          </cell>
          <cell r="AP111" t="str">
            <v>Merck Rotateq</v>
          </cell>
          <cell r="AQ111" t="str">
            <v>PATH Rotavirus vaccine country introduction spreadsheet, upd. 27 Oct 2014</v>
          </cell>
          <cell r="AR111" t="str">
            <v>3+0</v>
          </cell>
          <cell r="AS111" t="str">
            <v>2, 4, 6, 12 months;</v>
          </cell>
          <cell r="BE111">
            <v>0</v>
          </cell>
          <cell r="BG111">
            <v>0</v>
          </cell>
          <cell r="BH111">
            <v>4740</v>
          </cell>
          <cell r="BI111">
            <v>81</v>
          </cell>
          <cell r="BJ111">
            <v>42</v>
          </cell>
        </row>
        <row r="112">
          <cell r="A112" t="str">
            <v>MAURITANIA</v>
          </cell>
          <cell r="B112" t="str">
            <v>MRT</v>
          </cell>
          <cell r="C112" t="str">
            <v>Rota</v>
          </cell>
          <cell r="D112" t="str">
            <v>Gavi</v>
          </cell>
          <cell r="E112" t="str">
            <v>Gavi Phase III Eligible</v>
          </cell>
          <cell r="F112" t="str">
            <v>AFRO</v>
          </cell>
          <cell r="G112" t="str">
            <v>West and Central Africa</v>
          </cell>
          <cell r="H112" t="str">
            <v>Sub-Saharan Africa</v>
          </cell>
          <cell r="I112" t="str">
            <v>Lower middle income</v>
          </cell>
          <cell r="J112" t="str">
            <v>Introduced into national immunization program</v>
          </cell>
          <cell r="K112" t="str">
            <v>Universal</v>
          </cell>
          <cell r="L112">
            <v>41979</v>
          </cell>
          <cell r="O112">
            <v>41518</v>
          </cell>
          <cell r="P112" t="str">
            <v>Approved</v>
          </cell>
          <cell r="R112" t="str">
            <v>WHO Internal Source, 3 Jun 2014</v>
          </cell>
          <cell r="S112">
            <v>41702</v>
          </cell>
          <cell r="U112" t="str">
            <v>GAVI Alliance Country Hub - Mauritania, Approved Proposals: http://www.gavialliance.org/country/mauritania/documents/#approvedproposal</v>
          </cell>
          <cell r="Z112">
            <v>41976</v>
          </cell>
          <cell r="AA112">
            <v>41979</v>
          </cell>
          <cell r="AC112" t="str">
            <v>1) WHO AFRO West TC, 20 Jun 2014. 2) WHO Internal Source, 5 Jan 2015</v>
          </cell>
          <cell r="AL112" t="str">
            <v>RV1</v>
          </cell>
          <cell r="AM112" t="str">
            <v>Fully Liquid- Single Dose Vial</v>
          </cell>
          <cell r="AN112">
            <v>41979</v>
          </cell>
          <cell r="AP112" t="str">
            <v>GSK Rotarix</v>
          </cell>
          <cell r="AQ112" t="str">
            <v>UNICEF GAVI Shipments 2014 - All Regions, 26 Nov 2014: http://www.unicef.org/supply/files/GAVI_shipments_all_regions_2014_xls.pdf</v>
          </cell>
          <cell r="AR112" t="str">
            <v>2+0</v>
          </cell>
          <cell r="AS112" t="str">
            <v>6, 10 weeks;</v>
          </cell>
          <cell r="BE112">
            <v>134</v>
          </cell>
          <cell r="BG112">
            <v>139.40392994940001</v>
          </cell>
          <cell r="BH112">
            <v>1190</v>
          </cell>
          <cell r="BI112">
            <v>81</v>
          </cell>
          <cell r="BJ112">
            <v>76</v>
          </cell>
        </row>
        <row r="113">
          <cell r="A113" t="str">
            <v>MAURITIUS</v>
          </cell>
          <cell r="B113" t="str">
            <v>MUS</v>
          </cell>
          <cell r="C113" t="str">
            <v>Rota</v>
          </cell>
          <cell r="D113" t="str">
            <v>Non-Gavi</v>
          </cell>
          <cell r="E113" t="str">
            <v>Not Eligible</v>
          </cell>
          <cell r="F113" t="str">
            <v>AFRO</v>
          </cell>
          <cell r="G113" t="str">
            <v>Not Applicable</v>
          </cell>
          <cell r="H113" t="str">
            <v>Sub-Saharan Africa</v>
          </cell>
          <cell r="I113" t="str">
            <v>Upper middle income</v>
          </cell>
          <cell r="J113" t="str">
            <v>Introduced into national immunization program</v>
          </cell>
          <cell r="K113" t="str">
            <v>Universal</v>
          </cell>
          <cell r="L113">
            <v>42125</v>
          </cell>
          <cell r="AA113">
            <v>42125</v>
          </cell>
          <cell r="AB113" t="str">
            <v>Introduced in May 2015</v>
          </cell>
          <cell r="AC113" t="str">
            <v>WHO Internal Source, 29 Dec 2015</v>
          </cell>
          <cell r="AL113" t="str">
            <v>RV1</v>
          </cell>
          <cell r="AM113" t="str">
            <v>Fully Liquid- Single Dose Vial</v>
          </cell>
          <cell r="AN113">
            <v>42125</v>
          </cell>
          <cell r="AP113" t="str">
            <v>GSK Rotarix</v>
          </cell>
          <cell r="AQ113" t="str">
            <v>WHO vaccine-preventable diseases: monitoring system. 2016 global summary, last upd 27 May 2016.</v>
          </cell>
          <cell r="AR113" t="str">
            <v>2+0</v>
          </cell>
          <cell r="AS113" t="str">
            <v>6, 10 weeks;</v>
          </cell>
          <cell r="AU113">
            <v>42125</v>
          </cell>
          <cell r="BE113">
            <v>14</v>
          </cell>
          <cell r="BG113">
            <v>12.819743421199998</v>
          </cell>
          <cell r="BH113">
            <v>12050</v>
          </cell>
          <cell r="BI113">
            <v>97</v>
          </cell>
          <cell r="BJ113">
            <v>95</v>
          </cell>
        </row>
        <row r="114">
          <cell r="A114" t="str">
            <v>MEXICO</v>
          </cell>
          <cell r="B114" t="str">
            <v>MEX</v>
          </cell>
          <cell r="C114" t="str">
            <v>Rota</v>
          </cell>
          <cell r="D114" t="str">
            <v>Non-Gavi</v>
          </cell>
          <cell r="E114" t="str">
            <v>Not Eligible</v>
          </cell>
          <cell r="F114" t="str">
            <v>AMRO</v>
          </cell>
          <cell r="G114" t="str">
            <v>Latin American and Caribbean</v>
          </cell>
          <cell r="H114" t="str">
            <v>North America</v>
          </cell>
          <cell r="I114" t="str">
            <v>Upper middle income</v>
          </cell>
          <cell r="J114" t="str">
            <v>Introduced into national immunization program</v>
          </cell>
          <cell r="K114" t="str">
            <v>Universal</v>
          </cell>
          <cell r="L114">
            <v>39083</v>
          </cell>
          <cell r="AA114">
            <v>39083</v>
          </cell>
          <cell r="AB114" t="str">
            <v>Universal vaccination started in 2007</v>
          </cell>
          <cell r="AC114" t="str">
            <v>WHO Year of Vaccine Introduction, updated 8 November, 2012</v>
          </cell>
          <cell r="AL114" t="str">
            <v>RV5</v>
          </cell>
          <cell r="AP114" t="str">
            <v>Merck Rotateq</v>
          </cell>
          <cell r="AQ114" t="str">
            <v>PATH Rotavirus vaccine country introduction spreadsheet, upd. 27 Oct 2014</v>
          </cell>
          <cell r="AR114" t="str">
            <v>3+0</v>
          </cell>
          <cell r="AS114" t="str">
            <v>2, 4, 6 months;</v>
          </cell>
          <cell r="BE114">
            <v>2346</v>
          </cell>
          <cell r="BG114">
            <v>2194.0238007899998</v>
          </cell>
          <cell r="BH114">
            <v>9180</v>
          </cell>
          <cell r="BI114">
            <v>88</v>
          </cell>
          <cell r="BJ114">
            <v>77</v>
          </cell>
        </row>
        <row r="115">
          <cell r="A115" t="str">
            <v>MICRONESIA, FEDERATED STATES OF</v>
          </cell>
          <cell r="B115" t="str">
            <v>FSM</v>
          </cell>
          <cell r="C115" t="str">
            <v>Rota</v>
          </cell>
          <cell r="D115" t="str">
            <v>Non-Gavi</v>
          </cell>
          <cell r="E115" t="str">
            <v>Not Eligible</v>
          </cell>
          <cell r="F115" t="str">
            <v>WPRO</v>
          </cell>
          <cell r="G115" t="str">
            <v>East Asia and the Pacific</v>
          </cell>
          <cell r="H115" t="str">
            <v>South-East Asia</v>
          </cell>
          <cell r="I115" t="str">
            <v>Lower middle income</v>
          </cell>
          <cell r="J115" t="str">
            <v>Introduced into national immunization program</v>
          </cell>
          <cell r="K115" t="str">
            <v>Universal</v>
          </cell>
          <cell r="L115">
            <v>39539</v>
          </cell>
          <cell r="AA115">
            <v>39539</v>
          </cell>
          <cell r="AC115" t="str">
            <v xml:space="preserve">WHO/UNICEF Joint Reporting Form, July 2009 </v>
          </cell>
          <cell r="AL115" t="str">
            <v>RV5</v>
          </cell>
          <cell r="AP115" t="str">
            <v>Merck Rotateq</v>
          </cell>
          <cell r="AQ115" t="str">
            <v>PATH Rotavirus vaccine country introduction spreadsheet, upd. 27 Oct 2014</v>
          </cell>
          <cell r="AR115" t="str">
            <v>3+0</v>
          </cell>
          <cell r="AS115" t="str">
            <v>2, 4, 6 months;</v>
          </cell>
          <cell r="BE115">
            <v>2</v>
          </cell>
          <cell r="BG115">
            <v>2.4988993260000001</v>
          </cell>
          <cell r="BH115">
            <v>3580</v>
          </cell>
          <cell r="BI115">
            <v>75</v>
          </cell>
          <cell r="BJ115">
            <v>52</v>
          </cell>
        </row>
        <row r="116">
          <cell r="A116" t="str">
            <v>MOLDOVA, REPUBLIC OF</v>
          </cell>
          <cell r="B116" t="str">
            <v>MDA</v>
          </cell>
          <cell r="C116" t="str">
            <v>Rota</v>
          </cell>
          <cell r="D116" t="str">
            <v>Gavi</v>
          </cell>
          <cell r="E116" t="str">
            <v>Graduated</v>
          </cell>
          <cell r="F116" t="str">
            <v>EURO</v>
          </cell>
          <cell r="G116" t="str">
            <v>Central and Eastern Europe and the Commonwealth of Independent States</v>
          </cell>
          <cell r="H116" t="str">
            <v>Eastern Europe</v>
          </cell>
          <cell r="I116" t="str">
            <v>Lower middle income</v>
          </cell>
          <cell r="J116" t="str">
            <v>Introduced into national immunization program</v>
          </cell>
          <cell r="K116" t="str">
            <v>Universal</v>
          </cell>
          <cell r="L116">
            <v>41091</v>
          </cell>
          <cell r="M116" t="str">
            <v xml:space="preserve">    </v>
          </cell>
          <cell r="N116">
            <v>40664</v>
          </cell>
          <cell r="O116">
            <v>40678</v>
          </cell>
          <cell r="P116" t="str">
            <v>Approved</v>
          </cell>
          <cell r="Q116" t="str">
            <v>Planned application in May, 2011 to take advantage of grandfathering policy for graduating countries.</v>
          </cell>
          <cell r="R116" t="str">
            <v>AVI Strategic Demand Forecast, v3.0</v>
          </cell>
          <cell r="S116">
            <v>40813</v>
          </cell>
          <cell r="Z116">
            <v>41000</v>
          </cell>
          <cell r="AA116">
            <v>41091</v>
          </cell>
          <cell r="AB116" t="str">
            <v>Introduction reported in July, 2012.</v>
          </cell>
          <cell r="AC116" t="str">
            <v>ROTA Council News. 2 August, 2012.</v>
          </cell>
          <cell r="AL116" t="str">
            <v>RV1</v>
          </cell>
          <cell r="AM116" t="str">
            <v>Fully Liquid- Single Dose Vial</v>
          </cell>
          <cell r="AP116" t="str">
            <v xml:space="preserve">GSK Rotarix </v>
          </cell>
          <cell r="AQ116" t="str">
            <v>UNICEF GAVI Shipments 2013 – E. Mediterranean and Euro, 13 Jan 2014: http://www.unicef.org/supply/files/2013_Mena.pdf</v>
          </cell>
          <cell r="AR116" t="str">
            <v>2+0</v>
          </cell>
          <cell r="AS116" t="str">
            <v>2, 4 months;</v>
          </cell>
          <cell r="BE116">
            <v>43</v>
          </cell>
          <cell r="BG116">
            <v>40.622127268</v>
          </cell>
          <cell r="BH116">
            <v>2990</v>
          </cell>
          <cell r="BI116">
            <v>93</v>
          </cell>
          <cell r="BJ116">
            <v>75</v>
          </cell>
        </row>
        <row r="117">
          <cell r="A117" t="str">
            <v>MONACO</v>
          </cell>
          <cell r="B117" t="str">
            <v>MCO</v>
          </cell>
          <cell r="C117" t="str">
            <v>Rota</v>
          </cell>
          <cell r="D117" t="str">
            <v>Non-Gavi</v>
          </cell>
          <cell r="E117" t="str">
            <v>Not Eligible</v>
          </cell>
          <cell r="F117" t="str">
            <v>EURO</v>
          </cell>
          <cell r="G117" t="str">
            <v>Not Applicable</v>
          </cell>
          <cell r="H117" t="str">
            <v>Western Europe</v>
          </cell>
          <cell r="I117" t="str">
            <v>High income</v>
          </cell>
          <cell r="J117" t="str">
            <v>No Decision</v>
          </cell>
          <cell r="K117" t="str">
            <v>None</v>
          </cell>
          <cell r="BE117">
            <v>0</v>
          </cell>
          <cell r="BG117">
            <v>0</v>
          </cell>
          <cell r="BH117">
            <v>0</v>
          </cell>
          <cell r="BI117">
            <v>99</v>
          </cell>
        </row>
        <row r="118">
          <cell r="A118" t="str">
            <v>MONGOLIA</v>
          </cell>
          <cell r="B118" t="str">
            <v>MNG</v>
          </cell>
          <cell r="C118" t="str">
            <v>Rota</v>
          </cell>
          <cell r="D118" t="str">
            <v>Gavi</v>
          </cell>
          <cell r="E118" t="str">
            <v>Graduated</v>
          </cell>
          <cell r="F118" t="str">
            <v>WPRO</v>
          </cell>
          <cell r="G118" t="str">
            <v>East Asia and the Pacific</v>
          </cell>
          <cell r="H118" t="str">
            <v>East Asia</v>
          </cell>
          <cell r="I118" t="str">
            <v>Lower middle income</v>
          </cell>
          <cell r="J118" t="str">
            <v>Non-Gavi planning introduction</v>
          </cell>
          <cell r="K118" t="str">
            <v>None</v>
          </cell>
          <cell r="Z118">
            <v>43101</v>
          </cell>
          <cell r="AB118" t="str">
            <v>Projected to introduce in 2018</v>
          </cell>
          <cell r="AC118" t="str">
            <v>Gavi SDF v12</v>
          </cell>
          <cell r="BE118">
            <v>69</v>
          </cell>
          <cell r="BG118">
            <v>75.316031875999997</v>
          </cell>
          <cell r="BH118">
            <v>3580</v>
          </cell>
          <cell r="BI118">
            <v>99</v>
          </cell>
        </row>
        <row r="119">
          <cell r="A119" t="str">
            <v>MONTENEGRO</v>
          </cell>
          <cell r="B119" t="str">
            <v>MNE</v>
          </cell>
          <cell r="C119" t="str">
            <v>Rota</v>
          </cell>
          <cell r="D119" t="str">
            <v>Non-Gavi</v>
          </cell>
          <cell r="E119" t="str">
            <v>Not Eligible</v>
          </cell>
          <cell r="F119" t="str">
            <v>EURO</v>
          </cell>
          <cell r="G119" t="str">
            <v>Central and Eastern Europe and the Commonwealth of Independent States</v>
          </cell>
          <cell r="H119" t="str">
            <v>Eastern Europe</v>
          </cell>
          <cell r="I119" t="str">
            <v>Upper middle income</v>
          </cell>
          <cell r="J119" t="str">
            <v>No Decision</v>
          </cell>
          <cell r="K119" t="str">
            <v>None</v>
          </cell>
          <cell r="BE119">
            <v>7</v>
          </cell>
          <cell r="BG119">
            <v>7.3971274239999998</v>
          </cell>
          <cell r="BH119">
            <v>8400</v>
          </cell>
          <cell r="BI119">
            <v>87</v>
          </cell>
        </row>
        <row r="120">
          <cell r="A120" t="str">
            <v>MOROCCO</v>
          </cell>
          <cell r="B120" t="str">
            <v>MAR</v>
          </cell>
          <cell r="C120" t="str">
            <v>Rota</v>
          </cell>
          <cell r="D120" t="str">
            <v>Non-Gavi</v>
          </cell>
          <cell r="E120" t="str">
            <v>Not Eligible</v>
          </cell>
          <cell r="F120" t="str">
            <v>EMRO</v>
          </cell>
          <cell r="G120" t="str">
            <v>Middle East and North Africa</v>
          </cell>
          <cell r="H120" t="str">
            <v>North Africa</v>
          </cell>
          <cell r="I120" t="str">
            <v>Lower middle income</v>
          </cell>
          <cell r="J120" t="str">
            <v>Introduced into national immunization program</v>
          </cell>
          <cell r="K120" t="str">
            <v>Universal</v>
          </cell>
          <cell r="L120">
            <v>40471</v>
          </cell>
          <cell r="Z120">
            <v>40544</v>
          </cell>
          <cell r="AA120">
            <v>40471</v>
          </cell>
          <cell r="AB120" t="str">
            <v>(1)Tendered for rota vaccine, to be introduced late 2010/early 2011. (2)Vaccine introduced in October, 2010</v>
          </cell>
          <cell r="AC120" t="str">
            <v>(1)WHO EMRO NVI TC May 2010 (2)WHO EMRO Routine &amp; New Vaccines Conference Call, 25 October, 2010</v>
          </cell>
          <cell r="AL120" t="str">
            <v>RV5</v>
          </cell>
          <cell r="AN120">
            <v>41640</v>
          </cell>
          <cell r="AP120" t="str">
            <v>Merck RotaTeq</v>
          </cell>
          <cell r="AQ120" t="str">
            <v>WHO Reported Immunization Schedules for 2014. Last upd. 8 Jan 2016</v>
          </cell>
          <cell r="AR120" t="str">
            <v>3+0</v>
          </cell>
          <cell r="AS120" t="str">
            <v>2, 3,4 months;</v>
          </cell>
          <cell r="AU120">
            <v>41640</v>
          </cell>
          <cell r="AW120" t="str">
            <v>RV1 to RV5</v>
          </cell>
          <cell r="AX120" t="str">
            <v>2+0 to 3+0</v>
          </cell>
          <cell r="AY120" t="str">
            <v>RV1</v>
          </cell>
          <cell r="BA120">
            <v>40471</v>
          </cell>
          <cell r="BB120">
            <v>41640</v>
          </cell>
          <cell r="BC120" t="str">
            <v>Introduced RV1 in 2010 (used at 2, 3 months); then switched sometime in 2014 to RV5 (2, 3, and 4 months).</v>
          </cell>
          <cell r="BD120" t="str">
            <v>WHO Reported Immunization Schedules for 2014. Last upd. 27 May 2015.</v>
          </cell>
          <cell r="BE120">
            <v>699</v>
          </cell>
          <cell r="BG120">
            <v>668.29748994760007</v>
          </cell>
          <cell r="BH120">
            <v>3090</v>
          </cell>
          <cell r="BI120">
            <v>99</v>
          </cell>
          <cell r="BJ120">
            <v>99</v>
          </cell>
        </row>
        <row r="121">
          <cell r="A121" t="str">
            <v>MOZAMBIQUE</v>
          </cell>
          <cell r="B121" t="str">
            <v>MOZ</v>
          </cell>
          <cell r="C121" t="str">
            <v>Rota</v>
          </cell>
          <cell r="D121" t="str">
            <v>Gavi</v>
          </cell>
          <cell r="E121" t="str">
            <v>Gavi Phase III Eligible</v>
          </cell>
          <cell r="F121" t="str">
            <v>AFRO</v>
          </cell>
          <cell r="G121" t="str">
            <v>Eastern and Southern Africa</v>
          </cell>
          <cell r="H121" t="str">
            <v>Sub-Saharan Africa</v>
          </cell>
          <cell r="I121" t="str">
            <v>Low income</v>
          </cell>
          <cell r="J121" t="str">
            <v>Introduced into national immunization program</v>
          </cell>
          <cell r="K121" t="str">
            <v>Universal</v>
          </cell>
          <cell r="L121">
            <v>42251</v>
          </cell>
          <cell r="O121">
            <v>41518</v>
          </cell>
          <cell r="P121" t="str">
            <v>Approved</v>
          </cell>
          <cell r="R121" t="str">
            <v>WHO Internal Source, 3 Jun 2014 and 30 Dec 2015</v>
          </cell>
          <cell r="S121">
            <v>41722</v>
          </cell>
          <cell r="U121" t="str">
            <v>GAVI Alliance Country Hub - Mozambique, Approved Proposals: http://www.gavialliance.org/country/mozambique/documents/#approvedproposal</v>
          </cell>
          <cell r="Z121">
            <v>42248</v>
          </cell>
          <cell r="AA121">
            <v>42251</v>
          </cell>
          <cell r="AB121" t="str">
            <v>Planned to introduce Rotarix in April 2015; then changed to Sep 2015. RV, IPV, and MSD vaccines will be introduced consecutively within a 1-year period starting in Sep 2015.</v>
          </cell>
          <cell r="AC121" t="str">
            <v>1) GAVI Alliance Country Hub - Mozambique, Approved Proposals: http://www.gavialliance.org/country/mozambique/documents/#approvedproposal 2) WHO Internal Source, 10 Sep 2015 and  28 Dec 2015</v>
          </cell>
          <cell r="AL121" t="str">
            <v>RV1</v>
          </cell>
          <cell r="AM121" t="str">
            <v>Fully Liquid- Single Dose Vial</v>
          </cell>
          <cell r="AN121">
            <v>42252</v>
          </cell>
          <cell r="AP121" t="str">
            <v>GSK Rotarix</v>
          </cell>
          <cell r="AQ121" t="str">
            <v>1) WHO Internal Source, 28 Dec 2015. 2) UNICEF Gavi Shipments - All Regions, data as of Nov 2015: http://www.unicef.org/supply/files/Gavi_shipments_all_regions_2015_xls.pdf</v>
          </cell>
          <cell r="AR121" t="str">
            <v>2+0</v>
          </cell>
          <cell r="AS121" t="str">
            <v>6, 10 weeks;</v>
          </cell>
          <cell r="BE121">
            <v>1087</v>
          </cell>
          <cell r="BG121">
            <v>1039.7744886149999</v>
          </cell>
          <cell r="BH121">
            <v>440</v>
          </cell>
          <cell r="BI121">
            <v>80</v>
          </cell>
          <cell r="BJ121">
            <v>80</v>
          </cell>
        </row>
        <row r="122">
          <cell r="A122" t="str">
            <v>MYANMAR</v>
          </cell>
          <cell r="B122" t="str">
            <v>MMR</v>
          </cell>
          <cell r="C122" t="str">
            <v>Rota</v>
          </cell>
          <cell r="D122" t="str">
            <v>Gavi</v>
          </cell>
          <cell r="E122" t="str">
            <v>Gavi Phase III Eligible</v>
          </cell>
          <cell r="F122" t="str">
            <v>SEARO</v>
          </cell>
          <cell r="G122" t="str">
            <v>East Asia and the Pacific</v>
          </cell>
          <cell r="H122" t="str">
            <v>South-East Asia</v>
          </cell>
          <cell r="I122" t="str">
            <v>Lower middle income</v>
          </cell>
          <cell r="J122" t="str">
            <v>Gavi approved/approved with clarification</v>
          </cell>
          <cell r="K122" t="str">
            <v>None</v>
          </cell>
          <cell r="M122">
            <v>41774</v>
          </cell>
          <cell r="N122">
            <v>42370</v>
          </cell>
          <cell r="O122">
            <v>43344</v>
          </cell>
          <cell r="P122" t="str">
            <v>Approved</v>
          </cell>
          <cell r="Q122" t="str">
            <v>Either 2016/2017 application</v>
          </cell>
          <cell r="R122" t="str">
            <v>WHO Internal Source, 6  Jun 2014 and 30 Dec 2015; Correspondence with Molly, 20 Dec 2018</v>
          </cell>
          <cell r="Z122">
            <v>43831</v>
          </cell>
          <cell r="AB122" t="str">
            <v>Plans to introduce in 2019</v>
          </cell>
          <cell r="AC122" t="str">
            <v>WHO Internal Source, 14 Apr 2016, WHO internal source, Jan 12 2020</v>
          </cell>
          <cell r="AP122" t="str">
            <v>GSK Rotarix</v>
          </cell>
          <cell r="AQ122" t="str">
            <v>WHO Internal Source, Jan 12 2020</v>
          </cell>
          <cell r="BE122">
            <v>944</v>
          </cell>
          <cell r="BG122">
            <v>911.29037854959984</v>
          </cell>
          <cell r="BH122">
            <v>1310</v>
          </cell>
          <cell r="BI122">
            <v>91</v>
          </cell>
        </row>
        <row r="123">
          <cell r="A123" t="str">
            <v>NAMIBIA</v>
          </cell>
          <cell r="B123" t="str">
            <v>NAM</v>
          </cell>
          <cell r="C123" t="str">
            <v>Rota</v>
          </cell>
          <cell r="D123" t="str">
            <v>Non-Gavi</v>
          </cell>
          <cell r="E123" t="str">
            <v>Not Eligible</v>
          </cell>
          <cell r="F123" t="str">
            <v>AFRO</v>
          </cell>
          <cell r="G123" t="str">
            <v>Eastern and Southern Africa</v>
          </cell>
          <cell r="H123" t="str">
            <v>Sub-Saharan Africa</v>
          </cell>
          <cell r="I123" t="str">
            <v>Upper middle income</v>
          </cell>
          <cell r="J123" t="str">
            <v>Introduced into national immunization program</v>
          </cell>
          <cell r="K123" t="str">
            <v>Universal</v>
          </cell>
          <cell r="L123">
            <v>41954</v>
          </cell>
          <cell r="Z123">
            <v>41944</v>
          </cell>
          <cell r="AA123">
            <v>41954</v>
          </cell>
          <cell r="AC123" t="str">
            <v>1) WHO AFRO East &amp; South teleconference, 14 Apr 2014. 2) WHO Internal Source, 28 Aug 2014. 3) UNICEF, 11 Nov 2014: http://www.unicef.org/esaro/5440_namibia2014_maternal-child-health-days.html</v>
          </cell>
          <cell r="AL123" t="str">
            <v>RV1</v>
          </cell>
          <cell r="AN123">
            <v>41954</v>
          </cell>
          <cell r="AP123" t="str">
            <v>GSK Rotarix</v>
          </cell>
          <cell r="AQ123" t="str">
            <v>WHO Reported Immunization Schedules for 2014. Last upd. 8 Jan 2016</v>
          </cell>
          <cell r="AR123" t="str">
            <v>2+0</v>
          </cell>
          <cell r="AS123" t="str">
            <v>6, 10 weeks;</v>
          </cell>
          <cell r="BE123">
            <v>72</v>
          </cell>
          <cell r="BG123">
            <v>67.672346209200015</v>
          </cell>
          <cell r="BH123">
            <v>5250</v>
          </cell>
          <cell r="BI123">
            <v>89</v>
          </cell>
          <cell r="BJ123">
            <v>92</v>
          </cell>
        </row>
        <row r="124">
          <cell r="A124" t="str">
            <v>NAURU</v>
          </cell>
          <cell r="B124" t="str">
            <v>NRU</v>
          </cell>
          <cell r="C124" t="str">
            <v>Rota</v>
          </cell>
          <cell r="D124" t="str">
            <v>Non-Gavi</v>
          </cell>
          <cell r="E124" t="str">
            <v>Not Eligible</v>
          </cell>
          <cell r="F124" t="str">
            <v>WPRO</v>
          </cell>
          <cell r="G124" t="str">
            <v>East Asia and the Pacific</v>
          </cell>
          <cell r="H124" t="str">
            <v>South-East Asia</v>
          </cell>
          <cell r="I124" t="str">
            <v>Upper middle income</v>
          </cell>
          <cell r="J124" t="str">
            <v>No Decision</v>
          </cell>
          <cell r="K124" t="str">
            <v>None</v>
          </cell>
          <cell r="BE124">
            <v>0</v>
          </cell>
          <cell r="BG124">
            <v>0</v>
          </cell>
          <cell r="BH124">
            <v>11240</v>
          </cell>
          <cell r="BI124">
            <v>90</v>
          </cell>
        </row>
        <row r="125">
          <cell r="A125" t="str">
            <v>NEPAL</v>
          </cell>
          <cell r="B125" t="str">
            <v>NPL</v>
          </cell>
          <cell r="C125" t="str">
            <v>Rota</v>
          </cell>
          <cell r="D125" t="str">
            <v>Gavi</v>
          </cell>
          <cell r="E125" t="str">
            <v>Gavi Phase III Eligible</v>
          </cell>
          <cell r="F125" t="str">
            <v>SEARO</v>
          </cell>
          <cell r="G125" t="str">
            <v>South Asia</v>
          </cell>
          <cell r="H125" t="str">
            <v>South Asia</v>
          </cell>
          <cell r="I125" t="str">
            <v>Low income</v>
          </cell>
          <cell r="J125" t="str">
            <v>Gavi approved/approved with clarification</v>
          </cell>
          <cell r="K125" t="str">
            <v>None</v>
          </cell>
          <cell r="N125">
            <v>42736</v>
          </cell>
          <cell r="O125">
            <v>42856</v>
          </cell>
          <cell r="P125" t="str">
            <v>Approved</v>
          </cell>
          <cell r="R125" t="str">
            <v>WHO Internal Source, 3 Jan 2017 and 8 Jan 2018</v>
          </cell>
          <cell r="Z125">
            <v>43739</v>
          </cell>
          <cell r="AB125" t="str">
            <v>Projected to introduce in 2020</v>
          </cell>
          <cell r="AC125" t="str">
            <v>Gavi SDF v12, WHO Internal Source 8 Jan 2018 and 16 Jul 2019, RAVIN Internal Communication 2 Apr 2018; PROWG Jun 2018 Update</v>
          </cell>
          <cell r="AL125" t="str">
            <v>RV1</v>
          </cell>
          <cell r="AP125" t="str">
            <v>GSK Rotarix</v>
          </cell>
          <cell r="AQ125" t="str">
            <v>WHO Internal Source, 16 Jul 2019</v>
          </cell>
          <cell r="BE125">
            <v>577</v>
          </cell>
          <cell r="BG125">
            <v>546.34133553239997</v>
          </cell>
          <cell r="BH125">
            <v>960</v>
          </cell>
          <cell r="BI125">
            <v>91</v>
          </cell>
        </row>
        <row r="126">
          <cell r="A126" t="str">
            <v>NETHERLANDS</v>
          </cell>
          <cell r="B126" t="str">
            <v>NLD</v>
          </cell>
          <cell r="C126" t="str">
            <v>Rota</v>
          </cell>
          <cell r="D126" t="str">
            <v>Non-Gavi</v>
          </cell>
          <cell r="E126" t="str">
            <v>Not Eligible</v>
          </cell>
          <cell r="F126" t="str">
            <v>EURO</v>
          </cell>
          <cell r="G126" t="str">
            <v>Industrialized Country</v>
          </cell>
          <cell r="H126" t="str">
            <v>Western Europe</v>
          </cell>
          <cell r="I126" t="str">
            <v>High income</v>
          </cell>
          <cell r="J126" t="str">
            <v>No Decision</v>
          </cell>
          <cell r="K126" t="str">
            <v>None</v>
          </cell>
          <cell r="BE126">
            <v>177</v>
          </cell>
          <cell r="BG126">
            <v>171.31938973699999</v>
          </cell>
          <cell r="BH126">
            <v>51280</v>
          </cell>
          <cell r="BI126">
            <v>93</v>
          </cell>
        </row>
        <row r="127">
          <cell r="A127" t="str">
            <v>NEW ZEALAND</v>
          </cell>
          <cell r="B127" t="str">
            <v>NZL</v>
          </cell>
          <cell r="C127" t="str">
            <v>Rota</v>
          </cell>
          <cell r="D127" t="str">
            <v>Non-Gavi</v>
          </cell>
          <cell r="E127" t="str">
            <v>Not Eligible</v>
          </cell>
          <cell r="F127" t="str">
            <v>WPRO</v>
          </cell>
          <cell r="G127" t="str">
            <v>Industrialized Country</v>
          </cell>
          <cell r="H127" t="str">
            <v>South-East Asia</v>
          </cell>
          <cell r="I127" t="str">
            <v>High income</v>
          </cell>
          <cell r="J127" t="str">
            <v>Introduced into national immunization program</v>
          </cell>
          <cell r="K127" t="str">
            <v>Universal</v>
          </cell>
          <cell r="L127">
            <v>41821</v>
          </cell>
          <cell r="Z127">
            <v>41821</v>
          </cell>
          <cell r="AA127">
            <v>41821</v>
          </cell>
          <cell r="AB127" t="str">
            <v>Starting 1 July 2014, infants younger than 15 weeks of age will be eligible to receive rotavirus vaccination for free.</v>
          </cell>
          <cell r="AC127" t="str">
            <v>1) PHARMAC Press Release, 17 Dec 2013: http://www.pharmac.health.nz/news/item/rotavirus-varicella-vaccines-added-to-national-immunisation-schedule 2) NZ Ministry of Health, 1 Jul 2014: http://www.health.govt.nz/our-work/preventative-health-wellness/immunisation/new-zealand-immunisation-schedule/2014-immunisation-schedule-change</v>
          </cell>
          <cell r="AL127" t="str">
            <v>RV1</v>
          </cell>
          <cell r="AN127">
            <v>42917</v>
          </cell>
          <cell r="AP127" t="str">
            <v>GSK Rotarix</v>
          </cell>
          <cell r="AQ127" t="str">
            <v xml:space="preserve">NZ Ministry of Health, 20 May 2014: http://www.health.govt.nz/system/files/documents/pages/factsheet-vaccinators-health-professionals-about-rotavirus-rotateq-may2014.pdf
NZ Ministry of Health, 1 July 2017: http://www.health.govt.nz/system/files/documents/pages/fact_sheet_-_1_july_2017_national_immunisation_schedule_changes.pdf
</v>
          </cell>
          <cell r="AR127" t="str">
            <v>2+0</v>
          </cell>
          <cell r="AS127" t="str">
            <v>6, 12 weeks</v>
          </cell>
          <cell r="AU127">
            <v>42917</v>
          </cell>
          <cell r="AY127" t="str">
            <v>RV5</v>
          </cell>
          <cell r="BA127">
            <v>41821</v>
          </cell>
          <cell r="BB127">
            <v>42917</v>
          </cell>
          <cell r="BE127">
            <v>60</v>
          </cell>
          <cell r="BG127">
            <v>59.388103737599998</v>
          </cell>
          <cell r="BH127">
            <v>40820</v>
          </cell>
          <cell r="BI127">
            <v>93</v>
          </cell>
          <cell r="BJ127">
            <v>86</v>
          </cell>
        </row>
        <row r="128">
          <cell r="A128" t="str">
            <v>NICARAGUA</v>
          </cell>
          <cell r="B128" t="str">
            <v>NIC</v>
          </cell>
          <cell r="C128" t="str">
            <v>Rota</v>
          </cell>
          <cell r="D128" t="str">
            <v>Gavi</v>
          </cell>
          <cell r="E128" t="str">
            <v>Graduated</v>
          </cell>
          <cell r="F128" t="str">
            <v>AMRO</v>
          </cell>
          <cell r="G128" t="str">
            <v>Latin American and Caribbean</v>
          </cell>
          <cell r="H128" t="str">
            <v>Central America</v>
          </cell>
          <cell r="I128" t="str">
            <v>Lower middle income</v>
          </cell>
          <cell r="J128" t="str">
            <v>Introduced into national immunization program</v>
          </cell>
          <cell r="K128" t="str">
            <v>Universal</v>
          </cell>
          <cell r="L128">
            <v>38838</v>
          </cell>
          <cell r="O128">
            <v>39448</v>
          </cell>
          <cell r="P128" t="str">
            <v>Approved</v>
          </cell>
          <cell r="Q128" t="str">
            <v>Approved on 11/25/2008</v>
          </cell>
          <cell r="R128" t="str">
            <v>GAVI Website-available at: http://www.gavialliance.org/performance/country_results/index.php?countID=49</v>
          </cell>
          <cell r="AA128">
            <v>38838</v>
          </cell>
          <cell r="AC128" t="str">
            <v>WHO Internal Source, 25 Sep 2013</v>
          </cell>
          <cell r="AL128" t="str">
            <v>RV1</v>
          </cell>
          <cell r="AN128">
            <v>2015</v>
          </cell>
          <cell r="AP128" t="str">
            <v>GSK Rotarix</v>
          </cell>
          <cell r="AQ128" t="str">
            <v>1) WHO AMRO Routine &amp; New Vaccines Conference Call, 11 Oct 2011. 2) PATH Rotavirus Country Introduction Interactive Spreadsheet, updated 14 Aug 2013. 3) Nicragua Joint Appraisal 2016, Gavi, personal correspondence, Sept 18, 2017</v>
          </cell>
          <cell r="AR128" t="str">
            <v>2+0</v>
          </cell>
          <cell r="AS128" t="str">
            <v>2, 4 months</v>
          </cell>
          <cell r="AU128">
            <v>2015</v>
          </cell>
          <cell r="AX128" t="str">
            <v>RV5 to RV1</v>
          </cell>
          <cell r="AY128" t="str">
            <v>RV5</v>
          </cell>
          <cell r="BA128">
            <v>38838</v>
          </cell>
          <cell r="BB128">
            <v>2015</v>
          </cell>
          <cell r="BE128">
            <v>121</v>
          </cell>
          <cell r="BG128">
            <v>131.7959303904</v>
          </cell>
          <cell r="BH128">
            <v>2030</v>
          </cell>
          <cell r="BI128">
            <v>98</v>
          </cell>
          <cell r="BJ128">
            <v>98</v>
          </cell>
        </row>
        <row r="129">
          <cell r="A129" t="str">
            <v>NIGER</v>
          </cell>
          <cell r="B129" t="str">
            <v>NER</v>
          </cell>
          <cell r="C129" t="str">
            <v>Rota</v>
          </cell>
          <cell r="D129" t="str">
            <v>Gavi</v>
          </cell>
          <cell r="E129" t="str">
            <v>Gavi Phase III Eligible</v>
          </cell>
          <cell r="F129" t="str">
            <v>AFRO</v>
          </cell>
          <cell r="G129" t="str">
            <v>West and Central Africa</v>
          </cell>
          <cell r="H129" t="str">
            <v>Sub-Saharan Africa</v>
          </cell>
          <cell r="I129" t="str">
            <v>Low income</v>
          </cell>
          <cell r="J129" t="str">
            <v>Introduced into national immunization program</v>
          </cell>
          <cell r="K129" t="str">
            <v>Universal</v>
          </cell>
          <cell r="L129">
            <v>41856</v>
          </cell>
          <cell r="M129" t="str">
            <v xml:space="preserve">    </v>
          </cell>
          <cell r="N129">
            <v>40664</v>
          </cell>
          <cell r="O129">
            <v>40678</v>
          </cell>
          <cell r="P129" t="str">
            <v>Approved</v>
          </cell>
          <cell r="Q129" t="str">
            <v>Country plans to apply for support in May, 2011</v>
          </cell>
          <cell r="R129" t="str">
            <v>WHO AFRO West Routine and New Vaccines TC, 24 February, 2011</v>
          </cell>
          <cell r="S129">
            <v>40813</v>
          </cell>
          <cell r="Z129">
            <v>41821</v>
          </cell>
          <cell r="AA129">
            <v>41856</v>
          </cell>
          <cell r="AB129" t="str">
            <v>Dual introduction of PCV and RV</v>
          </cell>
          <cell r="AC129" t="str">
            <v>1) WHO Internal Source, 6 Jun 2014. 2) GAVI Alliance, 5 Aug 2014: http://www.gavialliance.org/Library/News/GAVI-features/2014/Niger-tackles-its-two-biggest-child-killers-with-GAVI-Alliance-support/</v>
          </cell>
          <cell r="AL129" t="str">
            <v>RV1</v>
          </cell>
          <cell r="AM129" t="str">
            <v>Fully Liquid- Single Dose Vial</v>
          </cell>
          <cell r="AP129" t="str">
            <v>GSK Rotarix</v>
          </cell>
          <cell r="AQ129" t="str">
            <v>1) WHO AFRO West Conference Call, 25 Mar 2014. 2) UNICEF GAVI Shipments 2014 - All Regions, accessed 6 Aug 2014: http://www.unicef.org/supply/files/GAVI_shipments_all_regions_2014_xls.pdf</v>
          </cell>
          <cell r="AR129" t="str">
            <v>2+0</v>
          </cell>
          <cell r="AS129" t="str">
            <v>6, 10 weeks;</v>
          </cell>
          <cell r="BE129">
            <v>983</v>
          </cell>
          <cell r="BG129">
            <v>975.46423280900001</v>
          </cell>
          <cell r="BH129">
            <v>380</v>
          </cell>
          <cell r="BI129">
            <v>79</v>
          </cell>
          <cell r="BJ129">
            <v>79</v>
          </cell>
        </row>
        <row r="130">
          <cell r="A130" t="str">
            <v>NIGERIA</v>
          </cell>
          <cell r="B130" t="str">
            <v>NGA</v>
          </cell>
          <cell r="C130" t="str">
            <v>Rota</v>
          </cell>
          <cell r="D130" t="str">
            <v>Gavi</v>
          </cell>
          <cell r="E130" t="str">
            <v>Graduated</v>
          </cell>
          <cell r="F130" t="str">
            <v>AFRO</v>
          </cell>
          <cell r="G130" t="str">
            <v>West and Central Africa</v>
          </cell>
          <cell r="H130" t="str">
            <v>Sub-Saharan Africa</v>
          </cell>
          <cell r="I130" t="str">
            <v>Lower middle income</v>
          </cell>
          <cell r="J130" t="str">
            <v>Gavi approved/approved with clarification</v>
          </cell>
          <cell r="K130" t="str">
            <v>None</v>
          </cell>
          <cell r="N130">
            <v>42491</v>
          </cell>
          <cell r="O130">
            <v>42491</v>
          </cell>
          <cell r="Q130" t="str">
            <v>Outcome of May 2014 application: resubmission (plans to resubmit in Sep 2015; now pushed back to May 2016)</v>
          </cell>
          <cell r="R130" t="str">
            <v>WHO Internal Source, 9 Jun 2014, 19 May 2015, and 30 Dec 2015, and 3 Jan 2017</v>
          </cell>
          <cell r="Z130">
            <v>43891</v>
          </cell>
          <cell r="AB130" t="str">
            <v>Projected to introduce in 2018</v>
          </cell>
          <cell r="AC130" t="str">
            <v>Gavi SDF v12; WHO Internal Source, 3 Jan 2017 and 8 Jan 2018; WHO Internal Source, Jan 12, 2020</v>
          </cell>
          <cell r="AL130" t="str">
            <v>RV1</v>
          </cell>
          <cell r="AM130" t="str">
            <v>Fully Liquid- Single Dose Vial</v>
          </cell>
          <cell r="AP130" t="str">
            <v>GSK Rotarix</v>
          </cell>
          <cell r="BE130">
            <v>7133</v>
          </cell>
          <cell r="BG130">
            <v>6918.8457555300001</v>
          </cell>
          <cell r="BH130">
            <v>1960</v>
          </cell>
          <cell r="BI130">
            <v>57</v>
          </cell>
        </row>
        <row r="131">
          <cell r="A131" t="str">
            <v>NIUE</v>
          </cell>
          <cell r="B131" t="str">
            <v>NIU</v>
          </cell>
          <cell r="C131" t="str">
            <v>Rota</v>
          </cell>
          <cell r="D131" t="str">
            <v>Non-Gavi</v>
          </cell>
          <cell r="E131" t="str">
            <v>Not Eligible</v>
          </cell>
          <cell r="F131" t="str">
            <v>WPRO</v>
          </cell>
          <cell r="G131" t="str">
            <v>East Asia and the Pacific</v>
          </cell>
          <cell r="H131" t="str">
            <v>South-East Asia</v>
          </cell>
          <cell r="I131" t="str">
            <v>Lower middle income</v>
          </cell>
          <cell r="J131" t="str">
            <v>No Decision</v>
          </cell>
          <cell r="K131" t="str">
            <v>None</v>
          </cell>
          <cell r="BE131">
            <v>0</v>
          </cell>
          <cell r="BG131">
            <v>0</v>
          </cell>
          <cell r="BH131">
            <v>0</v>
          </cell>
          <cell r="BI131">
            <v>99</v>
          </cell>
          <cell r="BJ131">
            <v>99</v>
          </cell>
        </row>
        <row r="132">
          <cell r="A132" t="str">
            <v>NORWAY</v>
          </cell>
          <cell r="B132" t="str">
            <v>NOR</v>
          </cell>
          <cell r="C132" t="str">
            <v>Rota</v>
          </cell>
          <cell r="D132" t="str">
            <v>Non-Gavi</v>
          </cell>
          <cell r="E132" t="str">
            <v>Not Eligible</v>
          </cell>
          <cell r="F132" t="str">
            <v>EURO</v>
          </cell>
          <cell r="G132" t="str">
            <v>Industrialized Country</v>
          </cell>
          <cell r="H132" t="str">
            <v>Western Europe</v>
          </cell>
          <cell r="I132" t="str">
            <v>High income</v>
          </cell>
          <cell r="J132" t="str">
            <v>Introduced into national immunization program</v>
          </cell>
          <cell r="K132" t="str">
            <v>Universal</v>
          </cell>
          <cell r="L132">
            <v>41883</v>
          </cell>
          <cell r="AA132">
            <v>41883</v>
          </cell>
          <cell r="AB132" t="str">
            <v>Rota vaccine was available in Norway since 2006, but wasn't introduced into the Chidhood Immunisation Program until Sep 2014. Rotarix vaccine now offered to all children born after 1 Sep 2014.</v>
          </cell>
          <cell r="AC132" t="str">
            <v xml:space="preserve">Norwegian Institute of Public Health. Rotavirus vaccine now in Childhood Immunisation Programme, 10 Oct 2014: http://www.fhi.no/artikler/?id=112290 </v>
          </cell>
          <cell r="AL132" t="str">
            <v>RV1</v>
          </cell>
          <cell r="AP132" t="str">
            <v>GSK Rotarix</v>
          </cell>
          <cell r="AQ132" t="str">
            <v xml:space="preserve">Norwegian Institute of Public Health. Rotavirus vaccine now in Childhood Immunisation Programme, 10 Oct 2014: http://www.fhi.no/artikler/?id=112290 </v>
          </cell>
          <cell r="AR132" t="str">
            <v>2+0</v>
          </cell>
          <cell r="AS132" t="str">
            <v>6 weeks; 3 months;</v>
          </cell>
          <cell r="BE132">
            <v>61</v>
          </cell>
          <cell r="BG132">
            <v>58.634269686000003</v>
          </cell>
          <cell r="BH132">
            <v>80790</v>
          </cell>
          <cell r="BI132">
            <v>96</v>
          </cell>
          <cell r="BJ132">
            <v>93</v>
          </cell>
        </row>
        <row r="133">
          <cell r="A133" t="str">
            <v>OMAN</v>
          </cell>
          <cell r="B133" t="str">
            <v>OMN</v>
          </cell>
          <cell r="C133" t="str">
            <v>Rota</v>
          </cell>
          <cell r="D133" t="str">
            <v>Non-Gavi</v>
          </cell>
          <cell r="E133" t="str">
            <v>Not Eligible</v>
          </cell>
          <cell r="F133" t="str">
            <v>EMRO</v>
          </cell>
          <cell r="G133" t="str">
            <v>Middle East and North Africa</v>
          </cell>
          <cell r="H133" t="str">
            <v>Middle East</v>
          </cell>
          <cell r="I133" t="str">
            <v>High income</v>
          </cell>
          <cell r="J133" t="str">
            <v>Non-Gavi planning introduction</v>
          </cell>
          <cell r="K133" t="str">
            <v>None</v>
          </cell>
          <cell r="AB133" t="str">
            <v>Planning introduction in 2012. As of 2013, no information on introduction</v>
          </cell>
          <cell r="AC133" t="str">
            <v>WHO EMRO Routine &amp; New Vaccines Conference Call, 26 September, 2011</v>
          </cell>
          <cell r="BE133">
            <v>81</v>
          </cell>
          <cell r="BG133">
            <v>91.224235598200011</v>
          </cell>
          <cell r="BH133">
            <v>15110</v>
          </cell>
          <cell r="BI133">
            <v>99</v>
          </cell>
        </row>
        <row r="134">
          <cell r="A134" t="str">
            <v>PAKISTAN</v>
          </cell>
          <cell r="B134" t="str">
            <v>PAK</v>
          </cell>
          <cell r="C134" t="str">
            <v>Rota</v>
          </cell>
          <cell r="D134" t="str">
            <v>Gavi</v>
          </cell>
          <cell r="E134" t="str">
            <v>Gavi Phase III Eligible</v>
          </cell>
          <cell r="F134" t="str">
            <v>EMRO</v>
          </cell>
          <cell r="G134" t="str">
            <v>South Asia</v>
          </cell>
          <cell r="H134" t="str">
            <v>South Asia</v>
          </cell>
          <cell r="I134" t="str">
            <v>Lower middle income</v>
          </cell>
          <cell r="J134" t="str">
            <v>Introduced into national immunization program</v>
          </cell>
          <cell r="K134" t="str">
            <v>Universal</v>
          </cell>
          <cell r="L134">
            <v>42736</v>
          </cell>
          <cell r="N134">
            <v>42491</v>
          </cell>
          <cell r="O134">
            <v>42491</v>
          </cell>
          <cell r="Q134" t="str">
            <v>Punjab plans to introduce at the earliest. Country plans to re-apply in May 2016 round.</v>
          </cell>
          <cell r="R134" t="str">
            <v>WHO Internal Source, 14 Apr 2016. WHO Internal Source, 3 Jan 2017</v>
          </cell>
          <cell r="Z134">
            <v>42826</v>
          </cell>
          <cell r="AA134">
            <v>43191</v>
          </cell>
          <cell r="AB134" t="str">
            <v>Projected to introduce in 2017</v>
          </cell>
          <cell r="AC134" t="str">
            <v>GAVI Strategic Demand Forecast, v12; WHO Internal Source, 3 Apr 2017; PROWG Meeting Minutes, 6 Jul 2018</v>
          </cell>
          <cell r="AI134">
            <v>42736</v>
          </cell>
          <cell r="AJ134" t="str">
            <v>Introduced in 6 districts in Punjab</v>
          </cell>
          <cell r="AK134" t="str">
            <v>WHO Internal Source, 3 Apr 2017</v>
          </cell>
          <cell r="AL134" t="str">
            <v>RV1</v>
          </cell>
          <cell r="AM134" t="str">
            <v>Fully Liquid - Single Dose Vial</v>
          </cell>
          <cell r="AN134">
            <v>42736</v>
          </cell>
          <cell r="AP134" t="str">
            <v>GSK Rotarix</v>
          </cell>
          <cell r="AQ134" t="str">
            <v>WHO Internal Soure, 3 Apr 2017</v>
          </cell>
          <cell r="AR134" t="str">
            <v>2+0</v>
          </cell>
          <cell r="AS134" t="str">
            <v>6, 10 weeks;</v>
          </cell>
          <cell r="BE134">
            <v>5451</v>
          </cell>
          <cell r="BG134">
            <v>5626.4585679840002</v>
          </cell>
          <cell r="BH134">
            <v>1580</v>
          </cell>
          <cell r="BI134">
            <v>75</v>
          </cell>
          <cell r="BJ134">
            <v>58</v>
          </cell>
        </row>
        <row r="135">
          <cell r="A135" t="str">
            <v>PALAU</v>
          </cell>
          <cell r="B135" t="str">
            <v>PLW</v>
          </cell>
          <cell r="C135" t="str">
            <v>Rota</v>
          </cell>
          <cell r="D135" t="str">
            <v>Non-Gavi</v>
          </cell>
          <cell r="E135" t="str">
            <v>Not Eligible</v>
          </cell>
          <cell r="F135" t="str">
            <v>WPRO</v>
          </cell>
          <cell r="G135" t="str">
            <v>East Asia and the Pacific</v>
          </cell>
          <cell r="H135" t="str">
            <v>South-East Asia</v>
          </cell>
          <cell r="I135" t="str">
            <v>High income</v>
          </cell>
          <cell r="J135" t="str">
            <v>Introduced into national immunization program</v>
          </cell>
          <cell r="K135" t="str">
            <v>Universal</v>
          </cell>
          <cell r="L135">
            <v>39783</v>
          </cell>
          <cell r="AA135">
            <v>39783</v>
          </cell>
          <cell r="AB135" t="str">
            <v>Introduction Date Uncertain</v>
          </cell>
          <cell r="AC135" t="str">
            <v>WHO Vaccine Schedule Spreadsheet Oct. 2009</v>
          </cell>
          <cell r="AL135" t="str">
            <v>RV1</v>
          </cell>
          <cell r="AP135" t="str">
            <v>GSK Rotarix</v>
          </cell>
          <cell r="AQ135" t="str">
            <v>PATH Rotavirus vaccine country introduction spreadsheet, upd. 27 Oct 2014</v>
          </cell>
          <cell r="AR135" t="str">
            <v>2+0</v>
          </cell>
          <cell r="AS135" t="str">
            <v>6 week;  4, 6 months;</v>
          </cell>
          <cell r="BE135">
            <v>0</v>
          </cell>
          <cell r="BG135">
            <v>0</v>
          </cell>
          <cell r="BH135">
            <v>16910</v>
          </cell>
          <cell r="BI135">
            <v>95</v>
          </cell>
          <cell r="BJ135">
            <v>93</v>
          </cell>
        </row>
        <row r="136">
          <cell r="A136" t="str">
            <v>PANAMA</v>
          </cell>
          <cell r="B136" t="str">
            <v>PAN</v>
          </cell>
          <cell r="C136" t="str">
            <v>Rota</v>
          </cell>
          <cell r="D136" t="str">
            <v>Non-Gavi</v>
          </cell>
          <cell r="E136" t="str">
            <v>Not Eligible</v>
          </cell>
          <cell r="F136" t="str">
            <v>AMRO</v>
          </cell>
          <cell r="G136" t="str">
            <v>Latin American and Caribbean</v>
          </cell>
          <cell r="H136" t="str">
            <v>Central America</v>
          </cell>
          <cell r="I136" t="str">
            <v>High income</v>
          </cell>
          <cell r="J136" t="str">
            <v>Introduced into national immunization program</v>
          </cell>
          <cell r="K136" t="str">
            <v>Universal</v>
          </cell>
          <cell r="L136">
            <v>38749</v>
          </cell>
          <cell r="AA136">
            <v>38749</v>
          </cell>
          <cell r="AC136" t="str">
            <v>WHO Year of Introduction Vaccine Sheet, March 2009</v>
          </cell>
          <cell r="AL136" t="str">
            <v>RV1</v>
          </cell>
          <cell r="AP136" t="str">
            <v>GSK Rotarix</v>
          </cell>
          <cell r="AQ136" t="str">
            <v>PATH Rotavirus vaccine country introduction spreadsheet, upd. 27 Oct 2014</v>
          </cell>
          <cell r="AR136" t="str">
            <v>2+0</v>
          </cell>
          <cell r="AS136" t="str">
            <v>2, 4 months;</v>
          </cell>
          <cell r="BE136">
            <v>75</v>
          </cell>
          <cell r="BG136">
            <v>77.896980523599993</v>
          </cell>
          <cell r="BH136">
            <v>14370</v>
          </cell>
          <cell r="BI136">
            <v>88</v>
          </cell>
          <cell r="BJ136">
            <v>95</v>
          </cell>
        </row>
        <row r="137">
          <cell r="A137" t="str">
            <v>PAPUA NEW GUINEA</v>
          </cell>
          <cell r="B137" t="str">
            <v>PNG</v>
          </cell>
          <cell r="C137" t="str">
            <v>Rota</v>
          </cell>
          <cell r="D137" t="str">
            <v>Gavi</v>
          </cell>
          <cell r="E137" t="str">
            <v>Graduated</v>
          </cell>
          <cell r="F137" t="str">
            <v>WPRO</v>
          </cell>
          <cell r="G137" t="str">
            <v>East Asia and the Pacific</v>
          </cell>
          <cell r="H137" t="str">
            <v>South-East Asia</v>
          </cell>
          <cell r="I137" t="str">
            <v>Lower middle income</v>
          </cell>
          <cell r="J137" t="str">
            <v>No Decision</v>
          </cell>
          <cell r="K137" t="str">
            <v>None</v>
          </cell>
          <cell r="Z137">
            <v>43831</v>
          </cell>
          <cell r="AB137" t="str">
            <v>Projected to introduce in 2020.</v>
          </cell>
          <cell r="AC137" t="str">
            <v>Gavi SDF, v12</v>
          </cell>
          <cell r="BE137">
            <v>215</v>
          </cell>
          <cell r="BG137">
            <v>222.44832880839999</v>
          </cell>
          <cell r="BH137">
            <v>2530</v>
          </cell>
          <cell r="BI137">
            <v>61</v>
          </cell>
        </row>
        <row r="138">
          <cell r="A138" t="str">
            <v>PARAGUAY</v>
          </cell>
          <cell r="B138" t="str">
            <v>PRY</v>
          </cell>
          <cell r="C138" t="str">
            <v>Rota</v>
          </cell>
          <cell r="D138" t="str">
            <v>Non-Gavi</v>
          </cell>
          <cell r="E138" t="str">
            <v>Not Eligible</v>
          </cell>
          <cell r="F138" t="str">
            <v>AMRO</v>
          </cell>
          <cell r="G138" t="str">
            <v>Latin American and Caribbean</v>
          </cell>
          <cell r="H138" t="str">
            <v>South America</v>
          </cell>
          <cell r="I138" t="str">
            <v>Upper middle income</v>
          </cell>
          <cell r="J138" t="str">
            <v>Introduced into national immunization program</v>
          </cell>
          <cell r="K138" t="str">
            <v>Universal</v>
          </cell>
          <cell r="L138">
            <v>40179</v>
          </cell>
          <cell r="Z138">
            <v>40148</v>
          </cell>
          <cell r="AA138">
            <v>40179</v>
          </cell>
          <cell r="AB138" t="str">
            <v>Planned to introduce at the end of 2009, WHo regional office reports intro occurred as planned</v>
          </cell>
          <cell r="AC138" t="str">
            <v>(1)WHO PAHO NFTR TC, 02 September 2009 (2)WHO Year of Vaccine Introduction, February 29, 2012.</v>
          </cell>
          <cell r="AL138" t="str">
            <v>RV1</v>
          </cell>
          <cell r="AP138" t="str">
            <v>GSK Rotarix</v>
          </cell>
          <cell r="AQ138" t="str">
            <v>PATH Rotavirus vaccine country introduction spreadsheet, upd. 27 Oct 2014</v>
          </cell>
          <cell r="AR138" t="str">
            <v>2+0</v>
          </cell>
          <cell r="AS138" t="str">
            <v>2, 4 months;</v>
          </cell>
          <cell r="BE138">
            <v>141</v>
          </cell>
          <cell r="BG138">
            <v>140.4339736224</v>
          </cell>
          <cell r="BH138">
            <v>5680</v>
          </cell>
          <cell r="BI138">
            <v>88</v>
          </cell>
          <cell r="BJ138">
            <v>91</v>
          </cell>
        </row>
        <row r="139">
          <cell r="A139" t="str">
            <v>PERU</v>
          </cell>
          <cell r="B139" t="str">
            <v>PER</v>
          </cell>
          <cell r="C139" t="str">
            <v>Rota</v>
          </cell>
          <cell r="D139" t="str">
            <v>Non-Gavi</v>
          </cell>
          <cell r="E139" t="str">
            <v>Not Eligible</v>
          </cell>
          <cell r="F139" t="str">
            <v>AMRO</v>
          </cell>
          <cell r="G139" t="str">
            <v>Latin American and Caribbean</v>
          </cell>
          <cell r="H139" t="str">
            <v>South America</v>
          </cell>
          <cell r="I139" t="str">
            <v>Upper middle income</v>
          </cell>
          <cell r="J139" t="str">
            <v>Introduced into national immunization program</v>
          </cell>
          <cell r="K139" t="str">
            <v>Universal</v>
          </cell>
          <cell r="L139">
            <v>39814</v>
          </cell>
          <cell r="AA139">
            <v>39814</v>
          </cell>
          <cell r="AB139" t="str">
            <v>Introduced PCV and Rota together. Introduction phased by income level of district. Started in 2007 and achieved countrywide introduction in 2009.</v>
          </cell>
          <cell r="AC139" t="str">
            <v>WHO Year of Introduction Vaccine Sheet, March 2009; A. Mirelman JHSPH MPH Capstone, May 2009.</v>
          </cell>
          <cell r="AL139" t="str">
            <v>RV1</v>
          </cell>
          <cell r="AP139" t="str">
            <v>GSK Rotarix</v>
          </cell>
          <cell r="AQ139" t="str">
            <v>PATH Rotavirus vaccine country introduction spreadsheet, upd. 27 Oct 2014</v>
          </cell>
          <cell r="AR139" t="str">
            <v>2+0</v>
          </cell>
          <cell r="AS139" t="str">
            <v>2, 4 months;</v>
          </cell>
          <cell r="BE139">
            <v>615</v>
          </cell>
          <cell r="BG139">
            <v>566.750672474</v>
          </cell>
          <cell r="BH139">
            <v>6530</v>
          </cell>
          <cell r="BI139">
            <v>84</v>
          </cell>
          <cell r="BJ139">
            <v>85</v>
          </cell>
        </row>
        <row r="140">
          <cell r="A140" t="str">
            <v>PHILIPPINES</v>
          </cell>
          <cell r="B140" t="str">
            <v>PHL</v>
          </cell>
          <cell r="C140" t="str">
            <v>Rota</v>
          </cell>
          <cell r="D140" t="str">
            <v>Non-Gavi</v>
          </cell>
          <cell r="E140" t="str">
            <v>Not Eligible</v>
          </cell>
          <cell r="F140" t="str">
            <v>WPRO</v>
          </cell>
          <cell r="G140" t="str">
            <v>East Asia and the Pacific</v>
          </cell>
          <cell r="H140" t="str">
            <v>South-East Asia</v>
          </cell>
          <cell r="I140" t="str">
            <v>Lower middle income</v>
          </cell>
          <cell r="J140" t="str">
            <v>Introduced into national immunization program</v>
          </cell>
          <cell r="K140" t="str">
            <v>Phased</v>
          </cell>
          <cell r="L140">
            <v>41000</v>
          </cell>
          <cell r="Z140">
            <v>41000</v>
          </cell>
          <cell r="AA140">
            <v>41000</v>
          </cell>
          <cell r="AB140" t="str">
            <v>1)Health Secretary states that Rota vaccine will be in the EPI program starting in 2012. 2)Media reports state vaccine included in National EPI in April, 2012, starting in the poorest communities.</v>
          </cell>
          <cell r="AC140" t="str">
            <v>1)http://www.philstar.com/Article.aspx?articleId=766988&amp;publicationSubCategoryId=75 2)http://www.malaya.com.ph/index.php/living/829-rp-is-first-to-include-rotavirus-vaccine-in-expanded-program-on-immunization</v>
          </cell>
          <cell r="AL140" t="str">
            <v>RV1 &amp; RV5</v>
          </cell>
          <cell r="AP140" t="str">
            <v>Both GSK Rotarix and Merck Rotateq are used.</v>
          </cell>
          <cell r="AQ140" t="str">
            <v>Philippines Childhood Immunization Schedule 2014: http://www.philvaccine.org/vaccination-schedules/childhood-immunization-schedule</v>
          </cell>
          <cell r="AR140" t="str">
            <v>2+0 and 3+0</v>
          </cell>
          <cell r="AS140" t="str">
            <v>6-15, 32 weeks;</v>
          </cell>
          <cell r="BE140">
            <v>2349</v>
          </cell>
          <cell r="BF140">
            <v>1</v>
          </cell>
          <cell r="BG140">
            <v>2135.0557573577998</v>
          </cell>
          <cell r="BH140">
            <v>3830</v>
          </cell>
          <cell r="BI140">
            <v>65</v>
          </cell>
        </row>
        <row r="141">
          <cell r="A141" t="str">
            <v>POLAND</v>
          </cell>
          <cell r="B141" t="str">
            <v>POL</v>
          </cell>
          <cell r="C141" t="str">
            <v>Rota</v>
          </cell>
          <cell r="D141" t="str">
            <v>Non-Gavi</v>
          </cell>
          <cell r="E141" t="str">
            <v>Not Eligible</v>
          </cell>
          <cell r="F141" t="str">
            <v>EURO</v>
          </cell>
          <cell r="G141" t="str">
            <v>Industrialized Country</v>
          </cell>
          <cell r="H141" t="str">
            <v>Eastern Europe</v>
          </cell>
          <cell r="I141" t="str">
            <v>High income</v>
          </cell>
          <cell r="J141" t="str">
            <v>No Decision</v>
          </cell>
          <cell r="K141" t="str">
            <v>None</v>
          </cell>
          <cell r="BE141">
            <v>387</v>
          </cell>
          <cell r="BG141">
            <v>373.44778805880003</v>
          </cell>
          <cell r="BH141">
            <v>14150</v>
          </cell>
          <cell r="BI141">
            <v>95</v>
          </cell>
        </row>
        <row r="142">
          <cell r="A142" t="str">
            <v>PORTUGAL</v>
          </cell>
          <cell r="B142" t="str">
            <v>PRT</v>
          </cell>
          <cell r="C142" t="str">
            <v>Rota</v>
          </cell>
          <cell r="D142" t="str">
            <v>Non-Gavi</v>
          </cell>
          <cell r="E142" t="str">
            <v>Not Eligible</v>
          </cell>
          <cell r="F142" t="str">
            <v>EURO</v>
          </cell>
          <cell r="G142" t="str">
            <v>Industrialized Country</v>
          </cell>
          <cell r="H142" t="str">
            <v>Western Europe</v>
          </cell>
          <cell r="I142" t="str">
            <v>High income</v>
          </cell>
          <cell r="J142" t="str">
            <v>No Decision</v>
          </cell>
          <cell r="K142" t="str">
            <v>None</v>
          </cell>
          <cell r="BE142">
            <v>83</v>
          </cell>
          <cell r="BG142">
            <v>80.335220978199999</v>
          </cell>
          <cell r="BH142">
            <v>21680</v>
          </cell>
          <cell r="BI142">
            <v>99</v>
          </cell>
        </row>
        <row r="143">
          <cell r="A143" t="str">
            <v>QATAR</v>
          </cell>
          <cell r="B143" t="str">
            <v>QAT</v>
          </cell>
          <cell r="C143" t="str">
            <v>Rota</v>
          </cell>
          <cell r="D143" t="str">
            <v>Non-Gavi</v>
          </cell>
          <cell r="E143" t="str">
            <v>Not Eligible</v>
          </cell>
          <cell r="F143" t="str">
            <v>EMRO</v>
          </cell>
          <cell r="G143" t="str">
            <v>Middle East and North Africa</v>
          </cell>
          <cell r="H143" t="str">
            <v>Middle East</v>
          </cell>
          <cell r="I143" t="str">
            <v>High income</v>
          </cell>
          <cell r="J143" t="str">
            <v>Introduced into national immunization program</v>
          </cell>
          <cell r="K143" t="str">
            <v>Universal</v>
          </cell>
          <cell r="L143">
            <v>39814</v>
          </cell>
          <cell r="AA143">
            <v>39814</v>
          </cell>
          <cell r="AC143" t="str">
            <v>WHO Vaccine Introduction Updates, 29 February 2012.</v>
          </cell>
          <cell r="AL143" t="str">
            <v>RV1</v>
          </cell>
          <cell r="AP143" t="str">
            <v>GSK Rotarix</v>
          </cell>
          <cell r="AQ143" t="str">
            <v>PATH Rotavirus vaccine country introduction spreadsheet, upd. 27 Oct 2014</v>
          </cell>
          <cell r="AR143" t="str">
            <v>2+0</v>
          </cell>
          <cell r="AS143" t="str">
            <v>2, 4 months:</v>
          </cell>
          <cell r="BE143">
            <v>26</v>
          </cell>
          <cell r="BG143">
            <v>26.1463777134</v>
          </cell>
          <cell r="BH143">
            <v>61190</v>
          </cell>
          <cell r="BI143">
            <v>98</v>
          </cell>
          <cell r="BJ143">
            <v>95</v>
          </cell>
        </row>
        <row r="144">
          <cell r="A144" t="str">
            <v>ROMANIA</v>
          </cell>
          <cell r="B144" t="str">
            <v>ROU</v>
          </cell>
          <cell r="C144" t="str">
            <v>Rota</v>
          </cell>
          <cell r="D144" t="str">
            <v>Non-Gavi</v>
          </cell>
          <cell r="E144" t="str">
            <v>Not Eligible</v>
          </cell>
          <cell r="F144" t="str">
            <v>EURO</v>
          </cell>
          <cell r="G144" t="str">
            <v>Central and Eastern Europe and the Commonwealth of Independent States</v>
          </cell>
          <cell r="H144" t="str">
            <v>Eastern Europe</v>
          </cell>
          <cell r="I144" t="str">
            <v>Upper middle income</v>
          </cell>
          <cell r="J144" t="str">
            <v>No Decision</v>
          </cell>
          <cell r="K144" t="str">
            <v>None</v>
          </cell>
          <cell r="BE144">
            <v>179</v>
          </cell>
          <cell r="BG144">
            <v>190.2963006688</v>
          </cell>
          <cell r="BH144">
            <v>11290</v>
          </cell>
          <cell r="BI144">
            <v>86</v>
          </cell>
        </row>
        <row r="145">
          <cell r="A145" t="str">
            <v>RUSSIAN FEDERATION</v>
          </cell>
          <cell r="B145" t="str">
            <v>RUS</v>
          </cell>
          <cell r="C145" t="str">
            <v>Rota</v>
          </cell>
          <cell r="D145" t="str">
            <v>Non-Gavi</v>
          </cell>
          <cell r="E145" t="str">
            <v>Not Eligible</v>
          </cell>
          <cell r="F145" t="str">
            <v>EURO</v>
          </cell>
          <cell r="G145" t="str">
            <v>Central and Eastern Europe and the Commonwealth of Independent States</v>
          </cell>
          <cell r="H145" t="str">
            <v>Eastern Europe</v>
          </cell>
          <cell r="I145" t="str">
            <v>Upper middle income</v>
          </cell>
          <cell r="J145" t="str">
            <v>No Decision</v>
          </cell>
          <cell r="K145" t="str">
            <v>None</v>
          </cell>
          <cell r="BE145">
            <v>1823</v>
          </cell>
          <cell r="BG145">
            <v>1846.8217469271999</v>
          </cell>
          <cell r="BH145">
            <v>10230</v>
          </cell>
          <cell r="BI145">
            <v>97</v>
          </cell>
        </row>
        <row r="146">
          <cell r="A146" t="str">
            <v>RWANDA</v>
          </cell>
          <cell r="B146" t="str">
            <v>RWA</v>
          </cell>
          <cell r="C146" t="str">
            <v>Rota</v>
          </cell>
          <cell r="D146" t="str">
            <v>Gavi</v>
          </cell>
          <cell r="E146" t="str">
            <v>Gavi Phase III Eligible</v>
          </cell>
          <cell r="F146" t="str">
            <v>AFRO</v>
          </cell>
          <cell r="G146" t="str">
            <v>Eastern and Southern Africa</v>
          </cell>
          <cell r="H146" t="str">
            <v>Sub-Saharan Africa</v>
          </cell>
          <cell r="I146" t="str">
            <v>Low income</v>
          </cell>
          <cell r="J146" t="str">
            <v>Introduced into national immunization program</v>
          </cell>
          <cell r="K146" t="str">
            <v>Universal</v>
          </cell>
          <cell r="L146">
            <v>41054</v>
          </cell>
          <cell r="M146" t="str">
            <v xml:space="preserve">    </v>
          </cell>
          <cell r="N146">
            <v>40664</v>
          </cell>
          <cell r="O146">
            <v>40678</v>
          </cell>
          <cell r="P146" t="str">
            <v>Approved</v>
          </cell>
          <cell r="Q146" t="str">
            <v>Plan to apply for GAVI support in May, 2011</v>
          </cell>
          <cell r="R146" t="str">
            <v>WHO AFRO East and Southern Routine and New Vaccines TC, 21 February, 2011</v>
          </cell>
          <cell r="S146">
            <v>40813</v>
          </cell>
          <cell r="Z146">
            <v>40909</v>
          </cell>
          <cell r="AA146">
            <v>41054</v>
          </cell>
          <cell r="AB146" t="str">
            <v xml:space="preserve">Rotateq vaccine introduced 25 May 2012, Training of Health Workers took place in April 2012; Rotateq vaccines were delivered on 5 May 2012. </v>
          </cell>
          <cell r="AC146" t="str">
            <v>1)AVI TAC RotaFlash, May 25, 2012. 2)WHO East &amp; Southern Africa Routine &amp; New Vaccines Conference Call, 4 May, 2012.</v>
          </cell>
          <cell r="AL146" t="str">
            <v>RV1</v>
          </cell>
          <cell r="AN146">
            <v>2017</v>
          </cell>
          <cell r="AP146" t="str">
            <v>GSK Rotarix</v>
          </cell>
          <cell r="AQ146" t="str">
            <v>1) UNICEF GAVI Shipments 2012 – Eastern and Southern Africa, 16 Jul 2012. 2) UNICEF GAVI Shipments 2013 - Eastern and Southern Africa, 13 Jan 2014: http://www.unicef.org/supply/files/2013_Afro_SE.pdf 3) Rwanda Joint Appraisal 2016 report, Gavi, personal correspondence, Sept 18, 2017</v>
          </cell>
          <cell r="AR146" t="str">
            <v>2+0</v>
          </cell>
          <cell r="AS146" t="str">
            <v>6, 10 weeks;</v>
          </cell>
          <cell r="AU146">
            <v>2017</v>
          </cell>
          <cell r="AW146" t="str">
            <v>RV5 to RV1</v>
          </cell>
          <cell r="AY146" t="str">
            <v>RV5</v>
          </cell>
          <cell r="BE146">
            <v>363</v>
          </cell>
          <cell r="BG146">
            <v>378.89239843839999</v>
          </cell>
          <cell r="BH146">
            <v>780</v>
          </cell>
          <cell r="BI146">
            <v>97</v>
          </cell>
          <cell r="BJ146">
            <v>98</v>
          </cell>
        </row>
        <row r="147">
          <cell r="A147" t="str">
            <v>SAINT KITTS AND NEVIS</v>
          </cell>
          <cell r="B147" t="str">
            <v>KNA</v>
          </cell>
          <cell r="C147" t="str">
            <v>Rota</v>
          </cell>
          <cell r="D147" t="str">
            <v>Non-Gavi</v>
          </cell>
          <cell r="E147" t="str">
            <v>Not Eligible</v>
          </cell>
          <cell r="F147" t="str">
            <v>AMRO</v>
          </cell>
          <cell r="G147" t="str">
            <v>Latin American and Caribbean</v>
          </cell>
          <cell r="H147" t="str">
            <v>Central America</v>
          </cell>
          <cell r="I147" t="str">
            <v>High income</v>
          </cell>
          <cell r="J147" t="str">
            <v>No Decision</v>
          </cell>
          <cell r="K147" t="str">
            <v>None</v>
          </cell>
          <cell r="BE147">
            <v>0</v>
          </cell>
          <cell r="BG147">
            <v>0</v>
          </cell>
          <cell r="BH147">
            <v>18640</v>
          </cell>
          <cell r="BI147">
            <v>97</v>
          </cell>
        </row>
        <row r="148">
          <cell r="A148" t="str">
            <v>SAINT LUCIA</v>
          </cell>
          <cell r="B148" t="str">
            <v>LCA</v>
          </cell>
          <cell r="C148" t="str">
            <v>Rota</v>
          </cell>
          <cell r="D148" t="str">
            <v>Non-Gavi</v>
          </cell>
          <cell r="E148" t="str">
            <v>Not Eligible</v>
          </cell>
          <cell r="F148" t="str">
            <v>AMRO</v>
          </cell>
          <cell r="G148" t="str">
            <v>Latin American and Caribbean</v>
          </cell>
          <cell r="H148" t="str">
            <v>Central America</v>
          </cell>
          <cell r="I148" t="str">
            <v>Upper middle income</v>
          </cell>
          <cell r="J148" t="str">
            <v>No Decision</v>
          </cell>
          <cell r="K148" t="str">
            <v>None</v>
          </cell>
          <cell r="BE148">
            <v>3</v>
          </cell>
          <cell r="BG148">
            <v>2.168385437</v>
          </cell>
          <cell r="BH148">
            <v>9460</v>
          </cell>
          <cell r="BI148">
            <v>95</v>
          </cell>
        </row>
        <row r="149">
          <cell r="A149" t="str">
            <v>SAINT VINCENT AND THE GRENADINES</v>
          </cell>
          <cell r="B149" t="str">
            <v>VCT</v>
          </cell>
          <cell r="C149" t="str">
            <v>Rota</v>
          </cell>
          <cell r="D149" t="str">
            <v>Non-Gavi</v>
          </cell>
          <cell r="E149" t="str">
            <v>Not Eligible</v>
          </cell>
          <cell r="F149" t="str">
            <v>AMRO</v>
          </cell>
          <cell r="G149" t="str">
            <v>Latin American and Caribbean</v>
          </cell>
          <cell r="H149" t="str">
            <v>Central America</v>
          </cell>
          <cell r="I149" t="str">
            <v>Upper middle income</v>
          </cell>
          <cell r="J149" t="str">
            <v>No Decision</v>
          </cell>
          <cell r="K149" t="str">
            <v>None</v>
          </cell>
          <cell r="BE149">
            <v>2</v>
          </cell>
          <cell r="BG149">
            <v>1.5544960480000001</v>
          </cell>
          <cell r="BH149">
            <v>7940</v>
          </cell>
          <cell r="BI149">
            <v>97</v>
          </cell>
        </row>
        <row r="150">
          <cell r="A150" t="str">
            <v>SAMOA</v>
          </cell>
          <cell r="B150" t="str">
            <v>WSM</v>
          </cell>
          <cell r="C150" t="str">
            <v>Rota</v>
          </cell>
          <cell r="D150" t="str">
            <v>Non-Gavi</v>
          </cell>
          <cell r="E150" t="str">
            <v>Not Eligible</v>
          </cell>
          <cell r="F150" t="str">
            <v>WPRO</v>
          </cell>
          <cell r="G150" t="str">
            <v>East Asia and the Pacific</v>
          </cell>
          <cell r="H150" t="str">
            <v>South-East Asia</v>
          </cell>
          <cell r="I150" t="str">
            <v>Upper middle income</v>
          </cell>
          <cell r="J150" t="str">
            <v>No Decision</v>
          </cell>
          <cell r="K150" t="str">
            <v>None</v>
          </cell>
          <cell r="Z150">
            <v>46023</v>
          </cell>
          <cell r="AC150" t="str">
            <v>Gavi SDF v12</v>
          </cell>
          <cell r="BE150">
            <v>5</v>
          </cell>
          <cell r="BG150">
            <v>4.7437510620000003</v>
          </cell>
          <cell r="BH150">
            <v>4190</v>
          </cell>
          <cell r="BI150">
            <v>34</v>
          </cell>
        </row>
        <row r="151">
          <cell r="A151" t="str">
            <v>SAN MARINO</v>
          </cell>
          <cell r="B151" t="str">
            <v>SMR</v>
          </cell>
          <cell r="C151" t="str">
            <v>Rota</v>
          </cell>
          <cell r="D151" t="str">
            <v>Non-Gavi</v>
          </cell>
          <cell r="E151" t="str">
            <v>Not Eligible</v>
          </cell>
          <cell r="F151" t="str">
            <v>EURO</v>
          </cell>
          <cell r="G151" t="str">
            <v>Industrialized Country</v>
          </cell>
          <cell r="H151" t="str">
            <v>Western Europe</v>
          </cell>
          <cell r="I151" t="str">
            <v>High income</v>
          </cell>
          <cell r="J151" t="str">
            <v>No Decision</v>
          </cell>
          <cell r="K151" t="str">
            <v>None</v>
          </cell>
          <cell r="BE151">
            <v>0</v>
          </cell>
          <cell r="BG151">
            <v>0</v>
          </cell>
          <cell r="BH151">
            <v>0</v>
          </cell>
          <cell r="BI151">
            <v>90</v>
          </cell>
        </row>
        <row r="152">
          <cell r="A152" t="str">
            <v>SAO TOME AND PRINCIPE</v>
          </cell>
          <cell r="B152" t="str">
            <v>STP</v>
          </cell>
          <cell r="C152" t="str">
            <v>Rota</v>
          </cell>
          <cell r="D152" t="str">
            <v>Gavi</v>
          </cell>
          <cell r="E152" t="str">
            <v>Gavi Phase III Eligible</v>
          </cell>
          <cell r="F152" t="str">
            <v>AFRO</v>
          </cell>
          <cell r="G152" t="str">
            <v>West and Central Africa</v>
          </cell>
          <cell r="H152" t="str">
            <v>Sub-Saharan Africa</v>
          </cell>
          <cell r="I152" t="str">
            <v>Lower middle income</v>
          </cell>
          <cell r="J152" t="str">
            <v>Introduced into national immunization program</v>
          </cell>
          <cell r="K152" t="str">
            <v>Universal</v>
          </cell>
          <cell r="L152">
            <v>42635</v>
          </cell>
          <cell r="M152">
            <v>41773</v>
          </cell>
          <cell r="O152">
            <v>42005</v>
          </cell>
          <cell r="R152" t="str">
            <v>WHO Internal Source, 19 May 2015</v>
          </cell>
          <cell r="Z152">
            <v>42552</v>
          </cell>
          <cell r="AA152">
            <v>42635</v>
          </cell>
          <cell r="AB152" t="str">
            <v>Nov 2015 intro plans pushed back to Apr 2016.</v>
          </cell>
          <cell r="AC152" t="str">
            <v xml:space="preserve">1) GAVI SDF v9. 2) WHO Internal Source, 19 May 2015, 10 Sep 2015 and 3 Oct 2016 and 3 Jan 2016 </v>
          </cell>
          <cell r="AL152" t="str">
            <v>RV5</v>
          </cell>
          <cell r="AN152">
            <v>42635</v>
          </cell>
          <cell r="AP152" t="str">
            <v>Merck Rotateq</v>
          </cell>
          <cell r="AQ152" t="str">
            <v>WHO Immunization Schedules, 10 Jan 2017</v>
          </cell>
          <cell r="AR152" t="str">
            <v>3+0</v>
          </cell>
          <cell r="AS152" t="str">
            <v>6, 10, 14 weeks</v>
          </cell>
          <cell r="AU152">
            <v>42635</v>
          </cell>
          <cell r="BE152">
            <v>6</v>
          </cell>
          <cell r="BG152">
            <v>6.4696072351999998</v>
          </cell>
          <cell r="BH152">
            <v>1890</v>
          </cell>
          <cell r="BI152">
            <v>95</v>
          </cell>
          <cell r="BJ152">
            <v>95</v>
          </cell>
        </row>
        <row r="153">
          <cell r="A153" t="str">
            <v>SAUDI ARABIA</v>
          </cell>
          <cell r="B153" t="str">
            <v>SAU</v>
          </cell>
          <cell r="C153" t="str">
            <v>Rota</v>
          </cell>
          <cell r="D153" t="str">
            <v>Non-Gavi</v>
          </cell>
          <cell r="E153" t="str">
            <v>Not Eligible</v>
          </cell>
          <cell r="F153" t="str">
            <v>EMRO</v>
          </cell>
          <cell r="G153" t="str">
            <v>Middle East and North Africa</v>
          </cell>
          <cell r="H153" t="str">
            <v>Middle East</v>
          </cell>
          <cell r="I153" t="str">
            <v>High income</v>
          </cell>
          <cell r="J153" t="str">
            <v>Introduced into national immunization program</v>
          </cell>
          <cell r="K153" t="str">
            <v>Universal</v>
          </cell>
          <cell r="L153">
            <v>41275</v>
          </cell>
          <cell r="Z153">
            <v>41275</v>
          </cell>
          <cell r="AA153">
            <v>41275</v>
          </cell>
          <cell r="AB153" t="str">
            <v>Introduction planned for January 2013</v>
          </cell>
          <cell r="AC153" t="str">
            <v>WHO EMRO New and Routine Vaccines teleconference 21 November, 2012; WHO EMRO New and Routine Vaccine teleconference 16 April, 2013</v>
          </cell>
          <cell r="AL153" t="str">
            <v>RV1</v>
          </cell>
          <cell r="AP153" t="str">
            <v>GSK Rotarix</v>
          </cell>
          <cell r="AQ153" t="str">
            <v>PATH Rotavirus vaccine country introduction spreadsheet, upd. 27 Oct 2014</v>
          </cell>
          <cell r="AR153" t="str">
            <v>2+0</v>
          </cell>
          <cell r="AS153" t="str">
            <v>2, 4 months;</v>
          </cell>
          <cell r="BE153">
            <v>619</v>
          </cell>
          <cell r="BG153">
            <v>595.92485367000006</v>
          </cell>
          <cell r="BH153">
            <v>21540</v>
          </cell>
          <cell r="BI153">
            <v>96</v>
          </cell>
          <cell r="BJ153">
            <v>97</v>
          </cell>
        </row>
        <row r="154">
          <cell r="A154" t="str">
            <v>SENEGAL</v>
          </cell>
          <cell r="B154" t="str">
            <v>SEN</v>
          </cell>
          <cell r="C154" t="str">
            <v>Rota</v>
          </cell>
          <cell r="D154" t="str">
            <v>Gavi</v>
          </cell>
          <cell r="E154" t="str">
            <v>Gavi Phase III Eligible</v>
          </cell>
          <cell r="F154" t="str">
            <v>AFRO</v>
          </cell>
          <cell r="G154" t="str">
            <v>West and Central Africa</v>
          </cell>
          <cell r="H154" t="str">
            <v>Sub-Saharan Africa</v>
          </cell>
          <cell r="I154" t="str">
            <v>Lower middle income</v>
          </cell>
          <cell r="J154" t="str">
            <v>Introduced into national immunization program</v>
          </cell>
          <cell r="K154" t="str">
            <v>Universal</v>
          </cell>
          <cell r="L154">
            <v>41971</v>
          </cell>
          <cell r="N154">
            <v>41640</v>
          </cell>
          <cell r="O154">
            <v>41518</v>
          </cell>
          <cell r="P154" t="str">
            <v>Approved</v>
          </cell>
          <cell r="R154" t="str">
            <v>WHO Internal Source, 3 Jun 2014</v>
          </cell>
          <cell r="S154">
            <v>41702</v>
          </cell>
          <cell r="U154" t="str">
            <v>GAVI Alliance Country Hub - Senegal, Approved Proposals: http://www.gavialliance.org/country/senegal/documents/#approvedproposal</v>
          </cell>
          <cell r="Z154">
            <v>41944</v>
          </cell>
          <cell r="AA154">
            <v>41971</v>
          </cell>
          <cell r="AC154" t="str">
            <v>1) WHO AFRO West TC, 20 Jun 2014. 2) WHO Internal Source, 4 Dec 2014.</v>
          </cell>
          <cell r="AL154" t="str">
            <v>RV1</v>
          </cell>
          <cell r="AM154" t="str">
            <v>Fully Liquid- Single Dose Vial</v>
          </cell>
          <cell r="AP154" t="str">
            <v>GSK Rotarix</v>
          </cell>
          <cell r="AQ154" t="str">
            <v>1) WHO AFRO West Conference Call, 25 Mar 2014. 2) UNICEF GAVI Shipments 2014 - All Regions, accessed 28 Aug 2014: http://www.unicef.org/supply/files/GAVI_shipments_all_regions_2014_xls.pdf</v>
          </cell>
          <cell r="AR154" t="str">
            <v>2+0</v>
          </cell>
          <cell r="AS154" t="str">
            <v>6, 10 weeks;</v>
          </cell>
          <cell r="BE154">
            <v>567</v>
          </cell>
          <cell r="BG154">
            <v>526.20323600459994</v>
          </cell>
          <cell r="BH154">
            <v>1410</v>
          </cell>
          <cell r="BI154">
            <v>81</v>
          </cell>
          <cell r="BJ154">
            <v>80</v>
          </cell>
        </row>
        <row r="155">
          <cell r="A155" t="str">
            <v>SERBIA</v>
          </cell>
          <cell r="B155" t="str">
            <v>SRB</v>
          </cell>
          <cell r="C155" t="str">
            <v>Rota</v>
          </cell>
          <cell r="D155" t="str">
            <v>Non-Gavi</v>
          </cell>
          <cell r="E155" t="str">
            <v>Not Eligible</v>
          </cell>
          <cell r="F155" t="str">
            <v>EURO</v>
          </cell>
          <cell r="G155" t="str">
            <v>Central and Eastern Europe and the Commonwealth of Independent States</v>
          </cell>
          <cell r="H155" t="str">
            <v>Eastern Europe</v>
          </cell>
          <cell r="I155" t="str">
            <v>Upper middle income</v>
          </cell>
          <cell r="J155" t="str">
            <v>No Decision</v>
          </cell>
          <cell r="K155" t="str">
            <v>None</v>
          </cell>
          <cell r="BE155">
            <v>90</v>
          </cell>
          <cell r="BG155">
            <v>83.710682402800003</v>
          </cell>
          <cell r="BH155">
            <v>6390</v>
          </cell>
          <cell r="BI155">
            <v>96</v>
          </cell>
        </row>
        <row r="156">
          <cell r="A156" t="str">
            <v>SEYCHELLES</v>
          </cell>
          <cell r="B156" t="str">
            <v>SYC</v>
          </cell>
          <cell r="C156" t="str">
            <v>Rota</v>
          </cell>
          <cell r="D156" t="str">
            <v>Non-Gavi</v>
          </cell>
          <cell r="E156" t="str">
            <v>Not Eligible</v>
          </cell>
          <cell r="F156" t="str">
            <v>AFRO</v>
          </cell>
          <cell r="G156" t="str">
            <v>Eastern and Southern Africa</v>
          </cell>
          <cell r="H156" t="str">
            <v>Sub-Saharan Africa</v>
          </cell>
          <cell r="I156" t="str">
            <v>High income</v>
          </cell>
          <cell r="J156" t="str">
            <v>Introduced into national immunization program</v>
          </cell>
          <cell r="K156" t="str">
            <v>Universal</v>
          </cell>
          <cell r="L156">
            <v>42979</v>
          </cell>
          <cell r="Z156">
            <v>42736</v>
          </cell>
          <cell r="AA156">
            <v>42979</v>
          </cell>
          <cell r="AB156" t="str">
            <v>Plans to introduce in 2017.</v>
          </cell>
          <cell r="AC156" t="str">
            <v>WHO Internal Source, 14 Apr 2016, 3 Jan 2017, and 2 Oct 2017</v>
          </cell>
          <cell r="AL156" t="str">
            <v>RV1</v>
          </cell>
          <cell r="AP156" t="str">
            <v>GSK Rotarix</v>
          </cell>
          <cell r="AQ156" t="str">
            <v>Personal Correspondence, Priya Pereira, GSK, 12/15/2017</v>
          </cell>
          <cell r="AR156" t="str">
            <v>2+0</v>
          </cell>
          <cell r="AS156" t="str">
            <v>6, 10 weeks;</v>
          </cell>
          <cell r="AU156">
            <v>42979</v>
          </cell>
          <cell r="BE156">
            <v>2</v>
          </cell>
          <cell r="BG156">
            <v>1.6081210507999999</v>
          </cell>
          <cell r="BH156">
            <v>15600</v>
          </cell>
          <cell r="BI156">
            <v>99</v>
          </cell>
          <cell r="BJ156">
            <v>99</v>
          </cell>
        </row>
        <row r="157">
          <cell r="A157" t="str">
            <v>SIERRA LEONE</v>
          </cell>
          <cell r="B157" t="str">
            <v>SLE</v>
          </cell>
          <cell r="C157" t="str">
            <v>Rota</v>
          </cell>
          <cell r="D157" t="str">
            <v>Gavi</v>
          </cell>
          <cell r="E157" t="str">
            <v>Gavi Phase III Eligible</v>
          </cell>
          <cell r="F157" t="str">
            <v>AFRO</v>
          </cell>
          <cell r="G157" t="str">
            <v>West and Central Africa</v>
          </cell>
          <cell r="H157" t="str">
            <v>Sub-Saharan Africa</v>
          </cell>
          <cell r="I157" t="str">
            <v>Low income</v>
          </cell>
          <cell r="J157" t="str">
            <v>Introduced into national immunization program</v>
          </cell>
          <cell r="K157" t="str">
            <v>Universal</v>
          </cell>
          <cell r="L157">
            <v>41726</v>
          </cell>
          <cell r="M157" t="str">
            <v xml:space="preserve">    </v>
          </cell>
          <cell r="N157">
            <v>40664</v>
          </cell>
          <cell r="O157">
            <v>40690</v>
          </cell>
          <cell r="P157" t="str">
            <v>Approved</v>
          </cell>
          <cell r="Q157" t="str">
            <v>Proposal for NVS - Rota support</v>
          </cell>
          <cell r="R157" t="str">
            <v>GAVI Alliance Country Hub - Sierra Leone, Approved Proposals: http://www.gavialliance.org/country/sierra-leone/documents/#approvedproposal</v>
          </cell>
          <cell r="S157">
            <v>41011</v>
          </cell>
          <cell r="T157" t="str">
            <v>Approved proposal for NVS - Rota support</v>
          </cell>
          <cell r="U157" t="str">
            <v>GAVI Alliance Country Hub - Sierra Leone, Approved Proposals: http://www.gavialliance.org/country/sierra-leone/documents/#approvedproposal</v>
          </cell>
          <cell r="Z157">
            <v>41699</v>
          </cell>
          <cell r="AA157">
            <v>41726</v>
          </cell>
          <cell r="AC157" t="str">
            <v>1) GAVI SDF v9. 2) WHO Internal Source, 5 Jun 2014</v>
          </cell>
          <cell r="AL157" t="str">
            <v>RV1</v>
          </cell>
          <cell r="AP157" t="str">
            <v>GSK Rotarix</v>
          </cell>
          <cell r="AQ157" t="str">
            <v>PATH Rotavirus Vaccine Country Introduction Spreadsheet, 20 May 2014: http://sites.path.org/rotavirusvaccine/rotavirus-advocacy-and-communications-toolkit/country-introduction-maps-and-list/</v>
          </cell>
          <cell r="AR157" t="str">
            <v>2+0</v>
          </cell>
          <cell r="AS157" t="str">
            <v>6, 10 weeks;</v>
          </cell>
          <cell r="BE157">
            <v>229</v>
          </cell>
          <cell r="BG157">
            <v>234.81469869599999</v>
          </cell>
          <cell r="BH157">
            <v>500</v>
          </cell>
          <cell r="BI157">
            <v>90</v>
          </cell>
          <cell r="BJ157">
            <v>92</v>
          </cell>
        </row>
        <row r="158">
          <cell r="A158" t="str">
            <v>SINGAPORE</v>
          </cell>
          <cell r="B158" t="str">
            <v>SGP</v>
          </cell>
          <cell r="C158" t="str">
            <v>Rota</v>
          </cell>
          <cell r="D158" t="str">
            <v>Non-Gavi</v>
          </cell>
          <cell r="E158" t="str">
            <v>Not Eligible</v>
          </cell>
          <cell r="F158" t="str">
            <v>WPRO</v>
          </cell>
          <cell r="G158" t="str">
            <v>Not Applicable</v>
          </cell>
          <cell r="H158" t="str">
            <v>South-East Asia</v>
          </cell>
          <cell r="I158" t="str">
            <v>High income</v>
          </cell>
          <cell r="J158" t="str">
            <v>Private Market Use</v>
          </cell>
          <cell r="K158" t="str">
            <v>None</v>
          </cell>
          <cell r="AE158">
            <v>40909</v>
          </cell>
          <cell r="AG158" t="str">
            <v>Personal communication with GSK representative, 14, August, 2012</v>
          </cell>
          <cell r="BE158">
            <v>50</v>
          </cell>
          <cell r="BG158">
            <v>49.977404391200004</v>
          </cell>
          <cell r="BH158">
            <v>58770</v>
          </cell>
          <cell r="BI158">
            <v>96</v>
          </cell>
        </row>
        <row r="159">
          <cell r="A159" t="str">
            <v>SLOVAKIA</v>
          </cell>
          <cell r="B159" t="str">
            <v>SVK</v>
          </cell>
          <cell r="C159" t="str">
            <v>Rota</v>
          </cell>
          <cell r="D159" t="str">
            <v>Non-Gavi</v>
          </cell>
          <cell r="E159" t="str">
            <v>Not Eligible</v>
          </cell>
          <cell r="F159" t="str">
            <v>EURO</v>
          </cell>
          <cell r="G159" t="str">
            <v>Industrialized Country</v>
          </cell>
          <cell r="H159" t="str">
            <v>Eastern Europe</v>
          </cell>
          <cell r="I159" t="str">
            <v>High income</v>
          </cell>
          <cell r="J159" t="str">
            <v>No Decision</v>
          </cell>
          <cell r="K159" t="str">
            <v>None</v>
          </cell>
          <cell r="BE159">
            <v>57</v>
          </cell>
          <cell r="BG159">
            <v>56.812792424800001</v>
          </cell>
          <cell r="BH159">
            <v>18330</v>
          </cell>
          <cell r="BI159">
            <v>96</v>
          </cell>
        </row>
        <row r="160">
          <cell r="A160" t="str">
            <v>SLOVENIA</v>
          </cell>
          <cell r="B160" t="str">
            <v>SVN</v>
          </cell>
          <cell r="C160" t="str">
            <v>Rota</v>
          </cell>
          <cell r="D160" t="str">
            <v>Non-Gavi</v>
          </cell>
          <cell r="E160" t="str">
            <v>Not Eligible</v>
          </cell>
          <cell r="F160" t="str">
            <v>EURO</v>
          </cell>
          <cell r="G160" t="str">
            <v>Industrialized Country</v>
          </cell>
          <cell r="H160" t="str">
            <v>Eastern Europe</v>
          </cell>
          <cell r="I160" t="str">
            <v>High income</v>
          </cell>
          <cell r="J160" t="str">
            <v>No Decision</v>
          </cell>
          <cell r="K160" t="str">
            <v>None</v>
          </cell>
          <cell r="BE160">
            <v>22</v>
          </cell>
          <cell r="BG160">
            <v>20.133739996199999</v>
          </cell>
          <cell r="BH160">
            <v>24670</v>
          </cell>
          <cell r="BI160">
            <v>93</v>
          </cell>
        </row>
        <row r="161">
          <cell r="A161" t="str">
            <v>SOLOMON ISLANDS</v>
          </cell>
          <cell r="B161" t="str">
            <v>SLB</v>
          </cell>
          <cell r="C161" t="str">
            <v>Rota</v>
          </cell>
          <cell r="D161" t="str">
            <v>Gavi</v>
          </cell>
          <cell r="E161" t="str">
            <v>Graduated</v>
          </cell>
          <cell r="F161" t="str">
            <v>WPRO</v>
          </cell>
          <cell r="G161" t="str">
            <v>East Asia and the Pacific</v>
          </cell>
          <cell r="H161" t="str">
            <v>South-East Asia</v>
          </cell>
          <cell r="I161" t="str">
            <v>Lower middle income</v>
          </cell>
          <cell r="J161" t="str">
            <v>No Decision</v>
          </cell>
          <cell r="K161" t="str">
            <v>None</v>
          </cell>
          <cell r="Z161">
            <v>43891</v>
          </cell>
          <cell r="AB161" t="str">
            <v xml:space="preserve">Projected introduction in 2019 
</v>
          </cell>
          <cell r="AC161" t="str">
            <v>GAVI Strategic Demand Forecast, v9; WHO Internal Source, Jan 12 2020</v>
          </cell>
          <cell r="AP161" t="str">
            <v>GSK Rotarix</v>
          </cell>
          <cell r="AQ161" t="str">
            <v>WHO internal Source, Jan 12 2020</v>
          </cell>
          <cell r="BE161">
            <v>17</v>
          </cell>
          <cell r="BG161">
            <v>20.772106220800001</v>
          </cell>
          <cell r="BH161">
            <v>2000</v>
          </cell>
          <cell r="BI161">
            <v>85</v>
          </cell>
        </row>
        <row r="162">
          <cell r="A162" t="str">
            <v>SOMALIA</v>
          </cell>
          <cell r="B162" t="str">
            <v>SOM</v>
          </cell>
          <cell r="C162" t="str">
            <v>Rota</v>
          </cell>
          <cell r="D162" t="str">
            <v>Gavi</v>
          </cell>
          <cell r="E162" t="str">
            <v>Gavi Phase III Eligible</v>
          </cell>
          <cell r="F162" t="str">
            <v>EMRO</v>
          </cell>
          <cell r="G162" t="str">
            <v>Eastern and Southern Africa</v>
          </cell>
          <cell r="H162" t="str">
            <v>Sub-Saharan Africa</v>
          </cell>
          <cell r="I162" t="str">
            <v>Low income</v>
          </cell>
          <cell r="J162" t="str">
            <v>No Decision</v>
          </cell>
          <cell r="K162" t="str">
            <v>None</v>
          </cell>
          <cell r="Z162">
            <v>43831</v>
          </cell>
          <cell r="AB162" t="str">
            <v>Projected to introduce in 2020</v>
          </cell>
          <cell r="AC162" t="str">
            <v>GAVI SDF v9</v>
          </cell>
          <cell r="BE162">
            <v>471</v>
          </cell>
          <cell r="BG162">
            <v>578.45976286380005</v>
          </cell>
          <cell r="BH162">
            <v>0</v>
          </cell>
          <cell r="BI162">
            <v>42</v>
          </cell>
        </row>
        <row r="163">
          <cell r="A163" t="str">
            <v>SOUTH AFRICA</v>
          </cell>
          <cell r="B163" t="str">
            <v>ZAF</v>
          </cell>
          <cell r="C163" t="str">
            <v>Rota</v>
          </cell>
          <cell r="D163" t="str">
            <v>Non-Gavi</v>
          </cell>
          <cell r="E163" t="str">
            <v>Not Eligible</v>
          </cell>
          <cell r="F163" t="str">
            <v>AFRO</v>
          </cell>
          <cell r="G163" t="str">
            <v>Eastern and Southern Africa</v>
          </cell>
          <cell r="H163" t="str">
            <v>Sub-Saharan Africa</v>
          </cell>
          <cell r="I163" t="str">
            <v>Upper middle income</v>
          </cell>
          <cell r="J163" t="str">
            <v>Introduced into national immunization program</v>
          </cell>
          <cell r="K163" t="str">
            <v>Universal</v>
          </cell>
          <cell r="L163">
            <v>40026</v>
          </cell>
          <cell r="AA163">
            <v>40026</v>
          </cell>
          <cell r="AB163" t="str">
            <v xml:space="preserve">Rota is now introduced in all provinces except Free State, due to funding constraints. </v>
          </cell>
          <cell r="AC163" t="str">
            <v xml:space="preserve">WHO AFRO East/South TC Minutes 3 November 2009 </v>
          </cell>
          <cell r="AL163" t="str">
            <v>RV1</v>
          </cell>
          <cell r="AM163" t="str">
            <v>Fully Lyophilized-doses per vial unknown</v>
          </cell>
          <cell r="AP163" t="str">
            <v>GSK Rotarix</v>
          </cell>
          <cell r="AQ163" t="str">
            <v>1) Makhubu, N. New vaccines welcomed. Daily Distpatch Online, 16 Sep 2010. http://www.dispatch.co.za/article.aspx?id=433824 2) PATH Rotavirus Country Introduction Interactive Spreadsheet, updated 14 Aug 2013.</v>
          </cell>
          <cell r="AR163" t="str">
            <v>2+0</v>
          </cell>
          <cell r="AS163" t="str">
            <v>6, 14 weeks;</v>
          </cell>
          <cell r="BE163">
            <v>1111</v>
          </cell>
          <cell r="BG163">
            <v>1152.7169388755999</v>
          </cell>
          <cell r="BH163">
            <v>5720</v>
          </cell>
          <cell r="BI163">
            <v>74</v>
          </cell>
          <cell r="BJ163">
            <v>70</v>
          </cell>
        </row>
        <row r="164">
          <cell r="A164" t="str">
            <v>SPAIN</v>
          </cell>
          <cell r="B164" t="str">
            <v>ESP</v>
          </cell>
          <cell r="C164" t="str">
            <v>Rota</v>
          </cell>
          <cell r="D164" t="str">
            <v>Non-Gavi</v>
          </cell>
          <cell r="E164" t="str">
            <v>Not Eligible</v>
          </cell>
          <cell r="F164" t="str">
            <v>EURO</v>
          </cell>
          <cell r="G164" t="str">
            <v>Industrialized Country</v>
          </cell>
          <cell r="H164" t="str">
            <v>Western Europe</v>
          </cell>
          <cell r="I164" t="str">
            <v>High income</v>
          </cell>
          <cell r="J164" t="str">
            <v>Private Market Use</v>
          </cell>
          <cell r="K164" t="str">
            <v>None</v>
          </cell>
          <cell r="BE164">
            <v>413</v>
          </cell>
          <cell r="BG164">
            <v>396.8651674784</v>
          </cell>
          <cell r="BH164">
            <v>29450</v>
          </cell>
          <cell r="BI164">
            <v>93</v>
          </cell>
        </row>
        <row r="165">
          <cell r="A165" t="str">
            <v>SRI LANKA</v>
          </cell>
          <cell r="B165" t="str">
            <v>LKA</v>
          </cell>
          <cell r="C165" t="str">
            <v>Rota</v>
          </cell>
          <cell r="D165" t="str">
            <v>Gavi</v>
          </cell>
          <cell r="E165" t="str">
            <v>Graduated</v>
          </cell>
          <cell r="F165" t="str">
            <v>SEARO</v>
          </cell>
          <cell r="G165" t="str">
            <v>South Asia</v>
          </cell>
          <cell r="H165" t="str">
            <v>South Asia</v>
          </cell>
          <cell r="I165" t="str">
            <v>Upper middle income</v>
          </cell>
          <cell r="J165" t="str">
            <v>Non-Gavi planning introduction</v>
          </cell>
          <cell r="K165" t="str">
            <v>None</v>
          </cell>
          <cell r="Z165">
            <v>43101</v>
          </cell>
          <cell r="AB165" t="str">
            <v>Projected to introduce in 2018</v>
          </cell>
          <cell r="AC165" t="str">
            <v>Gavi SDF v12</v>
          </cell>
          <cell r="BE165">
            <v>323</v>
          </cell>
          <cell r="BG165">
            <v>336.46853830640003</v>
          </cell>
          <cell r="BH165">
            <v>4060</v>
          </cell>
          <cell r="BI165">
            <v>99</v>
          </cell>
        </row>
        <row r="166">
          <cell r="A166" t="str">
            <v>SUDAN</v>
          </cell>
          <cell r="B166" t="str">
            <v>SDN</v>
          </cell>
          <cell r="C166" t="str">
            <v>Rota</v>
          </cell>
          <cell r="D166" t="str">
            <v>Gavi</v>
          </cell>
          <cell r="E166" t="str">
            <v>Gavi Phase III Eligible</v>
          </cell>
          <cell r="F166" t="str">
            <v>EMRO</v>
          </cell>
          <cell r="G166" t="str">
            <v>Middle East and North Africa</v>
          </cell>
          <cell r="H166" t="str">
            <v>Sub-Saharan Africa</v>
          </cell>
          <cell r="I166" t="str">
            <v>Lower middle income</v>
          </cell>
          <cell r="J166" t="str">
            <v>Introduced into national immunization program</v>
          </cell>
          <cell r="K166" t="str">
            <v>Universal</v>
          </cell>
          <cell r="L166">
            <v>40742</v>
          </cell>
          <cell r="M166" t="str">
            <v xml:space="preserve">    </v>
          </cell>
          <cell r="O166">
            <v>40060</v>
          </cell>
          <cell r="P166" t="str">
            <v>Approved</v>
          </cell>
          <cell r="Q166" t="str">
            <v>(1)Letter of Interest sent to GAVI in May 2007. North Sudan applied for Rota 2 dose schedule, intro in 2010-2014. (2)Application approved</v>
          </cell>
          <cell r="R166" t="str">
            <v>(1)WHO Year of Introduction Vaccine Sheet, March 2009; GAVI internal communication 9/7/09 (2) AVI Strategic Demand Forecast, v2.0</v>
          </cell>
          <cell r="S166">
            <v>40422</v>
          </cell>
          <cell r="T166" t="str">
            <v>North Sudan approved to introduce Rota</v>
          </cell>
          <cell r="U166" t="str">
            <v>AVI Strategic Demand Forecast, v3.0</v>
          </cell>
          <cell r="Z166">
            <v>40725</v>
          </cell>
          <cell r="AA166">
            <v>40742</v>
          </cell>
          <cell r="AB166" t="str">
            <v>In North Sudan only prior to 2012</v>
          </cell>
          <cell r="AC166" t="str">
            <v>AVI Strategic Demand Forecast, v3.0</v>
          </cell>
          <cell r="AH166">
            <v>40634</v>
          </cell>
          <cell r="AJ166" t="str">
            <v>Introduction planned for April, 2011</v>
          </cell>
          <cell r="AK166" t="str">
            <v>WHO EMRO Routine &amp; New Vaccines Conference Call, 25 October, 2010</v>
          </cell>
          <cell r="AL166" t="str">
            <v>RV1</v>
          </cell>
          <cell r="AM166" t="str">
            <v>Fully Liquid- Single Dose Vial</v>
          </cell>
          <cell r="AP166" t="str">
            <v xml:space="preserve">GSK Rotarix </v>
          </cell>
          <cell r="AQ166" t="str">
            <v>1) UNICEF GAVI Shipments 2011 – Eastern Mediterranean and Euro, 16 Mar 2012. 2) UNICEF GAVI Shipments 2013 – E. Mediterranean and Euro, 13 Jan 2014: http://www.unicef.org/supply/files/2013_Mena.pdf</v>
          </cell>
          <cell r="AR166" t="str">
            <v>2+0</v>
          </cell>
          <cell r="AS166" t="str">
            <v>6, 10 weeks;</v>
          </cell>
          <cell r="BE166">
            <v>1319</v>
          </cell>
          <cell r="BG166">
            <v>1281.5733270848</v>
          </cell>
          <cell r="BH166">
            <v>1560</v>
          </cell>
          <cell r="BI166">
            <v>93</v>
          </cell>
          <cell r="BJ166">
            <v>94</v>
          </cell>
        </row>
        <row r="167">
          <cell r="A167" t="str">
            <v>SUDAN, REPUBLIC OF SOUTH</v>
          </cell>
          <cell r="B167" t="str">
            <v>SSD</v>
          </cell>
          <cell r="C167" t="str">
            <v>Rota</v>
          </cell>
          <cell r="D167" t="str">
            <v>Gavi</v>
          </cell>
          <cell r="E167" t="str">
            <v>Gavi Phase III Eligible</v>
          </cell>
          <cell r="F167" t="str">
            <v>AFRO</v>
          </cell>
          <cell r="G167" t="str">
            <v>Eastern and Southern Africa</v>
          </cell>
          <cell r="H167" t="str">
            <v>Sub-Saharan Africa</v>
          </cell>
          <cell r="I167" t="str">
            <v>Low income</v>
          </cell>
          <cell r="J167" t="str">
            <v>Gavi plan to apply</v>
          </cell>
          <cell r="K167" t="str">
            <v>None</v>
          </cell>
          <cell r="N167">
            <v>42370</v>
          </cell>
          <cell r="Q167" t="str">
            <v>Plan to apply in 2016, for introduction in 2017, will be articulated in the new cMYP</v>
          </cell>
          <cell r="R167" t="str">
            <v>WHO Internal Source, 29 Dec 2015</v>
          </cell>
          <cell r="Z167">
            <v>42736</v>
          </cell>
          <cell r="AC167" t="str">
            <v>WHO Internal Source, 30 Dec 2015</v>
          </cell>
          <cell r="BE167">
            <v>446</v>
          </cell>
          <cell r="BG167">
            <v>360.69068328359998</v>
          </cell>
          <cell r="BH167">
            <v>0</v>
          </cell>
          <cell r="BI167">
            <v>49</v>
          </cell>
        </row>
        <row r="168">
          <cell r="A168" t="str">
            <v>SURINAME</v>
          </cell>
          <cell r="B168" t="str">
            <v>SUR</v>
          </cell>
          <cell r="C168" t="str">
            <v>Rota</v>
          </cell>
          <cell r="D168" t="str">
            <v>Non-Gavi</v>
          </cell>
          <cell r="E168" t="str">
            <v>Not Eligible</v>
          </cell>
          <cell r="F168" t="str">
            <v>AMRO</v>
          </cell>
          <cell r="G168" t="str">
            <v>Latin American and Caribbean</v>
          </cell>
          <cell r="H168" t="str">
            <v>South America</v>
          </cell>
          <cell r="I168" t="str">
            <v>Upper middle income</v>
          </cell>
          <cell r="J168" t="str">
            <v>No Decision</v>
          </cell>
          <cell r="K168" t="str">
            <v>None</v>
          </cell>
          <cell r="BE168">
            <v>10</v>
          </cell>
          <cell r="BG168">
            <v>10.5065368552</v>
          </cell>
          <cell r="BH168">
            <v>4990</v>
          </cell>
          <cell r="BI168">
            <v>95</v>
          </cell>
        </row>
        <row r="169">
          <cell r="A169" t="str">
            <v>SWEDEN</v>
          </cell>
          <cell r="B169" t="str">
            <v>SWE</v>
          </cell>
          <cell r="C169" t="str">
            <v>Rota</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Regional</v>
          </cell>
          <cell r="L169">
            <v>41640</v>
          </cell>
          <cell r="AI169">
            <v>41640</v>
          </cell>
          <cell r="AJ169" t="str">
            <v>2/21 counties introduced RV (Stockholm and Jönköping).</v>
          </cell>
          <cell r="AK169" t="str">
            <v>1) WHO Year of introduction of selected vaccines database, data as of 4 Sep 2015. Retrieved from http://www.who.int/immunization/monitoring_surveillance/data/en/ 2) Perez et al. (2014). Rotavirus vaccination in Europe: drivers and barriers. Lancet, 14(5), 416-425. Retrieved fromhttp://www.thelancet.com/journals/laninf/article/PIIS1473-3099(14)70035-0/abstract</v>
          </cell>
          <cell r="AL169" t="str">
            <v>RV5</v>
          </cell>
          <cell r="AN169">
            <v>41640</v>
          </cell>
          <cell r="AP169" t="str">
            <v>Merck Rotateq</v>
          </cell>
          <cell r="AQ169" t="str">
            <v>https://www.1177.se/Dokument/Stockholms_lan/Vaccination/Rotavirus_folder_engelska.pdf</v>
          </cell>
          <cell r="AR169" t="str">
            <v>3+0</v>
          </cell>
          <cell r="BE169">
            <v>119</v>
          </cell>
          <cell r="BF169">
            <v>26.1</v>
          </cell>
          <cell r="BG169">
            <v>117.8455852494</v>
          </cell>
          <cell r="BH169">
            <v>55070</v>
          </cell>
          <cell r="BI169">
            <v>97</v>
          </cell>
        </row>
        <row r="170">
          <cell r="A170" t="str">
            <v>SWITZERLAND</v>
          </cell>
          <cell r="B170" t="str">
            <v>CHE</v>
          </cell>
          <cell r="C170" t="str">
            <v>Rota</v>
          </cell>
          <cell r="D170" t="str">
            <v>Non-Gavi</v>
          </cell>
          <cell r="E170" t="str">
            <v>Not Eligible</v>
          </cell>
          <cell r="F170" t="str">
            <v>EURO</v>
          </cell>
          <cell r="G170" t="str">
            <v>Industrialized Country</v>
          </cell>
          <cell r="H170" t="str">
            <v>Western Europe</v>
          </cell>
          <cell r="I170" t="str">
            <v>High income</v>
          </cell>
          <cell r="J170" t="str">
            <v>No Decision</v>
          </cell>
          <cell r="K170" t="str">
            <v>None</v>
          </cell>
          <cell r="BE170">
            <v>86</v>
          </cell>
          <cell r="BG170">
            <v>87.17551289619999</v>
          </cell>
          <cell r="BH170">
            <v>83580</v>
          </cell>
          <cell r="BI170">
            <v>96</v>
          </cell>
        </row>
        <row r="171">
          <cell r="A171" t="str">
            <v>SYRIAN ARAB REPUBLIC</v>
          </cell>
          <cell r="B171" t="str">
            <v>SYR</v>
          </cell>
          <cell r="C171" t="str">
            <v>Rota</v>
          </cell>
          <cell r="D171" t="str">
            <v>Non-Gavi</v>
          </cell>
          <cell r="E171" t="str">
            <v>Not Eligible</v>
          </cell>
          <cell r="F171" t="str">
            <v>EMRO</v>
          </cell>
          <cell r="G171" t="str">
            <v>Middle East and North Africa</v>
          </cell>
          <cell r="H171" t="str">
            <v>Middle East</v>
          </cell>
          <cell r="I171" t="str">
            <v>Low income</v>
          </cell>
          <cell r="J171" t="str">
            <v>No Decision</v>
          </cell>
          <cell r="K171" t="str">
            <v>None</v>
          </cell>
          <cell r="Z171">
            <v>46023</v>
          </cell>
          <cell r="AC171" t="str">
            <v>Gavi SDF v12</v>
          </cell>
          <cell r="BE171">
            <v>438</v>
          </cell>
          <cell r="BG171">
            <v>419.42143969400001</v>
          </cell>
          <cell r="BH171">
            <v>0</v>
          </cell>
          <cell r="BI171">
            <v>47</v>
          </cell>
        </row>
        <row r="172">
          <cell r="A172" t="str">
            <v>TAJIKISTAN</v>
          </cell>
          <cell r="B172" t="str">
            <v>TJK</v>
          </cell>
          <cell r="C172" t="str">
            <v>Rota</v>
          </cell>
          <cell r="D172" t="str">
            <v>Gavi</v>
          </cell>
          <cell r="E172" t="str">
            <v>Gavi Phase III Eligible</v>
          </cell>
          <cell r="F172" t="str">
            <v>EURO</v>
          </cell>
          <cell r="G172" t="str">
            <v>Central and Eastern Europe and the Commonwealth of Independent States</v>
          </cell>
          <cell r="H172" t="str">
            <v>Central Asia</v>
          </cell>
          <cell r="I172" t="str">
            <v>Low income</v>
          </cell>
          <cell r="J172" t="str">
            <v>Introduced into national immunization program</v>
          </cell>
          <cell r="K172" t="str">
            <v>Universal</v>
          </cell>
          <cell r="L172">
            <v>42009</v>
          </cell>
          <cell r="N172">
            <v>41275</v>
          </cell>
          <cell r="O172">
            <v>41518</v>
          </cell>
          <cell r="P172" t="str">
            <v>Approved</v>
          </cell>
          <cell r="Q172" t="str">
            <v>Plans to apply in 2013 for introduction in 2014</v>
          </cell>
          <cell r="R172" t="str">
            <v>WHO Internal Source, 3 Jun 2014</v>
          </cell>
          <cell r="S172">
            <v>41702</v>
          </cell>
          <cell r="U172" t="str">
            <v>GAVI Alliance Country Hub - Tajikistan, Approved Proposals: http://www.gavialliance.org/country/tajikistan/documents/#approvedproposal</v>
          </cell>
          <cell r="Z172">
            <v>42005</v>
          </cell>
          <cell r="AA172">
            <v>42009</v>
          </cell>
          <cell r="AC172" t="str">
            <v>PATH Rotavirus Vaccine Country Introduction Spreadsheet, upd. 9 Jan 2015.</v>
          </cell>
          <cell r="AL172" t="str">
            <v>RV1</v>
          </cell>
          <cell r="AM172" t="str">
            <v>Fully Liquid- Single Dose Vial</v>
          </cell>
          <cell r="AP172" t="str">
            <v>GSK Rotarix</v>
          </cell>
          <cell r="AQ172" t="str">
            <v>UNICEF Gavi Shipments 2014 - All Regions, upd. 5 Jan 2015: http://www.unicef.org/supply/files/GAVI_shipments_all_regions_2014_xls.pdf</v>
          </cell>
          <cell r="AR172" t="str">
            <v>2+0</v>
          </cell>
          <cell r="AS172" t="str">
            <v>2, 3 months;</v>
          </cell>
          <cell r="BE172">
            <v>256</v>
          </cell>
          <cell r="BG172">
            <v>272.56513290840002</v>
          </cell>
          <cell r="BH172">
            <v>1010</v>
          </cell>
          <cell r="BI172">
            <v>96</v>
          </cell>
          <cell r="BJ172">
            <v>96</v>
          </cell>
        </row>
        <row r="173">
          <cell r="A173" t="str">
            <v>TANZANIA, UNITED REPUBLIC OF</v>
          </cell>
          <cell r="B173" t="str">
            <v>TZA</v>
          </cell>
          <cell r="C173" t="str">
            <v>Rota</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41249</v>
          </cell>
          <cell r="M173" t="str">
            <v xml:space="preserve">    </v>
          </cell>
          <cell r="N173">
            <v>40678</v>
          </cell>
          <cell r="O173">
            <v>40678</v>
          </cell>
          <cell r="P173" t="str">
            <v>Approved</v>
          </cell>
          <cell r="Q173" t="str">
            <v>On account of assumed prioritization pneumo in 2009 application, country will need to reapply for Rota support</v>
          </cell>
          <cell r="R173" t="str">
            <v>AVI Strategic Demand Forecast, v3.0</v>
          </cell>
          <cell r="S173">
            <v>40813</v>
          </cell>
          <cell r="Z173">
            <v>41244</v>
          </cell>
          <cell r="AA173">
            <v>41249</v>
          </cell>
          <cell r="AB173" t="str">
            <v xml:space="preserve">PCV10 &amp; Rotarix vaccine introductions planned simultaneously in December 2012 </v>
          </cell>
          <cell r="AC173" t="str">
            <v xml:space="preserve">1)WHO East &amp; Southern Africa Routine &amp; New Vaccines Conference Call, 4 May, 2012. 2)PATH Rota Council
</v>
          </cell>
          <cell r="AL173" t="str">
            <v>RV1</v>
          </cell>
          <cell r="AM173" t="str">
            <v>Fully Liquid- Single Dose Vial</v>
          </cell>
          <cell r="AP173" t="str">
            <v>GSK Rotarix</v>
          </cell>
          <cell r="AQ173" t="str">
            <v>UNICEF GAVI Shipments 2013 - Eastern and Southern Africa, 12 Nov 2013, 13 Jan 2014: http://www.unicef.org/supply/files/2013_Afro_SE.pdf</v>
          </cell>
          <cell r="AR173" t="str">
            <v>2+0</v>
          </cell>
          <cell r="AS173" t="str">
            <v>6, 10 weeks;</v>
          </cell>
          <cell r="BE173">
            <v>2064</v>
          </cell>
          <cell r="BG173">
            <v>1967.4518077991997</v>
          </cell>
          <cell r="BH173">
            <v>1020</v>
          </cell>
          <cell r="BI173">
            <v>98</v>
          </cell>
          <cell r="BJ173">
            <v>98</v>
          </cell>
        </row>
        <row r="174">
          <cell r="A174" t="str">
            <v>THAILAND</v>
          </cell>
          <cell r="B174" t="str">
            <v>THA</v>
          </cell>
          <cell r="C174" t="str">
            <v>Rota</v>
          </cell>
          <cell r="D174" t="str">
            <v>Non-Gavi</v>
          </cell>
          <cell r="E174" t="str">
            <v>Not Eligible</v>
          </cell>
          <cell r="F174" t="str">
            <v>SEARO</v>
          </cell>
          <cell r="G174" t="str">
            <v>East Asia and the Pacific</v>
          </cell>
          <cell r="H174" t="str">
            <v>South-East Asia</v>
          </cell>
          <cell r="I174" t="str">
            <v>Upper middle income</v>
          </cell>
          <cell r="J174" t="str">
            <v>Introduced into national immunization program</v>
          </cell>
          <cell r="K174" t="str">
            <v>Regional</v>
          </cell>
          <cell r="L174">
            <v>41153</v>
          </cell>
          <cell r="AH174">
            <v>41153</v>
          </cell>
          <cell r="AI174">
            <v>41153</v>
          </cell>
          <cell r="AJ174" t="str">
            <v>Thailand introduced regionally in Sukhothai province through a pilot study.</v>
          </cell>
          <cell r="AK174" t="str">
            <v>1)http://www.irinnews.org/Report/96259/HEALTH-Asia-fails-to-take-up-rotavirus-vaccine 2)http://www.bangkokpost.com/opinion/opinion/314232/rotavirus-vaccine-saves-young-lives</v>
          </cell>
          <cell r="AL174" t="str">
            <v>RV1</v>
          </cell>
          <cell r="AP174" t="str">
            <v>GSK Rotarix</v>
          </cell>
          <cell r="AQ174" t="str">
            <v>WHO vaccine-preventable diseases: monitoring system. 2014 global summary. Last upd. 15 Jul 2014</v>
          </cell>
          <cell r="AR174" t="str">
            <v>2+0</v>
          </cell>
          <cell r="AS174" t="str">
            <v>2, 4 months;</v>
          </cell>
          <cell r="BE174">
            <v>715</v>
          </cell>
          <cell r="BF174">
            <v>0.94</v>
          </cell>
          <cell r="BG174">
            <v>718.97000157599996</v>
          </cell>
          <cell r="BH174">
            <v>6610</v>
          </cell>
          <cell r="BI174">
            <v>97</v>
          </cell>
        </row>
        <row r="175">
          <cell r="A175" t="str">
            <v>TIMOR-LESTE</v>
          </cell>
          <cell r="B175" t="str">
            <v>TLS</v>
          </cell>
          <cell r="C175" t="str">
            <v>Rota</v>
          </cell>
          <cell r="D175" t="str">
            <v>Gavi</v>
          </cell>
          <cell r="E175" t="str">
            <v>Graduated</v>
          </cell>
          <cell r="F175" t="str">
            <v>SEARO</v>
          </cell>
          <cell r="G175" t="str">
            <v>East Asia and the Pacific</v>
          </cell>
          <cell r="H175" t="str">
            <v>South-East Asia</v>
          </cell>
          <cell r="I175" t="str">
            <v>Lower middle income</v>
          </cell>
          <cell r="J175" t="str">
            <v>Non-Gavi planning introduction</v>
          </cell>
          <cell r="K175" t="str">
            <v>None</v>
          </cell>
          <cell r="Z175">
            <v>43800</v>
          </cell>
          <cell r="AA175">
            <v>43800</v>
          </cell>
          <cell r="AB175" t="str">
            <v>Projected to introduce in 2018</v>
          </cell>
          <cell r="AC175" t="str">
            <v>Gavi SDF v12; WHO Internal Source, 16 Jul 2019; WHO Internal Source, Jan 20, 2020</v>
          </cell>
          <cell r="BE175">
            <v>44</v>
          </cell>
          <cell r="BG175">
            <v>35.999590411200003</v>
          </cell>
          <cell r="BH175">
            <v>1820</v>
          </cell>
          <cell r="BI175">
            <v>83</v>
          </cell>
        </row>
        <row r="176">
          <cell r="A176" t="str">
            <v>TOGO</v>
          </cell>
          <cell r="B176" t="str">
            <v>TGO</v>
          </cell>
          <cell r="C176" t="str">
            <v>Rota</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41809</v>
          </cell>
          <cell r="M176" t="str">
            <v xml:space="preserve">    </v>
          </cell>
          <cell r="O176">
            <v>40678</v>
          </cell>
          <cell r="P176" t="str">
            <v>Conditional Approval</v>
          </cell>
          <cell r="R176" t="str">
            <v>GAVI Internal Communication</v>
          </cell>
          <cell r="S176">
            <v>41011</v>
          </cell>
          <cell r="T176" t="str">
            <v>Approved proposal for NVS - PCV, Rota support</v>
          </cell>
          <cell r="U176" t="str">
            <v>GAVI Alliance Country Hub - Togo, Approved Proposals: http://www.gavialliance.org/country/togo/documents/#approvedproposal</v>
          </cell>
          <cell r="Z176">
            <v>41791</v>
          </cell>
          <cell r="AA176">
            <v>41809</v>
          </cell>
          <cell r="AB176" t="str">
            <v>Joint introduction of pneumo and rota vaccines postponed to June 2014</v>
          </cell>
          <cell r="AC176" t="str">
            <v>1) WHO AFRO West New &amp; Routine Vaccine teleconference, 10 Dec 2013. 2) WHO Internal Source, 1 Aug 2014</v>
          </cell>
          <cell r="AL176" t="str">
            <v>RV1</v>
          </cell>
          <cell r="AM176" t="str">
            <v>Fully Liquid- Single Dose Vial</v>
          </cell>
          <cell r="AP176" t="str">
            <v>GSK Rotarix</v>
          </cell>
          <cell r="AQ176" t="str">
            <v>1) WHO AFRO West Conference call, 25 Mar 2014. 2) UNICEF GAVI Shipments 2014 - All Regions, accessed 6 Aug 2014: http://www.unicef.org/supply/files/GAVI_shipments_all_regions_2014_xls.pdf</v>
          </cell>
          <cell r="AR176" t="str">
            <v>2+0</v>
          </cell>
          <cell r="AS176" t="str">
            <v>6, 10 weeks;</v>
          </cell>
          <cell r="BE176">
            <v>256</v>
          </cell>
          <cell r="BG176">
            <v>246.96906073119999</v>
          </cell>
          <cell r="BH176">
            <v>650</v>
          </cell>
          <cell r="BI176">
            <v>88</v>
          </cell>
          <cell r="BJ176">
            <v>89</v>
          </cell>
        </row>
        <row r="177">
          <cell r="A177" t="str">
            <v>TONGA</v>
          </cell>
          <cell r="B177" t="str">
            <v>TON</v>
          </cell>
          <cell r="C177" t="str">
            <v>Rota</v>
          </cell>
          <cell r="D177" t="str">
            <v>Non-Gavi</v>
          </cell>
          <cell r="E177" t="str">
            <v>Not Eligible</v>
          </cell>
          <cell r="F177" t="str">
            <v>WPRO</v>
          </cell>
          <cell r="G177" t="str">
            <v>East Asia and the Pacific</v>
          </cell>
          <cell r="H177" t="str">
            <v>South-East Asia</v>
          </cell>
          <cell r="I177" t="str">
            <v>Upper middle income</v>
          </cell>
          <cell r="J177" t="str">
            <v>No Decision</v>
          </cell>
          <cell r="K177" t="str">
            <v>None</v>
          </cell>
          <cell r="Z177">
            <v>46023</v>
          </cell>
          <cell r="AC177" t="str">
            <v>Gavi SDF v12</v>
          </cell>
          <cell r="BE177">
            <v>3</v>
          </cell>
          <cell r="BG177">
            <v>2.4929314175999999</v>
          </cell>
          <cell r="BH177">
            <v>4300</v>
          </cell>
          <cell r="BI177">
            <v>81</v>
          </cell>
        </row>
        <row r="178">
          <cell r="A178" t="str">
            <v>TRINIDAD AND TOBAGO</v>
          </cell>
          <cell r="B178" t="str">
            <v>TTO</v>
          </cell>
          <cell r="C178" t="str">
            <v>Rota</v>
          </cell>
          <cell r="D178" t="str">
            <v>Non-Gavi</v>
          </cell>
          <cell r="E178" t="str">
            <v>Not Eligible</v>
          </cell>
          <cell r="F178" t="str">
            <v>AMRO</v>
          </cell>
          <cell r="G178" t="str">
            <v>Latin American and Caribbean</v>
          </cell>
          <cell r="H178" t="str">
            <v>Central America</v>
          </cell>
          <cell r="I178" t="str">
            <v>High income</v>
          </cell>
          <cell r="J178" t="str">
            <v>No Decision</v>
          </cell>
          <cell r="K178" t="str">
            <v>None</v>
          </cell>
          <cell r="BE178">
            <v>19</v>
          </cell>
          <cell r="BG178">
            <v>17.7486976044</v>
          </cell>
          <cell r="BH178">
            <v>16240</v>
          </cell>
          <cell r="BI178">
            <v>99</v>
          </cell>
        </row>
        <row r="179">
          <cell r="A179" t="str">
            <v>TUNISIA</v>
          </cell>
          <cell r="B179" t="str">
            <v>TUN</v>
          </cell>
          <cell r="C179" t="str">
            <v>Rota</v>
          </cell>
          <cell r="D179" t="str">
            <v>Non-Gavi</v>
          </cell>
          <cell r="E179" t="str">
            <v>Not Eligible</v>
          </cell>
          <cell r="F179" t="str">
            <v>EMRO</v>
          </cell>
          <cell r="G179" t="str">
            <v>Middle East and North Africa</v>
          </cell>
          <cell r="H179" t="str">
            <v>North Africa</v>
          </cell>
          <cell r="I179" t="str">
            <v>Lower middle income</v>
          </cell>
          <cell r="J179" t="str">
            <v>No Decision</v>
          </cell>
          <cell r="K179" t="str">
            <v>None</v>
          </cell>
          <cell r="BE179">
            <v>202</v>
          </cell>
          <cell r="BG179">
            <v>201.11137000360003</v>
          </cell>
          <cell r="BH179">
            <v>3500</v>
          </cell>
          <cell r="BI179">
            <v>97</v>
          </cell>
        </row>
        <row r="180">
          <cell r="A180" t="str">
            <v>TURKEY</v>
          </cell>
          <cell r="B180" t="str">
            <v>TUR</v>
          </cell>
          <cell r="C180" t="str">
            <v>Rota</v>
          </cell>
          <cell r="D180" t="str">
            <v>Non-Gavi</v>
          </cell>
          <cell r="E180" t="str">
            <v>Not Eligible</v>
          </cell>
          <cell r="F180" t="str">
            <v>EURO</v>
          </cell>
          <cell r="G180" t="str">
            <v>Central and Eastern Europe and the Commonwealth of Independent States</v>
          </cell>
          <cell r="H180" t="str">
            <v>Eastern Europe</v>
          </cell>
          <cell r="I180" t="str">
            <v>Upper middle income</v>
          </cell>
          <cell r="J180" t="str">
            <v>No Decision</v>
          </cell>
          <cell r="K180" t="str">
            <v>None</v>
          </cell>
          <cell r="BE180">
            <v>1289</v>
          </cell>
          <cell r="BG180">
            <v>1305.8254024932</v>
          </cell>
          <cell r="BH180">
            <v>10380</v>
          </cell>
          <cell r="BI180">
            <v>98</v>
          </cell>
        </row>
        <row r="181">
          <cell r="A181" t="str">
            <v>TURKMENISTAN</v>
          </cell>
          <cell r="B181" t="str">
            <v>TKM</v>
          </cell>
          <cell r="C181" t="str">
            <v>Rota</v>
          </cell>
          <cell r="D181" t="str">
            <v>Non-Gavi</v>
          </cell>
          <cell r="E181" t="str">
            <v>Not Eligible</v>
          </cell>
          <cell r="F181" t="str">
            <v>EURO</v>
          </cell>
          <cell r="G181" t="str">
            <v>Central and Eastern Europe and the Commonwealth of Independent States</v>
          </cell>
          <cell r="H181" t="str">
            <v>Central Asia</v>
          </cell>
          <cell r="I181" t="str">
            <v>Upper middle income</v>
          </cell>
          <cell r="J181" t="str">
            <v>Non-Gavi planning introduction</v>
          </cell>
          <cell r="K181" t="str">
            <v>None</v>
          </cell>
          <cell r="Z181">
            <v>43739</v>
          </cell>
          <cell r="AA181">
            <v>43739</v>
          </cell>
          <cell r="AB181" t="str">
            <v>Projected to introduce in 2020</v>
          </cell>
          <cell r="AC181" t="str">
            <v>Gavi SDF v12; WHO internal Source, Jan 12 2020</v>
          </cell>
          <cell r="BE181">
            <v>112</v>
          </cell>
          <cell r="BG181">
            <v>133.04386610840001</v>
          </cell>
          <cell r="BH181">
            <v>6740</v>
          </cell>
          <cell r="BI181">
            <v>99</v>
          </cell>
        </row>
        <row r="182">
          <cell r="A182" t="str">
            <v>TUVALU</v>
          </cell>
          <cell r="B182" t="str">
            <v>TUV</v>
          </cell>
          <cell r="C182" t="str">
            <v>Rota</v>
          </cell>
          <cell r="D182" t="str">
            <v>Non-Gavi</v>
          </cell>
          <cell r="E182" t="str">
            <v>Not Eligible</v>
          </cell>
          <cell r="F182" t="str">
            <v>WPRO</v>
          </cell>
          <cell r="G182" t="str">
            <v>East Asia and the Pacific</v>
          </cell>
          <cell r="H182" t="str">
            <v>South-East Asia</v>
          </cell>
          <cell r="I182" t="str">
            <v>Upper middle income</v>
          </cell>
          <cell r="J182" t="str">
            <v>No Decision</v>
          </cell>
          <cell r="K182" t="str">
            <v>None</v>
          </cell>
          <cell r="Z182">
            <v>46023</v>
          </cell>
          <cell r="AB182" t="str">
            <v>Projected to introduce in 2026</v>
          </cell>
          <cell r="AC182" t="str">
            <v>Gavi SDF v12</v>
          </cell>
          <cell r="BE182">
            <v>0</v>
          </cell>
          <cell r="BG182">
            <v>0</v>
          </cell>
          <cell r="BH182">
            <v>5430</v>
          </cell>
          <cell r="BI182">
            <v>89</v>
          </cell>
        </row>
        <row r="183">
          <cell r="A183" t="str">
            <v>UGANDA</v>
          </cell>
          <cell r="B183" t="str">
            <v>UGA</v>
          </cell>
          <cell r="C183" t="str">
            <v>Rota</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43277</v>
          </cell>
          <cell r="N183">
            <v>42248</v>
          </cell>
          <cell r="O183">
            <v>42248</v>
          </cell>
          <cell r="Q183" t="str">
            <v>Responded to conditional approval in August, 2012. Plans to reapply in Sep 2015. Recommended for approval for Sep 2015 application.</v>
          </cell>
          <cell r="R183" t="str">
            <v>1) WHO AFRO E&amp;S New Vaccines Conference Call, 9 October, 2012. 2) WHO Internal Source, 10 Sep 2015 and 28 Dec 2015</v>
          </cell>
          <cell r="Z183">
            <v>42826</v>
          </cell>
          <cell r="AA183">
            <v>43277</v>
          </cell>
          <cell r="AB183" t="str">
            <v>Projected to introduce Rotarix in Q4 2016</v>
          </cell>
          <cell r="AC183" t="str">
            <v>WHO Internal Source, 10 Sep 2015, 4 Apr 2017, and 10 Jul 2018</v>
          </cell>
          <cell r="AL183" t="str">
            <v>RV1</v>
          </cell>
          <cell r="AM183" t="str">
            <v>Fully Liquid- Single Dose Vial</v>
          </cell>
          <cell r="AN183">
            <v>43277</v>
          </cell>
          <cell r="AP183" t="str">
            <v>GSK Rotarix</v>
          </cell>
          <cell r="AQ183" t="str">
            <v>WHO Internal Source, 3 Apr 2017</v>
          </cell>
          <cell r="AR183" t="str">
            <v>2+0</v>
          </cell>
          <cell r="AS183" t="str">
            <v>6, 10 weeks;</v>
          </cell>
          <cell r="AU183">
            <v>43277</v>
          </cell>
          <cell r="BE183">
            <v>1665</v>
          </cell>
          <cell r="BG183">
            <v>1539.2497802135999</v>
          </cell>
          <cell r="BH183">
            <v>620</v>
          </cell>
          <cell r="BI183">
            <v>93</v>
          </cell>
          <cell r="BJ183">
            <v>36</v>
          </cell>
        </row>
        <row r="184">
          <cell r="A184" t="str">
            <v>UKRAINE</v>
          </cell>
          <cell r="B184" t="str">
            <v>UKR</v>
          </cell>
          <cell r="C184" t="str">
            <v>Rota</v>
          </cell>
          <cell r="D184" t="str">
            <v>Gavi</v>
          </cell>
          <cell r="E184" t="str">
            <v>Graduated</v>
          </cell>
          <cell r="F184" t="str">
            <v>EURO</v>
          </cell>
          <cell r="G184" t="str">
            <v>Central and Eastern Europe and the Commonwealth of Independent States</v>
          </cell>
          <cell r="H184" t="str">
            <v>Eastern Europe</v>
          </cell>
          <cell r="I184" t="str">
            <v>Lower middle income</v>
          </cell>
          <cell r="J184" t="str">
            <v>Non-Gavi planning introduction</v>
          </cell>
          <cell r="K184" t="str">
            <v>None</v>
          </cell>
          <cell r="Z184">
            <v>43101</v>
          </cell>
          <cell r="AB184" t="str">
            <v>Projected to introduce in 2020</v>
          </cell>
          <cell r="AC184" t="str">
            <v>Gavi SDF v12, WHO Internal Source 8 Jan 2018</v>
          </cell>
          <cell r="BE184">
            <v>484</v>
          </cell>
          <cell r="BG184">
            <v>422.75650742200003</v>
          </cell>
          <cell r="BH184">
            <v>2660</v>
          </cell>
          <cell r="BI184">
            <v>50</v>
          </cell>
        </row>
        <row r="185">
          <cell r="A185" t="str">
            <v>UNITED ARAB EMIRATES</v>
          </cell>
          <cell r="B185" t="str">
            <v>ARE</v>
          </cell>
          <cell r="C185" t="str">
            <v>Rota</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41640</v>
          </cell>
          <cell r="AA185">
            <v>41640</v>
          </cell>
          <cell r="AC185" t="str">
            <v>PATH Country Introduction  Spreadsheet, 15 Aug 2014</v>
          </cell>
          <cell r="AH185">
            <v>41275</v>
          </cell>
          <cell r="AI185">
            <v>41441</v>
          </cell>
          <cell r="AJ185" t="str">
            <v>Introduced in Abu Dhabi on 16 Jun 13 and in Dubai in 2014 for children born on or after 1 Jan 2014</v>
          </cell>
          <cell r="AK185" t="str">
            <v>1) PATH Country Introduction  Spreadsheet, 1 Jul 2013. 2) http://www.haad.ae/haad/tabid/58/ctl/Details/Mid/417/ItemID/362/Default.aspx 3) http://www.zawya.com/story/Dubai_Health_AuthorityDHA__Rotavirus_vaccine_to_children_born_in_2014-ZAWYA20140203111631</v>
          </cell>
          <cell r="AL185" t="str">
            <v>RV1</v>
          </cell>
          <cell r="AP185" t="str">
            <v>GSK Rotarix</v>
          </cell>
          <cell r="AQ185" t="str">
            <v>PATH Rotavirus vaccine country introduction spreadsheet, upd. 27 Oct 2014</v>
          </cell>
          <cell r="AR185" t="str">
            <v>2+0</v>
          </cell>
          <cell r="AS185" t="str">
            <v>2, 4 months;</v>
          </cell>
          <cell r="BE185">
            <v>98</v>
          </cell>
          <cell r="BG185">
            <v>98.864538408000016</v>
          </cell>
          <cell r="BH185">
            <v>41010</v>
          </cell>
          <cell r="BI185">
            <v>99</v>
          </cell>
          <cell r="BJ185">
            <v>99</v>
          </cell>
        </row>
        <row r="186">
          <cell r="A186" t="str">
            <v>UNITED KINGDOM</v>
          </cell>
          <cell r="B186" t="str">
            <v>GBR</v>
          </cell>
          <cell r="C186" t="str">
            <v>Rota</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Universal</v>
          </cell>
          <cell r="L186">
            <v>41456</v>
          </cell>
          <cell r="Z186">
            <v>41518</v>
          </cell>
          <cell r="AA186">
            <v>41456</v>
          </cell>
          <cell r="AB186" t="str">
            <v>1) UK Department of Health announced plans to include rotavirus vaccine in the EPI program in September 2013.</v>
          </cell>
          <cell r="AC186" t="str">
            <v>1) BBC News, 10 Nov 2012. http://www.bbc.co.uk/news/health-20278775
2) PATH Rotavirus Country Introduction Interactive Spreadsheet, updated 1 Jul 2013.</v>
          </cell>
          <cell r="AL186" t="str">
            <v>RV1</v>
          </cell>
          <cell r="AP186" t="str">
            <v>GSK Rotarix</v>
          </cell>
          <cell r="AQ186" t="str">
            <v>PATH Rotavirus vaccine country introduction spreadsheet, upd. 27 Oct 2014</v>
          </cell>
          <cell r="AR186" t="str">
            <v>2+0</v>
          </cell>
          <cell r="AS186" t="str">
            <v>2, 3 months;</v>
          </cell>
          <cell r="BE186">
            <v>813</v>
          </cell>
          <cell r="BG186">
            <v>769.03100558460005</v>
          </cell>
          <cell r="BH186">
            <v>41330</v>
          </cell>
          <cell r="BI186">
            <v>94</v>
          </cell>
          <cell r="BJ186">
            <v>91</v>
          </cell>
        </row>
        <row r="187">
          <cell r="A187" t="str">
            <v>UNITED STATES</v>
          </cell>
          <cell r="B187" t="str">
            <v>USA</v>
          </cell>
          <cell r="C187" t="str">
            <v>Rota</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38718</v>
          </cell>
          <cell r="AA187">
            <v>38718</v>
          </cell>
          <cell r="AC187" t="str">
            <v>WHO Year of Introduction Vaccine Sheet, March 2009</v>
          </cell>
          <cell r="AL187" t="str">
            <v>RV1 &amp; RV5</v>
          </cell>
          <cell r="AP187" t="str">
            <v>Both GSK Rotarix and Merck Rotateq are used.</v>
          </cell>
          <cell r="AQ187" t="str">
            <v>PATH Rotavirus vaccine country introduction spreadsheet, upd. 27 Oct 2014</v>
          </cell>
          <cell r="AR187" t="str">
            <v>2+0 and 3+0</v>
          </cell>
          <cell r="AS187" t="str">
            <v>2, 4, 6 months;</v>
          </cell>
          <cell r="BE187">
            <v>4025</v>
          </cell>
          <cell r="BG187">
            <v>3878.0671387499997</v>
          </cell>
          <cell r="BH187">
            <v>62850</v>
          </cell>
          <cell r="BI187">
            <v>94</v>
          </cell>
          <cell r="BJ187">
            <v>73</v>
          </cell>
        </row>
        <row r="188">
          <cell r="A188" t="str">
            <v>URUGUAY</v>
          </cell>
          <cell r="B188" t="str">
            <v>URY</v>
          </cell>
          <cell r="C188" t="str">
            <v>Rota</v>
          </cell>
          <cell r="D188" t="str">
            <v>Non-Gavi</v>
          </cell>
          <cell r="E188" t="str">
            <v>Not Eligible</v>
          </cell>
          <cell r="F188" t="str">
            <v>AMRO</v>
          </cell>
          <cell r="G188" t="str">
            <v>Latin American and Caribbean</v>
          </cell>
          <cell r="H188" t="str">
            <v>South America</v>
          </cell>
          <cell r="I188" t="str">
            <v>High income</v>
          </cell>
          <cell r="J188" t="str">
            <v>No Decision</v>
          </cell>
          <cell r="K188" t="str">
            <v>None</v>
          </cell>
          <cell r="BE188">
            <v>49</v>
          </cell>
          <cell r="BG188">
            <v>47.513897901600004</v>
          </cell>
          <cell r="BH188">
            <v>15650</v>
          </cell>
          <cell r="BI188">
            <v>91</v>
          </cell>
        </row>
        <row r="189">
          <cell r="A189" t="str">
            <v>UZBEKISTAN</v>
          </cell>
          <cell r="B189" t="str">
            <v>UZB</v>
          </cell>
          <cell r="C189" t="str">
            <v>Rota</v>
          </cell>
          <cell r="D189" t="str">
            <v>Gavi</v>
          </cell>
          <cell r="E189" t="str">
            <v>Graduated</v>
          </cell>
          <cell r="F189" t="str">
            <v>EURO</v>
          </cell>
          <cell r="G189" t="str">
            <v>Central and Eastern Europe and the Commonwealth of Independent States</v>
          </cell>
          <cell r="H189" t="str">
            <v>Central Asia</v>
          </cell>
          <cell r="I189" t="str">
            <v>Lower middle income</v>
          </cell>
          <cell r="J189" t="str">
            <v>Introduced into national immunization program</v>
          </cell>
          <cell r="K189" t="str">
            <v>Universal</v>
          </cell>
          <cell r="L189">
            <v>41806</v>
          </cell>
          <cell r="M189" t="str">
            <v xml:space="preserve">    </v>
          </cell>
          <cell r="N189">
            <v>40909</v>
          </cell>
          <cell r="O189">
            <v>41122</v>
          </cell>
          <cell r="P189" t="str">
            <v>Approved</v>
          </cell>
          <cell r="Q189" t="str">
            <v>Application planned for 2012 with introduction in 2013</v>
          </cell>
          <cell r="R189" t="str">
            <v>WHO EURO Routine &amp; New Vaccines Conference Call, 25 August, 2011; WHO EURO New Vaccines Conference Call, 25 October, 2012</v>
          </cell>
          <cell r="S189">
            <v>41320</v>
          </cell>
          <cell r="T189" t="str">
            <v>Approved proposal for NVS - Rota support</v>
          </cell>
          <cell r="U189" t="str">
            <v>GAVI Alliance Country Hub - Uzbekistan, Approved Proposals: http://www.gavialliance.org/country/uzbekistan/documents/#approvedproposal</v>
          </cell>
          <cell r="Z189">
            <v>41791</v>
          </cell>
          <cell r="AA189">
            <v>41806</v>
          </cell>
          <cell r="AC189" t="str">
            <v>1) WHO Internal Source, 6 Jun 2014. 2) PATH RotaFlash, 24 Jun 2014: http://vad.cmail1.com/t/ViewEmail/r/32C759FBBFE0BCA32540EF23F30FEDED/7FED6F4B6303F662F7E8006BBCB98688</v>
          </cell>
          <cell r="AL189" t="str">
            <v>RV1</v>
          </cell>
          <cell r="AM189" t="str">
            <v>Fully Liquid- Single Dose Vial</v>
          </cell>
          <cell r="AP189" t="str">
            <v>GSK Rotarix</v>
          </cell>
          <cell r="AQ189" t="str">
            <v>UNICEF GAVI Shipments 2014 - All Regions, accessed 6 Aug 2014: http://www.unicef.org/supply/files/GAVI_shipments_all_regions_2014_xls.pdf</v>
          </cell>
          <cell r="AR189" t="str">
            <v>2+0</v>
          </cell>
          <cell r="AS189" t="str">
            <v>2, 3 months;</v>
          </cell>
          <cell r="BE189">
            <v>667</v>
          </cell>
          <cell r="BG189">
            <v>687.99884824159994</v>
          </cell>
          <cell r="BH189">
            <v>2020</v>
          </cell>
          <cell r="BI189">
            <v>98</v>
          </cell>
          <cell r="BJ189">
            <v>84</v>
          </cell>
        </row>
        <row r="190">
          <cell r="A190" t="str">
            <v>VANUATU</v>
          </cell>
          <cell r="B190" t="str">
            <v>VUT</v>
          </cell>
          <cell r="C190" t="str">
            <v>Rota</v>
          </cell>
          <cell r="D190" t="str">
            <v>Non-Gavi</v>
          </cell>
          <cell r="E190" t="str">
            <v>Not Eligible</v>
          </cell>
          <cell r="F190" t="str">
            <v>WPRO</v>
          </cell>
          <cell r="G190" t="str">
            <v>East Asia and the Pacific</v>
          </cell>
          <cell r="H190" t="str">
            <v>South-East Asia</v>
          </cell>
          <cell r="I190" t="str">
            <v>Lower middle income</v>
          </cell>
          <cell r="J190" t="str">
            <v>No Decision</v>
          </cell>
          <cell r="K190" t="str">
            <v>None</v>
          </cell>
          <cell r="Z190">
            <v>46023</v>
          </cell>
          <cell r="AB190" t="str">
            <v>Projected to introduce in 2026.</v>
          </cell>
          <cell r="AC190" t="str">
            <v>Gavi SDF v12</v>
          </cell>
          <cell r="BE190">
            <v>7</v>
          </cell>
          <cell r="BG190">
            <v>8.4226045787999997</v>
          </cell>
          <cell r="BH190">
            <v>2970</v>
          </cell>
          <cell r="BI190">
            <v>85</v>
          </cell>
        </row>
        <row r="191">
          <cell r="A191" t="str">
            <v>VENEZUELA</v>
          </cell>
          <cell r="B191" t="str">
            <v>VEN</v>
          </cell>
          <cell r="C191" t="str">
            <v>Rota</v>
          </cell>
          <cell r="D191" t="str">
            <v>Non-Gavi</v>
          </cell>
          <cell r="E191" t="str">
            <v>Not Eligible</v>
          </cell>
          <cell r="F191" t="str">
            <v>AMRO</v>
          </cell>
          <cell r="G191" t="str">
            <v>Latin American and Caribbean</v>
          </cell>
          <cell r="H191" t="str">
            <v>South America</v>
          </cell>
          <cell r="I191" t="str">
            <v>Upper middle income</v>
          </cell>
          <cell r="J191" t="str">
            <v>Introduced into national immunization program</v>
          </cell>
          <cell r="K191" t="str">
            <v>Universal</v>
          </cell>
          <cell r="L191">
            <v>38718</v>
          </cell>
          <cell r="AA191">
            <v>38718</v>
          </cell>
          <cell r="AC191" t="str">
            <v>WHO Year of Introduction Vaccine Sheet, March 2009</v>
          </cell>
          <cell r="AL191" t="str">
            <v>RV1</v>
          </cell>
          <cell r="AP191" t="str">
            <v>GSK Rotarix</v>
          </cell>
          <cell r="AQ191" t="str">
            <v>PATH Rotavirus vaccine country introduction spreadsheet, upd. 27 Oct 2014</v>
          </cell>
          <cell r="AR191" t="str">
            <v>2+0</v>
          </cell>
          <cell r="AS191" t="str">
            <v>2, 4 months;</v>
          </cell>
          <cell r="BE191">
            <v>599</v>
          </cell>
          <cell r="BG191">
            <v>513.96084446139992</v>
          </cell>
          <cell r="BH191">
            <v>0</v>
          </cell>
          <cell r="BI191">
            <v>60</v>
          </cell>
          <cell r="BJ191">
            <v>0</v>
          </cell>
        </row>
        <row r="192">
          <cell r="A192" t="str">
            <v>VIET NAM</v>
          </cell>
          <cell r="B192" t="str">
            <v>VNM</v>
          </cell>
          <cell r="C192" t="str">
            <v>Rota</v>
          </cell>
          <cell r="D192" t="str">
            <v>Gavi</v>
          </cell>
          <cell r="E192" t="str">
            <v>Graduated</v>
          </cell>
          <cell r="F192" t="str">
            <v>WPRO</v>
          </cell>
          <cell r="G192" t="str">
            <v>East Asia and the Pacific</v>
          </cell>
          <cell r="H192" t="str">
            <v>South-East Asia</v>
          </cell>
          <cell r="I192" t="str">
            <v>Lower middle income</v>
          </cell>
          <cell r="J192" t="str">
            <v>Non-Gavi planning introduction</v>
          </cell>
          <cell r="K192" t="str">
            <v>None</v>
          </cell>
          <cell r="M192">
            <v>42132</v>
          </cell>
          <cell r="Q192" t="str">
            <v>Decided not to apply for Sep 2015 application deadline because local production of RV vaccine is not ready yet.</v>
          </cell>
          <cell r="R192" t="str">
            <v>WHO Internal Source, 3 Jun 2015
and 28 Dec 2015</v>
          </cell>
          <cell r="Z192">
            <v>43070</v>
          </cell>
          <cell r="AB192" t="str">
            <v>Projected to start with international product, then switch to domestic vaccine. (Plans to introduce w/o Gavi support)</v>
          </cell>
          <cell r="AC192" t="str">
            <v>WHO Internal Source, 3 Jun 2015</v>
          </cell>
          <cell r="AL192" t="str">
            <v>RV1</v>
          </cell>
          <cell r="AP192" t="str">
            <v>Rotavin-M1, manufactured by Polyvac in Vietnam was licensed in Apr 2012. Rotateq and Rotarix are also being used in the private market, although at low rates.</v>
          </cell>
          <cell r="AQ192" t="str">
            <v>1)http://www.sabin.org/sites/sabin.org/files/Nguyen%20Trang.pdf 2) http://www.ncbi.nlm.nih.gov/pubmed/24155653</v>
          </cell>
          <cell r="BE192">
            <v>1582</v>
          </cell>
          <cell r="BG192">
            <v>1583.0118337807999</v>
          </cell>
          <cell r="BH192">
            <v>2400</v>
          </cell>
          <cell r="BI192">
            <v>75</v>
          </cell>
        </row>
        <row r="193">
          <cell r="A193" t="str">
            <v>YEMEN</v>
          </cell>
          <cell r="B193" t="str">
            <v>YEM</v>
          </cell>
          <cell r="C193" t="str">
            <v>Rota</v>
          </cell>
          <cell r="D193" t="str">
            <v>Gavi</v>
          </cell>
          <cell r="E193" t="str">
            <v>Gavi Phase III Eligible</v>
          </cell>
          <cell r="F193" t="str">
            <v>EMRO</v>
          </cell>
          <cell r="G193" t="str">
            <v>Middle East and North Africa</v>
          </cell>
          <cell r="H193" t="str">
            <v>Middle East</v>
          </cell>
          <cell r="I193" t="str">
            <v>Low income</v>
          </cell>
          <cell r="J193" t="str">
            <v>Introduced into national immunization program</v>
          </cell>
          <cell r="K193" t="str">
            <v>Universal</v>
          </cell>
          <cell r="L193">
            <v>41122</v>
          </cell>
          <cell r="M193" t="str">
            <v xml:space="preserve">    </v>
          </cell>
          <cell r="N193">
            <v>40664</v>
          </cell>
          <cell r="O193">
            <v>40678</v>
          </cell>
          <cell r="P193" t="str">
            <v>Approved</v>
          </cell>
          <cell r="Q193" t="str">
            <v>Country expected to apply in 2011 round if prior application waive 70% DTP coverage requirement</v>
          </cell>
          <cell r="R193" t="str">
            <v>AVI Strategic Demand Forecast, v2.0</v>
          </cell>
          <cell r="S193">
            <v>40813</v>
          </cell>
          <cell r="Z193">
            <v>41000</v>
          </cell>
          <cell r="AA193">
            <v>41122</v>
          </cell>
          <cell r="AB193" t="str">
            <v>Approved June 2011. Planned introduction for April 2012. Introduction reported by New York Times August 1, 2012.</v>
          </cell>
          <cell r="AC193" t="str">
            <v>1)WHO EMRO Routine &amp; New Vaccines Conference Call, 28 February, 2012 2)http://www.nytimes.com/2012/07/31/health/gavi-alliance-is-increasing-vaccines-to-isolated-nations.html?_r=1</v>
          </cell>
          <cell r="AL193" t="str">
            <v>RV1</v>
          </cell>
          <cell r="AM193" t="str">
            <v>Fully Liquid- Single Dose Vial</v>
          </cell>
          <cell r="AP193" t="str">
            <v xml:space="preserve">GSK Rotarix </v>
          </cell>
          <cell r="AQ193" t="str">
            <v>1) UNICEF GAVI Shipments 2012 – Eastern Mediterranean and Euro, 16 Jul 2012. 2) UNICEF GAVI Shipments 2013 – E. Mediterranean and Euro, 13 Jan 2014: http://www.unicef.org/supply/files/2013_Mena.pdf</v>
          </cell>
          <cell r="AR193" t="str">
            <v>2+0</v>
          </cell>
          <cell r="AS193" t="str">
            <v>6, 10 weeks;</v>
          </cell>
          <cell r="BE193">
            <v>856</v>
          </cell>
          <cell r="BG193">
            <v>827.3808189952</v>
          </cell>
          <cell r="BH193">
            <v>960</v>
          </cell>
          <cell r="BI193">
            <v>65</v>
          </cell>
          <cell r="BJ193">
            <v>64</v>
          </cell>
        </row>
        <row r="194">
          <cell r="A194" t="str">
            <v>ZAMBIA</v>
          </cell>
          <cell r="B194" t="str">
            <v>ZMB</v>
          </cell>
          <cell r="C194" t="str">
            <v>Rota</v>
          </cell>
          <cell r="D194" t="str">
            <v>Gavi</v>
          </cell>
          <cell r="E194" t="str">
            <v>Gavi Phase III Eligible</v>
          </cell>
          <cell r="F194" t="str">
            <v>AFRO</v>
          </cell>
          <cell r="G194" t="str">
            <v>Eastern and Southern Africa</v>
          </cell>
          <cell r="H194" t="str">
            <v>Sub-Saharan Africa</v>
          </cell>
          <cell r="I194" t="str">
            <v>Lower middle income</v>
          </cell>
          <cell r="J194" t="str">
            <v>Introduced into national immunization program</v>
          </cell>
          <cell r="K194" t="str">
            <v>Universal</v>
          </cell>
          <cell r="L194">
            <v>41604</v>
          </cell>
          <cell r="O194">
            <v>40678</v>
          </cell>
          <cell r="P194" t="str">
            <v>Approved</v>
          </cell>
          <cell r="Q194" t="str">
            <v>Condisitonal approval first. Full approval February 2012</v>
          </cell>
          <cell r="R194" t="str">
            <v>GAVI SDF v7</v>
          </cell>
          <cell r="Z194">
            <v>41548</v>
          </cell>
          <cell r="AA194">
            <v>41604</v>
          </cell>
          <cell r="AB194" t="str">
            <v>Projected to introduce with GAVI support in October 2013</v>
          </cell>
          <cell r="AC194" t="str">
            <v>1) GAVI Strategic Demand Forecast, v7.0. 2) PATH, 26 Nov 2013: http://www.defeatdd.org/blog/zambia-national-rotavirus-vaccine-rollout-new-collaborative-approaches-accelerating-vaccine-int</v>
          </cell>
          <cell r="AI194">
            <v>40931</v>
          </cell>
          <cell r="AJ194" t="str">
            <v>Regional pilot project launched in Lusaka province on January 23, 2012 through donation funding from UK NGO (ARK).</v>
          </cell>
          <cell r="AK194" t="str">
            <v>1)WHO East &amp; Southern Africa Routine &amp; New Vaccines Conference Call, 13 September, 2011. 2)WHO Global Immunization Newsletter, January 2012.</v>
          </cell>
          <cell r="AL194" t="str">
            <v>RV1</v>
          </cell>
          <cell r="AM194" t="str">
            <v>Fully Liquid- Single Dose Vial</v>
          </cell>
          <cell r="AP194" t="str">
            <v>GSK Rotarix</v>
          </cell>
          <cell r="AQ194" t="str">
            <v>UNICEF GAVI Shipments 2013 - Eastern and Southern Africa, 13 Jan 2014: http://www.unicef.org/supply/files/2013_Afro_SE.pdf</v>
          </cell>
          <cell r="AR194" t="str">
            <v>2+0</v>
          </cell>
          <cell r="AS194" t="str">
            <v>6, 10 weeks;</v>
          </cell>
          <cell r="BE194">
            <v>645</v>
          </cell>
          <cell r="BG194">
            <v>593.23498780639989</v>
          </cell>
          <cell r="BH194">
            <v>1430</v>
          </cell>
          <cell r="BI194">
            <v>90</v>
          </cell>
          <cell r="BJ194">
            <v>91</v>
          </cell>
        </row>
        <row r="195">
          <cell r="A195" t="str">
            <v>ZIMBABWE</v>
          </cell>
          <cell r="B195" t="str">
            <v>ZWE</v>
          </cell>
          <cell r="C195" t="str">
            <v>Rota</v>
          </cell>
          <cell r="D195" t="str">
            <v>Gavi</v>
          </cell>
          <cell r="E195" t="str">
            <v>Gavi Phase III Eligible</v>
          </cell>
          <cell r="F195" t="str">
            <v>AFRO</v>
          </cell>
          <cell r="G195" t="str">
            <v>Eastern and Southern Africa</v>
          </cell>
          <cell r="H195" t="str">
            <v>Sub-Saharan Africa</v>
          </cell>
          <cell r="I195" t="str">
            <v>Lower middle income</v>
          </cell>
          <cell r="J195" t="str">
            <v>Introduced into national immunization program</v>
          </cell>
          <cell r="K195" t="str">
            <v>Universal</v>
          </cell>
          <cell r="L195">
            <v>41760</v>
          </cell>
          <cell r="O195">
            <v>40678</v>
          </cell>
          <cell r="P195" t="str">
            <v>Conditional Approval</v>
          </cell>
          <cell r="R195" t="str">
            <v>GAVI Internal Communication</v>
          </cell>
          <cell r="S195">
            <v>41011</v>
          </cell>
          <cell r="U195" t="str">
            <v>GAVI Alliance Country Hub - Zimbabwe, Approved Proposals: http://www.gavialliance.org/country/zimbabwe/documents/#approvedproposal</v>
          </cell>
          <cell r="Z195">
            <v>41671</v>
          </cell>
          <cell r="AA195">
            <v>41760</v>
          </cell>
          <cell r="AC195" t="str">
            <v>WHO Internal Source, 18 Feb 2014 and 3 Jun 2014.</v>
          </cell>
          <cell r="AL195" t="str">
            <v>RV1</v>
          </cell>
          <cell r="AM195" t="str">
            <v>Fully Liquid- Single Dose Vial</v>
          </cell>
          <cell r="AP195" t="str">
            <v>GSK Rotarix</v>
          </cell>
          <cell r="AQ195" t="str">
            <v>UNICEF GAVI Shipments 2013 - Eastern and Southern Africa, 13 Jan 2014: http://www.unicef.org/supply/files/2013_Afro_SE.pdf</v>
          </cell>
          <cell r="AR195" t="str">
            <v>2+0</v>
          </cell>
          <cell r="AS195" t="str">
            <v>6, 10 weeks;</v>
          </cell>
          <cell r="BE195">
            <v>539</v>
          </cell>
          <cell r="BG195">
            <v>425.15049459599993</v>
          </cell>
          <cell r="BH195">
            <v>1790</v>
          </cell>
          <cell r="BI195">
            <v>89</v>
          </cell>
          <cell r="BJ195">
            <v>90</v>
          </cell>
        </row>
      </sheetData>
      <sheetData sheetId="5"/>
      <sheetData sheetId="6">
        <row r="1">
          <cell r="A1" t="str">
            <v>Country</v>
          </cell>
          <cell r="B1" t="str">
            <v>ISO_code</v>
          </cell>
          <cell r="C1" t="str">
            <v>Vaccine</v>
          </cell>
          <cell r="D1" t="str">
            <v>Gavi Status</v>
          </cell>
          <cell r="E1" t="str">
            <v>Current Gavi Eligibility</v>
          </cell>
          <cell r="F1" t="str">
            <v>WHO Region</v>
          </cell>
          <cell r="G1" t="str">
            <v>UNICEF Region</v>
          </cell>
          <cell r="H1" t="str">
            <v>Traditional Geographic Region</v>
          </cell>
          <cell r="I1" t="str">
            <v>World Bank Income Group</v>
          </cell>
          <cell r="J1" t="str">
            <v>Current Vaccine Introduction Status</v>
          </cell>
          <cell r="K1" t="str">
            <v>Current  Immunization Program Type</v>
          </cell>
          <cell r="L1" t="str">
            <v>Vaccine Introduction Date</v>
          </cell>
          <cell r="M1" t="str">
            <v>Gavi Letter of Expression of Interest Date</v>
          </cell>
          <cell r="N1" t="str">
            <v>Gavi Most Recent Planned Application Date</v>
          </cell>
          <cell r="O1" t="str">
            <v>Gavi Most Recent Actual Application Date</v>
          </cell>
          <cell r="P1" t="str">
            <v>Gavi Most Recent Application Outcome</v>
          </cell>
          <cell r="Q1" t="str">
            <v>Details of Gavi Application Dates</v>
          </cell>
          <cell r="R1" t="str">
            <v>Source of Gavi Application Dates</v>
          </cell>
          <cell r="S1" t="str">
            <v>Gavi Approval Date</v>
          </cell>
          <cell r="T1" t="str">
            <v>Details for Gavi Approval Dates</v>
          </cell>
          <cell r="U1" t="str">
            <v>Source for Gavi Approval Dates</v>
          </cell>
          <cell r="V1" t="str">
            <v>High Risk Group Most Recent Planned Introduction Date</v>
          </cell>
          <cell r="W1" t="str">
            <v>High Risk Group Actual Introduction Date</v>
          </cell>
          <cell r="X1" t="str">
            <v>Details for High Risk Intro Date</v>
          </cell>
          <cell r="Y1" t="str">
            <v>Source for High Risk Intro Date</v>
          </cell>
          <cell r="Z1" t="str">
            <v>Universal Introduction Most Recent Planned Date</v>
          </cell>
          <cell r="AA1" t="str">
            <v>Universal Introduction Actual Date</v>
          </cell>
          <cell r="AB1" t="str">
            <v>Details for Universal Introduction Date</v>
          </cell>
          <cell r="AC1" t="str">
            <v>Source for Universal Introduction Date</v>
          </cell>
          <cell r="AD1" t="str">
            <v>Widespread Coverage Most Recent Planned Intro Start Date</v>
          </cell>
          <cell r="AE1" t="str">
            <v>Widespread Coverage Most Recent Actual Intro Start Date</v>
          </cell>
          <cell r="AF1" t="str">
            <v>Details of Widespread Coverage Intro Details</v>
          </cell>
          <cell r="AG1" t="str">
            <v>Source of Widespread Coverage Intro Details</v>
          </cell>
          <cell r="AH1" t="str">
            <v>Regional Use Most Recent Planned Intro Start Date</v>
          </cell>
          <cell r="AI1" t="str">
            <v>Regional Use Most Recent Actual Intro Start Date</v>
          </cell>
          <cell r="AJ1" t="str">
            <v>Details for Regional Use Intro Date</v>
          </cell>
          <cell r="AK1" t="str">
            <v>Source for Regional Use Intro Date</v>
          </cell>
          <cell r="AL1" t="str">
            <v>Current or Planned Formulation</v>
          </cell>
          <cell r="AM1" t="str">
            <v>Current or Planned Formulation (recoded)</v>
          </cell>
          <cell r="AN1" t="str">
            <v>Current or Planned Presentation</v>
          </cell>
          <cell r="AO1" t="str">
            <v>Current Formulation Start Date</v>
          </cell>
          <cell r="AP1" t="str">
            <v>Current Formulation End Date</v>
          </cell>
          <cell r="AQ1" t="str">
            <v>Details for Current Formulation/Presentation</v>
          </cell>
          <cell r="AR1" t="str">
            <v>Source for Current Formulation/Presentation</v>
          </cell>
          <cell r="AS1" t="str">
            <v>Current Dosing Schedule</v>
          </cell>
          <cell r="AT1" t="str">
            <v>Current Timing of Vaccine Doses</v>
          </cell>
          <cell r="AU1" t="str">
            <v>Current Timing of Vaccine Doses - Details</v>
          </cell>
          <cell r="AV1" t="str">
            <v>Current Dosing Schedule Start Date</v>
          </cell>
          <cell r="AW1" t="str">
            <v>Current Dosing Schedule End Date</v>
          </cell>
          <cell r="AX1" t="str">
            <v>Product Switches</v>
          </cell>
          <cell r="AY1" t="str">
            <v>2nd Formulation</v>
          </cell>
          <cell r="AZ1" t="str">
            <v>2nd Presentation</v>
          </cell>
          <cell r="BA1" t="str">
            <v>2nd Formulation Start Date</v>
          </cell>
          <cell r="BB1" t="str">
            <v>2nd Formulation End Date</v>
          </cell>
          <cell r="BC1" t="str">
            <v xml:space="preserve">Details for 2nd Most Recent Formulation/Presentation </v>
          </cell>
          <cell r="BD1" t="str">
            <v>Source for 2nd Formulation/Presentation</v>
          </cell>
          <cell r="BE1" t="str">
            <v>2nd Most Recent Dosing Schedule</v>
          </cell>
          <cell r="BF1" t="str">
            <v>2nd Most Recent Dosing Schedule Start Date</v>
          </cell>
          <cell r="BG1" t="str">
            <v>2nd Most Recent Dosing Schedule End Date</v>
          </cell>
          <cell r="BH1" t="str">
            <v xml:space="preserve">Birth Cohort (in thousands) </v>
          </cell>
          <cell r="BI1" t="str">
            <v>% Total Population Living in Areas That Have Introduced Subnationally</v>
          </cell>
          <cell r="BJ1" t="str">
            <v>Surviving Infants, in 1000s (2015/most recent yr)</v>
          </cell>
          <cell r="BK1" t="str">
            <v>GNI (2018)</v>
          </cell>
          <cell r="BL1" t="str">
            <v>DTP3 Coverage Rate (2018)</v>
          </cell>
          <cell r="BM1" t="str">
            <v>IPV-OPV Use</v>
          </cell>
          <cell r="BN1" t="str">
            <v>IPV1 WUENIC Coverage Rate (2018)</v>
          </cell>
        </row>
        <row r="2">
          <cell r="A2" t="str">
            <v>AFGHANISTAN</v>
          </cell>
          <cell r="B2" t="str">
            <v>AFG</v>
          </cell>
          <cell r="C2" t="str">
            <v>IPV</v>
          </cell>
          <cell r="D2" t="str">
            <v>Gavi</v>
          </cell>
          <cell r="E2" t="str">
            <v>Gavi Phase III Eligible</v>
          </cell>
          <cell r="F2" t="str">
            <v>EMRO</v>
          </cell>
          <cell r="G2" t="str">
            <v>South Asia</v>
          </cell>
          <cell r="H2" t="str">
            <v>Central Asia</v>
          </cell>
          <cell r="I2" t="str">
            <v>Low income</v>
          </cell>
          <cell r="J2" t="str">
            <v>Introduced into national immunization program</v>
          </cell>
          <cell r="K2" t="str">
            <v>Universal</v>
          </cell>
          <cell r="L2">
            <v>42277</v>
          </cell>
          <cell r="O2">
            <v>41699</v>
          </cell>
          <cell r="P2" t="str">
            <v>Approved</v>
          </cell>
          <cell r="R2" t="str">
            <v>WHO Data Repository, 1 Dec 2014.</v>
          </cell>
          <cell r="S2">
            <v>41820</v>
          </cell>
          <cell r="U2" t="str">
            <v>Gavi Afghanistan Country Hub - Approved Proposals: http://www.gavi.org/country/afghanistan/documents/#approvedproposal</v>
          </cell>
          <cell r="Z2">
            <v>42274</v>
          </cell>
          <cell r="AA2">
            <v>42277</v>
          </cell>
          <cell r="AB2" t="str">
            <v>Intro delayed from June to Sep because country wanted to introduce IPV with the VVM.</v>
          </cell>
          <cell r="AC2" t="str">
            <v>1) WHO Internal Source, 10 Sep 2015. 2) Gavi, 30 Sep 2015: http://www.gavi.org/Library/News/Press-releases/2015/New-polio-vaccine-introduced-to-accelerate-polio-eradication-in-Afghanistan/</v>
          </cell>
          <cell r="AL2" t="str">
            <v>IPV (Mono)</v>
          </cell>
          <cell r="AM2" t="str">
            <v>IPV (Mono)</v>
          </cell>
          <cell r="AN2" t="str">
            <v>Fully Liquid- 10 Dose Vial</v>
          </cell>
          <cell r="AO2">
            <v>42277</v>
          </cell>
          <cell r="AQ2" t="str">
            <v xml:space="preserve">IPV administered at 14 weeks, along with 3rd dose of OPV, pentavalent vaccine, and PCV. </v>
          </cell>
          <cell r="AR2" t="str">
            <v>1) Gavi, 30 Sep 2015: http://www.gavi.org/Library/News/Press-releases/2015/New-polio-vaccine-introduced-to-accelerate-polio-eradication-in-Afghanistan/ 2) UNICEF Gavi Shipments 2015 - All Regions, accessed 12 Oct 2015: http://www.unicef.org/supply/files/GAVI_shipments_all_regions_2015_xls.pdf</v>
          </cell>
          <cell r="AS2" t="str">
            <v>1+0</v>
          </cell>
          <cell r="AT2" t="str">
            <v>14 weeks;</v>
          </cell>
          <cell r="BH2">
            <v>1081</v>
          </cell>
          <cell r="BJ2">
            <v>1142.5536659290001</v>
          </cell>
          <cell r="BK2">
            <v>550</v>
          </cell>
          <cell r="BL2">
            <v>66</v>
          </cell>
          <cell r="BM2" t="str">
            <v>IPV+OPV</v>
          </cell>
          <cell r="BN2">
            <v>66</v>
          </cell>
        </row>
        <row r="3">
          <cell r="A3" t="str">
            <v>ALBANIA</v>
          </cell>
          <cell r="B3" t="str">
            <v>ALB</v>
          </cell>
          <cell r="C3" t="str">
            <v>IPV</v>
          </cell>
          <cell r="D3" t="str">
            <v>Non-Gavi</v>
          </cell>
          <cell r="E3" t="str">
            <v>Not Eligible</v>
          </cell>
          <cell r="F3" t="str">
            <v>EURO</v>
          </cell>
          <cell r="G3" t="str">
            <v>Central and Eastern Europe and the Commonwealth of Independent States</v>
          </cell>
          <cell r="H3" t="str">
            <v>Eastern Europe</v>
          </cell>
          <cell r="I3" t="str">
            <v>Upper middle income</v>
          </cell>
          <cell r="J3" t="str">
            <v>Introduced into national immunization program</v>
          </cell>
          <cell r="K3" t="str">
            <v>Universal</v>
          </cell>
          <cell r="L3">
            <v>41760</v>
          </cell>
          <cell r="AA3">
            <v>41760</v>
          </cell>
          <cell r="AB3" t="str">
            <v>2 doses of IPV followed by one dose of OPV</v>
          </cell>
          <cell r="AC3" t="str">
            <v>WHO Internal Source, 1 Dec 2014.</v>
          </cell>
          <cell r="AL3" t="str">
            <v>IPV (Mono)</v>
          </cell>
          <cell r="AM3" t="str">
            <v>IPV (Mono)</v>
          </cell>
          <cell r="AN3" t="str">
            <v>1-dose vial</v>
          </cell>
          <cell r="AO3">
            <v>41760</v>
          </cell>
          <cell r="AR3" t="str">
            <v>WHO Internal Source, 14 Apr 2016.</v>
          </cell>
          <cell r="AS3" t="str">
            <v>2+0</v>
          </cell>
          <cell r="AT3" t="str">
            <v>2, 4 months</v>
          </cell>
          <cell r="AU3" t="str">
            <v>Sequential polio schedule: IPV at 2, 4 months, followed by OPV at 6 months</v>
          </cell>
          <cell r="AV3">
            <v>41760</v>
          </cell>
          <cell r="BH3">
            <v>40</v>
          </cell>
          <cell r="BJ3">
            <v>33.741797215200002</v>
          </cell>
          <cell r="BK3">
            <v>4860</v>
          </cell>
          <cell r="BL3">
            <v>99</v>
          </cell>
          <cell r="BM3" t="str">
            <v>IPV+OPV</v>
          </cell>
          <cell r="BN3">
            <v>99</v>
          </cell>
        </row>
        <row r="4">
          <cell r="A4" t="str">
            <v>ALGERIA</v>
          </cell>
          <cell r="B4" t="str">
            <v>DZA</v>
          </cell>
          <cell r="C4" t="str">
            <v>IPV</v>
          </cell>
          <cell r="D4" t="str">
            <v>Non-Gavi</v>
          </cell>
          <cell r="E4" t="str">
            <v>Not Eligible</v>
          </cell>
          <cell r="F4" t="str">
            <v>AFRO</v>
          </cell>
          <cell r="G4" t="str">
            <v>Middle East and North Africa</v>
          </cell>
          <cell r="H4" t="str">
            <v>North Africa</v>
          </cell>
          <cell r="I4" t="str">
            <v>Upper middle income</v>
          </cell>
          <cell r="J4" t="str">
            <v>Introduced into national immunization program</v>
          </cell>
          <cell r="K4" t="str">
            <v>Universal</v>
          </cell>
          <cell r="L4">
            <v>42353</v>
          </cell>
          <cell r="Z4">
            <v>42339</v>
          </cell>
          <cell r="AA4">
            <v>42353</v>
          </cell>
          <cell r="AC4" t="str">
            <v>WHO Internal Source, 10 Sep 2015 and 29 Dec 2015.</v>
          </cell>
          <cell r="AL4" t="str">
            <v>IPV (Mono)</v>
          </cell>
          <cell r="AM4" t="str">
            <v>IPV (Mono)</v>
          </cell>
          <cell r="AN4" t="str">
            <v>Fully Liquid- 10 Dose Vial</v>
          </cell>
          <cell r="AO4">
            <v>42353</v>
          </cell>
          <cell r="AQ4" t="str">
            <v>1st dose of IPV at 3 months as a single injection.</v>
          </cell>
          <cell r="AR4" t="str">
            <v>1) WHO Internal Source, 29 Dec 2015. 2) WHO vaccine-preventable diseases: monitoring system. 2016 global summary, data as of 15 Jul 2016.</v>
          </cell>
          <cell r="AS4" t="str">
            <v>1+0</v>
          </cell>
          <cell r="AT4" t="str">
            <v>3 months</v>
          </cell>
          <cell r="AV4">
            <v>42353</v>
          </cell>
          <cell r="BH4">
            <v>936</v>
          </cell>
          <cell r="BJ4">
            <v>1009.8754043066001</v>
          </cell>
          <cell r="BK4">
            <v>4060</v>
          </cell>
          <cell r="BL4">
            <v>91</v>
          </cell>
          <cell r="BM4" t="str">
            <v>IPV+OPV</v>
          </cell>
          <cell r="BN4">
            <v>94</v>
          </cell>
        </row>
        <row r="5">
          <cell r="A5" t="str">
            <v>ANDORRA</v>
          </cell>
          <cell r="B5" t="str">
            <v>AND</v>
          </cell>
          <cell r="C5" t="str">
            <v>IPV</v>
          </cell>
          <cell r="D5" t="str">
            <v>Non-Gavi</v>
          </cell>
          <cell r="E5" t="str">
            <v>Not Eligible</v>
          </cell>
          <cell r="F5" t="str">
            <v>EURO</v>
          </cell>
          <cell r="G5" t="str">
            <v>Industrialized Country</v>
          </cell>
          <cell r="H5" t="str">
            <v>Western Europe</v>
          </cell>
          <cell r="I5" t="str">
            <v>High income</v>
          </cell>
          <cell r="J5" t="str">
            <v>Introduced into national immunization program</v>
          </cell>
          <cell r="K5" t="str">
            <v>Universal</v>
          </cell>
          <cell r="L5">
            <v>36161</v>
          </cell>
          <cell r="AA5">
            <v>36161</v>
          </cell>
          <cell r="AC5" t="str">
            <v>WHO Internal Source, 1 Dec 2014.</v>
          </cell>
          <cell r="AL5" t="str">
            <v>DTP-HepB-Hib-IPV (Hexa) and DTP-Hib-IPV (Penta)</v>
          </cell>
          <cell r="AM5" t="str">
            <v>Multiple formulations</v>
          </cell>
          <cell r="AO5">
            <v>42005</v>
          </cell>
          <cell r="AR5" t="str">
            <v>WHO vaccine-preventable diseases: monitoring system. 2016 global summary, data as of 15 Jul 2016.</v>
          </cell>
          <cell r="AS5" t="str">
            <v>3+1</v>
          </cell>
          <cell r="AT5" t="str">
            <v>2, 4, 6, 15 months</v>
          </cell>
          <cell r="AU5" t="str">
            <v>DTP-HepB-Hib-IPV administered at 2 months, followed by DTP-Hib-IPV at 4 months, DTP-HepB-Hib-IPV again at 6 months, and DTP-Hib-IPV at 15 months.</v>
          </cell>
          <cell r="AY5" t="str">
            <v>DTP-Hib-IPV (Penta)</v>
          </cell>
          <cell r="BC5" t="str">
            <v>DTP-HepB-Hib-IPV administered at 2 months, followed by DTP-Hib-IPV at 4 months, DTP-HepB-Hib-IPV again at 6 months, and DTP-Hib-IPV at 18 months.</v>
          </cell>
          <cell r="BD5" t="str">
            <v>WHO vaccine-preventable diseases: monitoring system. 2014 global summary, data as of 1 Dec 2014.</v>
          </cell>
          <cell r="BH5">
            <v>1</v>
          </cell>
          <cell r="BJ5">
            <v>0</v>
          </cell>
          <cell r="BK5">
            <v>0</v>
          </cell>
          <cell r="BL5">
            <v>99</v>
          </cell>
          <cell r="BM5" t="str">
            <v>IPV only</v>
          </cell>
          <cell r="BN5">
            <v>99</v>
          </cell>
        </row>
        <row r="6">
          <cell r="A6" t="str">
            <v>ANGOLA</v>
          </cell>
          <cell r="B6" t="str">
            <v>AGO</v>
          </cell>
          <cell r="C6" t="str">
            <v>IPV</v>
          </cell>
          <cell r="D6" t="str">
            <v>Gavi</v>
          </cell>
          <cell r="E6" t="str">
            <v>Graduated</v>
          </cell>
          <cell r="F6" t="str">
            <v>AFRO</v>
          </cell>
          <cell r="G6" t="str">
            <v>Eastern and Southern Africa</v>
          </cell>
          <cell r="H6" t="str">
            <v>Sub-Saharan Africa</v>
          </cell>
          <cell r="I6" t="str">
            <v>Lower middle income</v>
          </cell>
          <cell r="J6" t="str">
            <v>Introduced into national immunization program</v>
          </cell>
          <cell r="K6" t="str">
            <v>Universal</v>
          </cell>
          <cell r="L6">
            <v>43070</v>
          </cell>
          <cell r="O6">
            <v>41883</v>
          </cell>
          <cell r="P6" t="str">
            <v>Approved</v>
          </cell>
          <cell r="R6" t="str">
            <v>WHO Data Repository, 10 Sep 2015.</v>
          </cell>
          <cell r="S6">
            <v>42037</v>
          </cell>
          <cell r="U6" t="str">
            <v>Gavi Angola Country Hub - Approved Proposals: http://www.gavi.org/country/angola/documents/#approvedproposal</v>
          </cell>
          <cell r="Z6">
            <v>43070</v>
          </cell>
          <cell r="AA6">
            <v>43070</v>
          </cell>
          <cell r="AB6" t="str">
            <v>Delayed from  Apr 2015 to Jan 2016 due to supply constraints. Delayed again until Sep 2016.</v>
          </cell>
          <cell r="AC6" t="str">
            <v>WHO Internal Source, 1 Dec 2014, 10 Sep 2015, 16 Dec 2015, 8 Jan 2018, and 2 Apr 2018</v>
          </cell>
          <cell r="AL6" t="str">
            <v>IPV (Mono)</v>
          </cell>
          <cell r="AM6" t="str">
            <v>IPV (Mono)</v>
          </cell>
          <cell r="AO6">
            <v>43087</v>
          </cell>
          <cell r="AR6" t="str">
            <v>WHO Internal Source, 2 Apr 2018</v>
          </cell>
          <cell r="AS6" t="str">
            <v>1+0</v>
          </cell>
          <cell r="AT6" t="str">
            <v>16 weeks</v>
          </cell>
          <cell r="AV6">
            <v>43087</v>
          </cell>
          <cell r="BH6">
            <v>1128</v>
          </cell>
          <cell r="BJ6">
            <v>1166.648768256</v>
          </cell>
          <cell r="BK6">
            <v>3370</v>
          </cell>
          <cell r="BL6">
            <v>59</v>
          </cell>
          <cell r="BM6" t="str">
            <v>IPV+OPV</v>
          </cell>
          <cell r="BN6">
            <v>40</v>
          </cell>
        </row>
        <row r="7">
          <cell r="A7" t="str">
            <v>ANTIGUA AND BARBUDA</v>
          </cell>
          <cell r="B7" t="str">
            <v>ATG</v>
          </cell>
          <cell r="C7" t="str">
            <v>IPV</v>
          </cell>
          <cell r="D7" t="str">
            <v>Non-Gavi</v>
          </cell>
          <cell r="E7" t="str">
            <v>Not Eligible</v>
          </cell>
          <cell r="F7" t="str">
            <v>AMRO</v>
          </cell>
          <cell r="G7" t="str">
            <v>Latin American and Caribbean</v>
          </cell>
          <cell r="H7" t="str">
            <v>Central America</v>
          </cell>
          <cell r="I7" t="str">
            <v>High income</v>
          </cell>
          <cell r="J7" t="str">
            <v>Introduced into national immunization program</v>
          </cell>
          <cell r="K7" t="str">
            <v>Universal</v>
          </cell>
          <cell r="L7">
            <v>42309</v>
          </cell>
          <cell r="Z7">
            <v>42278</v>
          </cell>
          <cell r="AA7">
            <v>42309</v>
          </cell>
          <cell r="AB7" t="str">
            <v>Intro planned for Oct 2015. Introduced in Nov 2015.</v>
          </cell>
          <cell r="AC7" t="str">
            <v>WHO Internal Source, 10 Sep 2015 and 16 Dec 2015.</v>
          </cell>
          <cell r="AL7" t="str">
            <v>DTP-HepB-Hib-IPV (Hexa)</v>
          </cell>
          <cell r="AM7" t="str">
            <v>Combination</v>
          </cell>
          <cell r="AN7" t="str">
            <v>N/A</v>
          </cell>
          <cell r="AO7">
            <v>42309</v>
          </cell>
          <cell r="AR7" t="str">
            <v>WHO vaccine-preventable diseases: monitoring system. 2016 global summary, data as of 15 Jul 2016.</v>
          </cell>
          <cell r="AS7" t="str">
            <v>3+0</v>
          </cell>
          <cell r="AT7" t="str">
            <v>2, 4, 6 months</v>
          </cell>
          <cell r="AV7">
            <v>42309</v>
          </cell>
          <cell r="BH7">
            <v>1</v>
          </cell>
          <cell r="BJ7">
            <v>1.4723084400000002</v>
          </cell>
          <cell r="BK7">
            <v>15810</v>
          </cell>
          <cell r="BL7">
            <v>95</v>
          </cell>
          <cell r="BM7" t="str">
            <v>IPV+OPV</v>
          </cell>
          <cell r="BN7">
            <v>99</v>
          </cell>
        </row>
        <row r="8">
          <cell r="A8" t="str">
            <v>ARGENTINA</v>
          </cell>
          <cell r="B8" t="str">
            <v>ARG</v>
          </cell>
          <cell r="C8" t="str">
            <v>IPV</v>
          </cell>
          <cell r="D8" t="str">
            <v>Non-Gavi</v>
          </cell>
          <cell r="E8" t="str">
            <v>Not Eligible</v>
          </cell>
          <cell r="F8" t="str">
            <v>AMRO</v>
          </cell>
          <cell r="G8" t="str">
            <v>Latin American and Caribbean</v>
          </cell>
          <cell r="H8" t="str">
            <v>South America</v>
          </cell>
          <cell r="I8" t="str">
            <v>Upper middle income</v>
          </cell>
          <cell r="J8" t="str">
            <v>Introduced into national immunization program</v>
          </cell>
          <cell r="K8" t="str">
            <v>Universal</v>
          </cell>
          <cell r="L8">
            <v>42489</v>
          </cell>
          <cell r="Z8">
            <v>42461</v>
          </cell>
          <cell r="AA8">
            <v>42489</v>
          </cell>
          <cell r="AB8" t="str">
            <v>Originally planned for Jan 2015 intro, but pushed back to Q4 2015 (due to supply issues); exact date unknown. Further delay to Jan 2016 for political reasons (govt change).</v>
          </cell>
          <cell r="AC8" t="str">
            <v>WHO Internal Source, 1 Dec 2014, 10 Sep 2015, 29 Dec 2015, 14 Apr 2016, and 11 Jul 2016.</v>
          </cell>
          <cell r="AL8" t="str">
            <v>DTP-HepB-Hib-IPV (Hexa)</v>
          </cell>
          <cell r="AM8" t="str">
            <v>Combination</v>
          </cell>
          <cell r="AN8" t="str">
            <v>Unknown</v>
          </cell>
          <cell r="AO8">
            <v>42489</v>
          </cell>
          <cell r="AR8" t="str">
            <v>1) WHO Internal Source, 19 Jul 2016. 2) WHO vaccine-preventable diseases: monitoring system. 2016 global summary, upd 15 Jul 2016.</v>
          </cell>
          <cell r="AS8" t="str">
            <v>3+0</v>
          </cell>
          <cell r="AT8" t="str">
            <v>2, 4 months;</v>
          </cell>
          <cell r="AU8" t="str">
            <v>Schedule: 3IPV</v>
          </cell>
          <cell r="AV8">
            <v>42489</v>
          </cell>
          <cell r="BH8">
            <v>753</v>
          </cell>
          <cell r="BJ8">
            <v>747.51430576500002</v>
          </cell>
          <cell r="BK8">
            <v>12370</v>
          </cell>
          <cell r="BL8">
            <v>86</v>
          </cell>
          <cell r="BM8" t="str">
            <v>IPV+OPV</v>
          </cell>
          <cell r="BN8">
            <v>90</v>
          </cell>
        </row>
        <row r="9">
          <cell r="A9" t="str">
            <v>ARMENIA</v>
          </cell>
          <cell r="B9" t="str">
            <v>ARM</v>
          </cell>
          <cell r="C9" t="str">
            <v>IPV</v>
          </cell>
          <cell r="D9" t="str">
            <v>Gavi</v>
          </cell>
          <cell r="E9" t="str">
            <v>Graduated</v>
          </cell>
          <cell r="F9" t="str">
            <v>EURO</v>
          </cell>
          <cell r="G9" t="str">
            <v>Central and Eastern Europe and the Commonwealth of Independent States</v>
          </cell>
          <cell r="H9" t="str">
            <v>Eastern Europe</v>
          </cell>
          <cell r="I9" t="str">
            <v>Upper middle income</v>
          </cell>
          <cell r="J9" t="str">
            <v>Introduced into national immunization program</v>
          </cell>
          <cell r="K9" t="str">
            <v>Universal</v>
          </cell>
          <cell r="L9">
            <v>42552</v>
          </cell>
          <cell r="O9">
            <v>42005</v>
          </cell>
          <cell r="P9" t="str">
            <v>Approved</v>
          </cell>
          <cell r="Q9" t="str">
            <v>Plans to apply in Jan 2015</v>
          </cell>
          <cell r="R9" t="str">
            <v>WHO Data Repository, 1 Dec 2014 and 10 Sep 2015.</v>
          </cell>
          <cell r="S9">
            <v>42128</v>
          </cell>
          <cell r="U9" t="str">
            <v>Gavi Armenia Country Hub - Approved Proposals: http://www.gavi.org/country/armenia/documents/#approvedproposal</v>
          </cell>
          <cell r="Z9">
            <v>42491</v>
          </cell>
          <cell r="AA9">
            <v>42552</v>
          </cell>
          <cell r="AB9" t="str">
            <v>Earliest intro date: end of Q1 2016. Later pushed to May 2016.</v>
          </cell>
          <cell r="AC9" t="str">
            <v>WHO Internal Source, 10 Sep 2015 and 29 Dec 2015.</v>
          </cell>
          <cell r="AL9" t="str">
            <v>IPV (Mono)</v>
          </cell>
          <cell r="AM9" t="str">
            <v>IPV (Mono)</v>
          </cell>
          <cell r="AN9" t="str">
            <v>Fully Liquid- 5 Dose Vial</v>
          </cell>
          <cell r="AO9">
            <v>42552</v>
          </cell>
          <cell r="AR9" t="str">
            <v>WHO Internal Source, 3 Oct 2016</v>
          </cell>
          <cell r="AS9" t="str">
            <v>1+0</v>
          </cell>
          <cell r="AT9" t="str">
            <v>6 months</v>
          </cell>
          <cell r="AV9">
            <v>42552</v>
          </cell>
          <cell r="BH9">
            <v>39</v>
          </cell>
          <cell r="BJ9">
            <v>41.250796944599998</v>
          </cell>
          <cell r="BK9">
            <v>4230</v>
          </cell>
          <cell r="BL9">
            <v>92</v>
          </cell>
          <cell r="BM9" t="str">
            <v>IPV+OPV</v>
          </cell>
          <cell r="BN9">
            <v>93</v>
          </cell>
        </row>
        <row r="10">
          <cell r="A10" t="str">
            <v>AUSTRALIA</v>
          </cell>
          <cell r="B10" t="str">
            <v>AUS</v>
          </cell>
          <cell r="C10" t="str">
            <v>IPV</v>
          </cell>
          <cell r="D10" t="str">
            <v>Non-Gavi</v>
          </cell>
          <cell r="E10" t="str">
            <v>Not Eligible</v>
          </cell>
          <cell r="F10" t="str">
            <v>WPRO</v>
          </cell>
          <cell r="G10" t="str">
            <v>Industrialized Country</v>
          </cell>
          <cell r="H10" t="str">
            <v>South-East Asia</v>
          </cell>
          <cell r="I10" t="str">
            <v>High income</v>
          </cell>
          <cell r="J10" t="str">
            <v>Introduced into national immunization program</v>
          </cell>
          <cell r="K10" t="str">
            <v>Universal</v>
          </cell>
          <cell r="L10">
            <v>38353</v>
          </cell>
          <cell r="AA10">
            <v>38353</v>
          </cell>
          <cell r="AC10" t="str">
            <v>WHO Internal Source, 1 Dec 2014.</v>
          </cell>
          <cell r="AL10" t="str">
            <v>DTP-HepB-Hib-IPV (Hexa)</v>
          </cell>
          <cell r="AM10" t="str">
            <v>Combination</v>
          </cell>
          <cell r="AO10">
            <v>38353</v>
          </cell>
          <cell r="AQ10" t="str">
            <v>DTP-HepB-Hib-IPV administered at 2, 4, 6 months, followed by DTP-IPV at 4 years.</v>
          </cell>
          <cell r="AR10" t="str">
            <v>Australian Government, Department of Health. National Immunisation Program Schedule, from 1 Jul 2013: http://www.health.gov.au/internet/immunise/publishing.nsf/Content/nips-ctn</v>
          </cell>
          <cell r="AS10" t="str">
            <v>3+0</v>
          </cell>
          <cell r="AY10" t="str">
            <v xml:space="preserve">DTP-IPV (Tetra) </v>
          </cell>
          <cell r="BC10" t="str">
            <v>DTP-HepB-Hib-IPV administered at 2, 4, 6 months, followed by DTP-IPV at 4 years.</v>
          </cell>
          <cell r="BD10" t="str">
            <v>Australian Government, Department of Health. National Immunisation Program Schedule, from 1 Jul 2013: http://www.health.gov.au/internet/immunise/publishing.nsf/Content/nips-ctn</v>
          </cell>
          <cell r="BH10">
            <v>318</v>
          </cell>
          <cell r="BJ10">
            <v>317.3245996448</v>
          </cell>
          <cell r="BK10">
            <v>53190</v>
          </cell>
          <cell r="BL10">
            <v>95</v>
          </cell>
          <cell r="BM10" t="str">
            <v>IPV only</v>
          </cell>
          <cell r="BN10">
            <v>98</v>
          </cell>
        </row>
        <row r="11">
          <cell r="A11" t="str">
            <v>AUSTRIA</v>
          </cell>
          <cell r="B11" t="str">
            <v>AUT</v>
          </cell>
          <cell r="C11" t="str">
            <v>IPV</v>
          </cell>
          <cell r="D11" t="str">
            <v>Non-Gavi</v>
          </cell>
          <cell r="E11" t="str">
            <v>Not Eligible</v>
          </cell>
          <cell r="F11" t="str">
            <v>EURO</v>
          </cell>
          <cell r="G11" t="str">
            <v>Industrialized Country</v>
          </cell>
          <cell r="H11" t="str">
            <v>Western Europe</v>
          </cell>
          <cell r="I11" t="str">
            <v>High income</v>
          </cell>
          <cell r="J11" t="str">
            <v>Introduced into national immunization program</v>
          </cell>
          <cell r="K11" t="str">
            <v>Universal</v>
          </cell>
          <cell r="L11">
            <v>37257</v>
          </cell>
          <cell r="AA11">
            <v>37257</v>
          </cell>
          <cell r="AC11" t="str">
            <v>WHO Internal Source, 1 Dec 2014.</v>
          </cell>
          <cell r="AL11" t="str">
            <v>DTP-HepB-Hib-IPV (Hexa)</v>
          </cell>
          <cell r="AM11" t="str">
            <v>Combination</v>
          </cell>
          <cell r="AR11" t="str">
            <v>WHO vaccine-preventable diseases: monitoring system. 2014 global summary, data as of 1 Dec 2014.</v>
          </cell>
          <cell r="AS11" t="str">
            <v>3+1</v>
          </cell>
          <cell r="AU11" t="str">
            <v>DTP-HepB-Hib-IPV three times between 0-1 year, and once during 1-2 years.</v>
          </cell>
          <cell r="BH11">
            <v>82</v>
          </cell>
          <cell r="BJ11">
            <v>87.572873759999993</v>
          </cell>
          <cell r="BK11">
            <v>49250</v>
          </cell>
          <cell r="BL11">
            <v>85</v>
          </cell>
          <cell r="BM11" t="str">
            <v>IPV only</v>
          </cell>
          <cell r="BN11">
            <v>92</v>
          </cell>
        </row>
        <row r="12">
          <cell r="A12" t="str">
            <v>AZERBAIJAN</v>
          </cell>
          <cell r="B12" t="str">
            <v>AZE</v>
          </cell>
          <cell r="C12" t="str">
            <v>IPV</v>
          </cell>
          <cell r="D12" t="str">
            <v>Gavi</v>
          </cell>
          <cell r="E12" t="str">
            <v>Graduated</v>
          </cell>
          <cell r="F12" t="str">
            <v>EURO</v>
          </cell>
          <cell r="G12" t="str">
            <v>Central and Eastern Europe and the Commonwealth of Independent States</v>
          </cell>
          <cell r="H12" t="str">
            <v>Eastern Europe</v>
          </cell>
          <cell r="I12" t="str">
            <v>Upper middle income</v>
          </cell>
          <cell r="J12" t="str">
            <v>Introduced into national immunization program</v>
          </cell>
          <cell r="K12" t="str">
            <v>Universal</v>
          </cell>
          <cell r="L12">
            <v>42415</v>
          </cell>
          <cell r="O12">
            <v>41883</v>
          </cell>
          <cell r="P12" t="str">
            <v>Approved</v>
          </cell>
          <cell r="R12" t="str">
            <v>WHO Data Repository, 10 Sep 2015.</v>
          </cell>
          <cell r="S12">
            <v>42037</v>
          </cell>
          <cell r="U12" t="str">
            <v>Gavi Azerbaijan Country Hub - Approved Proposals: http://www.gavi.org/country/azerbaijan/documents/#approvedproposal</v>
          </cell>
          <cell r="Z12">
            <v>42401</v>
          </cell>
          <cell r="AA12">
            <v>42415</v>
          </cell>
          <cell r="AB12" t="str">
            <v>Delayed intro.</v>
          </cell>
          <cell r="AC12" t="str">
            <v>WHO Internal Source, 10 Sep 2015 and 14 Apr 2016.</v>
          </cell>
          <cell r="AL12" t="str">
            <v>IPV (Mono)</v>
          </cell>
          <cell r="AM12" t="str">
            <v>IPV (Mono)</v>
          </cell>
          <cell r="AN12" t="str">
            <v>Fully Liquid- 5 Dose Vial</v>
          </cell>
          <cell r="AO12">
            <v>42415</v>
          </cell>
          <cell r="AQ12" t="str">
            <v>IPV at 6 months. Country requested 1-dose vial, but agreed to take 5-dose vial because of lack of availability of the 1-dose presentation, but plans to revert back to 1-dose vial as soon as it becomes available.</v>
          </cell>
          <cell r="AR12" t="str">
            <v>WHO Internal Source, 14 Apr 2016.</v>
          </cell>
          <cell r="AS12" t="str">
            <v>1+0</v>
          </cell>
          <cell r="AT12" t="str">
            <v>6 months;</v>
          </cell>
          <cell r="BH12">
            <v>193</v>
          </cell>
          <cell r="BJ12">
            <v>165.2892375744</v>
          </cell>
          <cell r="BK12">
            <v>4050</v>
          </cell>
          <cell r="BL12">
            <v>95</v>
          </cell>
          <cell r="BM12" t="str">
            <v>IPV+OPV</v>
          </cell>
          <cell r="BN12">
            <v>95</v>
          </cell>
        </row>
        <row r="13">
          <cell r="A13" t="str">
            <v>BAHAMAS</v>
          </cell>
          <cell r="B13" t="str">
            <v>BHS</v>
          </cell>
          <cell r="C13" t="str">
            <v>IPV</v>
          </cell>
          <cell r="D13" t="str">
            <v>Non-Gavi</v>
          </cell>
          <cell r="E13" t="str">
            <v>Not Eligible</v>
          </cell>
          <cell r="F13" t="str">
            <v>AMRO</v>
          </cell>
          <cell r="G13" t="str">
            <v>Not Applicable</v>
          </cell>
          <cell r="H13" t="str">
            <v>Central America</v>
          </cell>
          <cell r="I13" t="str">
            <v>High income</v>
          </cell>
          <cell r="J13" t="str">
            <v>Introduced into national immunization program</v>
          </cell>
          <cell r="K13" t="str">
            <v>Universal</v>
          </cell>
          <cell r="L13">
            <v>42278</v>
          </cell>
          <cell r="Z13">
            <v>42278</v>
          </cell>
          <cell r="AA13">
            <v>42278</v>
          </cell>
          <cell r="AB13" t="str">
            <v>Introduced on 1 Oct 2015.</v>
          </cell>
          <cell r="AC13" t="str">
            <v>WHO Internal Source, 10 Sep 2015 and 16 Dec 2015.</v>
          </cell>
          <cell r="AL13" t="str">
            <v>Multiple formulations</v>
          </cell>
          <cell r="AM13" t="str">
            <v>Multiple formulations</v>
          </cell>
          <cell r="AO13">
            <v>42278</v>
          </cell>
          <cell r="AQ13" t="str">
            <v>Schedule: 2IPV+OPV. Uses OPV except when contraindicated.</v>
          </cell>
          <cell r="AR13" t="str">
            <v>WHO Internal Source, 29 Dec 2015.</v>
          </cell>
          <cell r="AS13" t="str">
            <v>2+0</v>
          </cell>
          <cell r="AT13" t="str">
            <v>2, 4 months;</v>
          </cell>
          <cell r="AV13">
            <v>42278</v>
          </cell>
          <cell r="BH13">
            <v>6</v>
          </cell>
          <cell r="BJ13">
            <v>5.3541422675999994</v>
          </cell>
          <cell r="BK13">
            <v>0</v>
          </cell>
          <cell r="BL13">
            <v>90</v>
          </cell>
          <cell r="BM13" t="str">
            <v>IPV+OPV</v>
          </cell>
          <cell r="BN13">
            <v>94</v>
          </cell>
        </row>
        <row r="14">
          <cell r="A14" t="str">
            <v>BAHRAIN</v>
          </cell>
          <cell r="B14" t="str">
            <v>BHR</v>
          </cell>
          <cell r="C14" t="str">
            <v>IPV</v>
          </cell>
          <cell r="D14" t="str">
            <v>Non-Gavi</v>
          </cell>
          <cell r="E14" t="str">
            <v>Not Eligible</v>
          </cell>
          <cell r="F14" t="str">
            <v>EMRO</v>
          </cell>
          <cell r="G14" t="str">
            <v>Middle East and North Africa</v>
          </cell>
          <cell r="H14" t="str">
            <v>Middle East</v>
          </cell>
          <cell r="I14" t="str">
            <v>High income</v>
          </cell>
          <cell r="J14" t="str">
            <v>Introduced into national immunization program</v>
          </cell>
          <cell r="K14" t="str">
            <v>Universal</v>
          </cell>
          <cell r="L14">
            <v>39448</v>
          </cell>
          <cell r="AA14">
            <v>39448</v>
          </cell>
          <cell r="AB14" t="str">
            <v>Introduced sequentially</v>
          </cell>
          <cell r="AC14" t="str">
            <v>WHO Internal Source, 1 Dec 2014.</v>
          </cell>
          <cell r="AL14" t="str">
            <v>DTP-HepB-Hib-IPV (Hexa)</v>
          </cell>
          <cell r="AM14" t="str">
            <v>Combination</v>
          </cell>
          <cell r="AN14" t="str">
            <v>Unknown</v>
          </cell>
          <cell r="AO14">
            <v>39448</v>
          </cell>
          <cell r="AR14" t="str">
            <v>WHO vaccine-preventable diseases: monitoring system. 2015 global summary, last upd. 8 Jan 2016</v>
          </cell>
          <cell r="AS14" t="str">
            <v>1+0</v>
          </cell>
          <cell r="AT14" t="str">
            <v>2 months</v>
          </cell>
          <cell r="AU14" t="str">
            <v>Sequential polio schedule</v>
          </cell>
          <cell r="AV14">
            <v>39448</v>
          </cell>
          <cell r="BH14">
            <v>20</v>
          </cell>
          <cell r="BJ14">
            <v>21.6760387922</v>
          </cell>
          <cell r="BK14">
            <v>21890</v>
          </cell>
          <cell r="BL14">
            <v>99</v>
          </cell>
          <cell r="BM14" t="str">
            <v>IPV+OPV</v>
          </cell>
          <cell r="BN14">
            <v>99</v>
          </cell>
        </row>
        <row r="15">
          <cell r="A15" t="str">
            <v>BANGLADESH</v>
          </cell>
          <cell r="B15" t="str">
            <v>BGD</v>
          </cell>
          <cell r="C15" t="str">
            <v>IPV</v>
          </cell>
          <cell r="D15" t="str">
            <v>Gavi</v>
          </cell>
          <cell r="E15" t="str">
            <v>Gavi Phase III Eligible</v>
          </cell>
          <cell r="F15" t="str">
            <v>SEARO</v>
          </cell>
          <cell r="G15" t="str">
            <v>South Asia</v>
          </cell>
          <cell r="H15" t="str">
            <v>South-East Asia</v>
          </cell>
          <cell r="I15" t="str">
            <v>Lower middle income</v>
          </cell>
          <cell r="J15" t="str">
            <v>Introduced into national immunization program</v>
          </cell>
          <cell r="K15" t="str">
            <v>Universal</v>
          </cell>
          <cell r="L15">
            <v>42084</v>
          </cell>
          <cell r="O15">
            <v>41699</v>
          </cell>
          <cell r="P15" t="str">
            <v>Approved</v>
          </cell>
          <cell r="R15" t="str">
            <v>WHO Data Repository, 1 Dec 2014.</v>
          </cell>
          <cell r="S15">
            <v>41820</v>
          </cell>
          <cell r="U15" t="str">
            <v>Gavi Bangladesh Country Hub - Approved Proposals: http://www.gavi.org/country/bangladesh/documents/#approvedproposal</v>
          </cell>
          <cell r="Z15">
            <v>42064</v>
          </cell>
          <cell r="AA15">
            <v>42084</v>
          </cell>
          <cell r="AB15" t="str">
            <v>Dual launch of PCV and IPV.</v>
          </cell>
          <cell r="AC15" t="str">
            <v>1) WHO Internal Source, 1 Dec 2014. 2) WHO Global Immunization Newsletter, March 2015.</v>
          </cell>
          <cell r="AL15" t="str">
            <v>IPV (Mono)</v>
          </cell>
          <cell r="AM15" t="str">
            <v>IPV (Mono)</v>
          </cell>
          <cell r="AN15" t="str">
            <v>Fully Liquid- 5 Dose Vial</v>
          </cell>
          <cell r="AO15">
            <v>42084</v>
          </cell>
          <cell r="AQ15" t="str">
            <v>IPV + OPV used in schedule. IPV given at 14 weeks.</v>
          </cell>
          <cell r="AR15" t="str">
            <v>1) WHO Internal Source, 1 Apr 2015. 2) UNICEF Gavi Shipments 2015 - All Regions, accessed 19 May 2015: http://www.unicef.org/supply/files/GAVI_shipments_all_regions_2015_xls.pdf</v>
          </cell>
          <cell r="AS15" t="str">
            <v>1+0</v>
          </cell>
          <cell r="AT15" t="str">
            <v>6, 14 weeks;</v>
          </cell>
          <cell r="BH15">
            <v>3134</v>
          </cell>
          <cell r="BJ15">
            <v>2867.3824959051999</v>
          </cell>
          <cell r="BK15">
            <v>1750</v>
          </cell>
          <cell r="BL15">
            <v>98</v>
          </cell>
          <cell r="BM15" t="str">
            <v>IPV+OPV</v>
          </cell>
          <cell r="BN15">
            <v>75</v>
          </cell>
        </row>
        <row r="16">
          <cell r="A16" t="str">
            <v>BARBADOS</v>
          </cell>
          <cell r="B16" t="str">
            <v>BRB</v>
          </cell>
          <cell r="C16" t="str">
            <v>IPV</v>
          </cell>
          <cell r="D16" t="str">
            <v>Non-Gavi</v>
          </cell>
          <cell r="E16" t="str">
            <v>Not Eligible</v>
          </cell>
          <cell r="F16" t="str">
            <v>AMRO</v>
          </cell>
          <cell r="G16" t="str">
            <v>Latin American and Caribbean</v>
          </cell>
          <cell r="H16" t="str">
            <v>Central America</v>
          </cell>
          <cell r="I16" t="str">
            <v>High income</v>
          </cell>
          <cell r="J16" t="str">
            <v>Introduced into national immunization program</v>
          </cell>
          <cell r="K16" t="str">
            <v>Universal</v>
          </cell>
          <cell r="L16">
            <v>42278</v>
          </cell>
          <cell r="W16">
            <v>41640</v>
          </cell>
          <cell r="X16" t="str">
            <v>Introduced to risk groups - children with HIV+ mothers between Feb and Jun 2014.</v>
          </cell>
          <cell r="Y16" t="str">
            <v>WHO Internal Source, 29 Dec 2015.</v>
          </cell>
          <cell r="Z16">
            <v>42248</v>
          </cell>
          <cell r="AA16">
            <v>42278</v>
          </cell>
          <cell r="AB16" t="str">
            <v>Starting Oct 2015, IPV given to all children.</v>
          </cell>
          <cell r="AC16" t="str">
            <v>WHO Internal Source, 1 Dec 2014 and 29 Dec 2015.</v>
          </cell>
          <cell r="AL16" t="str">
            <v>Multiple formulations</v>
          </cell>
          <cell r="AM16" t="str">
            <v>Multiple formulations</v>
          </cell>
          <cell r="AN16" t="str">
            <v>N/A</v>
          </cell>
          <cell r="AO16">
            <v>42278</v>
          </cell>
          <cell r="AQ16" t="str">
            <v>Schedule: 2IPV+OPV. Given to risk children (born to HIV mothers)</v>
          </cell>
          <cell r="AR16" t="str">
            <v>WHO Internal Source, 29 Dec 2015.</v>
          </cell>
          <cell r="AS16" t="str">
            <v>2+0</v>
          </cell>
          <cell r="AT16" t="str">
            <v>2 months;</v>
          </cell>
          <cell r="AV16">
            <v>42278</v>
          </cell>
          <cell r="BH16">
            <v>3</v>
          </cell>
          <cell r="BJ16">
            <v>3.031251396</v>
          </cell>
          <cell r="BK16">
            <v>0</v>
          </cell>
          <cell r="BL16">
            <v>95</v>
          </cell>
          <cell r="BM16" t="str">
            <v>IPV+OPV</v>
          </cell>
          <cell r="BN16">
            <v>95</v>
          </cell>
        </row>
        <row r="17">
          <cell r="A17" t="str">
            <v>BELARUS</v>
          </cell>
          <cell r="B17" t="str">
            <v>BLR</v>
          </cell>
          <cell r="C17" t="str">
            <v>IPV</v>
          </cell>
          <cell r="D17" t="str">
            <v>Non-Gavi</v>
          </cell>
          <cell r="E17" t="str">
            <v>Not Eligible</v>
          </cell>
          <cell r="F17" t="str">
            <v>EURO</v>
          </cell>
          <cell r="G17" t="str">
            <v>Central and Eastern Europe and the Commonwealth of Independent States</v>
          </cell>
          <cell r="H17" t="str">
            <v>Eastern Europe</v>
          </cell>
          <cell r="I17" t="str">
            <v>Upper middle income</v>
          </cell>
          <cell r="J17" t="str">
            <v>Introduced into national immunization program</v>
          </cell>
          <cell r="K17" t="str">
            <v>Universal</v>
          </cell>
          <cell r="L17">
            <v>21916</v>
          </cell>
          <cell r="AA17">
            <v>21916</v>
          </cell>
          <cell r="AC17" t="str">
            <v>WHO Internal Source, 1 Dec 2014.</v>
          </cell>
          <cell r="AL17" t="str">
            <v>DTP-IPV (Tetra)</v>
          </cell>
          <cell r="AM17" t="str">
            <v>Combination</v>
          </cell>
          <cell r="AN17" t="str">
            <v>Unknown</v>
          </cell>
          <cell r="AO17" t="str">
            <v>Unknown</v>
          </cell>
          <cell r="AR17" t="str">
            <v>WHO vaccine-preventable diseases: monitoring system. 2015 global summary, last upd. 8 Jan 2016</v>
          </cell>
          <cell r="AS17" t="str">
            <v>3+1</v>
          </cell>
          <cell r="AT17" t="str">
            <v>3, 4, 5, 18 months</v>
          </cell>
          <cell r="AU17" t="str">
            <v>Sequential polio schedule</v>
          </cell>
          <cell r="AV17" t="str">
            <v>Unknown</v>
          </cell>
          <cell r="BH17">
            <v>112</v>
          </cell>
          <cell r="BJ17">
            <v>111.48609994600001</v>
          </cell>
          <cell r="BK17">
            <v>5670</v>
          </cell>
          <cell r="BL17">
            <v>97</v>
          </cell>
          <cell r="BM17" t="str">
            <v>IPV+OPV</v>
          </cell>
          <cell r="BN17">
            <v>98</v>
          </cell>
        </row>
        <row r="18">
          <cell r="A18" t="str">
            <v>BELGIUM</v>
          </cell>
          <cell r="B18" t="str">
            <v>BEL</v>
          </cell>
          <cell r="C18" t="str">
            <v>IPV</v>
          </cell>
          <cell r="D18" t="str">
            <v>Non-Gavi</v>
          </cell>
          <cell r="E18" t="str">
            <v>Not Eligible</v>
          </cell>
          <cell r="F18" t="str">
            <v>EURO</v>
          </cell>
          <cell r="G18" t="str">
            <v>Industrialized Country</v>
          </cell>
          <cell r="H18" t="str">
            <v>Western Europe</v>
          </cell>
          <cell r="I18" t="str">
            <v>High income</v>
          </cell>
          <cell r="J18" t="str">
            <v>Introduced into national immunization program</v>
          </cell>
          <cell r="K18" t="str">
            <v>Universal</v>
          </cell>
          <cell r="L18">
            <v>36892</v>
          </cell>
          <cell r="AA18">
            <v>36892</v>
          </cell>
          <cell r="AC18" t="str">
            <v>WHO Internal Source, 1 Dec 2014.</v>
          </cell>
          <cell r="AL18" t="str">
            <v>DTP-HepB-Hib-IPV (Hexa)</v>
          </cell>
          <cell r="AM18" t="str">
            <v>Combination</v>
          </cell>
          <cell r="AQ18" t="str">
            <v>DTP-HepB-Hib-IPV used. If vaccination with hexavalent not possible, then IPV (mono) is used.</v>
          </cell>
          <cell r="AR18" t="str">
            <v>WHO vaccine-preventable diseases: monitoring system. 2014 global summary, data as of 1 Dec 2014.</v>
          </cell>
          <cell r="AS18" t="str">
            <v>3+1</v>
          </cell>
          <cell r="AT18" t="str">
            <v>8, 12, 16 weeks; 15 months</v>
          </cell>
          <cell r="AU18" t="str">
            <v>DTP-HepB-Hib-IPV administered at 8, 12, 16 weeks, and 15 months, followed by DTP-IPV at 6 years. If vaccination with hexavalent not possible, then IPV (mono) at 8, 16 weeks, and 15 months.</v>
          </cell>
          <cell r="AY18" t="str">
            <v>DTP-IPV (Tetra)</v>
          </cell>
          <cell r="BA18" t="str">
            <v>Unknown</v>
          </cell>
          <cell r="BC18" t="str">
            <v>DTP-HepB-Hib-IPV used. If vaccination with hexavalent not possible, then IPV (mono) is used.</v>
          </cell>
          <cell r="BD18" t="str">
            <v>WHO vaccine-preventable diseases: monitoring system. 2014 global summary, data as of 1 Dec 2014.</v>
          </cell>
          <cell r="BE18" t="str">
            <v>2+1</v>
          </cell>
          <cell r="BF18" t="str">
            <v>Unknown</v>
          </cell>
          <cell r="BH18">
            <v>130</v>
          </cell>
          <cell r="BJ18">
            <v>124.02294369080001</v>
          </cell>
          <cell r="BK18">
            <v>45430</v>
          </cell>
          <cell r="BL18">
            <v>98</v>
          </cell>
          <cell r="BM18" t="str">
            <v>IPV only</v>
          </cell>
          <cell r="BN18">
            <v>99</v>
          </cell>
        </row>
        <row r="19">
          <cell r="A19" t="str">
            <v>BELIZE</v>
          </cell>
          <cell r="B19" t="str">
            <v>BLZ</v>
          </cell>
          <cell r="C19" t="str">
            <v>IPV</v>
          </cell>
          <cell r="D19" t="str">
            <v>Non-Gavi</v>
          </cell>
          <cell r="E19" t="str">
            <v>Not Eligible</v>
          </cell>
          <cell r="F19" t="str">
            <v>AMRO</v>
          </cell>
          <cell r="G19" t="str">
            <v>Latin American and Caribbean</v>
          </cell>
          <cell r="H19" t="str">
            <v>Central America</v>
          </cell>
          <cell r="I19" t="str">
            <v>Upper middle income</v>
          </cell>
          <cell r="J19" t="str">
            <v>Introduced into national immunization program</v>
          </cell>
          <cell r="K19" t="str">
            <v>Universal</v>
          </cell>
          <cell r="L19">
            <v>42339</v>
          </cell>
          <cell r="W19">
            <v>41640</v>
          </cell>
          <cell r="X19" t="str">
            <v>Introduced to high risk groups. (as of 21 Nov 2014)</v>
          </cell>
          <cell r="Y19" t="str">
            <v>WHO Data Repository, 1 Dec 2014.</v>
          </cell>
          <cell r="Z19">
            <v>42005</v>
          </cell>
          <cell r="AA19">
            <v>42339</v>
          </cell>
          <cell r="AB19" t="str">
            <v>Introduced nationwide in Dec 2015.</v>
          </cell>
          <cell r="AC19" t="str">
            <v>WHO Internal Source, 1 Dec 2014 and 29 Dec 2015.</v>
          </cell>
          <cell r="AL19" t="str">
            <v>IPV (Mono)</v>
          </cell>
          <cell r="AM19" t="str">
            <v>IPV (Mono)</v>
          </cell>
          <cell r="AN19" t="str">
            <v>Fully Liquid- Single Dose Vial</v>
          </cell>
          <cell r="AO19">
            <v>42339</v>
          </cell>
          <cell r="AQ19" t="str">
            <v>Schedule: 1IPV+OPV (with IPV given at 2 months).</v>
          </cell>
          <cell r="AR19" t="str">
            <v>WHO Internal Source, 29 Dec 2015.</v>
          </cell>
          <cell r="AS19" t="str">
            <v>1+0</v>
          </cell>
          <cell r="AT19" t="str">
            <v>2 months;</v>
          </cell>
          <cell r="AY19" t="str">
            <v>IPV (Mono)</v>
          </cell>
          <cell r="BA19" t="str">
            <v>3+1</v>
          </cell>
          <cell r="BC19" t="str">
            <v>IPV given to infants born to HIV positive mothers, at 2, 4, 6 months; and 4-5 years.</v>
          </cell>
          <cell r="BD19" t="str">
            <v>WHO vaccine-preventable diseases: monitoring system. 2014 global summary, data as of 1 Dec 2014.</v>
          </cell>
          <cell r="BH19">
            <v>8</v>
          </cell>
          <cell r="BJ19">
            <v>7.8209536679999996</v>
          </cell>
          <cell r="BK19">
            <v>4720</v>
          </cell>
          <cell r="BL19">
            <v>96</v>
          </cell>
          <cell r="BM19" t="str">
            <v>IPV+OPV</v>
          </cell>
          <cell r="BN19">
            <v>97</v>
          </cell>
        </row>
        <row r="20">
          <cell r="A20" t="str">
            <v>BENIN</v>
          </cell>
          <cell r="B20" t="str">
            <v>BEN</v>
          </cell>
          <cell r="C20" t="str">
            <v>IPV</v>
          </cell>
          <cell r="D20" t="str">
            <v>Gavi</v>
          </cell>
          <cell r="E20" t="str">
            <v>Gavi Phase III Eligible</v>
          </cell>
          <cell r="F20" t="str">
            <v>AFRO</v>
          </cell>
          <cell r="G20" t="str">
            <v>West and Central Africa</v>
          </cell>
          <cell r="H20" t="str">
            <v>Sub-Saharan Africa</v>
          </cell>
          <cell r="I20" t="str">
            <v>Low income</v>
          </cell>
          <cell r="J20" t="str">
            <v>Introduced into national immunization program</v>
          </cell>
          <cell r="K20" t="str">
            <v>Universal</v>
          </cell>
          <cell r="L20">
            <v>42243</v>
          </cell>
          <cell r="O20">
            <v>41760</v>
          </cell>
          <cell r="P20" t="str">
            <v>Approved</v>
          </cell>
          <cell r="R20" t="str">
            <v>WHO Data Repository, 1 Dec 2014.</v>
          </cell>
          <cell r="S20">
            <v>41851</v>
          </cell>
          <cell r="U20" t="str">
            <v>Gavi Benin Country Hub - Approved Proposals: http://www.gavi.org/country/benin/documents/#approvedproposal</v>
          </cell>
          <cell r="Z20">
            <v>42156</v>
          </cell>
          <cell r="AA20">
            <v>42243</v>
          </cell>
          <cell r="AC20" t="str">
            <v>WHO Internal Source, 1 Dec 2014 and 10 Sep 2015.</v>
          </cell>
          <cell r="AL20" t="str">
            <v>IPV (Mono)</v>
          </cell>
          <cell r="AM20" t="str">
            <v>IPV (Mono)</v>
          </cell>
          <cell r="AN20" t="str">
            <v>Fully Liquid- 5 Dose Vial</v>
          </cell>
          <cell r="AO20">
            <v>42243</v>
          </cell>
          <cell r="AQ20" t="str">
            <v>IPV given at 14 weeks with PCV3 and Penta3.</v>
          </cell>
          <cell r="AR20" t="str">
            <v>1) WHO Internal Source, 10 Sep 2015. 2) UNICEF Gavi Shipments 2015 - All Regions, accessed 10 Sep 2015: http://www.unicef.org/supply/files/Gavi_shipments_all_regions_2015_xls.pdf</v>
          </cell>
          <cell r="AS20" t="str">
            <v>1+0</v>
          </cell>
          <cell r="AT20" t="str">
            <v>14 weeks;</v>
          </cell>
          <cell r="BH20">
            <v>388</v>
          </cell>
          <cell r="BJ20">
            <v>387.86976687239996</v>
          </cell>
          <cell r="BK20">
            <v>870</v>
          </cell>
          <cell r="BL20">
            <v>76</v>
          </cell>
          <cell r="BM20" t="str">
            <v>IPV+OPV</v>
          </cell>
          <cell r="BN20">
            <v>60</v>
          </cell>
        </row>
        <row r="21">
          <cell r="A21" t="str">
            <v>BHUTAN</v>
          </cell>
          <cell r="B21" t="str">
            <v>BTN</v>
          </cell>
          <cell r="C21" t="str">
            <v>IPV</v>
          </cell>
          <cell r="D21" t="str">
            <v>Gavi</v>
          </cell>
          <cell r="E21" t="str">
            <v>Graduated</v>
          </cell>
          <cell r="F21" t="str">
            <v>SEARO</v>
          </cell>
          <cell r="G21" t="str">
            <v>South Asia</v>
          </cell>
          <cell r="H21" t="str">
            <v>South-East Asia</v>
          </cell>
          <cell r="I21" t="str">
            <v>Lower middle income</v>
          </cell>
          <cell r="J21" t="str">
            <v>Introduced into national immunization program</v>
          </cell>
          <cell r="K21" t="str">
            <v>Universal</v>
          </cell>
          <cell r="L21">
            <v>42189</v>
          </cell>
          <cell r="O21">
            <v>41760</v>
          </cell>
          <cell r="P21" t="str">
            <v>Approved</v>
          </cell>
          <cell r="R21" t="str">
            <v>WHO Data Repository, 1 Dec 2014.</v>
          </cell>
          <cell r="S21">
            <v>41851</v>
          </cell>
          <cell r="U21" t="str">
            <v>Gavi Bhutan Country Hub - Approved Proposals: http://www.gavi.org/country/bhutan/documents/#approvedproposal</v>
          </cell>
          <cell r="Z21">
            <v>42186</v>
          </cell>
          <cell r="AA21">
            <v>42189</v>
          </cell>
          <cell r="AC21" t="str">
            <v>WHO Internal Source, 1 Dec 2014 and 10 Sep 2015.</v>
          </cell>
          <cell r="AL21" t="str">
            <v>IPV (Mono)</v>
          </cell>
          <cell r="AM21" t="str">
            <v>IPV (Mono)</v>
          </cell>
          <cell r="AN21" t="str">
            <v>Fully Liquid- Single Dose Vial</v>
          </cell>
          <cell r="AO21">
            <v>42189</v>
          </cell>
          <cell r="AR21" t="str">
            <v>1) WHO Internal Source, 10 Sep 2015. 2) UNICEF Gavi Shipments 2015 - All Regions, accessed 10 Sep 2015: http://www.unicef.org/supply/files/Gavi_shipments_all_regions_2015_xls.pdf</v>
          </cell>
          <cell r="AS21" t="str">
            <v>1+0</v>
          </cell>
          <cell r="AT21" t="str">
            <v>14 weeks;</v>
          </cell>
          <cell r="BH21">
            <v>13</v>
          </cell>
          <cell r="BJ21">
            <v>12.7990233802</v>
          </cell>
          <cell r="BK21">
            <v>3080</v>
          </cell>
          <cell r="BL21">
            <v>97</v>
          </cell>
          <cell r="BM21" t="str">
            <v>IPV+OPV</v>
          </cell>
          <cell r="BN21">
            <v>97</v>
          </cell>
        </row>
        <row r="22">
          <cell r="A22" t="str">
            <v>BOLIVIA</v>
          </cell>
          <cell r="B22" t="str">
            <v>BOL</v>
          </cell>
          <cell r="C22" t="str">
            <v>IPV</v>
          </cell>
          <cell r="D22" t="str">
            <v>Gavi</v>
          </cell>
          <cell r="E22" t="str">
            <v>Graduated</v>
          </cell>
          <cell r="F22" t="str">
            <v>AMRO</v>
          </cell>
          <cell r="G22" t="str">
            <v>Latin American and Caribbean</v>
          </cell>
          <cell r="H22" t="str">
            <v>South America</v>
          </cell>
          <cell r="I22" t="str">
            <v>Lower middle income</v>
          </cell>
          <cell r="J22" t="str">
            <v>Introduced into national immunization program</v>
          </cell>
          <cell r="K22" t="str">
            <v>Universal</v>
          </cell>
          <cell r="L22">
            <v>42426</v>
          </cell>
          <cell r="N22">
            <v>42005</v>
          </cell>
          <cell r="O22">
            <v>42005</v>
          </cell>
          <cell r="P22" t="str">
            <v>Approved</v>
          </cell>
          <cell r="R22" t="str">
            <v>WHO Data Repository, 10 Sep 2015.</v>
          </cell>
          <cell r="S22">
            <v>42159</v>
          </cell>
          <cell r="U22" t="str">
            <v>Gavi Bolivia Country Hub - Approved Proposals: http://www.gavi.org/country/bolivia/documents/#approvedproposal</v>
          </cell>
          <cell r="Z22">
            <v>42370</v>
          </cell>
          <cell r="AA22">
            <v>42426</v>
          </cell>
          <cell r="AB22" t="str">
            <v>Delayed from Oct 2015 to Dec 2015, then to Jan/Feb 2016.</v>
          </cell>
          <cell r="AC22" t="str">
            <v>WHO Internal Source, 10 Sep 2015, 29 Dec 2015, and 14 Apr 2016..</v>
          </cell>
          <cell r="AL22" t="str">
            <v>IPV (Mono)</v>
          </cell>
          <cell r="AM22" t="str">
            <v>IPV (Mono)</v>
          </cell>
          <cell r="AN22" t="str">
            <v>Fully Liquid- Single Dose Vial</v>
          </cell>
          <cell r="AO22">
            <v>42426</v>
          </cell>
          <cell r="AQ22" t="str">
            <v>IPV given at 2 months, according to Gavi application.</v>
          </cell>
          <cell r="AR22" t="str">
            <v>WHO Internal Source, 14 Apr 2016.</v>
          </cell>
          <cell r="AS22" t="str">
            <v>1+0</v>
          </cell>
          <cell r="AT22" t="str">
            <v>2 months;</v>
          </cell>
          <cell r="BH22">
            <v>253</v>
          </cell>
          <cell r="BJ22">
            <v>239.30996058239998</v>
          </cell>
          <cell r="BK22">
            <v>3370</v>
          </cell>
          <cell r="BL22">
            <v>83</v>
          </cell>
          <cell r="BM22" t="str">
            <v>IPV+OPV</v>
          </cell>
          <cell r="BN22">
            <v>89</v>
          </cell>
        </row>
        <row r="23">
          <cell r="A23" t="str">
            <v>BOSNIA AND HERZEGOVINA</v>
          </cell>
          <cell r="B23" t="str">
            <v>BIH</v>
          </cell>
          <cell r="C23" t="str">
            <v>IPV</v>
          </cell>
          <cell r="D23" t="str">
            <v>Non-Gavi</v>
          </cell>
          <cell r="E23" t="str">
            <v>Not Eligible</v>
          </cell>
          <cell r="F23" t="str">
            <v>EURO</v>
          </cell>
          <cell r="G23" t="str">
            <v>Central and Eastern Europe and the Commonwealth of Independent States</v>
          </cell>
          <cell r="H23" t="str">
            <v>Eastern Europe</v>
          </cell>
          <cell r="I23" t="str">
            <v>Upper middle income</v>
          </cell>
          <cell r="J23" t="str">
            <v>Introduced into national immunization program</v>
          </cell>
          <cell r="K23" t="str">
            <v>Universal</v>
          </cell>
          <cell r="L23">
            <v>39448</v>
          </cell>
          <cell r="AA23">
            <v>39448</v>
          </cell>
          <cell r="AC23" t="str">
            <v>WHO Internal Source, 1 Dec 2014.</v>
          </cell>
          <cell r="AL23" t="str">
            <v>DTP-Hib-IPV (Penta)</v>
          </cell>
          <cell r="AM23" t="str">
            <v>Combination</v>
          </cell>
          <cell r="AN23" t="str">
            <v>Unknown</v>
          </cell>
          <cell r="AO23" t="str">
            <v>Unknown</v>
          </cell>
          <cell r="AR23" t="str">
            <v>WHO vaccine-preventable diseases: monitoring system. 2015 global summary, last upd. 8 Jan 2016</v>
          </cell>
          <cell r="AS23" t="str">
            <v>3+0</v>
          </cell>
          <cell r="AT23" t="str">
            <v xml:space="preserve"> 2, 4, 5 months</v>
          </cell>
          <cell r="AU23" t="str">
            <v>Sequential polio schedule</v>
          </cell>
          <cell r="AV23" t="str">
            <v>Unknown</v>
          </cell>
          <cell r="AY23" t="str">
            <v>DTP-IPV (Tetra)</v>
          </cell>
          <cell r="BA23" t="str">
            <v>Unknown</v>
          </cell>
          <cell r="BC23" t="str">
            <v xml:space="preserve">DTP-IPV (Tetra) used at  2, 4, 6 months; 5 years for risk groups.  </v>
          </cell>
          <cell r="BD23" t="str">
            <v>WHO vaccine-preventable diseases: monitoring system. 2015 global summary, last upd. 8 Jan 2016</v>
          </cell>
          <cell r="BE23" t="str">
            <v>3+0</v>
          </cell>
          <cell r="BF23" t="str">
            <v>Unknown</v>
          </cell>
          <cell r="BH23">
            <v>34</v>
          </cell>
          <cell r="BJ23">
            <v>27.325114979999995</v>
          </cell>
          <cell r="BK23">
            <v>5690</v>
          </cell>
          <cell r="BL23">
            <v>73</v>
          </cell>
          <cell r="BM23" t="str">
            <v>IPV+OPV</v>
          </cell>
          <cell r="BN23">
            <v>89</v>
          </cell>
        </row>
        <row r="24">
          <cell r="A24" t="str">
            <v>BOTSWANA</v>
          </cell>
          <cell r="B24" t="str">
            <v>BWA</v>
          </cell>
          <cell r="C24" t="str">
            <v>IPV</v>
          </cell>
          <cell r="D24" t="str">
            <v>Non-Gavi</v>
          </cell>
          <cell r="E24" t="str">
            <v>Not Eligible</v>
          </cell>
          <cell r="F24" t="str">
            <v>AFRO</v>
          </cell>
          <cell r="G24" t="str">
            <v>Eastern and Southern Africa</v>
          </cell>
          <cell r="H24" t="str">
            <v>Sub-Saharan Africa</v>
          </cell>
          <cell r="I24" t="str">
            <v>Upper middle income</v>
          </cell>
          <cell r="J24" t="str">
            <v>Introduced into national immunization program</v>
          </cell>
          <cell r="K24" t="str">
            <v>Universal</v>
          </cell>
          <cell r="L24">
            <v>42310</v>
          </cell>
          <cell r="Z24">
            <v>42309</v>
          </cell>
          <cell r="AA24">
            <v>42310</v>
          </cell>
          <cell r="AC24" t="str">
            <v>WHO Internal Source, 10 Sep 2015 and 16 Dec 2015.</v>
          </cell>
          <cell r="AL24" t="str">
            <v>IPV (Mono)</v>
          </cell>
          <cell r="AM24" t="str">
            <v>IPV (Mono)</v>
          </cell>
          <cell r="AN24" t="str">
            <v>Fully Liquid- 10 Dose Vial</v>
          </cell>
          <cell r="AO24">
            <v>42310</v>
          </cell>
          <cell r="AR24" t="str">
            <v>1) WHO Internal Source, 29 Dec 2015. 2) WHO vaccine-preventable diseases: monitoring system. 2016 global summary, upd 15 Jul 2016.</v>
          </cell>
          <cell r="AS24" t="str">
            <v>1+0</v>
          </cell>
          <cell r="AT24" t="str">
            <v>16 weeks</v>
          </cell>
          <cell r="AU24" t="str">
            <v>OPV+IPV schedule: 8, 12, 16 wks (with IPV given at 16 wks).</v>
          </cell>
          <cell r="AV24">
            <v>42310</v>
          </cell>
          <cell r="BH24">
            <v>55</v>
          </cell>
          <cell r="BJ24">
            <v>54.464004262799996</v>
          </cell>
          <cell r="BK24">
            <v>7750</v>
          </cell>
          <cell r="BL24">
            <v>95</v>
          </cell>
          <cell r="BM24" t="str">
            <v>IPV+OPV</v>
          </cell>
          <cell r="BN24">
            <v>95</v>
          </cell>
        </row>
        <row r="25">
          <cell r="A25" t="str">
            <v>BRAZIL</v>
          </cell>
          <cell r="B25" t="str">
            <v>BRA</v>
          </cell>
          <cell r="C25" t="str">
            <v>IPV</v>
          </cell>
          <cell r="D25" t="str">
            <v>Non-Gavi</v>
          </cell>
          <cell r="E25" t="str">
            <v>Not Eligible</v>
          </cell>
          <cell r="F25" t="str">
            <v>AMRO</v>
          </cell>
          <cell r="G25" t="str">
            <v>Latin American and Caribbean</v>
          </cell>
          <cell r="H25" t="str">
            <v>South America</v>
          </cell>
          <cell r="I25" t="str">
            <v>Upper middle income</v>
          </cell>
          <cell r="J25" t="str">
            <v>Introduced into national immunization program</v>
          </cell>
          <cell r="K25" t="str">
            <v>Universal</v>
          </cell>
          <cell r="L25">
            <v>40909</v>
          </cell>
          <cell r="AA25">
            <v>40909</v>
          </cell>
          <cell r="AC25" t="str">
            <v>WHO Internal Source, 1 Dec 2014.</v>
          </cell>
          <cell r="AL25" t="str">
            <v>IPV (Mono)</v>
          </cell>
          <cell r="AM25" t="str">
            <v>IPV (Mono)</v>
          </cell>
          <cell r="AN25" t="str">
            <v>Unknown</v>
          </cell>
          <cell r="AO25">
            <v>40909</v>
          </cell>
          <cell r="AR25" t="str">
            <v>1) WHO vaccine-preventable diseases: monitoring system. 2015 global summary, last upd. 8 Jan 2016. 2) WHO Internal Source, 14 Apr 2016.</v>
          </cell>
          <cell r="AS25" t="str">
            <v>2+0</v>
          </cell>
          <cell r="AT25" t="str">
            <v>2, 4 months</v>
          </cell>
          <cell r="AU25" t="str">
            <v>Sequential polio schedule: 2IPV+2OPV</v>
          </cell>
          <cell r="AV25">
            <v>40909</v>
          </cell>
          <cell r="BH25">
            <v>3016</v>
          </cell>
          <cell r="BJ25">
            <v>2896.2652660367999</v>
          </cell>
          <cell r="BK25">
            <v>9140</v>
          </cell>
          <cell r="BL25">
            <v>83</v>
          </cell>
          <cell r="BM25" t="str">
            <v>IPV+OPV</v>
          </cell>
          <cell r="BN25">
            <v>89</v>
          </cell>
        </row>
        <row r="26">
          <cell r="A26" t="str">
            <v>BRUNEI DARUSSALAM</v>
          </cell>
          <cell r="B26" t="str">
            <v>BRN</v>
          </cell>
          <cell r="C26" t="str">
            <v>IPV</v>
          </cell>
          <cell r="D26" t="str">
            <v>Non-Gavi</v>
          </cell>
          <cell r="E26" t="str">
            <v>Not Eligible</v>
          </cell>
          <cell r="F26" t="str">
            <v>WPRO</v>
          </cell>
          <cell r="G26" t="str">
            <v>Not Applicable</v>
          </cell>
          <cell r="H26" t="str">
            <v>South-East Asia</v>
          </cell>
          <cell r="I26" t="str">
            <v>High income</v>
          </cell>
          <cell r="J26" t="str">
            <v>Introduced into national immunization program</v>
          </cell>
          <cell r="K26" t="str">
            <v>Universal</v>
          </cell>
          <cell r="L26">
            <v>40544</v>
          </cell>
          <cell r="AA26">
            <v>40544</v>
          </cell>
          <cell r="AC26" t="str">
            <v>WHO Internal Source, 1 Dec 2014.</v>
          </cell>
          <cell r="AL26" t="str">
            <v>DTP-HepB-Hib-IPV (Hexa)</v>
          </cell>
          <cell r="AM26" t="str">
            <v>Combination</v>
          </cell>
          <cell r="AR26" t="str">
            <v>WHO vaccine-preventable diseases: monitoring system. 2014 global summary, data as of 1 Dec 2014.</v>
          </cell>
          <cell r="AS26" t="str">
            <v>3+0</v>
          </cell>
          <cell r="AT26" t="str">
            <v>2, 4, 6 months</v>
          </cell>
          <cell r="AU26" t="str">
            <v>DTP-HepB-Hib-IPV at 2, 4, 6 months, followed by DTP-IPV at 5 years.</v>
          </cell>
          <cell r="AY26" t="str">
            <v>DTP-IPV (Tetra)</v>
          </cell>
          <cell r="BC26" t="str">
            <v>DTP-HepB-Hib-IPV at 2, 4, 6 months, followed by DTP-IPV at 5 years.</v>
          </cell>
          <cell r="BD26" t="str">
            <v>WHO vaccine-preventable diseases: monitoring system. 2014 global summary, data as of 1 Dec 2014.</v>
          </cell>
          <cell r="BH26">
            <v>7</v>
          </cell>
          <cell r="BJ26">
            <v>6.3403577159999998</v>
          </cell>
          <cell r="BK26">
            <v>31020</v>
          </cell>
          <cell r="BL26">
            <v>99</v>
          </cell>
          <cell r="BM26" t="str">
            <v>IPV only</v>
          </cell>
          <cell r="BN26">
            <v>99</v>
          </cell>
        </row>
        <row r="27">
          <cell r="A27" t="str">
            <v>BULGARIA</v>
          </cell>
          <cell r="B27" t="str">
            <v>BGR</v>
          </cell>
          <cell r="C27" t="str">
            <v>IPV</v>
          </cell>
          <cell r="D27" t="str">
            <v>Non-Gavi</v>
          </cell>
          <cell r="E27" t="str">
            <v>Not Eligible</v>
          </cell>
          <cell r="F27" t="str">
            <v>EURO</v>
          </cell>
          <cell r="G27" t="str">
            <v>Central and Eastern Europe and the Commonwealth of Independent States</v>
          </cell>
          <cell r="H27" t="str">
            <v>Eastern Europe</v>
          </cell>
          <cell r="I27" t="str">
            <v>Upper middle income</v>
          </cell>
          <cell r="J27" t="str">
            <v>Introduced into national immunization program</v>
          </cell>
          <cell r="K27" t="str">
            <v>Universal</v>
          </cell>
          <cell r="L27">
            <v>39083</v>
          </cell>
          <cell r="AA27">
            <v>39083</v>
          </cell>
          <cell r="AC27" t="str">
            <v>WHO Internal Source, 1 Dec 2014.</v>
          </cell>
          <cell r="AL27" t="str">
            <v>DTP-Hib-IPV (Penta)</v>
          </cell>
          <cell r="AM27" t="str">
            <v>Combination</v>
          </cell>
          <cell r="AR27" t="str">
            <v>WHO vaccine-preventable diseases: monitoring system. 2014 global summary, data as of 1 Dec 2014.</v>
          </cell>
          <cell r="AS27" t="str">
            <v>3+1</v>
          </cell>
          <cell r="AT27" t="str">
            <v>2, 3, 4, 16 months</v>
          </cell>
          <cell r="AU27" t="str">
            <v>DTP-Hib-IPV at 2, 3, 4, and 16 months, followed by DTP-IPV at 6 years.</v>
          </cell>
          <cell r="AY27" t="str">
            <v>DTP-IPV (Tetra)</v>
          </cell>
          <cell r="BC27" t="str">
            <v>DTP-Hib-IPV at 2, 3, 4, and 16 months, followed by DTP-IPV at 6 years.</v>
          </cell>
          <cell r="BD27" t="str">
            <v>WHO vaccine-preventable diseases: monitoring system. 2014 global summary, data as of 1 Dec 2014.</v>
          </cell>
          <cell r="BH27">
            <v>68</v>
          </cell>
          <cell r="BJ27">
            <v>62.956425017599997</v>
          </cell>
          <cell r="BK27">
            <v>8860</v>
          </cell>
          <cell r="BL27">
            <v>92</v>
          </cell>
          <cell r="BM27" t="str">
            <v>IPV only</v>
          </cell>
          <cell r="BN27">
            <v>94</v>
          </cell>
        </row>
        <row r="28">
          <cell r="A28" t="str">
            <v>BURKINA FASO</v>
          </cell>
          <cell r="B28" t="str">
            <v>BFA</v>
          </cell>
          <cell r="C28" t="str">
            <v>IPV</v>
          </cell>
          <cell r="D28" t="str">
            <v>Gavi</v>
          </cell>
          <cell r="E28" t="str">
            <v>Gavi Phase III Eligible</v>
          </cell>
          <cell r="F28" t="str">
            <v>AFRO</v>
          </cell>
          <cell r="G28" t="str">
            <v>West and Central Africa</v>
          </cell>
          <cell r="H28" t="str">
            <v>Sub-Saharan Africa</v>
          </cell>
          <cell r="I28" t="str">
            <v>Low income</v>
          </cell>
          <cell r="J28" t="str">
            <v>Introduced into national immunization program</v>
          </cell>
          <cell r="K28" t="str">
            <v>Universal</v>
          </cell>
          <cell r="L28">
            <v>43282</v>
          </cell>
          <cell r="O28">
            <v>41883</v>
          </cell>
          <cell r="P28" t="str">
            <v>Approved</v>
          </cell>
          <cell r="R28" t="str">
            <v>WHO Data Repository, 10 Sep 2015.</v>
          </cell>
          <cell r="S28">
            <v>42037</v>
          </cell>
          <cell r="U28" t="str">
            <v>WHO Data Repository, 10 Sep 2015.</v>
          </cell>
          <cell r="Z28">
            <v>43252</v>
          </cell>
          <cell r="AA28">
            <v>43282</v>
          </cell>
          <cell r="AB28" t="str">
            <v>Jan 2016 planned intro (delayed due to supply constraints). Further delayed to Q3 2016.</v>
          </cell>
          <cell r="AC28" t="str">
            <v>WHO Internal Source, 10 Sep 2015, 29 Dec 2015, 10 Jul 2018, and 02 Oct 2018</v>
          </cell>
          <cell r="AL28" t="str">
            <v>IPV (Mono)</v>
          </cell>
          <cell r="AM28" t="str">
            <v>IPV (Mono)</v>
          </cell>
          <cell r="AO28">
            <v>43282</v>
          </cell>
          <cell r="AS28" t="str">
            <v>1+0</v>
          </cell>
          <cell r="AV28">
            <v>43282</v>
          </cell>
          <cell r="BH28">
            <v>717</v>
          </cell>
          <cell r="BJ28">
            <v>704.54454243780003</v>
          </cell>
          <cell r="BK28">
            <v>660</v>
          </cell>
          <cell r="BL28">
            <v>91</v>
          </cell>
          <cell r="BM28" t="str">
            <v>IPV only</v>
          </cell>
          <cell r="BN28">
            <v>45</v>
          </cell>
        </row>
        <row r="29">
          <cell r="A29" t="str">
            <v>BURUNDI</v>
          </cell>
          <cell r="B29" t="str">
            <v>BDI</v>
          </cell>
          <cell r="C29" t="str">
            <v>IPV</v>
          </cell>
          <cell r="D29" t="str">
            <v>Gavi</v>
          </cell>
          <cell r="E29" t="str">
            <v>Gavi Phase III Eligible</v>
          </cell>
          <cell r="F29" t="str">
            <v>AFRO</v>
          </cell>
          <cell r="G29" t="str">
            <v>Eastern and Southern Africa</v>
          </cell>
          <cell r="H29" t="str">
            <v>Sub-Saharan Africa</v>
          </cell>
          <cell r="I29" t="str">
            <v>Low income</v>
          </cell>
          <cell r="J29" t="str">
            <v>Introduced into national immunization program</v>
          </cell>
          <cell r="K29" t="str">
            <v>Universal</v>
          </cell>
          <cell r="L29">
            <v>42324</v>
          </cell>
          <cell r="O29">
            <v>41883</v>
          </cell>
          <cell r="P29" t="str">
            <v>Approved</v>
          </cell>
          <cell r="R29" t="str">
            <v>WHO Data Repository, 10 Sep 2015.</v>
          </cell>
          <cell r="S29">
            <v>42037</v>
          </cell>
          <cell r="U29" t="str">
            <v>WHO Data Repository, 10 Sep 2015.</v>
          </cell>
          <cell r="Z29">
            <v>42370</v>
          </cell>
          <cell r="AA29">
            <v>42324</v>
          </cell>
          <cell r="AC29" t="str">
            <v>WHO Internal Source, 10 Sep 2015 and 29 Dec 2015.</v>
          </cell>
          <cell r="AL29" t="str">
            <v>IPV (Mono)</v>
          </cell>
          <cell r="AM29" t="str">
            <v>IPV (Mono)</v>
          </cell>
          <cell r="AN29" t="str">
            <v>Fully Liquid- 5 Dose Vial</v>
          </cell>
          <cell r="AO29">
            <v>42324</v>
          </cell>
          <cell r="AQ29" t="str">
            <v>IPV at 14 weeks.</v>
          </cell>
          <cell r="AR29" t="str">
            <v>WHO vaccine-preventable diseases: monitoring system. 2014 global summary, data as of 8 Sep 2015.</v>
          </cell>
          <cell r="AS29" t="str">
            <v>1+0</v>
          </cell>
          <cell r="AT29" t="str">
            <v>14 weeks;</v>
          </cell>
          <cell r="BH29">
            <v>488</v>
          </cell>
          <cell r="BJ29">
            <v>414.4507284984</v>
          </cell>
          <cell r="BK29">
            <v>280</v>
          </cell>
          <cell r="BL29">
            <v>90</v>
          </cell>
          <cell r="BM29" t="str">
            <v>IPV+OPV</v>
          </cell>
          <cell r="BN29">
            <v>50</v>
          </cell>
        </row>
        <row r="30">
          <cell r="A30" t="str">
            <v>CAMBODIA</v>
          </cell>
          <cell r="B30" t="str">
            <v>KHM</v>
          </cell>
          <cell r="C30" t="str">
            <v>IPV</v>
          </cell>
          <cell r="D30" t="str">
            <v>Gavi</v>
          </cell>
          <cell r="E30" t="str">
            <v>Gavi Phase III Eligible</v>
          </cell>
          <cell r="F30" t="str">
            <v>WPRO</v>
          </cell>
          <cell r="G30" t="str">
            <v>East Asia and the Pacific</v>
          </cell>
          <cell r="H30" t="str">
            <v>South-East Asia</v>
          </cell>
          <cell r="I30" t="str">
            <v>Lower middle income</v>
          </cell>
          <cell r="J30" t="str">
            <v>Introduced into national immunization program</v>
          </cell>
          <cell r="K30" t="str">
            <v>Universal</v>
          </cell>
          <cell r="L30">
            <v>42339</v>
          </cell>
          <cell r="M30">
            <v>41751</v>
          </cell>
          <cell r="O30">
            <v>41883</v>
          </cell>
          <cell r="P30" t="str">
            <v>Approved</v>
          </cell>
          <cell r="R30" t="str">
            <v>WHO Data Repository, 10 Sep 2015.</v>
          </cell>
          <cell r="S30">
            <v>42037</v>
          </cell>
          <cell r="U30" t="str">
            <v>WHO Data Repository, 10 Sep 2015.</v>
          </cell>
          <cell r="Z30">
            <v>42278</v>
          </cell>
          <cell r="AA30">
            <v>42339</v>
          </cell>
          <cell r="AC30" t="str">
            <v>WHO Internal Source, 1 Dec 2014 and 29 Dec 2015.</v>
          </cell>
          <cell r="AL30" t="str">
            <v>IPV (Mono)</v>
          </cell>
          <cell r="AM30" t="str">
            <v>IPV (Mono)</v>
          </cell>
          <cell r="AN30" t="str">
            <v>Fully Liquid- 5 Dose Vial</v>
          </cell>
          <cell r="AO30">
            <v>42339</v>
          </cell>
          <cell r="AQ30" t="str">
            <v>IPV at 14 weeks, along with PCV and pentavalent vaccine.</v>
          </cell>
          <cell r="AR30" t="str">
            <v>1) WHO vaccine-preventable diseases: monitoring system. 2014 global summary, data as of 8 Sep 2015. 2) WHO Internal Source, 29 Dec 2015.</v>
          </cell>
          <cell r="AS30" t="str">
            <v>1+0</v>
          </cell>
          <cell r="AT30" t="str">
            <v>14 weeks;</v>
          </cell>
          <cell r="BH30">
            <v>373</v>
          </cell>
          <cell r="BJ30">
            <v>357.64150776500003</v>
          </cell>
          <cell r="BK30">
            <v>1380</v>
          </cell>
          <cell r="BL30">
            <v>92</v>
          </cell>
          <cell r="BM30" t="str">
            <v>IPV+OPV</v>
          </cell>
          <cell r="BN30">
            <v>84</v>
          </cell>
        </row>
        <row r="31">
          <cell r="A31" t="str">
            <v>CAMEROON</v>
          </cell>
          <cell r="B31" t="str">
            <v>CMR</v>
          </cell>
          <cell r="C31" t="str">
            <v>IPV</v>
          </cell>
          <cell r="D31" t="str">
            <v>Gavi</v>
          </cell>
          <cell r="E31" t="str">
            <v>Gavi Phase III Eligible</v>
          </cell>
          <cell r="F31" t="str">
            <v>AFRO</v>
          </cell>
          <cell r="G31" t="str">
            <v>West and Central Africa</v>
          </cell>
          <cell r="H31" t="str">
            <v>Sub-Saharan Africa</v>
          </cell>
          <cell r="I31" t="str">
            <v>Lower middle income</v>
          </cell>
          <cell r="J31" t="str">
            <v>Introduced into national immunization program</v>
          </cell>
          <cell r="K31" t="str">
            <v>Universal</v>
          </cell>
          <cell r="L31">
            <v>42200</v>
          </cell>
          <cell r="O31">
            <v>41760</v>
          </cell>
          <cell r="P31" t="str">
            <v>Approved</v>
          </cell>
          <cell r="R31" t="str">
            <v>WHO Data Repository, 1 Dec 2014.</v>
          </cell>
          <cell r="S31">
            <v>41821</v>
          </cell>
          <cell r="U31" t="str">
            <v>Gavi Cameroon Country Hub - Approved Proposals: http://www.gavi.org/country/cameroon/documents/#approvedproposal</v>
          </cell>
          <cell r="Z31">
            <v>42095</v>
          </cell>
          <cell r="AA31">
            <v>42200</v>
          </cell>
          <cell r="AC31" t="str">
            <v>WHO Internal Source, 1 Dec 2014 and 10 Sep 2015.</v>
          </cell>
          <cell r="AL31" t="str">
            <v>IPV (Mono)</v>
          </cell>
          <cell r="AM31" t="str">
            <v>IPV (Mono)</v>
          </cell>
          <cell r="AN31" t="str">
            <v>Fully Liquid- 10 Dose Vial</v>
          </cell>
          <cell r="AO31">
            <v>42200</v>
          </cell>
          <cell r="AS31" t="str">
            <v>1+0</v>
          </cell>
          <cell r="AT31" t="str">
            <v>14 weeks;</v>
          </cell>
          <cell r="BH31">
            <v>786</v>
          </cell>
          <cell r="BJ31">
            <v>833.15567260520004</v>
          </cell>
          <cell r="BK31">
            <v>1440</v>
          </cell>
          <cell r="BL31">
            <v>79</v>
          </cell>
          <cell r="BM31" t="str">
            <v>IPV+OPV</v>
          </cell>
          <cell r="BN31">
            <v>78</v>
          </cell>
        </row>
        <row r="32">
          <cell r="A32" t="str">
            <v>CANADA</v>
          </cell>
          <cell r="B32" t="str">
            <v>CAN</v>
          </cell>
          <cell r="C32" t="str">
            <v>IPV</v>
          </cell>
          <cell r="D32" t="str">
            <v>Non-Gavi</v>
          </cell>
          <cell r="E32" t="str">
            <v>Not Eligible</v>
          </cell>
          <cell r="F32" t="str">
            <v>AMRO</v>
          </cell>
          <cell r="G32" t="str">
            <v>Industrialized Country</v>
          </cell>
          <cell r="H32" t="str">
            <v>North America</v>
          </cell>
          <cell r="I32" t="str">
            <v>High income</v>
          </cell>
          <cell r="J32" t="str">
            <v>Introduced into national immunization program</v>
          </cell>
          <cell r="K32" t="str">
            <v>Universal</v>
          </cell>
          <cell r="L32">
            <v>20090</v>
          </cell>
          <cell r="AA32">
            <v>20090</v>
          </cell>
          <cell r="AC32" t="str">
            <v>WHO Internal Source, 1 Dec 2014.</v>
          </cell>
          <cell r="AL32" t="str">
            <v>DTP-Hib-IPV (Penta)</v>
          </cell>
          <cell r="AM32" t="str">
            <v>Combination</v>
          </cell>
          <cell r="AO32" t="str">
            <v>Unknown</v>
          </cell>
          <cell r="AQ32" t="str">
            <v xml:space="preserve">DTP-Hib-IPV (Penta) usually used. If HepB vaccination is given to infants, then DTP-HepB-Hib-IPV may be used. </v>
          </cell>
          <cell r="AR32" t="str">
            <v>Public Health Agency of Canada. Canadian Immunization Guide. Accessed 6 Jan 2015. http://www.phac-aspc.gc.ca/publicat/cig-gci/p04-poli-eng.php</v>
          </cell>
          <cell r="AS32" t="str">
            <v>3+1</v>
          </cell>
          <cell r="AT32" t="str">
            <v>2, 4, 6, 12-23 months</v>
          </cell>
          <cell r="AU32" t="str">
            <v>DTP-Hib-IPV (Penta) at 2, 4, 6, and 12-23 months (usually at 18 months). Booster dose of either DTP-IPV or Tdap-IPV given at 4-6 years.</v>
          </cell>
          <cell r="AY32" t="str">
            <v>DTP-IPV (Tetra)</v>
          </cell>
          <cell r="BA32" t="str">
            <v>Unknown</v>
          </cell>
          <cell r="BC32" t="str">
            <v xml:space="preserve">DTP-Hib-IPV (Penta) usually used. If HepB vaccination is given to infants, then DTP-HepB-Hib-IPV may be used. </v>
          </cell>
          <cell r="BD32" t="str">
            <v>Public Health Agency of Canada. Canadian Immunization Guide. Accessed 6 Jan 2015. http://www.phac-aspc.gc.ca/publicat/cig-gci/p04-poli-eng.php</v>
          </cell>
          <cell r="BH32">
            <v>375</v>
          </cell>
          <cell r="BJ32">
            <v>383.79597473600001</v>
          </cell>
          <cell r="BK32">
            <v>44860</v>
          </cell>
          <cell r="BL32">
            <v>91</v>
          </cell>
          <cell r="BM32" t="str">
            <v>IPV only</v>
          </cell>
          <cell r="BN32">
            <v>95</v>
          </cell>
        </row>
        <row r="33">
          <cell r="A33" t="str">
            <v>CAPE VERDE</v>
          </cell>
          <cell r="B33" t="str">
            <v>CPV</v>
          </cell>
          <cell r="C33" t="str">
            <v>IPV</v>
          </cell>
          <cell r="D33" t="str">
            <v>Non-Gavi</v>
          </cell>
          <cell r="E33" t="str">
            <v>Not Eligible</v>
          </cell>
          <cell r="F33" t="str">
            <v>AFRO</v>
          </cell>
          <cell r="G33" t="str">
            <v>West and Central Africa</v>
          </cell>
          <cell r="H33" t="str">
            <v>Sub-Saharan Africa</v>
          </cell>
          <cell r="I33" t="str">
            <v>Lower middle income</v>
          </cell>
          <cell r="J33" t="str">
            <v>Introduced into national immunization program</v>
          </cell>
          <cell r="K33" t="str">
            <v>Universal</v>
          </cell>
          <cell r="L33">
            <v>42849</v>
          </cell>
          <cell r="Z33" t="str">
            <v>4/1/2016; 6/1/2016; 4/15/2017</v>
          </cell>
          <cell r="AA33">
            <v>42849</v>
          </cell>
          <cell r="AB33" t="str">
            <v>Revised intro date to end of Q1 2016.                     Formal Commitment</v>
          </cell>
          <cell r="AC33" t="str">
            <v>WHO Internal Source, 10 Sep 2015, 5 Jul 2017         Per email dated 11/18/2015, receieved request for procurement</v>
          </cell>
          <cell r="AL33" t="str">
            <v>IPV (Mono)</v>
          </cell>
          <cell r="AM33" t="str">
            <v>IPV (Mono)</v>
          </cell>
          <cell r="AN33" t="str">
            <v>Fully Liquid- 1 Dose Vial</v>
          </cell>
          <cell r="AO33">
            <v>42849</v>
          </cell>
          <cell r="AQ33" t="str">
            <v>IPV at 4 months, same as OPV2 and Penta2</v>
          </cell>
          <cell r="AR33" t="str">
            <v>WHO Internal Source, 5 Jul 2017</v>
          </cell>
          <cell r="AS33" t="str">
            <v xml:space="preserve">1+0 </v>
          </cell>
          <cell r="AV33">
            <v>42849</v>
          </cell>
          <cell r="BH33">
            <v>11</v>
          </cell>
          <cell r="BJ33">
            <v>10.459296650999999</v>
          </cell>
          <cell r="BK33">
            <v>3450</v>
          </cell>
          <cell r="BL33">
            <v>98</v>
          </cell>
          <cell r="BM33" t="str">
            <v>IPV+OPV</v>
          </cell>
          <cell r="BN33">
            <v>96</v>
          </cell>
        </row>
        <row r="34">
          <cell r="A34" t="str">
            <v>CENTRAL AFRICAN REPUBLIC</v>
          </cell>
          <cell r="B34" t="str">
            <v>CAF</v>
          </cell>
          <cell r="C34" t="str">
            <v>IPV</v>
          </cell>
          <cell r="D34" t="str">
            <v>Gavi</v>
          </cell>
          <cell r="E34" t="str">
            <v>Gavi Phase III Eligible</v>
          </cell>
          <cell r="F34" t="str">
            <v>AFRO</v>
          </cell>
          <cell r="G34" t="str">
            <v>West and Central Africa</v>
          </cell>
          <cell r="H34" t="str">
            <v>Sub-Saharan Africa</v>
          </cell>
          <cell r="I34" t="str">
            <v>Low income</v>
          </cell>
          <cell r="J34" t="str">
            <v>Introduced into national immunization program</v>
          </cell>
          <cell r="K34" t="str">
            <v>Universal</v>
          </cell>
          <cell r="L34">
            <v>42248</v>
          </cell>
          <cell r="O34">
            <v>41883</v>
          </cell>
          <cell r="P34" t="str">
            <v>Approved</v>
          </cell>
          <cell r="R34" t="str">
            <v>WHO Data Repository, 10 Sep 2015.</v>
          </cell>
          <cell r="S34">
            <v>42037</v>
          </cell>
          <cell r="U34" t="str">
            <v>Gavi Central African Republic Country Hub - Approved Proposals: http://www.gavi.org/country/central-african-republic/documents/#approvedproposal</v>
          </cell>
          <cell r="Z34">
            <v>42156</v>
          </cell>
          <cell r="AA34">
            <v>42248</v>
          </cell>
          <cell r="AB34" t="str">
            <v>Introduced on 1 Sep 2015.</v>
          </cell>
          <cell r="AC34" t="str">
            <v>WHO Internal Source, 1 Dec 2014 and 10 Sep 2015.</v>
          </cell>
          <cell r="AL34" t="str">
            <v>IPV (Mono)</v>
          </cell>
          <cell r="AM34" t="str">
            <v>IPV (Mono)</v>
          </cell>
          <cell r="AN34" t="str">
            <v>Fully Liquid- 5 Dose Vial</v>
          </cell>
          <cell r="AO34">
            <v>42248</v>
          </cell>
          <cell r="AQ34" t="str">
            <v>IPV at 14 weeks.</v>
          </cell>
          <cell r="AR34" t="str">
            <v>WHO Internal Source, 10 Sep 2015.</v>
          </cell>
          <cell r="AS34" t="str">
            <v>1+0</v>
          </cell>
          <cell r="AT34" t="str">
            <v>14 weeks;</v>
          </cell>
          <cell r="BH34">
            <v>164</v>
          </cell>
          <cell r="BJ34">
            <v>151.54423090559999</v>
          </cell>
          <cell r="BK34">
            <v>480</v>
          </cell>
          <cell r="BL34">
            <v>47</v>
          </cell>
          <cell r="BM34" t="str">
            <v>IPV+OPV</v>
          </cell>
          <cell r="BN34">
            <v>47</v>
          </cell>
        </row>
        <row r="35">
          <cell r="A35" t="str">
            <v>CHAD</v>
          </cell>
          <cell r="B35" t="str">
            <v>TCD</v>
          </cell>
          <cell r="C35" t="str">
            <v>IPV</v>
          </cell>
          <cell r="D35" t="str">
            <v>Gavi</v>
          </cell>
          <cell r="E35" t="str">
            <v>Gavi Phase III Eligible</v>
          </cell>
          <cell r="F35" t="str">
            <v>AFRO</v>
          </cell>
          <cell r="G35" t="str">
            <v>West and Central Africa</v>
          </cell>
          <cell r="H35" t="str">
            <v>Sub-Saharan Africa</v>
          </cell>
          <cell r="I35" t="str">
            <v>Low income</v>
          </cell>
          <cell r="J35" t="str">
            <v>Introduced into national immunization program</v>
          </cell>
          <cell r="K35" t="str">
            <v>Universal</v>
          </cell>
          <cell r="L35">
            <v>42230</v>
          </cell>
          <cell r="O35">
            <v>41883</v>
          </cell>
          <cell r="P35" t="str">
            <v>Approved</v>
          </cell>
          <cell r="R35" t="str">
            <v>WHO Data Repository, 10 Sep 2015.</v>
          </cell>
          <cell r="S35">
            <v>42037</v>
          </cell>
          <cell r="U35" t="str">
            <v>Gavi Chad Country Hub - Approved Proposals: http://www.gavi.org/country/chad/documents/#approvedproposal</v>
          </cell>
          <cell r="Z35">
            <v>42156</v>
          </cell>
          <cell r="AA35">
            <v>42230</v>
          </cell>
          <cell r="AC35" t="str">
            <v>WHO Internal Source, 1 Dec 2014 and 10 Sep 2015.</v>
          </cell>
          <cell r="AL35" t="str">
            <v>IPV (Mono)</v>
          </cell>
          <cell r="AM35" t="str">
            <v>IPV (Mono)</v>
          </cell>
          <cell r="AN35" t="str">
            <v>Fully Liquid- 5 Dose Vial</v>
          </cell>
          <cell r="AO35">
            <v>42230</v>
          </cell>
          <cell r="AQ35" t="str">
            <v>IPV at 14 weeks.</v>
          </cell>
          <cell r="AR35" t="str">
            <v>WHO Internal Source, 10 Sep 2015.</v>
          </cell>
          <cell r="AS35" t="str">
            <v>1+0</v>
          </cell>
          <cell r="AT35" t="str">
            <v>14 weeks;</v>
          </cell>
          <cell r="BH35">
            <v>630</v>
          </cell>
          <cell r="BJ35">
            <v>599.61368040000002</v>
          </cell>
          <cell r="BK35">
            <v>670</v>
          </cell>
          <cell r="BL35">
            <v>41</v>
          </cell>
          <cell r="BM35" t="str">
            <v>IPV+OPV</v>
          </cell>
          <cell r="BN35">
            <v>20</v>
          </cell>
        </row>
        <row r="36">
          <cell r="A36" t="str">
            <v>CHILE</v>
          </cell>
          <cell r="B36" t="str">
            <v>CHL</v>
          </cell>
          <cell r="C36" t="str">
            <v>IPV</v>
          </cell>
          <cell r="D36" t="str">
            <v>Non-Gavi</v>
          </cell>
          <cell r="E36" t="str">
            <v>Not Eligible</v>
          </cell>
          <cell r="F36" t="str">
            <v>AMRO</v>
          </cell>
          <cell r="G36" t="str">
            <v>Latin American and Caribbean</v>
          </cell>
          <cell r="H36" t="str">
            <v>South America</v>
          </cell>
          <cell r="I36" t="str">
            <v>High income</v>
          </cell>
          <cell r="J36" t="str">
            <v>Introduced into national immunization program</v>
          </cell>
          <cell r="K36" t="str">
            <v>Universal</v>
          </cell>
          <cell r="L36">
            <v>42436</v>
          </cell>
          <cell r="Z36">
            <v>42370</v>
          </cell>
          <cell r="AA36">
            <v>42436</v>
          </cell>
          <cell r="AB36" t="str">
            <v>Planned for Oct 2015. Further delayed to Jan 2016. Actually introduced on 7 Mar 2016.</v>
          </cell>
          <cell r="AC36" t="str">
            <v>WHO Internal Source, 10 Sep 2015, 29 Dec 2015, and 14 Apr 2016.</v>
          </cell>
          <cell r="AL36" t="str">
            <v>IPV (Mono)</v>
          </cell>
          <cell r="AM36" t="str">
            <v>IPV (Mono)</v>
          </cell>
          <cell r="AN36" t="str">
            <v>Unknown</v>
          </cell>
          <cell r="AO36">
            <v>42436</v>
          </cell>
          <cell r="AQ36" t="str">
            <v>Schedule is 1IPV+OPV.</v>
          </cell>
          <cell r="AR36" t="str">
            <v>WHO Internal Source, 14 Apr 2016.</v>
          </cell>
          <cell r="AS36" t="str">
            <v>1+0</v>
          </cell>
          <cell r="AT36" t="str">
            <v>2 months;</v>
          </cell>
          <cell r="BH36">
            <v>234</v>
          </cell>
          <cell r="BJ36">
            <v>229.59200172179999</v>
          </cell>
          <cell r="BK36">
            <v>14670</v>
          </cell>
          <cell r="BL36">
            <v>95</v>
          </cell>
          <cell r="BM36" t="str">
            <v>IPV+OPV</v>
          </cell>
          <cell r="BN36">
            <v>98</v>
          </cell>
        </row>
        <row r="37">
          <cell r="A37" t="str">
            <v>CHINA</v>
          </cell>
          <cell r="B37" t="str">
            <v>CHN</v>
          </cell>
          <cell r="C37" t="str">
            <v>IPV</v>
          </cell>
          <cell r="D37" t="str">
            <v>Non-Gavi</v>
          </cell>
          <cell r="E37" t="str">
            <v>Not Eligible</v>
          </cell>
          <cell r="F37" t="str">
            <v>WPRO</v>
          </cell>
          <cell r="G37" t="str">
            <v>East Asia and the Pacific</v>
          </cell>
          <cell r="H37" t="str">
            <v>East Asia</v>
          </cell>
          <cell r="I37" t="str">
            <v>Upper middle income</v>
          </cell>
          <cell r="J37" t="str">
            <v>Introduced into national immunization program</v>
          </cell>
          <cell r="K37" t="str">
            <v>Phased</v>
          </cell>
          <cell r="L37">
            <v>41974</v>
          </cell>
          <cell r="Z37">
            <v>42064</v>
          </cell>
          <cell r="AA37">
            <v>41974</v>
          </cell>
          <cell r="AB37" t="str">
            <v>Introduced in Beijing in Dec 2014, w/ 5 more provinces in Jan 2015 (1st phase) and the rest of the provinces in later phase starting Oct 2015.</v>
          </cell>
          <cell r="AC37" t="str">
            <v>WHO Internal Source, 27 Jan 2015.</v>
          </cell>
          <cell r="AL37" t="str">
            <v>IPV (Mono)</v>
          </cell>
          <cell r="AM37" t="str">
            <v>IPV (Mono)</v>
          </cell>
          <cell r="AN37" t="str">
            <v>Fully Liquid- Single Dose Vial</v>
          </cell>
          <cell r="AO37">
            <v>41974</v>
          </cell>
          <cell r="AR37" t="str">
            <v>1) WHO Internal Source, 27 Jan 2015. 2) WHO vaccine-preventable diseases: monitoring system. 2016 global summary, upd 15 Jul 2016.</v>
          </cell>
          <cell r="AS37" t="str">
            <v>1+0</v>
          </cell>
          <cell r="AT37" t="str">
            <v>2 months</v>
          </cell>
          <cell r="AU37" t="str">
            <v>Sequential polio schedule: IPV at 2 months, followed by OPV at 3 &amp; 4 months, and again at 4 yrs.</v>
          </cell>
          <cell r="AV37">
            <v>41974</v>
          </cell>
          <cell r="BH37">
            <v>16601</v>
          </cell>
          <cell r="BI37">
            <v>1.5</v>
          </cell>
          <cell r="BJ37">
            <v>16810.0004599436</v>
          </cell>
          <cell r="BK37">
            <v>9470</v>
          </cell>
          <cell r="BL37">
            <v>99</v>
          </cell>
          <cell r="BM37" t="str">
            <v>IPV+OPV</v>
          </cell>
          <cell r="BN37">
            <v>99</v>
          </cell>
        </row>
        <row r="38">
          <cell r="A38" t="str">
            <v>COLOMBIA</v>
          </cell>
          <cell r="B38" t="str">
            <v>COL</v>
          </cell>
          <cell r="C38" t="str">
            <v>IPV</v>
          </cell>
          <cell r="D38" t="str">
            <v>Non-Gavi</v>
          </cell>
          <cell r="E38" t="str">
            <v>Not Eligible</v>
          </cell>
          <cell r="F38" t="str">
            <v>AMRO</v>
          </cell>
          <cell r="G38" t="str">
            <v>Latin American and Caribbean</v>
          </cell>
          <cell r="H38" t="str">
            <v>South America</v>
          </cell>
          <cell r="I38" t="str">
            <v>Upper middle income</v>
          </cell>
          <cell r="J38" t="str">
            <v>Introduced into national immunization program</v>
          </cell>
          <cell r="K38" t="str">
            <v>Universal</v>
          </cell>
          <cell r="L38">
            <v>42036</v>
          </cell>
          <cell r="Z38">
            <v>42005</v>
          </cell>
          <cell r="AA38">
            <v>42036</v>
          </cell>
          <cell r="AB38" t="str">
            <v>Plans to introduce in 2015</v>
          </cell>
          <cell r="AC38" t="str">
            <v>WHO Internal Source, 1 Dec 2014 and 19 May 2015.</v>
          </cell>
          <cell r="AL38" t="str">
            <v>IPV (Mono)</v>
          </cell>
          <cell r="AM38" t="str">
            <v>IPV (Mono)</v>
          </cell>
          <cell r="AO38">
            <v>42036</v>
          </cell>
          <cell r="AR38" t="str">
            <v>WHO vaccine-preventable diseases: monitoring system. 2016 global summary, upd 15 Jul 2016.</v>
          </cell>
          <cell r="AS38" t="str">
            <v>1+0</v>
          </cell>
          <cell r="AT38" t="str">
            <v>2 months</v>
          </cell>
          <cell r="AV38">
            <v>42036</v>
          </cell>
          <cell r="BH38">
            <v>747</v>
          </cell>
          <cell r="BJ38">
            <v>730.12936369900001</v>
          </cell>
          <cell r="BK38">
            <v>6190</v>
          </cell>
          <cell r="BL38">
            <v>92</v>
          </cell>
          <cell r="BM38" t="str">
            <v>IPV+OPV</v>
          </cell>
          <cell r="BN38">
            <v>93</v>
          </cell>
        </row>
        <row r="39">
          <cell r="A39" t="str">
            <v>COMOROS</v>
          </cell>
          <cell r="B39" t="str">
            <v>COM</v>
          </cell>
          <cell r="C39" t="str">
            <v>IPV</v>
          </cell>
          <cell r="D39" t="str">
            <v>Gavi</v>
          </cell>
          <cell r="E39" t="str">
            <v>Gavi Phase III Eligible</v>
          </cell>
          <cell r="F39" t="str">
            <v>AFRO</v>
          </cell>
          <cell r="G39" t="str">
            <v>Eastern and Southern Africa</v>
          </cell>
          <cell r="H39" t="str">
            <v>Sub-Saharan Africa</v>
          </cell>
          <cell r="I39" t="str">
            <v>Lower middle income</v>
          </cell>
          <cell r="J39" t="str">
            <v>Introduced into national immunization program</v>
          </cell>
          <cell r="K39" t="str">
            <v>Universal</v>
          </cell>
          <cell r="L39">
            <v>42016</v>
          </cell>
          <cell r="O39">
            <v>41699</v>
          </cell>
          <cell r="P39" t="str">
            <v>Approved</v>
          </cell>
          <cell r="R39" t="str">
            <v>WHO Data Repository, 1 Dec 2014.</v>
          </cell>
          <cell r="S39">
            <v>41820</v>
          </cell>
          <cell r="U39" t="str">
            <v>Gavi Comoros Country Hub - Approved Proposals: http://www.gavi.org/country/comoros/documents/#approvedproposal</v>
          </cell>
          <cell r="Z39">
            <v>42005</v>
          </cell>
          <cell r="AA39">
            <v>42016</v>
          </cell>
          <cell r="AB39" t="str">
            <v>IPV will be administered w/ DTP3 at 14 weeks.</v>
          </cell>
          <cell r="AC39" t="str">
            <v>WHO Internal Source, 1 Dec 2014 and 15 Jan 2015.</v>
          </cell>
          <cell r="AL39" t="str">
            <v>IPV (Mono)</v>
          </cell>
          <cell r="AM39" t="str">
            <v>IPV (Mono)</v>
          </cell>
          <cell r="AN39" t="str">
            <v>Fully Liquid- 10 Dose Vial</v>
          </cell>
          <cell r="AO39">
            <v>42016</v>
          </cell>
          <cell r="AQ39" t="str">
            <v>IPV at 14 weeks. OPV given at birth, 6, 10, and 14 weeks.</v>
          </cell>
          <cell r="AR39" t="str">
            <v>UNICEF Gavi Shipments 2014 - All Regions, upd. 5 Jan 2015: http://www.unicef.org/supply/files/GAVI_shipments_all_regions_2014_xls.pdf</v>
          </cell>
          <cell r="AS39" t="str">
            <v>1+0</v>
          </cell>
          <cell r="AT39" t="str">
            <v>14 weeks;</v>
          </cell>
          <cell r="BH39">
            <v>26</v>
          </cell>
          <cell r="BJ39">
            <v>25.019965123000002</v>
          </cell>
          <cell r="BK39">
            <v>1320</v>
          </cell>
          <cell r="BL39">
            <v>91</v>
          </cell>
          <cell r="BM39" t="str">
            <v>IPV+OPV</v>
          </cell>
          <cell r="BN39">
            <v>84</v>
          </cell>
        </row>
        <row r="40">
          <cell r="A40" t="str">
            <v>CONGO</v>
          </cell>
          <cell r="B40" t="str">
            <v>COG</v>
          </cell>
          <cell r="C40" t="str">
            <v>IPV</v>
          </cell>
          <cell r="D40" t="str">
            <v>Gavi</v>
          </cell>
          <cell r="E40" t="str">
            <v>Graduated</v>
          </cell>
          <cell r="F40" t="str">
            <v>AFRO</v>
          </cell>
          <cell r="G40" t="str">
            <v>West and Central Africa</v>
          </cell>
          <cell r="H40" t="str">
            <v>Sub-Saharan Africa</v>
          </cell>
          <cell r="I40" t="str">
            <v>Lower middle income</v>
          </cell>
          <cell r="J40" t="str">
            <v>Introduced into national immunization program</v>
          </cell>
          <cell r="K40" t="str">
            <v>Phased</v>
          </cell>
          <cell r="L40">
            <v>42430</v>
          </cell>
          <cell r="O40">
            <v>41897</v>
          </cell>
          <cell r="P40" t="str">
            <v>Approved</v>
          </cell>
          <cell r="Q40" t="str">
            <v>Sep. application to be reviewed by IRC in mid-Nov. 2014.</v>
          </cell>
          <cell r="R40" t="str">
            <v>WHO Data Repository, 10 Sep 2015.</v>
          </cell>
          <cell r="S40">
            <v>42037</v>
          </cell>
          <cell r="U40" t="str">
            <v>Gavi Congo Country Hub - Approved Proposals: http://www.gavi.org/country/congo/documents/#approvedproposal</v>
          </cell>
          <cell r="Z40">
            <v>42370</v>
          </cell>
          <cell r="AA40">
            <v>42489</v>
          </cell>
          <cell r="AB40" t="str">
            <v>Delayed to Nov 2015 due to supply constraints. Delayed again to Dec 2015, then to Jan 2016. Introduced in 2 regions in Mar, and will be rolled out country-wide in Apr. Introduced on 4/29/2016 per update from PAHO</v>
          </cell>
          <cell r="AC40" t="str">
            <v>1) WHO Internal Source, 10 Sep 2015 and 29 Dec 2015. 2) UNICEF internal communications, 4 Jan 2016. 3) WHO Internal Source, 14 Apr 2016.</v>
          </cell>
          <cell r="AL40" t="str">
            <v>IPV (Mono)</v>
          </cell>
          <cell r="AM40" t="str">
            <v>IPV (Mono)</v>
          </cell>
          <cell r="AN40" t="str">
            <v>Fully Liquid- 5 Dose Vial</v>
          </cell>
          <cell r="AO40">
            <v>42430</v>
          </cell>
          <cell r="AQ40" t="str">
            <v>IPV given at 14 weeks, along with PCV3 and penta3.</v>
          </cell>
          <cell r="AR40" t="str">
            <v>WHO Internal Source, 14 Apr 2016.</v>
          </cell>
          <cell r="AS40" t="str">
            <v>1+0</v>
          </cell>
          <cell r="AT40" t="str">
            <v>16 weeks;</v>
          </cell>
          <cell r="BH40">
            <v>167</v>
          </cell>
          <cell r="BJ40">
            <v>165.38317244720002</v>
          </cell>
          <cell r="BK40">
            <v>1640</v>
          </cell>
          <cell r="BL40">
            <v>75</v>
          </cell>
          <cell r="BM40" t="str">
            <v>IPV+OPV</v>
          </cell>
          <cell r="BN40">
            <v>68</v>
          </cell>
        </row>
        <row r="41">
          <cell r="A41" t="str">
            <v>CONGO, THE DEMOCRATIC REPUBLIC OF THE</v>
          </cell>
          <cell r="B41" t="str">
            <v>COD</v>
          </cell>
          <cell r="C41" t="str">
            <v>IPV</v>
          </cell>
          <cell r="D41" t="str">
            <v>Gavi</v>
          </cell>
          <cell r="E41" t="str">
            <v>Gavi Phase III Eligible</v>
          </cell>
          <cell r="F41" t="str">
            <v>AFRO</v>
          </cell>
          <cell r="G41" t="str">
            <v>West and Central Africa</v>
          </cell>
          <cell r="H41" t="str">
            <v>Sub-Saharan Africa</v>
          </cell>
          <cell r="I41" t="str">
            <v>Low income</v>
          </cell>
          <cell r="J41" t="str">
            <v>Introduced into national immunization program</v>
          </cell>
          <cell r="K41" t="str">
            <v>Universal</v>
          </cell>
          <cell r="L41">
            <v>42122</v>
          </cell>
          <cell r="O41">
            <v>41760</v>
          </cell>
          <cell r="P41" t="str">
            <v>Approved</v>
          </cell>
          <cell r="R41" t="str">
            <v>WHO Data Repository, 1 Dec 2014.</v>
          </cell>
          <cell r="S41">
            <v>41851</v>
          </cell>
          <cell r="U41" t="str">
            <v>Gavi Congo, DR Country Hub - Approved Proposals: http://www.gavi.org/country/drc/documents/#approvedproposal</v>
          </cell>
          <cell r="Z41">
            <v>42064</v>
          </cell>
          <cell r="AA41">
            <v>42122</v>
          </cell>
          <cell r="AB41" t="str">
            <v>First doses delivered in 4 provinces in Apr 2015 (Bandundu, Bas Congo, Equateur and Kinshasa), 4 more (Kasaï Occidental, Kasaï Oriental, Katanga and Maniema) in May 2015, and final 3 provinces (North and South Kivu, Province Orientale) in June 2015.</v>
          </cell>
          <cell r="AC41" t="str">
            <v>1) WHO Internal Source, 1 Dec 2014. 2) Gavi Press Release, 28 Apr 2015: http://www.gavi.org/Library/News/Press-releases/2015/More-than-two-million-Congolese-children-per-year-to-be-protected-against-polio/</v>
          </cell>
          <cell r="AL41" t="str">
            <v>IPV (Mono)</v>
          </cell>
          <cell r="AM41" t="str">
            <v>IPV (Mono)</v>
          </cell>
          <cell r="AN41" t="str">
            <v>Fully Liquid- 10 Dose Vial</v>
          </cell>
          <cell r="AO41">
            <v>42122</v>
          </cell>
          <cell r="AQ41" t="str">
            <v>Using IPV and OPV. IPV given at 14 weeks w/ PCV3 and penta3.</v>
          </cell>
          <cell r="AR41" t="str">
            <v>1) WHO Internal Source, 13 May 2015. 2) UNICEF Gavi Shipments 2015 - All Regions, accessed 13 May 2015: http://www.unicef.org/supply/files/GAVI_shipments_all_regions_2015_xls.pdf</v>
          </cell>
          <cell r="AS41" t="str">
            <v>1+0</v>
          </cell>
          <cell r="AT41" t="str">
            <v>14 weeks;</v>
          </cell>
          <cell r="BH41">
            <v>2692</v>
          </cell>
          <cell r="BJ41">
            <v>3210.7971675262002</v>
          </cell>
          <cell r="BK41">
            <v>490</v>
          </cell>
          <cell r="BL41">
            <v>81</v>
          </cell>
          <cell r="BM41" t="str">
            <v>IPV+OPV</v>
          </cell>
          <cell r="BN41">
            <v>79</v>
          </cell>
        </row>
        <row r="42">
          <cell r="A42" t="str">
            <v>COOK ISLANDS</v>
          </cell>
          <cell r="B42" t="str">
            <v>COK</v>
          </cell>
          <cell r="C42" t="str">
            <v>IPV</v>
          </cell>
          <cell r="D42" t="str">
            <v>Non-Gavi</v>
          </cell>
          <cell r="E42" t="str">
            <v>Not Eligible</v>
          </cell>
          <cell r="F42" t="str">
            <v>WPRO</v>
          </cell>
          <cell r="G42" t="str">
            <v>East Asia and the Pacific</v>
          </cell>
          <cell r="H42" t="str">
            <v>South-East Asia</v>
          </cell>
          <cell r="I42" t="str">
            <v>Lower middle income</v>
          </cell>
          <cell r="J42" t="str">
            <v>Introduced into national immunization program</v>
          </cell>
          <cell r="K42" t="str">
            <v>Universal</v>
          </cell>
          <cell r="L42">
            <v>42317</v>
          </cell>
          <cell r="Z42">
            <v>42278</v>
          </cell>
          <cell r="AA42">
            <v>42317</v>
          </cell>
          <cell r="AB42" t="str">
            <v>Planned Nov 2015 intro.</v>
          </cell>
          <cell r="AC42" t="str">
            <v>WHO Internal Source, 10 Sep 2015 and 29 Dec 2015.</v>
          </cell>
          <cell r="AL42" t="str">
            <v>IPV (Mono)</v>
          </cell>
          <cell r="AM42" t="str">
            <v>IPV (Mono)</v>
          </cell>
          <cell r="AN42" t="str">
            <v>Fully Liquid- Single Dose Vial</v>
          </cell>
          <cell r="AO42">
            <v>42317</v>
          </cell>
          <cell r="AQ42" t="str">
            <v>IPV given at 5 months, together w/ penta3 and OPV.</v>
          </cell>
          <cell r="AR42" t="str">
            <v>1) WHO Internal Source, 29 Dec 2015. 2) WHO vaccine-preventable diseases: monitoring system. 2016 global summary, upd 15 Jul 2016.</v>
          </cell>
          <cell r="AS42" t="str">
            <v>1+0</v>
          </cell>
          <cell r="AT42" t="str">
            <v>5 months</v>
          </cell>
          <cell r="AU42" t="str">
            <v>IPV given at 5 months, together w/ penta3 and OPV.</v>
          </cell>
          <cell r="AV42">
            <v>42317</v>
          </cell>
          <cell r="BH42">
            <v>0</v>
          </cell>
          <cell r="BJ42">
            <v>0</v>
          </cell>
          <cell r="BK42">
            <v>0</v>
          </cell>
          <cell r="BL42">
            <v>99</v>
          </cell>
          <cell r="BM42" t="str">
            <v>IPV+OPV</v>
          </cell>
          <cell r="BN42">
            <v>99</v>
          </cell>
        </row>
        <row r="43">
          <cell r="A43" t="str">
            <v>COSTA RICA</v>
          </cell>
          <cell r="B43" t="str">
            <v>CRI</v>
          </cell>
          <cell r="C43" t="str">
            <v>IPV</v>
          </cell>
          <cell r="D43" t="str">
            <v>Non-Gavi</v>
          </cell>
          <cell r="E43" t="str">
            <v>Not Eligible</v>
          </cell>
          <cell r="F43" t="str">
            <v>AMRO</v>
          </cell>
          <cell r="G43" t="str">
            <v>Latin American and Caribbean</v>
          </cell>
          <cell r="H43" t="str">
            <v>Central America</v>
          </cell>
          <cell r="I43" t="str">
            <v>Upper middle income</v>
          </cell>
          <cell r="J43" t="str">
            <v>Introduced into national immunization program</v>
          </cell>
          <cell r="K43" t="str">
            <v>Universal</v>
          </cell>
          <cell r="L43">
            <v>40179</v>
          </cell>
          <cell r="AA43">
            <v>40179</v>
          </cell>
          <cell r="AC43" t="str">
            <v>WHO Internal Source, 1 Dec 2014.</v>
          </cell>
          <cell r="AL43" t="str">
            <v>DTP-Hib-IPV (Penta)</v>
          </cell>
          <cell r="AM43" t="str">
            <v>Combination</v>
          </cell>
          <cell r="AR43" t="str">
            <v>WHO vaccine-preventable diseases: monitoring system. 2014 global summary, data as of 1 Dec 2014.</v>
          </cell>
          <cell r="AS43" t="str">
            <v>3+1</v>
          </cell>
          <cell r="AT43" t="str">
            <v>2, 4, 6, 15 months</v>
          </cell>
          <cell r="AU43" t="str">
            <v>DTP-Hib-IPV at 2, 4, 6, and 15 months, followed by DTP-IPV at 4 years.</v>
          </cell>
          <cell r="AY43" t="str">
            <v>DTP-IPV (Tetra)</v>
          </cell>
          <cell r="BC43" t="str">
            <v>DTP-Hib-IPV at 2, 4, 6, and 15 months, followed by DTP-IPV at 4 years.</v>
          </cell>
          <cell r="BD43" t="str">
            <v>WHO vaccine-preventable diseases: monitoring system. 2014 global summary, data as of 1 Dec 2014.</v>
          </cell>
          <cell r="BH43">
            <v>70</v>
          </cell>
          <cell r="BJ43">
            <v>69.634061326800008</v>
          </cell>
          <cell r="BK43">
            <v>11510</v>
          </cell>
          <cell r="BL43">
            <v>94</v>
          </cell>
          <cell r="BM43" t="str">
            <v>IPV only</v>
          </cell>
          <cell r="BN43">
            <v>95</v>
          </cell>
        </row>
        <row r="44">
          <cell r="A44" t="str">
            <v>CÔTE D'IVOIRE</v>
          </cell>
          <cell r="B44" t="str">
            <v>CIV</v>
          </cell>
          <cell r="C44" t="str">
            <v>IPV</v>
          </cell>
          <cell r="D44" t="str">
            <v>Gavi</v>
          </cell>
          <cell r="E44" t="str">
            <v>Gavi Phase III Eligible</v>
          </cell>
          <cell r="F44" t="str">
            <v>AFRO</v>
          </cell>
          <cell r="G44" t="str">
            <v>West and Central Africa</v>
          </cell>
          <cell r="H44" t="str">
            <v>Sub-Saharan Africa</v>
          </cell>
          <cell r="I44" t="str">
            <v>Lower middle income</v>
          </cell>
          <cell r="J44" t="str">
            <v>Introduced into national immunization program</v>
          </cell>
          <cell r="K44" t="str">
            <v>Universal</v>
          </cell>
          <cell r="L44">
            <v>42180</v>
          </cell>
          <cell r="M44">
            <v>41698</v>
          </cell>
          <cell r="O44">
            <v>41883</v>
          </cell>
          <cell r="R44" t="str">
            <v>WHO Data Repository, 1 Dec 2014.</v>
          </cell>
          <cell r="Z44">
            <v>42156</v>
          </cell>
          <cell r="AA44">
            <v>42180</v>
          </cell>
          <cell r="AC44" t="str">
            <v>WHO Internal Source, 1 Dec 2014 and 25 Jun 2015.</v>
          </cell>
          <cell r="AL44" t="str">
            <v>IPV (Mono)</v>
          </cell>
          <cell r="AM44" t="str">
            <v>IPV (Mono)</v>
          </cell>
          <cell r="AN44" t="str">
            <v>Fully Liquid- 10 Dose Vial</v>
          </cell>
          <cell r="AO44">
            <v>42180</v>
          </cell>
          <cell r="AQ44" t="str">
            <v>IPV given at 14 weeks, along with PCV3 and penta3.</v>
          </cell>
          <cell r="AR44" t="str">
            <v>1) WHO Internal Source, 25 Jun 2015. 2) WHO vaccine-preventable diseases: monitoring system. 2016 global summary, data as of 15 Jul 2016.</v>
          </cell>
          <cell r="AS44" t="str">
            <v>1+0</v>
          </cell>
          <cell r="AT44" t="str">
            <v>14 weeks</v>
          </cell>
          <cell r="AV44">
            <v>42180</v>
          </cell>
          <cell r="BH44">
            <v>838</v>
          </cell>
          <cell r="BJ44">
            <v>836.49088432079986</v>
          </cell>
          <cell r="BK44">
            <v>1610</v>
          </cell>
          <cell r="BL44">
            <v>82</v>
          </cell>
          <cell r="BM44" t="str">
            <v>IPV+OPV</v>
          </cell>
          <cell r="BN44">
            <v>67</v>
          </cell>
        </row>
        <row r="45">
          <cell r="A45" t="str">
            <v>CROATIA</v>
          </cell>
          <cell r="B45" t="str">
            <v>HRV</v>
          </cell>
          <cell r="C45" t="str">
            <v>IPV</v>
          </cell>
          <cell r="D45" t="str">
            <v>Non-Gavi</v>
          </cell>
          <cell r="E45" t="str">
            <v>Not Eligible</v>
          </cell>
          <cell r="F45" t="str">
            <v>EURO</v>
          </cell>
          <cell r="G45" t="str">
            <v>Central and Eastern Europe and the Commonwealth of Independent States</v>
          </cell>
          <cell r="H45" t="str">
            <v>Eastern Europe</v>
          </cell>
          <cell r="I45" t="str">
            <v>High income</v>
          </cell>
          <cell r="J45" t="str">
            <v>Introduced into national immunization program</v>
          </cell>
          <cell r="K45" t="str">
            <v>Universal</v>
          </cell>
          <cell r="L45">
            <v>22282</v>
          </cell>
          <cell r="AA45">
            <v>22282</v>
          </cell>
          <cell r="AD45" t="str">
            <v>WHO Data Repository, 1 Dec 2014.</v>
          </cell>
          <cell r="AL45" t="str">
            <v>DTP-Hib-IPV (Penta)</v>
          </cell>
          <cell r="AM45" t="str">
            <v>Combination</v>
          </cell>
          <cell r="AR45" t="str">
            <v>WHO vaccine-preventable diseases: monitoring system. 2014 global summary, data as of 1 Dec 2014.</v>
          </cell>
          <cell r="AS45" t="str">
            <v>3+1</v>
          </cell>
          <cell r="AT45" t="str">
            <v>2, 4, 6, 12 months</v>
          </cell>
          <cell r="AU45" t="str">
            <v>DTP-Hib-IPV at 2, 4, 6, and 12 months, followed by IPV at 7 and 14 years.</v>
          </cell>
          <cell r="AY45" t="str">
            <v>IPV (Mono)</v>
          </cell>
          <cell r="BC45" t="str">
            <v>DTP-Hib-IPV at 2, 4, 6, and 12 months, followed by IPV at 7 and 14 years.</v>
          </cell>
          <cell r="BD45" t="str">
            <v>WHO vaccine-preventable diseases: monitoring system. 2014 global summary, data as of 1 Dec 2014.</v>
          </cell>
          <cell r="BH45">
            <v>40</v>
          </cell>
          <cell r="BJ45">
            <v>37.085225965799999</v>
          </cell>
          <cell r="BK45">
            <v>13830</v>
          </cell>
          <cell r="BL45">
            <v>93</v>
          </cell>
          <cell r="BM45" t="str">
            <v>IPV only</v>
          </cell>
          <cell r="BN45">
            <v>98</v>
          </cell>
        </row>
        <row r="46">
          <cell r="A46" t="str">
            <v>CUBA</v>
          </cell>
          <cell r="B46" t="str">
            <v>CUB</v>
          </cell>
          <cell r="C46" t="str">
            <v>IPV</v>
          </cell>
          <cell r="D46" t="str">
            <v>Gavi</v>
          </cell>
          <cell r="E46" t="str">
            <v>Graduated</v>
          </cell>
          <cell r="F46" t="str">
            <v>AMRO</v>
          </cell>
          <cell r="G46" t="str">
            <v>Latin American and Caribbean</v>
          </cell>
          <cell r="H46" t="str">
            <v>Central America</v>
          </cell>
          <cell r="I46" t="str">
            <v>Upper middle income</v>
          </cell>
          <cell r="J46" t="str">
            <v>Introduced into national immunization program</v>
          </cell>
          <cell r="K46" t="str">
            <v>Universal</v>
          </cell>
          <cell r="L46">
            <v>42380</v>
          </cell>
          <cell r="O46">
            <v>41883</v>
          </cell>
          <cell r="P46" t="str">
            <v>Approved</v>
          </cell>
          <cell r="R46" t="str">
            <v>WHO Data Repository, 10 Sep 2015.</v>
          </cell>
          <cell r="S46">
            <v>42044</v>
          </cell>
          <cell r="U46" t="str">
            <v>Gavi Cuba Country Hub - Approved Proposals: http://www.gavi.org/country/cuba/documents/#approvedproposal</v>
          </cell>
          <cell r="Z46">
            <v>42370</v>
          </cell>
          <cell r="AA46">
            <v>42380</v>
          </cell>
          <cell r="AB46" t="str">
            <v>Planned Oct 2015 intro. Pushed to Jan 2016.</v>
          </cell>
          <cell r="AC46" t="str">
            <v>WHO Internal Source, 1 Dec 2014, 29 Dec 2015, and 14 Apr 2016.</v>
          </cell>
          <cell r="AL46" t="str">
            <v>IPV (Mono)</v>
          </cell>
          <cell r="AM46" t="str">
            <v>IPV (Mono)</v>
          </cell>
          <cell r="AN46" t="str">
            <v>Fully Liquid- 10 Dose Vial</v>
          </cell>
          <cell r="AO46">
            <v>42380</v>
          </cell>
          <cell r="AQ46" t="str">
            <v>IPV at 14 wks (1IPV+OPV)</v>
          </cell>
          <cell r="AR46" t="str">
            <v>WHO Internal Source, 14 Apr 2016.</v>
          </cell>
          <cell r="AS46" t="str">
            <v>1+0</v>
          </cell>
          <cell r="AT46" t="str">
            <v>4 months;</v>
          </cell>
          <cell r="BH46">
            <v>115</v>
          </cell>
          <cell r="BJ46">
            <v>115.1982917436</v>
          </cell>
          <cell r="BK46">
            <v>0</v>
          </cell>
          <cell r="BL46">
            <v>99</v>
          </cell>
          <cell r="BM46" t="str">
            <v>IPV+OPV</v>
          </cell>
          <cell r="BN46">
            <v>99</v>
          </cell>
        </row>
        <row r="47">
          <cell r="A47" t="str">
            <v>CYPRUS</v>
          </cell>
          <cell r="B47" t="str">
            <v>CYP</v>
          </cell>
          <cell r="C47" t="str">
            <v>IPV</v>
          </cell>
          <cell r="D47" t="str">
            <v>Non-Gavi</v>
          </cell>
          <cell r="E47" t="str">
            <v>Not Eligible</v>
          </cell>
          <cell r="F47" t="str">
            <v>EURO</v>
          </cell>
          <cell r="G47" t="str">
            <v>Not Applicable</v>
          </cell>
          <cell r="H47" t="str">
            <v>Eastern Europe</v>
          </cell>
          <cell r="I47" t="str">
            <v>High income</v>
          </cell>
          <cell r="J47" t="str">
            <v>Introduced into national immunization program</v>
          </cell>
          <cell r="K47" t="str">
            <v>Universal</v>
          </cell>
          <cell r="L47">
            <v>37622</v>
          </cell>
          <cell r="AA47">
            <v>37622</v>
          </cell>
          <cell r="AC47" t="str">
            <v>WHO Internal Source, 1 Dec 2014.</v>
          </cell>
          <cell r="AL47" t="str">
            <v>Multiple formulations</v>
          </cell>
          <cell r="AM47" t="str">
            <v>Multiple formulations</v>
          </cell>
          <cell r="AR47" t="str">
            <v>WHO vaccine-preventable diseases: monitoring system. 2014 global summary, data as of 1 Dec 2014.</v>
          </cell>
          <cell r="AS47" t="str">
            <v>3+1</v>
          </cell>
          <cell r="AT47" t="str">
            <v>2, 4, 6, 15-18 months</v>
          </cell>
          <cell r="AU47" t="str">
            <v>Administered at 2, 4, 6, 15-18 months; and 4-6 years.</v>
          </cell>
          <cell r="BH47">
            <v>13</v>
          </cell>
          <cell r="BJ47">
            <v>12.50656946</v>
          </cell>
          <cell r="BK47">
            <v>26300</v>
          </cell>
          <cell r="BL47">
            <v>99</v>
          </cell>
          <cell r="BM47" t="str">
            <v>IPV only</v>
          </cell>
          <cell r="BN47">
            <v>99</v>
          </cell>
        </row>
        <row r="48">
          <cell r="A48" t="str">
            <v>CZECH REPUBLIC</v>
          </cell>
          <cell r="B48" t="str">
            <v>CZE</v>
          </cell>
          <cell r="C48" t="str">
            <v>IPV</v>
          </cell>
          <cell r="D48" t="str">
            <v>Non-Gavi</v>
          </cell>
          <cell r="E48" t="str">
            <v>Not Eligible</v>
          </cell>
          <cell r="F48" t="str">
            <v>EURO</v>
          </cell>
          <cell r="G48" t="str">
            <v>Industrialized Country</v>
          </cell>
          <cell r="H48" t="str">
            <v>Eastern Europe</v>
          </cell>
          <cell r="I48" t="str">
            <v>High income</v>
          </cell>
          <cell r="J48" t="str">
            <v>Introduced into national immunization program</v>
          </cell>
          <cell r="K48" t="str">
            <v>Universal</v>
          </cell>
          <cell r="L48">
            <v>39083</v>
          </cell>
          <cell r="AA48">
            <v>39083</v>
          </cell>
          <cell r="AC48" t="str">
            <v>WHO Internal Source, 1 Dec 2014.</v>
          </cell>
          <cell r="AL48" t="str">
            <v>DTP-HepB-Hib-IPV (Hexa)</v>
          </cell>
          <cell r="AM48" t="str">
            <v>Combination</v>
          </cell>
          <cell r="AR48" t="str">
            <v>WHO vaccine-preventable diseases: monitoring system. 2014 global summary, data as of 1 Dec 2014.</v>
          </cell>
          <cell r="AS48" t="str">
            <v>3+1</v>
          </cell>
          <cell r="AT48" t="str">
            <v>9, 13, 17 weeks; 18 months</v>
          </cell>
          <cell r="AU48" t="str">
            <v>DTP-HepB-Hib-IPV at 9, 13, 17 week; and 18 months, followed by DTP-IPV at 10 years.</v>
          </cell>
          <cell r="AY48" t="str">
            <v>DTP-IPV (Tetra)</v>
          </cell>
          <cell r="BC48" t="str">
            <v>DTP-HepB-Hib-IPV at 9, 13, 17 weeks, and 18 months, followed by DTP-IPV at 10 years.</v>
          </cell>
          <cell r="BD48" t="str">
            <v>WHO vaccine-preventable diseases: monitoring system. 2014 global summary, data as of 1 Dec 2014.</v>
          </cell>
          <cell r="BH48">
            <v>107</v>
          </cell>
          <cell r="BJ48">
            <v>111.10468372059999</v>
          </cell>
          <cell r="BK48">
            <v>20250</v>
          </cell>
          <cell r="BL48">
            <v>96</v>
          </cell>
          <cell r="BM48" t="str">
            <v>IPV only</v>
          </cell>
          <cell r="BN48">
            <v>98</v>
          </cell>
        </row>
        <row r="49">
          <cell r="A49" t="str">
            <v>DENMARK</v>
          </cell>
          <cell r="B49" t="str">
            <v>DNK</v>
          </cell>
          <cell r="C49" t="str">
            <v>IPV</v>
          </cell>
          <cell r="D49" t="str">
            <v>Non-Gavi</v>
          </cell>
          <cell r="E49" t="str">
            <v>Not Eligible</v>
          </cell>
          <cell r="F49" t="str">
            <v>EURO</v>
          </cell>
          <cell r="G49" t="str">
            <v>Industrialized Country</v>
          </cell>
          <cell r="H49" t="str">
            <v>Western Europe</v>
          </cell>
          <cell r="I49" t="str">
            <v>High income</v>
          </cell>
          <cell r="J49" t="str">
            <v>Introduced into national immunization program</v>
          </cell>
          <cell r="K49" t="str">
            <v>Universal</v>
          </cell>
          <cell r="L49">
            <v>20090</v>
          </cell>
          <cell r="AA49">
            <v>20090</v>
          </cell>
          <cell r="AC49" t="str">
            <v>WHO Internal Source, 1 Dec 2014.</v>
          </cell>
          <cell r="AL49" t="str">
            <v>DTP-Hib-IPV (Penta)</v>
          </cell>
          <cell r="AM49" t="str">
            <v>Combination</v>
          </cell>
          <cell r="AR49" t="str">
            <v>WHO vaccine-preventable diseases: monitoring system. 2014 global summary, data as of 1 Dec 2014.</v>
          </cell>
          <cell r="AS49" t="str">
            <v>2+1</v>
          </cell>
          <cell r="AT49" t="str">
            <v>3, 5, 12 months</v>
          </cell>
          <cell r="AU49" t="str">
            <v>DTP-Hib-IPV at 3, 5, 12 months, followed by DTP-IPV at 5 years.</v>
          </cell>
          <cell r="AY49" t="str">
            <v>DTP-IPV (Tetra)</v>
          </cell>
          <cell r="BC49" t="str">
            <v>DTP-Hib-IPV at 3, 5, 12 months, followed by DTP-IPV at 5 years.</v>
          </cell>
          <cell r="BD49" t="str">
            <v>WHO vaccine-preventable diseases: monitoring system. 2014 global summary, data as of 1 Dec 2014.</v>
          </cell>
          <cell r="BH49">
            <v>59</v>
          </cell>
          <cell r="BJ49">
            <v>61.090601614199997</v>
          </cell>
          <cell r="BK49">
            <v>60140</v>
          </cell>
          <cell r="BL49">
            <v>97</v>
          </cell>
          <cell r="BM49" t="str">
            <v>IPV only</v>
          </cell>
          <cell r="BN49">
            <v>97</v>
          </cell>
        </row>
        <row r="50">
          <cell r="A50" t="str">
            <v>DJIBOUTI</v>
          </cell>
          <cell r="B50" t="str">
            <v>DJI</v>
          </cell>
          <cell r="C50" t="str">
            <v>IPV</v>
          </cell>
          <cell r="D50" t="str">
            <v>Gavi</v>
          </cell>
          <cell r="E50" t="str">
            <v>Gavi Phase III Eligible</v>
          </cell>
          <cell r="F50" t="str">
            <v>EMRO</v>
          </cell>
          <cell r="G50" t="str">
            <v>Middle East and North Africa</v>
          </cell>
          <cell r="H50" t="str">
            <v>Middle East</v>
          </cell>
          <cell r="I50" t="str">
            <v>Lower middle income</v>
          </cell>
          <cell r="J50" t="str">
            <v>Introduced into national immunization program</v>
          </cell>
          <cell r="K50" t="str">
            <v>Universal</v>
          </cell>
          <cell r="L50">
            <v>42476</v>
          </cell>
          <cell r="M50">
            <v>41983</v>
          </cell>
          <cell r="N50">
            <v>42005</v>
          </cell>
          <cell r="O50">
            <v>42005</v>
          </cell>
          <cell r="P50" t="str">
            <v>Approved</v>
          </cell>
          <cell r="R50" t="str">
            <v>WHO Data Repository, 10 Sep 2015.</v>
          </cell>
          <cell r="S50">
            <v>42128</v>
          </cell>
          <cell r="U50" t="str">
            <v>Gavi Djibouti Country Hub - Approved Proposals: http://www.gavi.org/country/djibouti/documents/#approvedproposal</v>
          </cell>
          <cell r="Z50">
            <v>42461</v>
          </cell>
          <cell r="AA50">
            <v>42476</v>
          </cell>
          <cell r="AB50" t="str">
            <v xml:space="preserve">Planned Jan 2016 intro. Pushed back to Apr 2016.
</v>
          </cell>
          <cell r="AC50" t="str">
            <v>WHO Internal Source, 10 Sep 2015 and 29 Dec 2015.
WHO Internal Source, 11 Jul 2016.</v>
          </cell>
          <cell r="AL50" t="str">
            <v>IPV (Mono)</v>
          </cell>
          <cell r="AM50" t="str">
            <v>IPV (Mono)</v>
          </cell>
          <cell r="AN50" t="str">
            <v>Fully Liquid- 5 Dose Vial</v>
          </cell>
          <cell r="AO50">
            <v>42476</v>
          </cell>
          <cell r="AR50" t="str">
            <v>1) UNICEF Gavi Shipments 2016 - All Regions, upd. Jun 2016: http://www.unicef.org/supply/files/Gavi_shipments_all_regions_2016_xls.pdf 2) WHO Internal Source, 19 Jul 2016</v>
          </cell>
          <cell r="AS50" t="str">
            <v>1+0</v>
          </cell>
          <cell r="AT50" t="str">
            <v>14 weeks</v>
          </cell>
          <cell r="AV50">
            <v>42476</v>
          </cell>
          <cell r="BH50">
            <v>22</v>
          </cell>
          <cell r="BJ50">
            <v>19.943309192400001</v>
          </cell>
          <cell r="BK50">
            <v>2180</v>
          </cell>
          <cell r="BL50">
            <v>84</v>
          </cell>
          <cell r="BM50" t="str">
            <v>IPV+OPV</v>
          </cell>
          <cell r="BN50">
            <v>44</v>
          </cell>
        </row>
        <row r="51">
          <cell r="A51" t="str">
            <v>DOMINICA</v>
          </cell>
          <cell r="B51" t="str">
            <v>DMA</v>
          </cell>
          <cell r="C51" t="str">
            <v>IPV</v>
          </cell>
          <cell r="D51" t="str">
            <v>Non-Gavi</v>
          </cell>
          <cell r="E51" t="str">
            <v>Not Eligible</v>
          </cell>
          <cell r="F51" t="str">
            <v>AMRO</v>
          </cell>
          <cell r="G51" t="str">
            <v>Latin American and Caribbean</v>
          </cell>
          <cell r="H51" t="str">
            <v>Central America</v>
          </cell>
          <cell r="I51" t="str">
            <v>Upper middle income</v>
          </cell>
          <cell r="J51" t="str">
            <v>Introduced into national immunization program</v>
          </cell>
          <cell r="K51" t="str">
            <v>Universal</v>
          </cell>
          <cell r="L51">
            <v>42248</v>
          </cell>
          <cell r="Z51">
            <v>42309</v>
          </cell>
          <cell r="AA51">
            <v>42248</v>
          </cell>
          <cell r="AC51" t="str">
            <v>WHO Internal Source, 10 Sep 2015 and 29 Dec 2015.</v>
          </cell>
          <cell r="AL51" t="str">
            <v>IPV (Mono)</v>
          </cell>
          <cell r="AM51" t="str">
            <v>IPV (Mono)</v>
          </cell>
          <cell r="AN51" t="str">
            <v>N/A</v>
          </cell>
          <cell r="AO51">
            <v>42248</v>
          </cell>
          <cell r="AR51" t="str">
            <v>WHO vaccine-preventable diseases: monitoring system. 2016 global summary, upd 15 Jul 2016.</v>
          </cell>
          <cell r="AS51" t="str">
            <v>2+0</v>
          </cell>
          <cell r="AT51" t="str">
            <v>2, 4 months</v>
          </cell>
          <cell r="AV51">
            <v>42248</v>
          </cell>
          <cell r="AY51" t="str">
            <v xml:space="preserve"> </v>
          </cell>
          <cell r="BH51">
            <v>0</v>
          </cell>
          <cell r="BJ51">
            <v>0</v>
          </cell>
          <cell r="BK51">
            <v>7210</v>
          </cell>
          <cell r="BL51">
            <v>94</v>
          </cell>
          <cell r="BM51" t="str">
            <v>IPV+OPV</v>
          </cell>
          <cell r="BN51">
            <v>99</v>
          </cell>
        </row>
        <row r="52">
          <cell r="A52" t="str">
            <v>DOMINICAN REPUBLIC</v>
          </cell>
          <cell r="B52" t="str">
            <v>DOM</v>
          </cell>
          <cell r="C52" t="str">
            <v>IPV</v>
          </cell>
          <cell r="D52" t="str">
            <v>Non-Gavi</v>
          </cell>
          <cell r="E52" t="str">
            <v>Not Eligible</v>
          </cell>
          <cell r="F52" t="str">
            <v>AMRO</v>
          </cell>
          <cell r="G52" t="str">
            <v>Latin American and Caribbean</v>
          </cell>
          <cell r="H52" t="str">
            <v>Central America</v>
          </cell>
          <cell r="I52" t="str">
            <v>Upper middle income</v>
          </cell>
          <cell r="J52" t="str">
            <v>Introduced into national immunization program</v>
          </cell>
          <cell r="K52" t="str">
            <v>Universal</v>
          </cell>
          <cell r="L52">
            <v>42339</v>
          </cell>
          <cell r="Z52">
            <v>42278</v>
          </cell>
          <cell r="AA52">
            <v>42339</v>
          </cell>
          <cell r="AB52" t="str">
            <v>Planned Oct 2015 intro</v>
          </cell>
          <cell r="AC52" t="str">
            <v>WHO Internal Source, 10 Sep 2015 and 29 Dec 2015.</v>
          </cell>
          <cell r="AL52" t="str">
            <v>IPV (Mono)</v>
          </cell>
          <cell r="AM52" t="str">
            <v>IPV (Mono)</v>
          </cell>
          <cell r="AN52" t="str">
            <v>N/A</v>
          </cell>
          <cell r="AO52">
            <v>42339</v>
          </cell>
          <cell r="AQ52" t="str">
            <v>Schedule: 1IPV+OPV</v>
          </cell>
          <cell r="AR52" t="str">
            <v>WHO Internal Source, 29 Dec 2015.</v>
          </cell>
          <cell r="AS52" t="str">
            <v>1+0</v>
          </cell>
          <cell r="AT52" t="str">
            <v>2 months;</v>
          </cell>
          <cell r="BH52">
            <v>216</v>
          </cell>
          <cell r="BJ52">
            <v>202.59474167900001</v>
          </cell>
          <cell r="BK52">
            <v>7370</v>
          </cell>
          <cell r="BL52">
            <v>94</v>
          </cell>
          <cell r="BM52" t="str">
            <v>IPV+OPV</v>
          </cell>
          <cell r="BN52">
            <v>98</v>
          </cell>
        </row>
        <row r="53">
          <cell r="A53" t="str">
            <v>ECUADOR</v>
          </cell>
          <cell r="B53" t="str">
            <v>ECU</v>
          </cell>
          <cell r="C53" t="str">
            <v>IPV</v>
          </cell>
          <cell r="D53" t="str">
            <v>Non-Gavi</v>
          </cell>
          <cell r="E53" t="str">
            <v>Not Eligible</v>
          </cell>
          <cell r="F53" t="str">
            <v>AMRO</v>
          </cell>
          <cell r="G53" t="str">
            <v>Latin American and Caribbean</v>
          </cell>
          <cell r="H53" t="str">
            <v>South America</v>
          </cell>
          <cell r="I53" t="str">
            <v>Upper middle income</v>
          </cell>
          <cell r="J53" t="str">
            <v>Introduced into national immunization program</v>
          </cell>
          <cell r="K53" t="str">
            <v>Universal</v>
          </cell>
          <cell r="L53">
            <v>42352</v>
          </cell>
          <cell r="Z53">
            <v>42339</v>
          </cell>
          <cell r="AA53">
            <v>42352</v>
          </cell>
          <cell r="AB53" t="str">
            <v>Planned Dec 2015 intro</v>
          </cell>
          <cell r="AC53" t="str">
            <v>WHO Internal Source, 10 Sep 2015 and 29 Dec 2015.</v>
          </cell>
          <cell r="AL53" t="str">
            <v>IPV (Mono)</v>
          </cell>
          <cell r="AM53" t="str">
            <v>IPV (Mono)</v>
          </cell>
          <cell r="AN53" t="str">
            <v>N/A</v>
          </cell>
          <cell r="AO53">
            <v>42352</v>
          </cell>
          <cell r="AQ53" t="str">
            <v>Schedule: 1IPV+OPV</v>
          </cell>
          <cell r="AR53" t="str">
            <v>WHO Internal Source, 29 Dec 2015.</v>
          </cell>
          <cell r="AS53" t="str">
            <v>1+0</v>
          </cell>
          <cell r="AT53" t="str">
            <v>2 months;</v>
          </cell>
          <cell r="BH53">
            <v>331</v>
          </cell>
          <cell r="BJ53">
            <v>331.54211892640001</v>
          </cell>
          <cell r="BK53">
            <v>6120</v>
          </cell>
          <cell r="BL53">
            <v>85</v>
          </cell>
          <cell r="BM53" t="str">
            <v>IPV+OPV</v>
          </cell>
          <cell r="BN53">
            <v>69</v>
          </cell>
        </row>
        <row r="54">
          <cell r="A54" t="str">
            <v>EGYPT</v>
          </cell>
          <cell r="B54" t="str">
            <v>EGY</v>
          </cell>
          <cell r="C54" t="str">
            <v>IPV</v>
          </cell>
          <cell r="D54" t="str">
            <v>Non-Gavi</v>
          </cell>
          <cell r="E54" t="str">
            <v>Not Eligible</v>
          </cell>
          <cell r="F54" t="str">
            <v>EMRO</v>
          </cell>
          <cell r="G54" t="str">
            <v>Middle East and North Africa</v>
          </cell>
          <cell r="H54" t="str">
            <v>North Africa</v>
          </cell>
          <cell r="I54" t="str">
            <v>Lower middle income</v>
          </cell>
          <cell r="J54" t="str">
            <v>Introduced into national immunization program</v>
          </cell>
          <cell r="K54" t="str">
            <v>Universal</v>
          </cell>
          <cell r="L54">
            <v>43282</v>
          </cell>
          <cell r="Z54">
            <v>43282</v>
          </cell>
          <cell r="AA54">
            <v>43282</v>
          </cell>
          <cell r="AB54" t="str">
            <v>Plans to introduce in Jan 2016; pushed to Apr 2016.</v>
          </cell>
          <cell r="AC54" t="str">
            <v>WHO Internal Source, 10 Sep 2015, 29 Dec 2015, 8 Jan 2018, and 10 Jul 2018</v>
          </cell>
          <cell r="AL54" t="str">
            <v>IPV (Mono)</v>
          </cell>
          <cell r="AO54">
            <v>43282</v>
          </cell>
          <cell r="AV54">
            <v>43282</v>
          </cell>
          <cell r="BH54">
            <v>2488</v>
          </cell>
          <cell r="BJ54">
            <v>2544.1649399200001</v>
          </cell>
          <cell r="BK54">
            <v>2800</v>
          </cell>
          <cell r="BL54">
            <v>95</v>
          </cell>
        </row>
        <row r="55">
          <cell r="A55" t="str">
            <v>EL SALVADOR</v>
          </cell>
          <cell r="B55" t="str">
            <v>SLV</v>
          </cell>
          <cell r="C55" t="str">
            <v>IPV</v>
          </cell>
          <cell r="D55" t="str">
            <v>Non-Gavi</v>
          </cell>
          <cell r="E55" t="str">
            <v>Not Eligible</v>
          </cell>
          <cell r="F55" t="str">
            <v>AMRO</v>
          </cell>
          <cell r="G55" t="str">
            <v>Latin American and Caribbean</v>
          </cell>
          <cell r="H55" t="str">
            <v>Central America</v>
          </cell>
          <cell r="I55" t="str">
            <v>Lower middle income</v>
          </cell>
          <cell r="J55" t="str">
            <v>Introduced into national immunization program</v>
          </cell>
          <cell r="K55" t="str">
            <v>Universal</v>
          </cell>
          <cell r="L55">
            <v>41640</v>
          </cell>
          <cell r="W55">
            <v>41640</v>
          </cell>
          <cell r="X55" t="str">
            <v>Introduced to risk groups as of Sep 2014, but exact date of intro unknown.</v>
          </cell>
          <cell r="Y55" t="str">
            <v>WHO Data Repository, 1 Dec 2014.</v>
          </cell>
          <cell r="Z55">
            <v>42370</v>
          </cell>
          <cell r="AA55">
            <v>42370</v>
          </cell>
          <cell r="AB55" t="str">
            <v>Introduced in 1 Jan 2016.</v>
          </cell>
          <cell r="AC55" t="str">
            <v>WHO Internal Source, 29 Dec 2015 and 14 Apr 2016.</v>
          </cell>
          <cell r="AL55" t="str">
            <v>IPV (Mono)</v>
          </cell>
          <cell r="AM55" t="str">
            <v>IPV (Mono)</v>
          </cell>
          <cell r="AO55">
            <v>42370</v>
          </cell>
          <cell r="AQ55" t="str">
            <v>Schedule: 1IPV+OPV</v>
          </cell>
          <cell r="AR55" t="str">
            <v>WHO Internal Source, 14 Apr 2016.</v>
          </cell>
          <cell r="AS55" t="str">
            <v>1+0</v>
          </cell>
          <cell r="AT55" t="str">
            <v>2 months;</v>
          </cell>
          <cell r="AV55">
            <v>42370</v>
          </cell>
          <cell r="BA55">
            <v>42370</v>
          </cell>
          <cell r="BC55" t="str">
            <v>IPV given at 2, 4, and 12 months to HIV patients.</v>
          </cell>
          <cell r="BD55" t="str">
            <v>WHO vaccine-preventable diseases: monitoring system. 2014 global summary, data as of 1 Dec 2014.</v>
          </cell>
          <cell r="BE55" t="str">
            <v>3+0</v>
          </cell>
          <cell r="BF55">
            <v>41640</v>
          </cell>
          <cell r="BG55">
            <v>42370</v>
          </cell>
          <cell r="BH55">
            <v>105</v>
          </cell>
          <cell r="BJ55">
            <v>116.03087588360002</v>
          </cell>
          <cell r="BK55">
            <v>3820</v>
          </cell>
          <cell r="BL55">
            <v>81</v>
          </cell>
          <cell r="BM55" t="str">
            <v>IPV only</v>
          </cell>
          <cell r="BN55">
            <v>94</v>
          </cell>
        </row>
        <row r="56">
          <cell r="A56" t="str">
            <v>EQUATORIAL GUINEA</v>
          </cell>
          <cell r="B56" t="str">
            <v>GNQ</v>
          </cell>
          <cell r="C56" t="str">
            <v>IPV</v>
          </cell>
          <cell r="D56" t="str">
            <v>Non-Gavi</v>
          </cell>
          <cell r="E56" t="str">
            <v>Not Eligible</v>
          </cell>
          <cell r="F56" t="str">
            <v>AFRO</v>
          </cell>
          <cell r="G56" t="str">
            <v>West and Central Africa</v>
          </cell>
          <cell r="H56" t="str">
            <v>Sub-Saharan Africa</v>
          </cell>
          <cell r="I56" t="str">
            <v>Upper middle income</v>
          </cell>
          <cell r="J56" t="str">
            <v>Introduced into national immunization program</v>
          </cell>
          <cell r="K56" t="str">
            <v>Universal</v>
          </cell>
          <cell r="L56">
            <v>42613</v>
          </cell>
          <cell r="Z56">
            <v>42522</v>
          </cell>
          <cell r="AA56">
            <v>42613</v>
          </cell>
          <cell r="AB56" t="str">
            <v>Plans to introduce in Oct. 2015. Pushed back to Apr 2016.
Formal Commitment</v>
          </cell>
          <cell r="AC56" t="str">
            <v>WHO Internal Source, 1 Dec 2014 and 29 Dec 2015.</v>
          </cell>
          <cell r="AL56" t="str">
            <v>IPV (Mono)</v>
          </cell>
          <cell r="AM56" t="str">
            <v>IPV (Mono)</v>
          </cell>
          <cell r="AN56" t="str">
            <v>Fully Liquid- 5 Dose Vial</v>
          </cell>
          <cell r="AO56">
            <v>42613</v>
          </cell>
          <cell r="AR56" t="str">
            <v>WHO Internal Source, 3 Oct 2016</v>
          </cell>
          <cell r="AS56" t="str">
            <v>1+0</v>
          </cell>
          <cell r="AT56" t="str">
            <v xml:space="preserve">14 weeks </v>
          </cell>
          <cell r="AV56">
            <v>42613</v>
          </cell>
          <cell r="BH56">
            <v>29</v>
          </cell>
          <cell r="BJ56">
            <v>40.170173545800004</v>
          </cell>
          <cell r="BK56">
            <v>7050</v>
          </cell>
          <cell r="BL56">
            <v>25</v>
          </cell>
          <cell r="BM56" t="str">
            <v>IPV+OPV</v>
          </cell>
          <cell r="BN56">
            <v>25</v>
          </cell>
        </row>
        <row r="57">
          <cell r="A57" t="str">
            <v>ERITREA</v>
          </cell>
          <cell r="B57" t="str">
            <v>ERI</v>
          </cell>
          <cell r="C57" t="str">
            <v>IPV</v>
          </cell>
          <cell r="D57" t="str">
            <v>Gavi</v>
          </cell>
          <cell r="E57" t="str">
            <v>Gavi Phase III Eligible</v>
          </cell>
          <cell r="F57" t="str">
            <v>AFRO</v>
          </cell>
          <cell r="G57" t="str">
            <v>Eastern and Southern Africa</v>
          </cell>
          <cell r="H57" t="str">
            <v>Sub-Saharan Africa</v>
          </cell>
          <cell r="I57" t="str">
            <v>Low income</v>
          </cell>
          <cell r="J57" t="str">
            <v>Introduced into national immunization program</v>
          </cell>
          <cell r="K57" t="str">
            <v>Universal</v>
          </cell>
          <cell r="L57">
            <v>43313</v>
          </cell>
          <cell r="O57">
            <v>41883</v>
          </cell>
          <cell r="P57" t="str">
            <v>Approved</v>
          </cell>
          <cell r="R57" t="str">
            <v>WHO Data Repository, 10 Sep 2015.</v>
          </cell>
          <cell r="S57">
            <v>42037</v>
          </cell>
          <cell r="U57" t="str">
            <v>Gavi Eritrea Country Hub - Approved Proposals: http://www.gavi.org/country/eritrea/documents/#approvedproposal</v>
          </cell>
          <cell r="Z57">
            <v>42614</v>
          </cell>
          <cell r="AA57">
            <v>43313</v>
          </cell>
          <cell r="AB57" t="str">
            <v>Plans to introduce in Jan 2016. Pushed back to Sep 2016.</v>
          </cell>
          <cell r="AC57" t="str">
            <v>WHO Internal Source, 10 Sep 2015 and 29 Dec 2015.</v>
          </cell>
          <cell r="AL57" t="str">
            <v>IPV (Mono)</v>
          </cell>
          <cell r="AM57" t="str">
            <v>IPV (Mono)</v>
          </cell>
          <cell r="AN57" t="str">
            <v>5-dose vial</v>
          </cell>
          <cell r="AO57">
            <v>43313</v>
          </cell>
          <cell r="AV57">
            <v>43313</v>
          </cell>
          <cell r="BH57">
            <v>175</v>
          </cell>
          <cell r="BJ57">
            <v>101.866858149</v>
          </cell>
          <cell r="BK57">
            <v>0</v>
          </cell>
          <cell r="BL57">
            <v>95</v>
          </cell>
          <cell r="BM57" t="str">
            <v>IPV+OPV</v>
          </cell>
          <cell r="BN57">
            <v>29</v>
          </cell>
        </row>
        <row r="58">
          <cell r="A58" t="str">
            <v>ESTONIA</v>
          </cell>
          <cell r="B58" t="str">
            <v>EST</v>
          </cell>
          <cell r="C58" t="str">
            <v>IPV</v>
          </cell>
          <cell r="D58" t="str">
            <v>Non-Gavi</v>
          </cell>
          <cell r="E58" t="str">
            <v>Not Eligible</v>
          </cell>
          <cell r="F58" t="str">
            <v>EURO</v>
          </cell>
          <cell r="G58" t="str">
            <v>Industrialized Country</v>
          </cell>
          <cell r="H58" t="str">
            <v>Eastern Europe</v>
          </cell>
          <cell r="I58" t="str">
            <v>High income</v>
          </cell>
          <cell r="J58" t="str">
            <v>Introduced into national immunization program</v>
          </cell>
          <cell r="K58" t="str">
            <v>Universal</v>
          </cell>
          <cell r="L58">
            <v>39448</v>
          </cell>
          <cell r="AA58">
            <v>39448</v>
          </cell>
          <cell r="AC58" t="str">
            <v>WHO Internal Source, 1 Dec 2014.</v>
          </cell>
          <cell r="AL58" t="str">
            <v>Multiple formulations</v>
          </cell>
          <cell r="AM58" t="str">
            <v>Multiple formulations</v>
          </cell>
          <cell r="AR58" t="str">
            <v>WHO vaccine-preventable diseases: monitoring system. 2014 global summary, data as of 1 Dec 2014.</v>
          </cell>
          <cell r="AS58" t="str">
            <v>3+1</v>
          </cell>
          <cell r="AT58" t="str">
            <v>3, 4.5, 6 months; 2 years</v>
          </cell>
          <cell r="AU58" t="str">
            <v>DTP-Hib-IPV at 3, 4.5, 6 months; and 2 years; followed by DTP-IPV at 6-7 years. Children with contraindication to pertussis will get IPV (mono).</v>
          </cell>
          <cell r="AY58" t="str">
            <v>DTP-IPV (Tetra)</v>
          </cell>
          <cell r="BC58" t="str">
            <v>DTP-Hib-IPV at 3, 4.5, 6 months; and 2 years; followed by DTP-IPV at 6-7 years. Children with contraindication to pertussis will get IPV (mono).</v>
          </cell>
          <cell r="BD58" t="str">
            <v>WHO vaccine-preventable diseases: monitoring system. 2014 global summary, data as of 1 Dec 2014.</v>
          </cell>
          <cell r="BH58">
            <v>14</v>
          </cell>
          <cell r="BJ58">
            <v>13.650608533599998</v>
          </cell>
          <cell r="BK58">
            <v>20990</v>
          </cell>
          <cell r="BL58">
            <v>92</v>
          </cell>
          <cell r="BM58" t="str">
            <v>IPV only</v>
          </cell>
          <cell r="BN58">
            <v>93</v>
          </cell>
        </row>
        <row r="59">
          <cell r="A59" t="str">
            <v>ESWATINI</v>
          </cell>
          <cell r="B59" t="str">
            <v>SWZ</v>
          </cell>
          <cell r="C59" t="str">
            <v>IPV</v>
          </cell>
          <cell r="D59" t="str">
            <v>Non-Gavi</v>
          </cell>
          <cell r="E59" t="str">
            <v>Not Eligible</v>
          </cell>
          <cell r="F59" t="str">
            <v>AFRO</v>
          </cell>
          <cell r="G59" t="str">
            <v>Eastern and Southern Africa</v>
          </cell>
          <cell r="H59" t="str">
            <v>Sub-Saharan Africa</v>
          </cell>
          <cell r="I59" t="str">
            <v>Lower middle income</v>
          </cell>
          <cell r="J59" t="str">
            <v>Introduced into national immunization program</v>
          </cell>
          <cell r="K59" t="str">
            <v>Universal</v>
          </cell>
          <cell r="L59">
            <v>42552</v>
          </cell>
          <cell r="Z59">
            <v>42461</v>
          </cell>
          <cell r="AA59">
            <v>42552</v>
          </cell>
          <cell r="AB59" t="str">
            <v>Planned intro pushed from Feb to Apr 2016.</v>
          </cell>
          <cell r="AC59" t="str">
            <v>WHO Internal Source, 11 Sep 2015 and 29 Dec 2015.</v>
          </cell>
          <cell r="AL59" t="str">
            <v>IPV (Mono)</v>
          </cell>
          <cell r="AM59" t="str">
            <v>IPV (Mono)</v>
          </cell>
          <cell r="AN59" t="str">
            <v>Fully Liquid- 5 Dose Vial</v>
          </cell>
          <cell r="AO59">
            <v>42552</v>
          </cell>
          <cell r="AR59" t="str">
            <v>WHO Internal Source, 3 Oct 2016</v>
          </cell>
          <cell r="AS59" t="str">
            <v>1+0</v>
          </cell>
          <cell r="AT59" t="str">
            <v xml:space="preserve">14 weeks </v>
          </cell>
          <cell r="AV59">
            <v>42552</v>
          </cell>
          <cell r="BH59">
            <v>38</v>
          </cell>
          <cell r="BJ59">
            <v>28.990706420200002</v>
          </cell>
          <cell r="BK59">
            <v>3850</v>
          </cell>
          <cell r="BL59">
            <v>90</v>
          </cell>
          <cell r="BM59" t="str">
            <v>IPV+OPV</v>
          </cell>
          <cell r="BN59">
            <v>99</v>
          </cell>
        </row>
        <row r="60">
          <cell r="A60" t="str">
            <v>ETHIOPIA</v>
          </cell>
          <cell r="B60" t="str">
            <v>ETH</v>
          </cell>
          <cell r="C60" t="str">
            <v>IPV</v>
          </cell>
          <cell r="D60" t="str">
            <v>Gavi</v>
          </cell>
          <cell r="E60" t="str">
            <v>Gavi Phase III Eligible</v>
          </cell>
          <cell r="F60" t="str">
            <v>AFRO</v>
          </cell>
          <cell r="G60" t="str">
            <v>Eastern and Southern Africa</v>
          </cell>
          <cell r="H60" t="str">
            <v>Sub-Saharan Africa</v>
          </cell>
          <cell r="I60" t="str">
            <v>Low income</v>
          </cell>
          <cell r="J60" t="str">
            <v>Introduced into national immunization program</v>
          </cell>
          <cell r="K60" t="str">
            <v>Universal</v>
          </cell>
          <cell r="L60">
            <v>42353</v>
          </cell>
          <cell r="O60">
            <v>41699</v>
          </cell>
          <cell r="P60" t="str">
            <v>Approved</v>
          </cell>
          <cell r="R60" t="str">
            <v>WHO Data Repository, 1 Dec 2014.</v>
          </cell>
          <cell r="S60">
            <v>41820</v>
          </cell>
          <cell r="U60" t="str">
            <v>Gavi Ethiopia Country Hub - Approved Proposals: http://www.gavi.org/country/ethiopia/documents/#approvedproposal</v>
          </cell>
          <cell r="Z60">
            <v>42278</v>
          </cell>
          <cell r="AA60">
            <v>42353</v>
          </cell>
          <cell r="AB60" t="str">
            <v>Planned to introduce in Oct. 2015. Cermonial launch on 15 Dec 2015.</v>
          </cell>
          <cell r="AC60" t="str">
            <v>WHO Internal Source, 1 Dec 2014 and 29 Dec 2015.</v>
          </cell>
          <cell r="AL60" t="str">
            <v>IPV (Mono)</v>
          </cell>
          <cell r="AM60" t="str">
            <v>IPV (Mono)</v>
          </cell>
          <cell r="AN60" t="str">
            <v>Fully Liquid- 10 Dose Vial</v>
          </cell>
          <cell r="AO60">
            <v>42353</v>
          </cell>
          <cell r="AR60" t="str">
            <v>1) WHO Internal Source, 29 Dec 2015. 2) UNICEF Gavi Shipments 2015 - All Regions, Nov 2015: http://www.unicef.org/supply/files/Gavi_shipments_all_regions_2015_xls.pdf</v>
          </cell>
          <cell r="AS60" t="str">
            <v>1+0</v>
          </cell>
          <cell r="AT60" t="str">
            <v>4 months</v>
          </cell>
          <cell r="BH60">
            <v>3176</v>
          </cell>
          <cell r="BJ60">
            <v>3384.4113053999999</v>
          </cell>
          <cell r="BK60">
            <v>790</v>
          </cell>
          <cell r="BL60">
            <v>72</v>
          </cell>
          <cell r="BM60" t="str">
            <v>IPV+OPV</v>
          </cell>
          <cell r="BN60">
            <v>52</v>
          </cell>
        </row>
        <row r="61">
          <cell r="A61" t="str">
            <v>FIJI</v>
          </cell>
          <cell r="B61" t="str">
            <v>FJI</v>
          </cell>
          <cell r="C61" t="str">
            <v>IPV</v>
          </cell>
          <cell r="D61" t="str">
            <v>Non-Gavi</v>
          </cell>
          <cell r="E61" t="str">
            <v>Not Eligible</v>
          </cell>
          <cell r="F61" t="str">
            <v>WPRO</v>
          </cell>
          <cell r="G61" t="str">
            <v>East Asia and the Pacific</v>
          </cell>
          <cell r="H61" t="str">
            <v>South-East Asia</v>
          </cell>
          <cell r="I61" t="str">
            <v>Upper middle income</v>
          </cell>
          <cell r="J61" t="str">
            <v>Introduced into national immunization program</v>
          </cell>
          <cell r="K61" t="str">
            <v>Universal</v>
          </cell>
          <cell r="L61">
            <v>42355</v>
          </cell>
          <cell r="Z61">
            <v>42278</v>
          </cell>
          <cell r="AA61">
            <v>42355</v>
          </cell>
          <cell r="AB61" t="str">
            <v>Plans to introduce in Oct 2015.</v>
          </cell>
          <cell r="AC61" t="str">
            <v>WHO Internal Source, 10 Sep 2015 and 29 Dec 2015.</v>
          </cell>
          <cell r="AL61" t="str">
            <v>IPV (Mono)</v>
          </cell>
          <cell r="AM61" t="str">
            <v>IPV (Mono)</v>
          </cell>
          <cell r="AN61" t="str">
            <v>Fully Liquid- Single Dose Vial</v>
          </cell>
          <cell r="AO61">
            <v>42355</v>
          </cell>
          <cell r="AR61" t="str">
            <v>WHO Internal Source, 29 Dec 2015.</v>
          </cell>
          <cell r="AS61" t="str">
            <v>1+0</v>
          </cell>
          <cell r="AT61" t="str">
            <v>14 weeks</v>
          </cell>
          <cell r="BH61">
            <v>18</v>
          </cell>
          <cell r="BJ61">
            <v>18.565681842400004</v>
          </cell>
          <cell r="BK61">
            <v>5860</v>
          </cell>
          <cell r="BL61">
            <v>99</v>
          </cell>
          <cell r="BM61" t="str">
            <v>IPV+OPV</v>
          </cell>
          <cell r="BN61">
            <v>99</v>
          </cell>
        </row>
        <row r="62">
          <cell r="A62" t="str">
            <v>FINLAND</v>
          </cell>
          <cell r="B62" t="str">
            <v>FIN</v>
          </cell>
          <cell r="C62" t="str">
            <v>IPV</v>
          </cell>
          <cell r="D62" t="str">
            <v>Non-Gavi</v>
          </cell>
          <cell r="E62" t="str">
            <v>Not Eligible</v>
          </cell>
          <cell r="F62" t="str">
            <v>EURO</v>
          </cell>
          <cell r="G62" t="str">
            <v>Industrialized Country</v>
          </cell>
          <cell r="H62" t="str">
            <v>Western Europe</v>
          </cell>
          <cell r="I62" t="str">
            <v>High income</v>
          </cell>
          <cell r="J62" t="str">
            <v>Introduced into national immunization program</v>
          </cell>
          <cell r="K62" t="str">
            <v>Universal</v>
          </cell>
          <cell r="L62">
            <v>20821</v>
          </cell>
          <cell r="AA62">
            <v>20821</v>
          </cell>
          <cell r="AC62" t="str">
            <v>WHO Internal Source, 1 Dec 2014.</v>
          </cell>
          <cell r="AL62" t="str">
            <v>DTP-Hib-IPV (Penta)</v>
          </cell>
          <cell r="AM62" t="str">
            <v>Combination</v>
          </cell>
          <cell r="AR62" t="str">
            <v>WHO vaccine-preventable diseases: monitoring system. 2014 global summary, data as of 1 Dec 2014.</v>
          </cell>
          <cell r="AS62" t="str">
            <v>2+1</v>
          </cell>
          <cell r="AT62" t="str">
            <v>3, 5, 12 months</v>
          </cell>
          <cell r="AU62" t="str">
            <v>DTP-Hib-IPV at 3, 5, 12 months, followed by DTP-IPV at 4 years.</v>
          </cell>
          <cell r="AY62" t="str">
            <v>DTP-IPV (Tetra)</v>
          </cell>
          <cell r="BC62" t="str">
            <v>DTP-Hib-IPV at 3, 5, 12 months, followed by DTP-IPV at 4 years.</v>
          </cell>
          <cell r="BD62" t="str">
            <v>WHO vaccine-preventable diseases: monitoring system. 2014 global summary, data as of 1 Dec 2014.</v>
          </cell>
          <cell r="BH62">
            <v>59</v>
          </cell>
          <cell r="BJ62">
            <v>51.44214135</v>
          </cell>
          <cell r="BK62">
            <v>47820</v>
          </cell>
          <cell r="BL62">
            <v>91</v>
          </cell>
          <cell r="BM62" t="str">
            <v>IPV only</v>
          </cell>
          <cell r="BN62">
            <v>99</v>
          </cell>
        </row>
        <row r="63">
          <cell r="A63" t="str">
            <v>FRANCE</v>
          </cell>
          <cell r="B63" t="str">
            <v>FRA</v>
          </cell>
          <cell r="C63" t="str">
            <v>IPV</v>
          </cell>
          <cell r="D63" t="str">
            <v>Non-Gavi</v>
          </cell>
          <cell r="E63" t="str">
            <v>Not Eligible</v>
          </cell>
          <cell r="F63" t="str">
            <v>EURO</v>
          </cell>
          <cell r="G63" t="str">
            <v>Industrialized Country</v>
          </cell>
          <cell r="H63" t="str">
            <v>Western Europe</v>
          </cell>
          <cell r="I63" t="str">
            <v>High income</v>
          </cell>
          <cell r="J63" t="str">
            <v>Introduced into national immunization program</v>
          </cell>
          <cell r="K63" t="str">
            <v>Universal</v>
          </cell>
          <cell r="L63">
            <v>23377</v>
          </cell>
          <cell r="AA63">
            <v>23377</v>
          </cell>
          <cell r="AC63" t="str">
            <v>WHO Internal Source, 1 Dec 2014.</v>
          </cell>
          <cell r="AL63" t="str">
            <v>DTP-HepB-Hib-IPV (Hexa)</v>
          </cell>
          <cell r="AM63" t="str">
            <v>Combination</v>
          </cell>
          <cell r="AR63" t="str">
            <v>WHO vaccine-preventable diseases: monitoring system. 2014 global summary, data as of 1 Dec 2014.</v>
          </cell>
          <cell r="AS63" t="str">
            <v>2+1</v>
          </cell>
          <cell r="AT63" t="str">
            <v>2, 4, 11 months</v>
          </cell>
          <cell r="AU63" t="str">
            <v>DTP-HepB-Hib-IPV at 2, 4, 11 months, followed by DTP-IPV at 6 and 11-13 years.</v>
          </cell>
          <cell r="AY63" t="str">
            <v>DTP-IPV (Tetra)</v>
          </cell>
          <cell r="BC63" t="str">
            <v>DTP-HepB-Hib-IPV at 2, 4, 11 months, followed by DTP-IPV at 6 and 11-13 years.</v>
          </cell>
          <cell r="BD63" t="str">
            <v>WHO vaccine-preventable diseases: monitoring system. 2014 global summary, data as of 1 Dec 2014.</v>
          </cell>
          <cell r="BH63">
            <v>782</v>
          </cell>
          <cell r="BJ63">
            <v>726.553390584</v>
          </cell>
          <cell r="BK63">
            <v>41070</v>
          </cell>
          <cell r="BL63">
            <v>96</v>
          </cell>
          <cell r="BM63" t="str">
            <v>IPV only</v>
          </cell>
          <cell r="BN63">
            <v>99</v>
          </cell>
        </row>
        <row r="64">
          <cell r="A64" t="str">
            <v>GABON</v>
          </cell>
          <cell r="B64" t="str">
            <v>GAB</v>
          </cell>
          <cell r="C64" t="str">
            <v>IPV</v>
          </cell>
          <cell r="D64" t="str">
            <v>Non-Gavi</v>
          </cell>
          <cell r="E64" t="str">
            <v>Not Eligible</v>
          </cell>
          <cell r="F64" t="str">
            <v>AFRO</v>
          </cell>
          <cell r="G64" t="str">
            <v>West and Central Africa</v>
          </cell>
          <cell r="H64" t="str">
            <v>Sub-Saharan Africa</v>
          </cell>
          <cell r="I64" t="str">
            <v>Upper middle income</v>
          </cell>
          <cell r="J64" t="str">
            <v>Introduced into national immunization program</v>
          </cell>
          <cell r="K64" t="str">
            <v>Universal</v>
          </cell>
          <cell r="L64">
            <v>42355</v>
          </cell>
          <cell r="Z64">
            <v>42339</v>
          </cell>
          <cell r="AA64">
            <v>42355</v>
          </cell>
          <cell r="AB64" t="str">
            <v>Plans to introduce in Dec 2015.</v>
          </cell>
          <cell r="AC64" t="str">
            <v>WHO Internal Source, 11 Sep 2015.</v>
          </cell>
          <cell r="AL64" t="str">
            <v>IPV (Mono)</v>
          </cell>
          <cell r="AM64" t="str">
            <v>IPV (Mono)</v>
          </cell>
          <cell r="AN64" t="str">
            <v>Fully Liquid- 10 Dose Vial</v>
          </cell>
          <cell r="AO64">
            <v>42355</v>
          </cell>
          <cell r="AR64" t="str">
            <v>WHO Internal Source, 29 Dec 2015.</v>
          </cell>
          <cell r="AS64" t="str">
            <v>1+0</v>
          </cell>
          <cell r="AT64" t="str">
            <v>4 months</v>
          </cell>
          <cell r="AU64" t="str">
            <v>IPV given at 4 months along with OPV3 and penta3.</v>
          </cell>
          <cell r="AV64">
            <v>42355</v>
          </cell>
          <cell r="BH64">
            <v>51</v>
          </cell>
          <cell r="BJ64">
            <v>64.410183749600009</v>
          </cell>
          <cell r="BK64">
            <v>6800</v>
          </cell>
          <cell r="BL64">
            <v>70</v>
          </cell>
          <cell r="BM64" t="str">
            <v>IPV+OPV</v>
          </cell>
          <cell r="BN64">
            <v>70</v>
          </cell>
        </row>
        <row r="65">
          <cell r="A65" t="str">
            <v>GAMBIA</v>
          </cell>
          <cell r="B65" t="str">
            <v>GMB</v>
          </cell>
          <cell r="C65" t="str">
            <v>IPV</v>
          </cell>
          <cell r="D65" t="str">
            <v>Gavi</v>
          </cell>
          <cell r="E65" t="str">
            <v>Gavi Phase III Eligible</v>
          </cell>
          <cell r="F65" t="str">
            <v>AFRO</v>
          </cell>
          <cell r="G65" t="str">
            <v>West and Central Africa</v>
          </cell>
          <cell r="H65" t="str">
            <v>Sub-Saharan Africa</v>
          </cell>
          <cell r="I65" t="str">
            <v>Low income</v>
          </cell>
          <cell r="J65" t="str">
            <v>Introduced into national immunization program</v>
          </cell>
          <cell r="K65" t="str">
            <v>Universal</v>
          </cell>
          <cell r="L65">
            <v>43191</v>
          </cell>
          <cell r="O65">
            <v>41760</v>
          </cell>
          <cell r="P65" t="str">
            <v>Approved</v>
          </cell>
          <cell r="R65" t="str">
            <v>WHO Data Repository, 1 Dec 2014.</v>
          </cell>
          <cell r="S65">
            <v>41851</v>
          </cell>
          <cell r="U65" t="str">
            <v>Gavi Gambia Country Hub - Approved Proposals: http://www.gavi.org/country/gambia/documents/#approvedproposal</v>
          </cell>
          <cell r="Z65">
            <v>42095</v>
          </cell>
          <cell r="AA65">
            <v>43191</v>
          </cell>
          <cell r="AB65" t="str">
            <v>Planned to introduce in Apr 2015, launched on 1 Apr, national roll out on 9 Apr 2015.</v>
          </cell>
          <cell r="AC65" t="str">
            <v>WHO Internal Source, 1 Dec 2014, 19 May 2015 and 2 Apr 2018.</v>
          </cell>
          <cell r="AL65" t="str">
            <v>IPV (Mono)</v>
          </cell>
          <cell r="AM65" t="str">
            <v>IPV (Mono)</v>
          </cell>
          <cell r="AN65" t="str">
            <v>Fully Liquid- 10 Dose Vial</v>
          </cell>
          <cell r="AO65">
            <v>43191</v>
          </cell>
          <cell r="AQ65" t="str">
            <v>Using OPV + IPV.</v>
          </cell>
          <cell r="AR65" t="str">
            <v>1) WHO Internal Source, 19 May 2015.  2) WHO vaccine-preventable diseases: monitoring system. 2016 global summary, data as of 15 Jul 2016.</v>
          </cell>
          <cell r="AS65" t="str">
            <v>1+0</v>
          </cell>
          <cell r="AT65" t="str">
            <v>4 months</v>
          </cell>
          <cell r="AV65">
            <v>43191</v>
          </cell>
          <cell r="BH65">
            <v>83</v>
          </cell>
          <cell r="BJ65">
            <v>83.333615616000003</v>
          </cell>
          <cell r="BK65">
            <v>700</v>
          </cell>
          <cell r="BL65">
            <v>93</v>
          </cell>
          <cell r="BM65" t="str">
            <v>IPV+OPV</v>
          </cell>
          <cell r="BN65">
            <v>61</v>
          </cell>
        </row>
        <row r="66">
          <cell r="A66" t="str">
            <v>GEORGIA</v>
          </cell>
          <cell r="B66" t="str">
            <v>GEO</v>
          </cell>
          <cell r="C66" t="str">
            <v>IPV</v>
          </cell>
          <cell r="D66" t="str">
            <v>Gavi</v>
          </cell>
          <cell r="E66" t="str">
            <v>Graduated</v>
          </cell>
          <cell r="F66" t="str">
            <v>EURO</v>
          </cell>
          <cell r="G66" t="str">
            <v>Central and Eastern Europe and the Commonwealth of Independent States</v>
          </cell>
          <cell r="H66" t="str">
            <v>Eastern Europe</v>
          </cell>
          <cell r="I66" t="str">
            <v>Upper middle income</v>
          </cell>
          <cell r="J66" t="str">
            <v>Introduced into national immunization program</v>
          </cell>
          <cell r="K66" t="str">
            <v>Universal</v>
          </cell>
          <cell r="L66">
            <v>42339</v>
          </cell>
          <cell r="N66">
            <v>42005</v>
          </cell>
          <cell r="Q66" t="str">
            <v>Will apply for Gavi support if it's decided that a combination vaccine (their preference) is not financially feasible. Final decision: not to apply for Gavi support.</v>
          </cell>
          <cell r="R66" t="str">
            <v>WHO Data Repository, 1 Dec 2014 and 29 Dec 2015.</v>
          </cell>
          <cell r="Z66">
            <v>42339</v>
          </cell>
          <cell r="AA66">
            <v>42339</v>
          </cell>
          <cell r="AB66" t="str">
            <v>Plans to introduce hexavalent IPV in Dec 2015 (without Gavi support).</v>
          </cell>
          <cell r="AC66" t="str">
            <v>WHO Internal Source, 11 Sep 2015 and 29 Dec 2015.</v>
          </cell>
          <cell r="AL66" t="str">
            <v>DTP-HepB-Hib-IPV (Hexa)</v>
          </cell>
          <cell r="AM66" t="str">
            <v>Combination</v>
          </cell>
          <cell r="AN66" t="str">
            <v>Fully Liquid- 10 Dose Vial</v>
          </cell>
          <cell r="AO66">
            <v>42339</v>
          </cell>
          <cell r="AQ66" t="str">
            <v>Self-financing and procuring hexavalent IPV, with contract for 2 years.</v>
          </cell>
          <cell r="AR66" t="str">
            <v>WHO Internal Source, 16 Dec 2015.</v>
          </cell>
          <cell r="AS66" t="str">
            <v>3+0</v>
          </cell>
          <cell r="AV66">
            <v>42339</v>
          </cell>
          <cell r="BH66">
            <v>54</v>
          </cell>
          <cell r="BJ66">
            <v>53.965361754</v>
          </cell>
          <cell r="BK66">
            <v>4130</v>
          </cell>
          <cell r="BL66">
            <v>93</v>
          </cell>
          <cell r="BM66" t="str">
            <v>IPV+OPV</v>
          </cell>
          <cell r="BN66">
            <v>99</v>
          </cell>
        </row>
        <row r="67">
          <cell r="A67" t="str">
            <v>GERMANY</v>
          </cell>
          <cell r="B67" t="str">
            <v>DEU</v>
          </cell>
          <cell r="C67" t="str">
            <v>IPV</v>
          </cell>
          <cell r="D67" t="str">
            <v>Non-Gavi</v>
          </cell>
          <cell r="E67" t="str">
            <v>Not Eligible</v>
          </cell>
          <cell r="F67" t="str">
            <v>EURO</v>
          </cell>
          <cell r="G67" t="str">
            <v>Industrialized Country</v>
          </cell>
          <cell r="H67" t="str">
            <v>Western Europe</v>
          </cell>
          <cell r="I67" t="str">
            <v>High income</v>
          </cell>
          <cell r="J67" t="str">
            <v>Introduced into national immunization program</v>
          </cell>
          <cell r="K67" t="str">
            <v>Universal</v>
          </cell>
          <cell r="L67">
            <v>22647</v>
          </cell>
          <cell r="AA67">
            <v>22647</v>
          </cell>
          <cell r="AC67" t="str">
            <v>WHO Internal Source, 1 Dec 2014.</v>
          </cell>
          <cell r="AL67" t="str">
            <v>Multiple formulations</v>
          </cell>
          <cell r="AM67" t="str">
            <v>Multiple formulations</v>
          </cell>
          <cell r="AQ67" t="str">
            <v>DTP-HepB-Hib-IPV (Hexa) and DTP-Hib-IPV (Penta) used</v>
          </cell>
          <cell r="AR67" t="str">
            <v>WHO vaccine-preventable diseases: monitoring system. 2014 global summary, data as of 1 Dec 2014.</v>
          </cell>
          <cell r="AS67" t="str">
            <v>3+1</v>
          </cell>
          <cell r="AT67" t="str">
            <v>2, 3, 4, 11-14 months</v>
          </cell>
          <cell r="AU67" t="str">
            <v>DTP-HepB-Hib-IPV (Hexa) or DTP-Hib-IPV (Penta) at 2, 3, 4, 11-14 months, followed by TdaP-IPV at 9-17 years.</v>
          </cell>
          <cell r="AY67" t="str">
            <v>DTP-IPV (Tetra)</v>
          </cell>
          <cell r="BC67" t="str">
            <v>DTP-HepB-Hib-IPV or DTP-Hib-IPV at 2, 3, 4, 11-14 months, followed by TdaP-IPV at 9-17 years.</v>
          </cell>
          <cell r="BD67" t="str">
            <v>WHO vaccine-preventable diseases: monitoring system. 2014 global summary, data as of 1 Dec 2014.</v>
          </cell>
          <cell r="BH67">
            <v>685</v>
          </cell>
          <cell r="BJ67">
            <v>776.7514151204</v>
          </cell>
          <cell r="BK67">
            <v>47450</v>
          </cell>
          <cell r="BL67">
            <v>93</v>
          </cell>
          <cell r="BM67" t="str">
            <v>IPV only</v>
          </cell>
          <cell r="BN67">
            <v>98</v>
          </cell>
        </row>
        <row r="68">
          <cell r="A68" t="str">
            <v>GHANA</v>
          </cell>
          <cell r="B68" t="str">
            <v>GHA</v>
          </cell>
          <cell r="C68" t="str">
            <v>IPV</v>
          </cell>
          <cell r="D68" t="str">
            <v>Gavi</v>
          </cell>
          <cell r="E68" t="str">
            <v>Graduated</v>
          </cell>
          <cell r="F68" t="str">
            <v>AFRO</v>
          </cell>
          <cell r="G68" t="str">
            <v>West and Central Africa</v>
          </cell>
          <cell r="H68" t="str">
            <v>Sub-Saharan Africa</v>
          </cell>
          <cell r="I68" t="str">
            <v>Lower middle income</v>
          </cell>
          <cell r="J68" t="str">
            <v>Introduced into national immunization program</v>
          </cell>
          <cell r="K68" t="str">
            <v>Universal</v>
          </cell>
          <cell r="L68">
            <v>43252</v>
          </cell>
          <cell r="O68">
            <v>41883</v>
          </cell>
          <cell r="P68" t="str">
            <v>Approved</v>
          </cell>
          <cell r="R68" t="str">
            <v>WHO Data Repository, 11 Sep 2015.</v>
          </cell>
          <cell r="S68">
            <v>42037</v>
          </cell>
          <cell r="U68" t="str">
            <v>Gavi Ghana Country Hub - Approved Proposals: http://www.gavi.org/country/ghana/documents/#approvedproposal</v>
          </cell>
          <cell r="Z68">
            <v>43101</v>
          </cell>
          <cell r="AA68">
            <v>43252</v>
          </cell>
          <cell r="AB68" t="str">
            <v>Delayed to Jan 2016 due to supply constraints; delayed again to Sep 2016.</v>
          </cell>
          <cell r="AC68" t="str">
            <v>WHO Internal Source, 11 Sep 2015, 29 Dec 2015, 8 Jan 2018, and 10 Jul 2018</v>
          </cell>
          <cell r="AL68" t="str">
            <v>IPV (Mono)</v>
          </cell>
          <cell r="AM68" t="str">
            <v>IPV (Mono)</v>
          </cell>
          <cell r="AN68" t="str">
            <v>Fully Liquid- 10 Dose Vial</v>
          </cell>
          <cell r="AO68">
            <v>43277</v>
          </cell>
          <cell r="AR68" t="str">
            <v>WHO Internal Source, 10 Jul 2018</v>
          </cell>
          <cell r="AS68" t="str">
            <v>1+0</v>
          </cell>
          <cell r="AT68" t="str">
            <v>14 weeks</v>
          </cell>
          <cell r="AV68">
            <v>43277</v>
          </cell>
          <cell r="BH68">
            <v>884</v>
          </cell>
          <cell r="BJ68">
            <v>840.22258620039997</v>
          </cell>
          <cell r="BK68">
            <v>2130</v>
          </cell>
          <cell r="BL68">
            <v>97</v>
          </cell>
          <cell r="BM68" t="str">
            <v>IPV+OPV</v>
          </cell>
          <cell r="BN68">
            <v>55</v>
          </cell>
        </row>
        <row r="69">
          <cell r="A69" t="str">
            <v>GREECE</v>
          </cell>
          <cell r="B69" t="str">
            <v>GRC</v>
          </cell>
          <cell r="C69" t="str">
            <v>IPV</v>
          </cell>
          <cell r="D69" t="str">
            <v>Non-Gavi</v>
          </cell>
          <cell r="E69" t="str">
            <v>Not Eligible</v>
          </cell>
          <cell r="F69" t="str">
            <v>EURO</v>
          </cell>
          <cell r="G69" t="str">
            <v>Industrialized Country</v>
          </cell>
          <cell r="H69" t="str">
            <v>Western Europe</v>
          </cell>
          <cell r="I69" t="str">
            <v>High income</v>
          </cell>
          <cell r="J69" t="str">
            <v>Introduced into national immunization program</v>
          </cell>
          <cell r="K69" t="str">
            <v>Universal</v>
          </cell>
          <cell r="L69">
            <v>37622</v>
          </cell>
          <cell r="AA69">
            <v>37622</v>
          </cell>
          <cell r="AC69" t="str">
            <v>WHO Internal Source, 1 Dec 2014.</v>
          </cell>
          <cell r="AL69" t="str">
            <v>IPV (Mono)</v>
          </cell>
          <cell r="AM69" t="str">
            <v>IPV (Mono)</v>
          </cell>
          <cell r="AR69" t="str">
            <v>WHO vaccine-preventable diseases: monitoring system. 2014 global summary, data as of 1 Dec 2014.</v>
          </cell>
          <cell r="AS69" t="str">
            <v>2+1</v>
          </cell>
          <cell r="AT69" t="str">
            <v>2, 4, 6-18 months</v>
          </cell>
          <cell r="AU69" t="str">
            <v>IPV at 2, 4, 6-18 months; and 4-6 years.</v>
          </cell>
          <cell r="BH69">
            <v>92</v>
          </cell>
          <cell r="BJ69">
            <v>82.402581911999988</v>
          </cell>
          <cell r="BK69">
            <v>19540</v>
          </cell>
          <cell r="BL69">
            <v>99</v>
          </cell>
          <cell r="BM69" t="str">
            <v>IPV only</v>
          </cell>
          <cell r="BN69">
            <v>99</v>
          </cell>
        </row>
        <row r="70">
          <cell r="A70" t="str">
            <v>GRENADA</v>
          </cell>
          <cell r="B70" t="str">
            <v>GRD</v>
          </cell>
          <cell r="C70" t="str">
            <v>IPV</v>
          </cell>
          <cell r="D70" t="str">
            <v>Non-Gavi</v>
          </cell>
          <cell r="E70" t="str">
            <v>Not Eligible</v>
          </cell>
          <cell r="F70" t="str">
            <v>AMRO</v>
          </cell>
          <cell r="G70" t="str">
            <v>Latin American and Caribbean</v>
          </cell>
          <cell r="H70" t="str">
            <v>Central America</v>
          </cell>
          <cell r="I70" t="str">
            <v>Upper middle income</v>
          </cell>
          <cell r="J70" t="str">
            <v>Introduced into national immunization program</v>
          </cell>
          <cell r="K70" t="str">
            <v>Universal</v>
          </cell>
          <cell r="L70">
            <v>42156</v>
          </cell>
          <cell r="Z70">
            <v>42248</v>
          </cell>
          <cell r="AA70">
            <v>42156</v>
          </cell>
          <cell r="AB70" t="str">
            <v>Introduced in Jun 2015.</v>
          </cell>
          <cell r="AC70" t="str">
            <v>WHO Internal Source, 1 Dec 2014 and 4 Jan 2016.</v>
          </cell>
          <cell r="AL70" t="str">
            <v>IPV (Mono)</v>
          </cell>
          <cell r="AM70" t="str">
            <v>IPV (Mono)</v>
          </cell>
          <cell r="AN70" t="str">
            <v>Unknown</v>
          </cell>
          <cell r="AO70">
            <v>42156</v>
          </cell>
          <cell r="AR70" t="str">
            <v>1) WHO Internal Source, 4 Jan 2016. 2) WHO vaccine-preventable diseases: monitoring system. 2016 global summary, upd 15 Jul 2016.</v>
          </cell>
          <cell r="AS70" t="str">
            <v>1+0</v>
          </cell>
          <cell r="AT70" t="str">
            <v>6-18 weeks</v>
          </cell>
          <cell r="AU70" t="str">
            <v>Schedule: 1IPV+OPV</v>
          </cell>
          <cell r="AV70">
            <v>42156</v>
          </cell>
          <cell r="BH70">
            <v>2</v>
          </cell>
          <cell r="BJ70">
            <v>1.8155722751999999</v>
          </cell>
          <cell r="BK70">
            <v>9780</v>
          </cell>
          <cell r="BL70">
            <v>96</v>
          </cell>
          <cell r="BM70" t="str">
            <v>IPV+OPV</v>
          </cell>
          <cell r="BN70">
            <v>96</v>
          </cell>
        </row>
        <row r="71">
          <cell r="A71" t="str">
            <v>GUATEMALA</v>
          </cell>
          <cell r="B71" t="str">
            <v>GTM</v>
          </cell>
          <cell r="C71" t="str">
            <v>IPV</v>
          </cell>
          <cell r="D71" t="str">
            <v>Non-Gavi</v>
          </cell>
          <cell r="E71" t="str">
            <v>Not Eligible</v>
          </cell>
          <cell r="F71" t="str">
            <v>AMRO</v>
          </cell>
          <cell r="G71" t="str">
            <v>Latin American and Caribbean</v>
          </cell>
          <cell r="H71" t="str">
            <v>Central America</v>
          </cell>
          <cell r="I71" t="str">
            <v>Upper middle income</v>
          </cell>
          <cell r="J71" t="str">
            <v>Introduced into national immunization program</v>
          </cell>
          <cell r="K71" t="str">
            <v>Universal</v>
          </cell>
          <cell r="L71">
            <v>42373</v>
          </cell>
          <cell r="Z71">
            <v>42371</v>
          </cell>
          <cell r="AA71">
            <v>42373</v>
          </cell>
          <cell r="AB71" t="str">
            <v>Postponed to 2 Jan 2016.</v>
          </cell>
          <cell r="AC71" t="str">
            <v>WHO Internal Source, 1 Dec 2014, 29 Dec 2015, and 14 Apr 2016.</v>
          </cell>
          <cell r="AL71" t="str">
            <v>IPV (Mono)</v>
          </cell>
          <cell r="AM71" t="str">
            <v>IPV (Mono)</v>
          </cell>
          <cell r="AN71" t="str">
            <v>Unknown</v>
          </cell>
          <cell r="AO71">
            <v>42373</v>
          </cell>
          <cell r="AR71" t="str">
            <v>1) WHO Internal Source, 14 Apr 2016. 2) WHO vaccine-preventable diseases: monitoring system. 2016 global summary, upd 15 Jul 2016.</v>
          </cell>
          <cell r="AS71" t="str">
            <v>2+0</v>
          </cell>
          <cell r="AT71" t="str">
            <v>2, 4 months</v>
          </cell>
          <cell r="AV71">
            <v>42373</v>
          </cell>
          <cell r="BH71">
            <v>438</v>
          </cell>
          <cell r="BJ71">
            <v>414.26761537260001</v>
          </cell>
          <cell r="BK71">
            <v>4410</v>
          </cell>
          <cell r="BL71">
            <v>86</v>
          </cell>
          <cell r="BM71" t="str">
            <v>IPV+OPV</v>
          </cell>
          <cell r="BN71">
            <v>94</v>
          </cell>
        </row>
        <row r="72">
          <cell r="A72" t="str">
            <v>GUINEA</v>
          </cell>
          <cell r="B72" t="str">
            <v>GIN</v>
          </cell>
          <cell r="C72" t="str">
            <v>IPV</v>
          </cell>
          <cell r="D72" t="str">
            <v>Gavi</v>
          </cell>
          <cell r="E72" t="str">
            <v>Gavi Phase III Eligible</v>
          </cell>
          <cell r="F72" t="str">
            <v>AFRO</v>
          </cell>
          <cell r="G72" t="str">
            <v>West and Central Africa</v>
          </cell>
          <cell r="H72" t="str">
            <v>Sub-Saharan Africa</v>
          </cell>
          <cell r="I72" t="str">
            <v>Low income</v>
          </cell>
          <cell r="J72" t="str">
            <v>Introduced into national immunization program</v>
          </cell>
          <cell r="K72" t="str">
            <v>Universal</v>
          </cell>
          <cell r="L72">
            <v>42313</v>
          </cell>
          <cell r="M72">
            <v>41752</v>
          </cell>
          <cell r="O72">
            <v>41760</v>
          </cell>
          <cell r="P72" t="str">
            <v>Approved</v>
          </cell>
          <cell r="R72" t="str">
            <v>WHO Data Repository, 1 Dec 2014.</v>
          </cell>
          <cell r="S72">
            <v>41851</v>
          </cell>
          <cell r="U72" t="str">
            <v>Gavi Guinea Country Hub - Approved Proposals: http://www.gavi.org/country/guniea/documents/#approvedproposal</v>
          </cell>
          <cell r="Z72">
            <v>42278</v>
          </cell>
          <cell r="AA72">
            <v>42313</v>
          </cell>
          <cell r="AB72" t="str">
            <v>Delayed intro due to ebola crisis, now scheduled for Oct 2015 intro.</v>
          </cell>
          <cell r="AC72" t="str">
            <v>WHO Internal Source, 11 Sep 2015 and 29 Dec 2015.</v>
          </cell>
          <cell r="AL72" t="str">
            <v>IPV (Mono)</v>
          </cell>
          <cell r="AM72" t="str">
            <v>IPV (Mono)</v>
          </cell>
          <cell r="AN72" t="str">
            <v>Fully Liquid- 10 Dose Vial</v>
          </cell>
          <cell r="AO72">
            <v>42313</v>
          </cell>
          <cell r="AQ72" t="str">
            <v>IPV at 14 wks.</v>
          </cell>
          <cell r="AR72" t="str">
            <v>1) WHO Internal Source, 29 Dec 2015. 2) UNICEF Gavi Shipments 2015 - All Regions, Nov 2015: http://www.unicef.org/supply/files/Gavi_shipments_all_regions_2015_xls.pdf</v>
          </cell>
          <cell r="AS72" t="str">
            <v>1+0</v>
          </cell>
          <cell r="AT72" t="str">
            <v>14 weeks;</v>
          </cell>
          <cell r="BH72">
            <v>460</v>
          </cell>
          <cell r="BJ72">
            <v>425.83365618799996</v>
          </cell>
          <cell r="BK72">
            <v>830</v>
          </cell>
          <cell r="BL72">
            <v>45</v>
          </cell>
          <cell r="BM72" t="str">
            <v>IPV+OPV</v>
          </cell>
          <cell r="BN72">
            <v>45</v>
          </cell>
        </row>
        <row r="73">
          <cell r="A73" t="str">
            <v>GUINEA-BISSAU</v>
          </cell>
          <cell r="B73" t="str">
            <v>GNB</v>
          </cell>
          <cell r="C73" t="str">
            <v>IPV</v>
          </cell>
          <cell r="D73" t="str">
            <v>Gavi</v>
          </cell>
          <cell r="E73" t="str">
            <v>Gavi Phase III Eligible</v>
          </cell>
          <cell r="F73" t="str">
            <v>AFRO</v>
          </cell>
          <cell r="G73" t="str">
            <v>West and Central Africa</v>
          </cell>
          <cell r="H73" t="str">
            <v>Sub-Saharan Africa</v>
          </cell>
          <cell r="I73" t="str">
            <v>Low income</v>
          </cell>
          <cell r="J73" t="str">
            <v>Introduced into national immunization program</v>
          </cell>
          <cell r="K73" t="str">
            <v>Universal</v>
          </cell>
          <cell r="L73">
            <v>42580</v>
          </cell>
          <cell r="O73">
            <v>41883</v>
          </cell>
          <cell r="P73" t="str">
            <v>Approved</v>
          </cell>
          <cell r="R73" t="str">
            <v>WHO Data Repository, 11 Sep 2015.</v>
          </cell>
          <cell r="S73">
            <v>42037</v>
          </cell>
          <cell r="U73" t="str">
            <v>Gavi Guinea-Bissau Country Hub - Approved Proposals: http://www.gavi.org/country/guniea-bissau/documents/#approvedproposal</v>
          </cell>
          <cell r="Z73">
            <v>42461</v>
          </cell>
          <cell r="AA73">
            <v>42580</v>
          </cell>
          <cell r="AB73" t="str">
            <v>Delayed due to supply constraints.</v>
          </cell>
          <cell r="AC73" t="str">
            <v>WHO Internal Source, 11 Sep 2015 and 29 Dec 2015.</v>
          </cell>
          <cell r="AL73" t="str">
            <v>IPV (Mono)</v>
          </cell>
          <cell r="AM73" t="str">
            <v>IPV (Mono)</v>
          </cell>
          <cell r="AN73" t="str">
            <v>Fully Liquid- 5 Dose Vial</v>
          </cell>
          <cell r="AO73">
            <v>42580</v>
          </cell>
          <cell r="AR73" t="str">
            <v>WHO Internal Source, 3 Oct 2016</v>
          </cell>
          <cell r="AS73" t="str">
            <v>1+0</v>
          </cell>
          <cell r="AT73" t="str">
            <v xml:space="preserve">14 weeks </v>
          </cell>
          <cell r="AV73">
            <v>42580</v>
          </cell>
          <cell r="BH73">
            <v>68</v>
          </cell>
          <cell r="BJ73">
            <v>61.816090119000002</v>
          </cell>
          <cell r="BK73">
            <v>750</v>
          </cell>
          <cell r="BL73">
            <v>88</v>
          </cell>
          <cell r="BM73" t="str">
            <v>IPV+OPV</v>
          </cell>
          <cell r="BN73">
            <v>3</v>
          </cell>
        </row>
        <row r="74">
          <cell r="A74" t="str">
            <v>GUYANA</v>
          </cell>
          <cell r="B74" t="str">
            <v>GUY</v>
          </cell>
          <cell r="C74" t="str">
            <v>IPV</v>
          </cell>
          <cell r="D74" t="str">
            <v>Gavi</v>
          </cell>
          <cell r="E74" t="str">
            <v>Graduated</v>
          </cell>
          <cell r="F74" t="str">
            <v>AMRO</v>
          </cell>
          <cell r="G74" t="str">
            <v>Latin American and Caribbean</v>
          </cell>
          <cell r="H74" t="str">
            <v>South America</v>
          </cell>
          <cell r="I74" t="str">
            <v>Upper middle income</v>
          </cell>
          <cell r="J74" t="str">
            <v>Introduced into national immunization program</v>
          </cell>
          <cell r="K74" t="str">
            <v>Universal</v>
          </cell>
          <cell r="L74">
            <v>42248</v>
          </cell>
          <cell r="N74">
            <v>42005</v>
          </cell>
          <cell r="O74">
            <v>42005</v>
          </cell>
          <cell r="P74" t="str">
            <v>Approved</v>
          </cell>
          <cell r="R74" t="str">
            <v>WHO Data Repository, 11 Sep 2015.</v>
          </cell>
          <cell r="S74">
            <v>42128</v>
          </cell>
          <cell r="U74" t="str">
            <v>Gavi Guyana Country Hub - Approved Proposals: http://www.gavi.org/country/guyana/documents/#approvedproposal</v>
          </cell>
          <cell r="Z74">
            <v>42156</v>
          </cell>
          <cell r="AA74">
            <v>42248</v>
          </cell>
          <cell r="AC74" t="str">
            <v>WHO Internal Source, 1 Dec 2014 and 11 Sep 2015.</v>
          </cell>
          <cell r="AL74" t="str">
            <v>IPV (Mono)</v>
          </cell>
          <cell r="AM74" t="str">
            <v>IPV (Mono)</v>
          </cell>
          <cell r="AN74" t="str">
            <v>Fully Liquid- Single Dose Vial</v>
          </cell>
          <cell r="AO74">
            <v>42248</v>
          </cell>
          <cell r="AR74" t="str">
            <v>WHO Internal Source, 11 Sep 2015</v>
          </cell>
          <cell r="AS74" t="str">
            <v>1+0</v>
          </cell>
          <cell r="AT74" t="str">
            <v>2 months</v>
          </cell>
          <cell r="AU74" t="str">
            <v>IPV given at 2 months, followed by 3 doses of OPV.</v>
          </cell>
          <cell r="AV74">
            <v>42248</v>
          </cell>
          <cell r="BH74">
            <v>15</v>
          </cell>
          <cell r="BJ74">
            <v>15.174905951400001</v>
          </cell>
          <cell r="BK74">
            <v>4760</v>
          </cell>
          <cell r="BL74">
            <v>95</v>
          </cell>
          <cell r="BM74" t="str">
            <v>IPV+OPV</v>
          </cell>
          <cell r="BN74">
            <v>97</v>
          </cell>
        </row>
        <row r="75">
          <cell r="A75" t="str">
            <v>HAITI</v>
          </cell>
          <cell r="B75" t="str">
            <v>HTI</v>
          </cell>
          <cell r="C75" t="str">
            <v>IPV</v>
          </cell>
          <cell r="D75" t="str">
            <v>Gavi</v>
          </cell>
          <cell r="E75" t="str">
            <v>Gavi Phase III Eligible</v>
          </cell>
          <cell r="F75" t="str">
            <v>AMRO</v>
          </cell>
          <cell r="G75" t="str">
            <v>Latin American and Caribbean</v>
          </cell>
          <cell r="H75" t="str">
            <v>Central America</v>
          </cell>
          <cell r="I75" t="str">
            <v>Low income</v>
          </cell>
          <cell r="J75" t="str">
            <v>Introduced into national immunization program</v>
          </cell>
          <cell r="K75" t="str">
            <v>Phased</v>
          </cell>
          <cell r="L75">
            <v>42370</v>
          </cell>
          <cell r="O75">
            <v>41640</v>
          </cell>
          <cell r="P75" t="str">
            <v>Approved</v>
          </cell>
          <cell r="Q75" t="str">
            <v>Because the application was submitted late (after the 15 Sep 2014 deadline) and other remaining issues, it will not be reviewed by the IRC until Mar 2014.</v>
          </cell>
          <cell r="R75" t="str">
            <v>WHO Data Repository, 1 Dec 2014 and 11 Sep 2015.</v>
          </cell>
          <cell r="S75">
            <v>42170</v>
          </cell>
          <cell r="U75" t="str">
            <v>Gavi Haiti Country Hub - Approved Proposals: http://www.gavi.org/country/haiti/documents/#approvedproposal</v>
          </cell>
          <cell r="Z75">
            <v>42370</v>
          </cell>
          <cell r="AA75">
            <v>42370</v>
          </cell>
          <cell r="AB75" t="str">
            <v>Intro pushed back from Jun to Nov 2015; then to Jan 2016. Introduced in Jan 2016 (exact day unknown).</v>
          </cell>
          <cell r="AC75" t="str">
            <v>WHO Internal Source, 11 Sep 2015, 29 Dec 2015, and 14 Apr 2016.</v>
          </cell>
          <cell r="AL75" t="str">
            <v>IPV (Mono)</v>
          </cell>
          <cell r="AM75" t="str">
            <v>IPV (Mono)</v>
          </cell>
          <cell r="AN75" t="str">
            <v>Fully Liquid- 5 Dose Vial</v>
          </cell>
          <cell r="AO75">
            <v>42370</v>
          </cell>
          <cell r="AR75" t="str">
            <v>WHO Internal Source, 14 Apr 2016</v>
          </cell>
          <cell r="AS75" t="str">
            <v>1+0</v>
          </cell>
          <cell r="AT75" t="str">
            <v>6 weeks</v>
          </cell>
          <cell r="AU75" t="str">
            <v>1IPV+OPV</v>
          </cell>
          <cell r="AV75">
            <v>42370</v>
          </cell>
          <cell r="BH75">
            <v>263</v>
          </cell>
          <cell r="BJ75">
            <v>256.3474691916</v>
          </cell>
          <cell r="BK75">
            <v>800</v>
          </cell>
          <cell r="BL75">
            <v>64</v>
          </cell>
          <cell r="BM75" t="str">
            <v>IPV+OPV</v>
          </cell>
          <cell r="BN75">
            <v>66</v>
          </cell>
        </row>
        <row r="76">
          <cell r="A76" t="str">
            <v>HONDURAS</v>
          </cell>
          <cell r="B76" t="str">
            <v>HND</v>
          </cell>
          <cell r="C76" t="str">
            <v>IPV</v>
          </cell>
          <cell r="D76" t="str">
            <v>Gavi</v>
          </cell>
          <cell r="E76" t="str">
            <v>Graduated</v>
          </cell>
          <cell r="F76" t="str">
            <v>AMRO</v>
          </cell>
          <cell r="G76" t="str">
            <v>Latin American and Caribbean</v>
          </cell>
          <cell r="H76" t="str">
            <v>Central America</v>
          </cell>
          <cell r="I76" t="str">
            <v>Lower middle income</v>
          </cell>
          <cell r="J76" t="str">
            <v>Introduced into national immunization program</v>
          </cell>
          <cell r="K76" t="str">
            <v>Universal</v>
          </cell>
          <cell r="L76">
            <v>42339</v>
          </cell>
          <cell r="N76">
            <v>42005</v>
          </cell>
          <cell r="O76">
            <v>42005</v>
          </cell>
          <cell r="P76" t="str">
            <v>Approved</v>
          </cell>
          <cell r="R76" t="str">
            <v>WHO Data Repository, 1 Dec 2014 and 11 Sep 2015.</v>
          </cell>
          <cell r="S76">
            <v>42128</v>
          </cell>
          <cell r="U76" t="str">
            <v>Gavi Honduras Country Hub - Approved Proposals: http://www.gavi.org/country/Honduras/documents/#approvedproposal</v>
          </cell>
          <cell r="Z76">
            <v>42278</v>
          </cell>
          <cell r="AA76">
            <v>42339</v>
          </cell>
          <cell r="AC76" t="str">
            <v>WHO Internal Source, 11 Sep 2015 and 29 Dec 2015.</v>
          </cell>
          <cell r="AL76" t="str">
            <v>IPV (Mono)</v>
          </cell>
          <cell r="AM76" t="str">
            <v>IPV (Mono)</v>
          </cell>
          <cell r="AN76" t="str">
            <v>N/A</v>
          </cell>
          <cell r="AO76">
            <v>42339</v>
          </cell>
          <cell r="AQ76" t="str">
            <v>Procuring through PAHO Revolving Fund for vaccines.</v>
          </cell>
          <cell r="AR76" t="str">
            <v>Gavi Country Hub - Honduras Approved Proposals: Proposal for NVS - IPV, accessed at http://www.gavi.org/country/honduras/documents/#approvedproposal</v>
          </cell>
          <cell r="AS76" t="str">
            <v>2+0</v>
          </cell>
          <cell r="AT76" t="str">
            <v>2, 4 months</v>
          </cell>
          <cell r="AU76" t="str">
            <v>Schedule: 2IPV+OPV</v>
          </cell>
          <cell r="AV76">
            <v>42339</v>
          </cell>
          <cell r="BH76">
            <v>169</v>
          </cell>
          <cell r="BJ76">
            <v>204.21432803639999</v>
          </cell>
          <cell r="BK76">
            <v>2330</v>
          </cell>
          <cell r="BL76">
            <v>90</v>
          </cell>
          <cell r="BM76" t="str">
            <v>IPV+OPV</v>
          </cell>
          <cell r="BN76">
            <v>94</v>
          </cell>
        </row>
        <row r="77">
          <cell r="A77" t="str">
            <v>HUNGARY</v>
          </cell>
          <cell r="B77" t="str">
            <v>HUN</v>
          </cell>
          <cell r="C77" t="str">
            <v>IPV</v>
          </cell>
          <cell r="D77" t="str">
            <v>Non-Gavi</v>
          </cell>
          <cell r="E77" t="str">
            <v>Not Eligible</v>
          </cell>
          <cell r="F77" t="str">
            <v>EURO</v>
          </cell>
          <cell r="G77" t="str">
            <v>Industrialized Country</v>
          </cell>
          <cell r="H77" t="str">
            <v>Eastern Europe</v>
          </cell>
          <cell r="I77" t="str">
            <v>High income</v>
          </cell>
          <cell r="J77" t="str">
            <v>Introduced into national immunization program</v>
          </cell>
          <cell r="K77" t="str">
            <v>Universal</v>
          </cell>
          <cell r="L77">
            <v>21551</v>
          </cell>
          <cell r="AA77">
            <v>21551</v>
          </cell>
          <cell r="AC77" t="str">
            <v>WHO Internal Source, 1 Dec 2014.</v>
          </cell>
          <cell r="AL77" t="str">
            <v>DTP-Hib-IPV (Penta)</v>
          </cell>
          <cell r="AM77" t="str">
            <v>Combination</v>
          </cell>
          <cell r="AR77" t="str">
            <v>WHO vaccine-preventable diseases: monitoring system. 2014 global summary, data as of 1 Dec 2014.</v>
          </cell>
          <cell r="AS77" t="str">
            <v>3+1</v>
          </cell>
          <cell r="AT77" t="str">
            <v>2, 3, 4, 18 months</v>
          </cell>
          <cell r="BH77">
            <v>92</v>
          </cell>
          <cell r="BJ77">
            <v>91.874624175600005</v>
          </cell>
          <cell r="BK77">
            <v>14590</v>
          </cell>
          <cell r="BL77">
            <v>99</v>
          </cell>
          <cell r="BM77" t="str">
            <v>IPV only</v>
          </cell>
          <cell r="BN77">
            <v>99</v>
          </cell>
        </row>
        <row r="78">
          <cell r="A78" t="str">
            <v>ICELAND</v>
          </cell>
          <cell r="B78" t="str">
            <v>ISL</v>
          </cell>
          <cell r="C78" t="str">
            <v>IPV</v>
          </cell>
          <cell r="D78" t="str">
            <v>Non-Gavi</v>
          </cell>
          <cell r="E78" t="str">
            <v>Not Eligible</v>
          </cell>
          <cell r="F78" t="str">
            <v>EURO</v>
          </cell>
          <cell r="G78" t="str">
            <v>Industrialized Country</v>
          </cell>
          <cell r="H78" t="str">
            <v>Western Europe</v>
          </cell>
          <cell r="I78" t="str">
            <v>High income</v>
          </cell>
          <cell r="J78" t="str">
            <v>Introduced into national immunization program</v>
          </cell>
          <cell r="K78" t="str">
            <v>Universal</v>
          </cell>
          <cell r="L78">
            <v>34700</v>
          </cell>
          <cell r="AA78">
            <v>34700</v>
          </cell>
          <cell r="AC78" t="str">
            <v>WHO Internal Source, 1 Dec 2014.</v>
          </cell>
          <cell r="AL78" t="str">
            <v>DTP-Hib-IPV (Penta)</v>
          </cell>
          <cell r="AM78" t="str">
            <v>Combination</v>
          </cell>
          <cell r="AR78" t="str">
            <v>WHO vaccine-preventable diseases: monitoring system. 2014 global summary, data as of 1 Dec 2014.</v>
          </cell>
          <cell r="AS78" t="str">
            <v>2+1</v>
          </cell>
          <cell r="AT78" t="str">
            <v>3, 5, 12 months</v>
          </cell>
          <cell r="AU78" t="str">
            <v>DTP-Hib-IPV at 3, 5, 12 months, followed by DTP-IPV at 4 years.</v>
          </cell>
          <cell r="AY78" t="str">
            <v>DTP-IPV (Tetra)</v>
          </cell>
          <cell r="BC78" t="str">
            <v>DTP-Hib-IPV at 3, 5, 12 months, followed by DTP-IPV at 4 years.</v>
          </cell>
          <cell r="BD78" t="str">
            <v>WHO vaccine-preventable diseases: monitoring system. 2014 global summary, data as of 1 Dec 2014.</v>
          </cell>
          <cell r="BH78">
            <v>4</v>
          </cell>
          <cell r="BJ78">
            <v>4.0652957183999998</v>
          </cell>
          <cell r="BK78">
            <v>0</v>
          </cell>
          <cell r="BL78">
            <v>91</v>
          </cell>
          <cell r="BM78" t="str">
            <v>IPV only</v>
          </cell>
          <cell r="BN78">
            <v>97</v>
          </cell>
        </row>
        <row r="79">
          <cell r="A79" t="str">
            <v>INDIA</v>
          </cell>
          <cell r="B79" t="str">
            <v>IND</v>
          </cell>
          <cell r="C79" t="str">
            <v>IPV</v>
          </cell>
          <cell r="D79" t="str">
            <v>Gavi</v>
          </cell>
          <cell r="E79" t="str">
            <v>Gavi Phase III Eligible</v>
          </cell>
          <cell r="F79" t="str">
            <v>SEARO</v>
          </cell>
          <cell r="G79" t="str">
            <v>South Asia</v>
          </cell>
          <cell r="H79" t="str">
            <v>South Asia</v>
          </cell>
          <cell r="I79" t="str">
            <v>Lower middle income</v>
          </cell>
          <cell r="J79" t="str">
            <v>Introduced into national immunization program</v>
          </cell>
          <cell r="K79" t="str">
            <v>Universal</v>
          </cell>
          <cell r="L79">
            <v>42338</v>
          </cell>
          <cell r="O79">
            <v>41883</v>
          </cell>
          <cell r="P79" t="str">
            <v>Approved</v>
          </cell>
          <cell r="Q79" t="str">
            <v>India no longer plans to self-finance.</v>
          </cell>
          <cell r="R79" t="str">
            <v>WHO Data Repository, 11 Sep 2015.</v>
          </cell>
          <cell r="S79">
            <v>42159</v>
          </cell>
          <cell r="U79" t="str">
            <v>Gavi India Country Hub - Approved Proposals: http://www.gavi.org/country/India/documents/#approvedproposal</v>
          </cell>
          <cell r="Z79">
            <v>42309</v>
          </cell>
          <cell r="AA79">
            <v>42338</v>
          </cell>
          <cell r="AB79" t="str">
            <v>Plans to begin phased IPV intro from Nov 2015-Mar 2016. Launched in 6 states on 11/30/15 (Bihar, Uttar Pradesh, Punjab, Gujurat, Assam, and Madhya Pradesh).</v>
          </cell>
          <cell r="AC79" t="str">
            <v>1) WHO Internal Source, 11 Sep 2015 and 4 Dec 2015. 2) Email communication w/ Meg Farrell (UNICEF), 6 Jan 2016.</v>
          </cell>
          <cell r="AL79" t="str">
            <v>IPV (Mono)</v>
          </cell>
          <cell r="AM79" t="str">
            <v>IPV (Mono)</v>
          </cell>
          <cell r="AN79" t="str">
            <v>Fully Liquid- 5 dose vial and 10 dose vial</v>
          </cell>
          <cell r="AO79">
            <v>42338</v>
          </cell>
          <cell r="AQ79" t="str">
            <v>India indicated preference for the 5-dose vials, but are using both 5-dose and 10-dose vials. 1st dose of IPV at 14 wks.</v>
          </cell>
          <cell r="AR79" t="str">
            <v>WHO Internal Source, 4 Dec 2015.</v>
          </cell>
          <cell r="AS79" t="str">
            <v>1+0</v>
          </cell>
          <cell r="AT79" t="str">
            <v>6, 14 weeks;</v>
          </cell>
          <cell r="BH79">
            <v>25794</v>
          </cell>
          <cell r="BJ79">
            <v>23462.125156800001</v>
          </cell>
          <cell r="BK79">
            <v>2020</v>
          </cell>
          <cell r="BL79">
            <v>89</v>
          </cell>
          <cell r="BM79" t="str">
            <v>IPV+OPV</v>
          </cell>
          <cell r="BN79">
            <v>75</v>
          </cell>
        </row>
        <row r="80">
          <cell r="A80" t="str">
            <v>INDONESIA</v>
          </cell>
          <cell r="B80" t="str">
            <v>IDN</v>
          </cell>
          <cell r="C80" t="str">
            <v>IPV</v>
          </cell>
          <cell r="D80" t="str">
            <v>Gavi</v>
          </cell>
          <cell r="E80" t="str">
            <v>Graduated</v>
          </cell>
          <cell r="F80" t="str">
            <v>SEARO</v>
          </cell>
          <cell r="G80" t="str">
            <v>East Asia and the Pacific</v>
          </cell>
          <cell r="H80" t="str">
            <v>South-East Asia</v>
          </cell>
          <cell r="I80" t="str">
            <v>Lower middle income</v>
          </cell>
          <cell r="J80" t="str">
            <v>Introduced into national immunization program</v>
          </cell>
          <cell r="K80" t="str">
            <v>Universal</v>
          </cell>
          <cell r="L80">
            <v>42573</v>
          </cell>
          <cell r="O80">
            <v>41760</v>
          </cell>
          <cell r="P80" t="str">
            <v>Approved</v>
          </cell>
          <cell r="R80" t="str">
            <v>WHO Data Repository, 11 Sep 2015.</v>
          </cell>
          <cell r="Z80">
            <v>42552</v>
          </cell>
          <cell r="AA80">
            <v>42573</v>
          </cell>
          <cell r="AB80" t="str">
            <v>IPV intro postponed to Jul 2016 when they can self-procure the Biofarma-Sanofi IPV product (5-dose).</v>
          </cell>
          <cell r="AC80" t="str">
            <v>WHO Internal Source, 11 Sep 2015.</v>
          </cell>
          <cell r="AI80">
            <v>39448</v>
          </cell>
          <cell r="AK80" t="str">
            <v>WHO Year of Introduction of Selected Vaccines Database, upd. 11 Jul 2014</v>
          </cell>
          <cell r="AL80" t="str">
            <v>IPV (Mono)</v>
          </cell>
          <cell r="AM80" t="str">
            <v>IPV (Mono)</v>
          </cell>
          <cell r="AN80" t="str">
            <v>Fully Liquid- 5 Dose Vial</v>
          </cell>
          <cell r="AO80">
            <v>42573</v>
          </cell>
          <cell r="AR80" t="str">
            <v>WHO Internal Source, 3 Oct 2016</v>
          </cell>
          <cell r="AS80" t="str">
            <v>1+0</v>
          </cell>
          <cell r="AT80" t="str">
            <v xml:space="preserve">14 weeks </v>
          </cell>
          <cell r="AV80">
            <v>42573</v>
          </cell>
          <cell r="BH80">
            <v>5037</v>
          </cell>
          <cell r="BJ80">
            <v>4750.1290653163996</v>
          </cell>
          <cell r="BK80">
            <v>3840</v>
          </cell>
          <cell r="BL80">
            <v>79</v>
          </cell>
          <cell r="BM80" t="str">
            <v>IPV+OPV</v>
          </cell>
          <cell r="BN80">
            <v>66</v>
          </cell>
        </row>
        <row r="81">
          <cell r="A81" t="str">
            <v>IRAN, ISLAMIC REPUBLIC OF</v>
          </cell>
          <cell r="B81" t="str">
            <v>IRN</v>
          </cell>
          <cell r="C81" t="str">
            <v>IPV</v>
          </cell>
          <cell r="D81" t="str">
            <v>Non-Gavi</v>
          </cell>
          <cell r="E81" t="str">
            <v>Not Eligible</v>
          </cell>
          <cell r="F81" t="str">
            <v>EMRO</v>
          </cell>
          <cell r="G81" t="str">
            <v>Middle East and North Africa</v>
          </cell>
          <cell r="H81" t="str">
            <v>Middle East</v>
          </cell>
          <cell r="I81" t="str">
            <v>Upper middle income</v>
          </cell>
          <cell r="J81" t="str">
            <v>Introduced into national immunization program</v>
          </cell>
          <cell r="K81" t="str">
            <v>Universal</v>
          </cell>
          <cell r="L81">
            <v>42261</v>
          </cell>
          <cell r="Z81">
            <v>42248</v>
          </cell>
          <cell r="AA81">
            <v>42261</v>
          </cell>
          <cell r="AC81" t="str">
            <v>WHO Internal Source, 1 Dec 2014 and 29 Dec 2015.</v>
          </cell>
          <cell r="AL81" t="str">
            <v>IPV (Mono)</v>
          </cell>
          <cell r="AM81" t="str">
            <v>IPV (Mono)</v>
          </cell>
          <cell r="AN81" t="str">
            <v>Unknown</v>
          </cell>
          <cell r="AO81">
            <v>42261</v>
          </cell>
          <cell r="AR81" t="str">
            <v>WHO Internal Source, 29 Dec 2015.</v>
          </cell>
          <cell r="AS81" t="str">
            <v>1+0</v>
          </cell>
          <cell r="AT81" t="str">
            <v>4 months</v>
          </cell>
          <cell r="BH81">
            <v>1350</v>
          </cell>
          <cell r="BJ81">
            <v>1531.6066949832</v>
          </cell>
          <cell r="BK81">
            <v>0</v>
          </cell>
          <cell r="BL81">
            <v>99</v>
          </cell>
          <cell r="BM81" t="str">
            <v>IPV+OPV</v>
          </cell>
          <cell r="BN81">
            <v>43</v>
          </cell>
        </row>
        <row r="82">
          <cell r="A82" t="str">
            <v>IRAQ</v>
          </cell>
          <cell r="B82" t="str">
            <v>IRQ</v>
          </cell>
          <cell r="C82" t="str">
            <v>IPV</v>
          </cell>
          <cell r="D82" t="str">
            <v>Non-Gavi</v>
          </cell>
          <cell r="E82" t="str">
            <v>Not Eligible</v>
          </cell>
          <cell r="F82" t="str">
            <v>EMRO</v>
          </cell>
          <cell r="G82" t="str">
            <v>Middle East and North Africa</v>
          </cell>
          <cell r="H82" t="str">
            <v>Middle East</v>
          </cell>
          <cell r="I82" t="str">
            <v>Upper middle income</v>
          </cell>
          <cell r="J82" t="str">
            <v>Introduced into national immunization program</v>
          </cell>
          <cell r="K82" t="str">
            <v>Universal</v>
          </cell>
          <cell r="L82">
            <v>42401</v>
          </cell>
          <cell r="Z82">
            <v>42370</v>
          </cell>
          <cell r="AA82">
            <v>42401</v>
          </cell>
          <cell r="AB82" t="str">
            <v>Planned to introduce in Nov 2015, then moved to Jan 2016. Introduced nationwide on 1 Feb 2016.</v>
          </cell>
          <cell r="AC82" t="str">
            <v>1) WHO Internal Source, 11 Sep 2015 and 4 Jan 2016. 2) UNICEF internal communications, 4 Jan 2016. 3) WHO Internal Source, 14 Jan 2016.</v>
          </cell>
          <cell r="AL82" t="str">
            <v>DTP-HepB-Hib-IPV (Hexa)</v>
          </cell>
          <cell r="AM82" t="str">
            <v>Combination</v>
          </cell>
          <cell r="AN82" t="str">
            <v>Unknown</v>
          </cell>
          <cell r="AO82">
            <v>42401</v>
          </cell>
          <cell r="AQ82" t="str">
            <v>Self-procuring</v>
          </cell>
          <cell r="AR82" t="str">
            <v>WHO Internal Source, 14 Apr 2016</v>
          </cell>
          <cell r="AS82" t="str">
            <v>1+0</v>
          </cell>
          <cell r="AT82" t="str">
            <v>4 months</v>
          </cell>
          <cell r="AU82" t="str">
            <v>Schedule not yet confirmed, but IPV likely to be 2nd injection at 4 months.</v>
          </cell>
          <cell r="AV82">
            <v>42401</v>
          </cell>
          <cell r="BH82">
            <v>1244</v>
          </cell>
          <cell r="BJ82">
            <v>1077.375588544</v>
          </cell>
          <cell r="BK82">
            <v>5030</v>
          </cell>
          <cell r="BL82">
            <v>84</v>
          </cell>
          <cell r="BM82" t="str">
            <v>IPV+OPV</v>
          </cell>
          <cell r="BN82">
            <v>92</v>
          </cell>
        </row>
        <row r="83">
          <cell r="A83" t="str">
            <v>IRELAND</v>
          </cell>
          <cell r="B83" t="str">
            <v>IRL</v>
          </cell>
          <cell r="C83" t="str">
            <v>IPV</v>
          </cell>
          <cell r="D83" t="str">
            <v>Non-Gavi</v>
          </cell>
          <cell r="E83" t="str">
            <v>Not Eligible</v>
          </cell>
          <cell r="F83" t="str">
            <v>EURO</v>
          </cell>
          <cell r="G83" t="str">
            <v>Industrialized Country</v>
          </cell>
          <cell r="H83" t="str">
            <v>Western Europe</v>
          </cell>
          <cell r="I83" t="str">
            <v>High income</v>
          </cell>
          <cell r="J83" t="str">
            <v>Introduced into national immunization program</v>
          </cell>
          <cell r="K83" t="str">
            <v>Universal</v>
          </cell>
          <cell r="L83">
            <v>20821</v>
          </cell>
          <cell r="AA83">
            <v>20821</v>
          </cell>
          <cell r="AC83" t="str">
            <v>WHO Internal Source, 1 Dec 2014.</v>
          </cell>
          <cell r="AL83" t="str">
            <v>DTP-HepB-Hib-IPV (Hexa)</v>
          </cell>
          <cell r="AM83" t="str">
            <v>Combination</v>
          </cell>
          <cell r="AR83" t="str">
            <v>WHO vaccine-preventable diseases: monitoring system. 2014 global summary, data as of 1 Dec 2014.</v>
          </cell>
          <cell r="AS83" t="str">
            <v>3+0</v>
          </cell>
          <cell r="AT83" t="str">
            <v>2, 4, 6 months</v>
          </cell>
          <cell r="AU83" t="str">
            <v>DTP-HepB-Hib-IPV at 2, 4, 6 months, followed by DTP-IPV at 4-5 years.</v>
          </cell>
          <cell r="AY83" t="str">
            <v>DTP-IPV (Tetra)</v>
          </cell>
          <cell r="BC83" t="str">
            <v>DTP-HepB-Hib-IPV at 2, 4, 6 months, followed by DTP-IPV at 4-5 years.</v>
          </cell>
          <cell r="BD83" t="str">
            <v>WHO vaccine-preventable diseases: monitoring system. 2014 global summary, data as of 1 Dec 2014.</v>
          </cell>
          <cell r="BH83">
            <v>68</v>
          </cell>
          <cell r="BJ83">
            <v>62.304135481000003</v>
          </cell>
          <cell r="BK83">
            <v>59360</v>
          </cell>
          <cell r="BL83">
            <v>94</v>
          </cell>
          <cell r="BM83" t="str">
            <v>IPV only</v>
          </cell>
          <cell r="BN83">
            <v>98</v>
          </cell>
        </row>
        <row r="84">
          <cell r="A84" t="str">
            <v>ISRAEL</v>
          </cell>
          <cell r="B84" t="str">
            <v>ISR</v>
          </cell>
          <cell r="C84" t="str">
            <v>IPV</v>
          </cell>
          <cell r="D84" t="str">
            <v>Non-Gavi</v>
          </cell>
          <cell r="E84" t="str">
            <v>Not Eligible</v>
          </cell>
          <cell r="F84" t="str">
            <v>EURO</v>
          </cell>
          <cell r="G84" t="str">
            <v>Industrialized Country</v>
          </cell>
          <cell r="H84" t="str">
            <v>Middle East</v>
          </cell>
          <cell r="I84" t="str">
            <v>High income</v>
          </cell>
          <cell r="J84" t="str">
            <v>Introduced into national immunization program</v>
          </cell>
          <cell r="K84" t="str">
            <v>Universal</v>
          </cell>
          <cell r="L84">
            <v>35796</v>
          </cell>
          <cell r="AA84">
            <v>35796</v>
          </cell>
          <cell r="AB84" t="str">
            <v>Switched to IPV-only schedule in 2005, but since the re-emergence of wild-type poliovirus 1 (WPV1) in 2013, the Ministry of Health began conducting supplemental immunization activity (SIA) to vaccinate children 0-9 years of age who have not been vaccinated OPV in the past with OPV.</v>
          </cell>
          <cell r="AC84" t="str">
            <v>1) WHO Internal Source, 1 Dec 2014. 2) Kaliner E, Moran-Gilad J, Grotto I, Somekh E, Kopel E, Gdalevich M, Shimron E, Amikam Y, Leventhal A, Lev B, Gamzu R. Silent reintroduction of wild-type poliovirus to Israel, 2013 – risk communication challenges in an argumentative atmosphere . Euro Surveill. 2014;19(7):pii=20703. Available online: http://www.eurosurveillance.org/ViewArticle.aspx?ArticleId=20703</v>
          </cell>
          <cell r="AL84" t="str">
            <v>DTP-Hib-IPV (Penta)</v>
          </cell>
          <cell r="AM84" t="str">
            <v>Combination</v>
          </cell>
          <cell r="AQ84" t="str">
            <v>DTP-Hib-IPV at 2, 4, 6, 12 months.</v>
          </cell>
          <cell r="AR84" t="str">
            <v>WHO vaccine-preventable diseases: monitoring system. 2015 global summary, data as of 8 Sep 2015.</v>
          </cell>
          <cell r="AS84" t="str">
            <v>3+1</v>
          </cell>
          <cell r="AT84" t="str">
            <v>2, 4, 6, 12 months</v>
          </cell>
          <cell r="BH84">
            <v>167</v>
          </cell>
          <cell r="BJ84">
            <v>169.30393499799999</v>
          </cell>
          <cell r="BK84">
            <v>40850</v>
          </cell>
          <cell r="BL84">
            <v>98</v>
          </cell>
          <cell r="BM84" t="str">
            <v>IPV only</v>
          </cell>
          <cell r="BN84">
            <v>99</v>
          </cell>
        </row>
        <row r="85">
          <cell r="A85" t="str">
            <v>ITALY</v>
          </cell>
          <cell r="B85" t="str">
            <v>ITA</v>
          </cell>
          <cell r="C85" t="str">
            <v>IPV</v>
          </cell>
          <cell r="D85" t="str">
            <v>Non-Gavi</v>
          </cell>
          <cell r="E85" t="str">
            <v>Not Eligible</v>
          </cell>
          <cell r="F85" t="str">
            <v>EURO</v>
          </cell>
          <cell r="G85" t="str">
            <v>Industrialized Country</v>
          </cell>
          <cell r="H85" t="str">
            <v>Western Europe</v>
          </cell>
          <cell r="I85" t="str">
            <v>High income</v>
          </cell>
          <cell r="J85" t="str">
            <v>Introduced into national immunization program</v>
          </cell>
          <cell r="K85" t="str">
            <v>Universal</v>
          </cell>
          <cell r="L85">
            <v>21186</v>
          </cell>
          <cell r="AA85">
            <v>21186</v>
          </cell>
          <cell r="AC85" t="str">
            <v>WHO Internal Source, 1 Dec 2014.</v>
          </cell>
          <cell r="AL85" t="str">
            <v>Multiple formulations</v>
          </cell>
          <cell r="AM85" t="str">
            <v>Multiple formulations</v>
          </cell>
          <cell r="AQ85" t="str">
            <v>DTP-HepB-Hib-IPV (Hexa), DTP-HepB-IPV (Penta), or DTP-Hib-IPV (Penta), and DTP-IPV (Tetra) used.</v>
          </cell>
          <cell r="AR85" t="str">
            <v>WHO vaccine-preventable diseases: monitoring system. 2014 global summary, data as of 1 Dec 2014.</v>
          </cell>
          <cell r="AS85" t="str">
            <v>2+1</v>
          </cell>
          <cell r="AT85" t="str">
            <v>3, 5-6, 11-13 months</v>
          </cell>
          <cell r="AU85" t="str">
            <v>DTP-HepB-Hib-IPV (Hexa), DTP-HepB-IPV (Penta), or DTP-Hib-IPV (Penta) at 3, 5-6, 11-13 months, followed by DTP-IPV (Tetra) at 5-6 years; OR DTP-IPV (Tetra) at 3, 5-6, 11-13, and 5-6 years.</v>
          </cell>
          <cell r="AY85" t="str">
            <v>DTP-IPV (Tetra)</v>
          </cell>
          <cell r="BC85" t="str">
            <v>DTP-HepB-Hib-IPV, DTP-HepB-IPV, or DTP-Hib-IPV at 3, 5-6, 11-13 months, followed by DTP-IPV at 5-6 years; OR DTP-IPV at 3, 5-6, 11-13, and 5-6 years.</v>
          </cell>
          <cell r="BD85" t="str">
            <v>WHO vaccine-preventable diseases: monitoring system. 2014 global summary, data as of 1 Dec 2014.</v>
          </cell>
          <cell r="BH85">
            <v>501</v>
          </cell>
          <cell r="BJ85">
            <v>460.40895343039995</v>
          </cell>
          <cell r="BK85">
            <v>33560</v>
          </cell>
          <cell r="BL85">
            <v>95</v>
          </cell>
          <cell r="BM85" t="str">
            <v>IPV only</v>
          </cell>
          <cell r="BN85">
            <v>98</v>
          </cell>
        </row>
        <row r="86">
          <cell r="A86" t="str">
            <v>JAMAICA</v>
          </cell>
          <cell r="B86" t="str">
            <v>JAM</v>
          </cell>
          <cell r="C86" t="str">
            <v>IPV</v>
          </cell>
          <cell r="D86" t="str">
            <v>Non-Gavi</v>
          </cell>
          <cell r="E86" t="str">
            <v>Not Eligible</v>
          </cell>
          <cell r="F86" t="str">
            <v>AMRO</v>
          </cell>
          <cell r="G86" t="str">
            <v>Latin American and Caribbean</v>
          </cell>
          <cell r="H86" t="str">
            <v>Central America</v>
          </cell>
          <cell r="I86" t="str">
            <v>Upper middle income</v>
          </cell>
          <cell r="J86" t="str">
            <v>Introduced into national immunization program</v>
          </cell>
          <cell r="K86" t="str">
            <v>Universal</v>
          </cell>
          <cell r="L86">
            <v>42248</v>
          </cell>
          <cell r="W86">
            <v>41640</v>
          </cell>
          <cell r="X86" t="str">
            <v>Introduced to high risk groups (immunocompromised) as of fall 2014, but exact intro date unknown. Planning to introduce nationally in Sep 2015.</v>
          </cell>
          <cell r="Z86">
            <v>42248</v>
          </cell>
          <cell r="AA86">
            <v>42248</v>
          </cell>
          <cell r="AB86" t="str">
            <v>Introduced on 1 Sep 2015.</v>
          </cell>
          <cell r="AC86" t="str">
            <v>WHO Internal Source, 1 Dec 2014 and 29 Dec 2015.</v>
          </cell>
          <cell r="AL86" t="str">
            <v>IPV (Mono)</v>
          </cell>
          <cell r="AM86" t="str">
            <v>IPV (Mono)</v>
          </cell>
          <cell r="AN86" t="str">
            <v>N/A</v>
          </cell>
          <cell r="AQ86" t="str">
            <v>Year 1:  IPV at 6 wks followed by 4 doses of OPV.  Year 2:  IPV at 6 wks and 3 mos followed by 3 doses of OPV.</v>
          </cell>
          <cell r="AR86" t="str">
            <v>WHO Internal Source, 29 Dec 2015.</v>
          </cell>
          <cell r="AS86" t="str">
            <v>1+0</v>
          </cell>
          <cell r="AT86" t="str">
            <v>6 weeks;</v>
          </cell>
          <cell r="AY86" t="str">
            <v>IPV (Mono)</v>
          </cell>
          <cell r="BA86" t="str">
            <v>4+1</v>
          </cell>
          <cell r="BD86" t="str">
            <v>IPV for the immunocompromised at 6 weeks; 3, 5-6, 18 months, and 4-6 years.</v>
          </cell>
          <cell r="BH86" t="str">
            <v>WHO vaccine-preventable diseases: monitoring system. 2014 global summary, data as of 1 Dec 2014.</v>
          </cell>
          <cell r="BJ86">
            <v>46.928093402800002</v>
          </cell>
          <cell r="BK86">
            <v>4990</v>
          </cell>
          <cell r="BL86">
            <v>97</v>
          </cell>
          <cell r="BM86" t="str">
            <v>IPV+OPV</v>
          </cell>
          <cell r="BN86">
            <v>95</v>
          </cell>
        </row>
        <row r="87">
          <cell r="A87" t="str">
            <v>JAPAN</v>
          </cell>
          <cell r="B87" t="str">
            <v>JPN</v>
          </cell>
          <cell r="C87" t="str">
            <v>IPV</v>
          </cell>
          <cell r="D87" t="str">
            <v>Non-Gavi</v>
          </cell>
          <cell r="E87" t="str">
            <v>Not Eligible</v>
          </cell>
          <cell r="F87" t="str">
            <v>WPRO</v>
          </cell>
          <cell r="G87" t="str">
            <v>Industrialized Country</v>
          </cell>
          <cell r="H87" t="str">
            <v>East Asia</v>
          </cell>
          <cell r="I87" t="str">
            <v>High income</v>
          </cell>
          <cell r="J87" t="str">
            <v>Introduced into national immunization program</v>
          </cell>
          <cell r="K87" t="str">
            <v>Universal</v>
          </cell>
          <cell r="L87">
            <v>40909</v>
          </cell>
          <cell r="AA87">
            <v>40909</v>
          </cell>
          <cell r="AC87" t="str">
            <v>WHO Internal Source, 1 Dec 2014.</v>
          </cell>
          <cell r="AL87" t="str">
            <v>DTP-IPV (Tetra)</v>
          </cell>
          <cell r="AM87" t="str">
            <v>Combination</v>
          </cell>
          <cell r="AR87" t="str">
            <v>WHO vaccine-preventable diseases: monitoring system. 2014 global summary, data as of 1 Dec 2014.</v>
          </cell>
          <cell r="AS87" t="str">
            <v>3+1</v>
          </cell>
          <cell r="AT87" t="str">
            <v>3, 4.5, 6, and 18 months</v>
          </cell>
          <cell r="BH87">
            <v>1033</v>
          </cell>
          <cell r="BJ87">
            <v>951.70642321519995</v>
          </cell>
          <cell r="BK87">
            <v>41340</v>
          </cell>
          <cell r="BL87">
            <v>99</v>
          </cell>
          <cell r="BM87" t="str">
            <v>IPV only</v>
          </cell>
          <cell r="BN87">
            <v>99</v>
          </cell>
        </row>
        <row r="88">
          <cell r="A88" t="str">
            <v>JORDAN</v>
          </cell>
          <cell r="B88" t="str">
            <v>JOR</v>
          </cell>
          <cell r="C88" t="str">
            <v>IPV</v>
          </cell>
          <cell r="D88" t="str">
            <v>Non-Gavi</v>
          </cell>
          <cell r="E88" t="str">
            <v>Not Eligible</v>
          </cell>
          <cell r="F88" t="str">
            <v>EMRO</v>
          </cell>
          <cell r="G88" t="str">
            <v>Middle East and North Africa</v>
          </cell>
          <cell r="H88" t="str">
            <v>Middle East</v>
          </cell>
          <cell r="I88" t="str">
            <v>Upper middle income</v>
          </cell>
          <cell r="J88" t="str">
            <v>Introduced into national immunization program</v>
          </cell>
          <cell r="K88" t="str">
            <v>Universal</v>
          </cell>
          <cell r="L88">
            <v>38353</v>
          </cell>
          <cell r="AA88">
            <v>38353</v>
          </cell>
          <cell r="AC88" t="str">
            <v>WHO Internal Source, 1 Dec 2014.</v>
          </cell>
          <cell r="AL88" t="str">
            <v>DTP-Hib-IPV (Penta)</v>
          </cell>
          <cell r="AM88" t="str">
            <v>Combination</v>
          </cell>
          <cell r="AN88" t="str">
            <v>Unknown</v>
          </cell>
          <cell r="AO88" t="str">
            <v>Unknown</v>
          </cell>
          <cell r="AR88" t="str">
            <v>WHO vaccine-preventable diseases: monitoring system. 2015 global summary, last upd. 8 Jan 2016</v>
          </cell>
          <cell r="AS88" t="str">
            <v>3+0</v>
          </cell>
          <cell r="AT88" t="str">
            <v>3, 4, 5 months</v>
          </cell>
          <cell r="AU88" t="str">
            <v>Sequential polio schedule</v>
          </cell>
          <cell r="AV88" t="str">
            <v>Unknown</v>
          </cell>
          <cell r="BH88">
            <v>199</v>
          </cell>
          <cell r="BJ88">
            <v>211.50590852159999</v>
          </cell>
          <cell r="BK88">
            <v>4210</v>
          </cell>
          <cell r="BL88">
            <v>96</v>
          </cell>
          <cell r="BM88" t="str">
            <v>IPV+OPV</v>
          </cell>
          <cell r="BN88">
            <v>98</v>
          </cell>
        </row>
        <row r="89">
          <cell r="A89" t="str">
            <v>KAZAKHSTAN</v>
          </cell>
          <cell r="B89" t="str">
            <v>KAZ</v>
          </cell>
          <cell r="C89" t="str">
            <v>IPV</v>
          </cell>
          <cell r="D89" t="str">
            <v>Non-Gavi</v>
          </cell>
          <cell r="E89" t="str">
            <v>Not Eligible</v>
          </cell>
          <cell r="F89" t="str">
            <v>EURO</v>
          </cell>
          <cell r="G89" t="str">
            <v>Central and Eastern Europe and the Commonwealth of Independent States</v>
          </cell>
          <cell r="H89" t="str">
            <v>Central Asia</v>
          </cell>
          <cell r="I89" t="str">
            <v>Upper middle income</v>
          </cell>
          <cell r="J89" t="str">
            <v>Introduced into national immunization program</v>
          </cell>
          <cell r="K89" t="str">
            <v>Universal</v>
          </cell>
          <cell r="L89">
            <v>41456</v>
          </cell>
          <cell r="AA89">
            <v>41456</v>
          </cell>
          <cell r="AC89" t="str">
            <v>WHO Internal Source, 1 Dec 2014.</v>
          </cell>
          <cell r="AL89" t="str">
            <v>Multiple formulations</v>
          </cell>
          <cell r="AM89" t="str">
            <v>Multiple formulations</v>
          </cell>
          <cell r="AN89" t="str">
            <v>Unknown</v>
          </cell>
          <cell r="AO89">
            <v>41456</v>
          </cell>
          <cell r="AQ89" t="str">
            <v>DTP-HepB-Hib-IPV (Hexa) and DTP-Hib-IPV (Penta) used</v>
          </cell>
          <cell r="AR89" t="str">
            <v>WHO vaccine-preventable diseases: monitoring system. 2014 global summary, data as of 1 Dec 2014.</v>
          </cell>
          <cell r="AS89" t="str">
            <v>3+1</v>
          </cell>
          <cell r="AT89" t="str">
            <v>2, 3, 4, 18 months</v>
          </cell>
          <cell r="AU89" t="str">
            <v>DTP-HepB-Hib-IPV (Hexa) at 2 &amp; 4 months, DTP-Hib-IPV (Penta) at 3 &amp; 18 months, with OPV at 12 months. (This is a new schedule as of Jun 2014.)</v>
          </cell>
          <cell r="AV89">
            <v>41791</v>
          </cell>
          <cell r="AY89" t="str">
            <v>DTP-Hib-IPV (Penta)</v>
          </cell>
          <cell r="BC89" t="str">
            <v>DTP-HepB-Hib-IPV at 2 &amp; 4 months, DTP-Hib-IPV at3 &amp; 18 months, with OPV at 12 months.</v>
          </cell>
          <cell r="BD89" t="str">
            <v>WHO vaccine-preventable diseases: monitoring system. 2014 global summary, data as of 1 Dec 2014.</v>
          </cell>
          <cell r="BH89">
            <v>377</v>
          </cell>
          <cell r="BJ89">
            <v>385.52495975639999</v>
          </cell>
          <cell r="BK89">
            <v>7830</v>
          </cell>
          <cell r="BL89">
            <v>98</v>
          </cell>
          <cell r="BM89" t="str">
            <v>IPV+OPV</v>
          </cell>
          <cell r="BN89">
            <v>99</v>
          </cell>
        </row>
        <row r="90">
          <cell r="A90" t="str">
            <v>KENYA</v>
          </cell>
          <cell r="B90" t="str">
            <v>KEN</v>
          </cell>
          <cell r="C90" t="str">
            <v>IPV</v>
          </cell>
          <cell r="D90" t="str">
            <v>Gavi</v>
          </cell>
          <cell r="E90" t="str">
            <v>Gavi Phase III Eligible</v>
          </cell>
          <cell r="F90" t="str">
            <v>AFRO</v>
          </cell>
          <cell r="G90" t="str">
            <v>Eastern and Southern Africa</v>
          </cell>
          <cell r="H90" t="str">
            <v>Sub-Saharan Africa</v>
          </cell>
          <cell r="I90" t="str">
            <v>Lower middle income</v>
          </cell>
          <cell r="J90" t="str">
            <v>Introduced into national immunization program</v>
          </cell>
          <cell r="K90" t="str">
            <v>Universal</v>
          </cell>
          <cell r="L90">
            <v>42339</v>
          </cell>
          <cell r="O90">
            <v>41883</v>
          </cell>
          <cell r="P90" t="str">
            <v>Approved</v>
          </cell>
          <cell r="R90" t="str">
            <v>WHO Data Repository, 11 Sep 2015.</v>
          </cell>
          <cell r="S90">
            <v>42037</v>
          </cell>
          <cell r="U90" t="str">
            <v>Gavi Kenya Country Hub - Approved Proposals: http://www.gavi.org/country/kenya/documents/#approvedproposal</v>
          </cell>
          <cell r="Z90">
            <v>42278</v>
          </cell>
          <cell r="AA90">
            <v>42339</v>
          </cell>
          <cell r="AB90" t="str">
            <v>Plans to introduce in Oct 2015; delay due to supply constraints.</v>
          </cell>
          <cell r="AC90" t="str">
            <v>WHO Internal Source, 11 Sep 2015 and 29 Dec 2015.</v>
          </cell>
          <cell r="AL90" t="str">
            <v>IPV (Mono)</v>
          </cell>
          <cell r="AM90" t="str">
            <v>IPV (Mono)</v>
          </cell>
          <cell r="AN90" t="str">
            <v>Fully Liquid- 10 Dose Vial</v>
          </cell>
          <cell r="AO90">
            <v>42339</v>
          </cell>
          <cell r="AR90" t="str">
            <v>1) WHO Internal Source, 29 Dec 2015. 2) UNICEF Gavi Shipments 2015 - All Regions, Nov 2015: http://www.unicef.org/supply/files/Gavi_shipments_all_regions_2015_xls.pdf</v>
          </cell>
          <cell r="AS90" t="str">
            <v>1+0</v>
          </cell>
          <cell r="AT90" t="str">
            <v>14 weeks</v>
          </cell>
          <cell r="AV90">
            <v>42339</v>
          </cell>
          <cell r="BH90">
            <v>1571</v>
          </cell>
          <cell r="BJ90">
            <v>1415.682261612</v>
          </cell>
          <cell r="BK90">
            <v>1620</v>
          </cell>
          <cell r="BL90">
            <v>92</v>
          </cell>
          <cell r="BM90" t="str">
            <v>IPV+OPV</v>
          </cell>
          <cell r="BN90">
            <v>88</v>
          </cell>
        </row>
        <row r="91">
          <cell r="A91" t="str">
            <v>KIRIBATI</v>
          </cell>
          <cell r="B91" t="str">
            <v>KIR</v>
          </cell>
          <cell r="C91" t="str">
            <v>IPV</v>
          </cell>
          <cell r="D91" t="str">
            <v>Gavi</v>
          </cell>
          <cell r="E91" t="str">
            <v>Graduated</v>
          </cell>
          <cell r="F91" t="str">
            <v>WPRO</v>
          </cell>
          <cell r="G91" t="str">
            <v>East Asia and the Pacific</v>
          </cell>
          <cell r="H91" t="str">
            <v>South-East Asia</v>
          </cell>
          <cell r="I91" t="str">
            <v>Lower middle income</v>
          </cell>
          <cell r="J91" t="str">
            <v>Introduced into national immunization program</v>
          </cell>
          <cell r="K91" t="str">
            <v>Universal</v>
          </cell>
          <cell r="L91">
            <v>42170</v>
          </cell>
          <cell r="O91">
            <v>41699</v>
          </cell>
          <cell r="P91" t="str">
            <v>Approved</v>
          </cell>
          <cell r="R91" t="str">
            <v>WHO Data Repository, 1 Dec 2014.</v>
          </cell>
          <cell r="S91">
            <v>41820</v>
          </cell>
          <cell r="U91" t="str">
            <v>Gavi Kiribati Country Hub - Approved Proposals: http://www.gavi.org/country/kiribati/documents/#approvedproposal</v>
          </cell>
          <cell r="Z91">
            <v>42156</v>
          </cell>
          <cell r="AA91">
            <v>42170</v>
          </cell>
          <cell r="AC91" t="str">
            <v>WHO Internal Source, 1 Dec 2014 and 11 Sep 2015.</v>
          </cell>
          <cell r="AL91" t="str">
            <v>IPV (Mono)</v>
          </cell>
          <cell r="AM91" t="str">
            <v>IPV (Mono)</v>
          </cell>
          <cell r="AN91" t="str">
            <v>Fully Liquid- Single Dose Vial</v>
          </cell>
          <cell r="AO91">
            <v>42170</v>
          </cell>
          <cell r="AQ91" t="str">
            <v>Using OPV + IPV (IPV given at 14 weeks).</v>
          </cell>
          <cell r="AR91" t="str">
            <v>WHO Internal Source, 11 Sep 2015.</v>
          </cell>
          <cell r="AS91" t="str">
            <v>1+0</v>
          </cell>
          <cell r="AT91" t="str">
            <v>14 weeks;</v>
          </cell>
          <cell r="BH91">
            <v>3</v>
          </cell>
          <cell r="BJ91">
            <v>3.0948145097999999</v>
          </cell>
          <cell r="BK91">
            <v>3140</v>
          </cell>
          <cell r="BL91">
            <v>95</v>
          </cell>
          <cell r="BM91" t="str">
            <v>IPV+OPV</v>
          </cell>
          <cell r="BN91">
            <v>92</v>
          </cell>
        </row>
        <row r="92">
          <cell r="A92" t="str">
            <v>KOREA, DEMOCRATIC PEOPLE'S REPUBLIC OF</v>
          </cell>
          <cell r="B92" t="str">
            <v>PRK</v>
          </cell>
          <cell r="C92" t="str">
            <v>IPV</v>
          </cell>
          <cell r="D92" t="str">
            <v>Gavi</v>
          </cell>
          <cell r="E92" t="str">
            <v>Gavi Phase III Eligible</v>
          </cell>
          <cell r="F92" t="str">
            <v>SEARO</v>
          </cell>
          <cell r="G92" t="str">
            <v>East Asia and the Pacific</v>
          </cell>
          <cell r="H92" t="str">
            <v>East Asia</v>
          </cell>
          <cell r="I92" t="str">
            <v>Low income</v>
          </cell>
          <cell r="J92" t="str">
            <v>Introduced into national immunization program</v>
          </cell>
          <cell r="K92" t="str">
            <v>Universal</v>
          </cell>
          <cell r="L92">
            <v>42102</v>
          </cell>
          <cell r="O92">
            <v>41760</v>
          </cell>
          <cell r="P92" t="str">
            <v>Approved</v>
          </cell>
          <cell r="R92" t="str">
            <v>WHO Data Repository, 1 Dec 2014.</v>
          </cell>
          <cell r="S92">
            <v>41851</v>
          </cell>
          <cell r="U92" t="str">
            <v>Gavi Korea DPR Country Hub - Approved Proposals: http://www.gavi.org/country/dpr-korea/documents/#approvedproposal</v>
          </cell>
          <cell r="Z92">
            <v>42095</v>
          </cell>
          <cell r="AA92">
            <v>42102</v>
          </cell>
          <cell r="AB92" t="str">
            <v>Plans to introduce in Apr 2015.</v>
          </cell>
          <cell r="AC92" t="str">
            <v>WHO Internal Source, 19 May 2015.</v>
          </cell>
          <cell r="AL92" t="str">
            <v>IPV (Mono)</v>
          </cell>
          <cell r="AM92" t="str">
            <v>IPV (Mono)</v>
          </cell>
          <cell r="AN92" t="str">
            <v>Fully Liquid- 5 Dose Vial</v>
          </cell>
          <cell r="AO92">
            <v>42102</v>
          </cell>
          <cell r="AQ92" t="str">
            <v>Using OPV + IPV (IPV given at 14 weeks).</v>
          </cell>
          <cell r="AR92" t="str">
            <v>WHO Internal Source, 19 May 2015.</v>
          </cell>
          <cell r="AS92" t="str">
            <v>1+0</v>
          </cell>
          <cell r="AT92" t="str">
            <v>14 weeks</v>
          </cell>
          <cell r="AV92">
            <v>42102</v>
          </cell>
          <cell r="BH92">
            <v>360</v>
          </cell>
          <cell r="BJ92">
            <v>350.24351113959995</v>
          </cell>
          <cell r="BK92">
            <v>0</v>
          </cell>
          <cell r="BL92">
            <v>97</v>
          </cell>
          <cell r="BM92" t="str">
            <v>IPV+OPV</v>
          </cell>
          <cell r="BN92">
            <v>99</v>
          </cell>
        </row>
        <row r="93">
          <cell r="A93" t="str">
            <v>KOREA, REPUBLIC OF</v>
          </cell>
          <cell r="B93" t="str">
            <v>KOR</v>
          </cell>
          <cell r="C93" t="str">
            <v>IPV</v>
          </cell>
          <cell r="D93" t="str">
            <v>Non-Gavi</v>
          </cell>
          <cell r="E93" t="str">
            <v>Not Eligible</v>
          </cell>
          <cell r="F93" t="str">
            <v>WPRO</v>
          </cell>
          <cell r="G93" t="str">
            <v>Industrialized Country</v>
          </cell>
          <cell r="H93" t="str">
            <v>East Asia</v>
          </cell>
          <cell r="I93" t="str">
            <v>High income</v>
          </cell>
          <cell r="J93" t="str">
            <v>Introduced into national immunization program</v>
          </cell>
          <cell r="K93" t="str">
            <v>Universal</v>
          </cell>
          <cell r="L93">
            <v>37987</v>
          </cell>
          <cell r="AA93">
            <v>37987</v>
          </cell>
          <cell r="AC93" t="str">
            <v>WHO Internal Source, 1 Dec 2014.</v>
          </cell>
          <cell r="AL93" t="str">
            <v>DTP-IPV (Tetra)</v>
          </cell>
          <cell r="AM93" t="str">
            <v>Combination</v>
          </cell>
          <cell r="AQ93" t="str">
            <v>DTP-IPV at 2, 4, 6 months; 4-6 years.</v>
          </cell>
          <cell r="AR93" t="str">
            <v>WHO vaccine-preventable diseases: monitoring system. 2014 global summary, data as of 1 Dec 2014.</v>
          </cell>
          <cell r="AS93" t="str">
            <v>3+0</v>
          </cell>
          <cell r="AT93" t="str">
            <v>2, 4, 6 months</v>
          </cell>
          <cell r="AU93" t="str">
            <v>DTP-IPV at 2, 4, 6 months; 4-6 years.</v>
          </cell>
          <cell r="BH93">
            <v>457</v>
          </cell>
          <cell r="BJ93">
            <v>378.76383990080001</v>
          </cell>
          <cell r="BK93">
            <v>30600</v>
          </cell>
          <cell r="BL93">
            <v>98</v>
          </cell>
          <cell r="BM93" t="str">
            <v>IPV only</v>
          </cell>
          <cell r="BN93">
            <v>98</v>
          </cell>
        </row>
        <row r="94">
          <cell r="A94" t="str">
            <v>KUWAIT</v>
          </cell>
          <cell r="B94" t="str">
            <v>KWT</v>
          </cell>
          <cell r="C94" t="str">
            <v>IPV</v>
          </cell>
          <cell r="D94" t="str">
            <v>Non-Gavi</v>
          </cell>
          <cell r="E94" t="str">
            <v>Not Eligible</v>
          </cell>
          <cell r="F94" t="str">
            <v>EMRO</v>
          </cell>
          <cell r="G94" t="str">
            <v>Middle East and North Africa</v>
          </cell>
          <cell r="H94" t="str">
            <v>Middle East</v>
          </cell>
          <cell r="I94" t="str">
            <v>High income</v>
          </cell>
          <cell r="J94" t="str">
            <v>Introduced into national immunization program</v>
          </cell>
          <cell r="K94" t="str">
            <v>Universal</v>
          </cell>
          <cell r="L94">
            <v>40179</v>
          </cell>
          <cell r="AA94">
            <v>40179</v>
          </cell>
          <cell r="AC94" t="str">
            <v>WHO Internal Source, 1 Dec 2014.</v>
          </cell>
          <cell r="AL94" t="str">
            <v>IPV (Mono)</v>
          </cell>
          <cell r="AM94" t="str">
            <v>IPV (Mono)</v>
          </cell>
          <cell r="AN94" t="str">
            <v>Unknown</v>
          </cell>
          <cell r="AO94" t="str">
            <v>Unknown</v>
          </cell>
          <cell r="AR94" t="str">
            <v>WHO vaccine-preventable diseases: monitoring system. 2015 global summary, last upd. 8 Jan 2016</v>
          </cell>
          <cell r="AS94" t="str">
            <v>1+0</v>
          </cell>
          <cell r="AT94" t="str">
            <v>2 months</v>
          </cell>
          <cell r="AU94" t="str">
            <v>Sequential polio schedule</v>
          </cell>
          <cell r="AV94" t="str">
            <v>Unknown</v>
          </cell>
          <cell r="BH94">
            <v>75</v>
          </cell>
          <cell r="BJ94">
            <v>57.865840704000007</v>
          </cell>
          <cell r="BK94">
            <v>33690</v>
          </cell>
          <cell r="BL94">
            <v>99</v>
          </cell>
          <cell r="BM94" t="str">
            <v>IPV+OPV</v>
          </cell>
          <cell r="BN94">
            <v>99</v>
          </cell>
        </row>
        <row r="95">
          <cell r="A95" t="str">
            <v>KYRGYZSTAN</v>
          </cell>
          <cell r="B95" t="str">
            <v>KGZ</v>
          </cell>
          <cell r="C95" t="str">
            <v>IPV</v>
          </cell>
          <cell r="D95" t="str">
            <v>Gavi</v>
          </cell>
          <cell r="E95" t="str">
            <v>Gavi Phase III Eligible</v>
          </cell>
          <cell r="F95" t="str">
            <v>EURO</v>
          </cell>
          <cell r="G95" t="str">
            <v>Central and Eastern Europe and the Commonwealth of Independent States</v>
          </cell>
          <cell r="H95" t="str">
            <v>Central Asia</v>
          </cell>
          <cell r="I95" t="str">
            <v>Lower middle income</v>
          </cell>
          <cell r="J95" t="str">
            <v>Introduced into national immunization program</v>
          </cell>
          <cell r="K95" t="str">
            <v>Universal</v>
          </cell>
          <cell r="L95">
            <v>43221</v>
          </cell>
          <cell r="O95">
            <v>41883</v>
          </cell>
          <cell r="P95" t="str">
            <v>Approved</v>
          </cell>
          <cell r="R95" t="str">
            <v>WHO Data Repository, 11 Sep 2015.</v>
          </cell>
          <cell r="S95">
            <v>42037</v>
          </cell>
          <cell r="U95" t="str">
            <v>Gavi Kyrgzystan Country Hub - Approved Proposals: http://www.gavi.org/country/kyrgzystan/documents/#approvedproposal</v>
          </cell>
          <cell r="Z95">
            <v>42614</v>
          </cell>
          <cell r="AA95">
            <v>43221</v>
          </cell>
          <cell r="AB95" t="str">
            <v>Delayed to Sep 2016.</v>
          </cell>
          <cell r="AC95" t="str">
            <v>WHO Internal Source, 11 Sep 2015 and 29 Dec 2015 and 10 Jul 2018</v>
          </cell>
          <cell r="AL95" t="str">
            <v>IPV (Mono)</v>
          </cell>
          <cell r="AM95" t="str">
            <v>IPV (Mono)</v>
          </cell>
          <cell r="AN95" t="str">
            <v>Fully Liquid- 1 dose</v>
          </cell>
          <cell r="AO95">
            <v>43221</v>
          </cell>
          <cell r="AR95" t="str">
            <v>WHO Internal Source, 10 Jul 2018</v>
          </cell>
          <cell r="AS95" t="str">
            <v>1+0</v>
          </cell>
          <cell r="AT95" t="str">
            <v>14 weeks</v>
          </cell>
          <cell r="AV95">
            <v>43221</v>
          </cell>
          <cell r="BH95">
            <v>154</v>
          </cell>
          <cell r="BJ95">
            <v>152.46696855900001</v>
          </cell>
          <cell r="BK95">
            <v>1220</v>
          </cell>
          <cell r="BL95">
            <v>94</v>
          </cell>
          <cell r="BM95" t="str">
            <v>IPV+OPV</v>
          </cell>
          <cell r="BN95">
            <v>54</v>
          </cell>
        </row>
        <row r="96">
          <cell r="A96" t="str">
            <v>LAO PEOPLE'S DEMOCRATIC REPUBLIC</v>
          </cell>
          <cell r="B96" t="str">
            <v>LAO</v>
          </cell>
          <cell r="C96" t="str">
            <v>IPV</v>
          </cell>
          <cell r="D96" t="str">
            <v>Gavi</v>
          </cell>
          <cell r="E96" t="str">
            <v>Gavi Phase III Eligible</v>
          </cell>
          <cell r="F96" t="str">
            <v>WPRO</v>
          </cell>
          <cell r="G96" t="str">
            <v>East Asia and the Pacific</v>
          </cell>
          <cell r="H96" t="str">
            <v>South-East Asia</v>
          </cell>
          <cell r="I96" t="str">
            <v>Lower middle income</v>
          </cell>
          <cell r="J96" t="str">
            <v>Introduced into national immunization program</v>
          </cell>
          <cell r="K96" t="str">
            <v>Universal</v>
          </cell>
          <cell r="L96">
            <v>42292</v>
          </cell>
          <cell r="O96">
            <v>41760</v>
          </cell>
          <cell r="P96" t="str">
            <v>Approved</v>
          </cell>
          <cell r="R96" t="str">
            <v>WHO Data Repository, 1 Dec 2014.</v>
          </cell>
          <cell r="S96">
            <v>41851</v>
          </cell>
          <cell r="U96" t="str">
            <v>Gavi Lao PDR Country Hub - Approved Proposals: http://www.gavi.org/country/lao-pdr/documents/#approvedproposal</v>
          </cell>
          <cell r="Z96">
            <v>42278</v>
          </cell>
          <cell r="AA96">
            <v>42292</v>
          </cell>
          <cell r="AB96" t="str">
            <v>Plans to introduce in Oct. 2015.</v>
          </cell>
          <cell r="AC96" t="str">
            <v>WHO Internal Source, 1 Dec 2014 and 29 Dec 2015.</v>
          </cell>
          <cell r="AL96" t="str">
            <v>IPV (Mono)</v>
          </cell>
          <cell r="AM96" t="str">
            <v>IPV (Mono)</v>
          </cell>
          <cell r="AN96" t="str">
            <v>Fully Liquid- 5 Dose Vial</v>
          </cell>
          <cell r="AO96">
            <v>42292</v>
          </cell>
          <cell r="AQ96" t="str">
            <v>IPV given at 14 wks.</v>
          </cell>
          <cell r="AR96" t="str">
            <v>1) WHO Internal Source, 29 Dec 2015. 2) UNICEF Gavi Shipments 2015 - All Regions, Nov 2015: http://www.unicef.org/supply/files/Gavi_shipments_all_regions_2015_xls.pdf</v>
          </cell>
          <cell r="AS96" t="str">
            <v>1+0</v>
          </cell>
          <cell r="AT96" t="str">
            <v>14 weeks;</v>
          </cell>
          <cell r="BH96">
            <v>179</v>
          </cell>
          <cell r="BJ96">
            <v>160.52304279200001</v>
          </cell>
          <cell r="BK96">
            <v>2460</v>
          </cell>
          <cell r="BL96">
            <v>68</v>
          </cell>
          <cell r="BM96" t="str">
            <v>IPV+OPV</v>
          </cell>
          <cell r="BN96">
            <v>60</v>
          </cell>
        </row>
        <row r="97">
          <cell r="A97" t="str">
            <v>LATVIA</v>
          </cell>
          <cell r="B97" t="str">
            <v>LVA</v>
          </cell>
          <cell r="C97" t="str">
            <v>IPV</v>
          </cell>
          <cell r="D97" t="str">
            <v>Non-Gavi</v>
          </cell>
          <cell r="E97" t="str">
            <v>Not Eligible</v>
          </cell>
          <cell r="F97" t="str">
            <v>EURO</v>
          </cell>
          <cell r="G97" t="str">
            <v>Industrialized Country</v>
          </cell>
          <cell r="H97" t="str">
            <v>Eastern Europe</v>
          </cell>
          <cell r="I97" t="str">
            <v>High income</v>
          </cell>
          <cell r="J97" t="str">
            <v>Introduced into national immunization program</v>
          </cell>
          <cell r="K97" t="str">
            <v>Universal</v>
          </cell>
          <cell r="L97">
            <v>33970</v>
          </cell>
          <cell r="AA97">
            <v>33970</v>
          </cell>
          <cell r="AC97" t="str">
            <v>WHO Internal Source, 1 Dec 2014.</v>
          </cell>
          <cell r="AL97" t="str">
            <v>DTP-HepB-Hib-IPV (Hexa)</v>
          </cell>
          <cell r="AM97" t="str">
            <v>Combination</v>
          </cell>
          <cell r="AR97" t="str">
            <v>WHO vaccine-preventable diseases: monitoring system. 2014 global summary, data as of 1 Dec 2014.</v>
          </cell>
          <cell r="AS97" t="str">
            <v>3+1</v>
          </cell>
          <cell r="AT97" t="str">
            <v>2, 4, 6, 12-15 months</v>
          </cell>
          <cell r="AU97" t="str">
            <v>DTP-HepB-Hib-IPV at 2, 4, 6, 12-15 months; followed by DTP-IPV at 7 years.</v>
          </cell>
          <cell r="AY97" t="str">
            <v>DTP-IPV (Tetra)</v>
          </cell>
          <cell r="BC97" t="str">
            <v>DTP-HepB-Hib-IPV at 2, 4, 6, 12-15 months; followed by DTP-IPV at 7 years.</v>
          </cell>
          <cell r="BD97" t="str">
            <v>WHO vaccine-preventable diseases: monitoring system. 2014 global summary, data as of 1 Dec 2014.</v>
          </cell>
          <cell r="BH97">
            <v>20</v>
          </cell>
          <cell r="BJ97">
            <v>20.819944508799999</v>
          </cell>
          <cell r="BK97">
            <v>16880</v>
          </cell>
          <cell r="BL97">
            <v>96</v>
          </cell>
          <cell r="BM97" t="str">
            <v>IPV only</v>
          </cell>
          <cell r="BN97">
            <v>97</v>
          </cell>
        </row>
        <row r="98">
          <cell r="A98" t="str">
            <v>LEBANON</v>
          </cell>
          <cell r="B98" t="str">
            <v>LBN</v>
          </cell>
          <cell r="C98" t="str">
            <v>IPV</v>
          </cell>
          <cell r="D98" t="str">
            <v>Non-Gavi</v>
          </cell>
          <cell r="E98" t="str">
            <v>Not Eligible</v>
          </cell>
          <cell r="F98" t="str">
            <v>EMRO</v>
          </cell>
          <cell r="G98" t="str">
            <v>Middle East and North Africa</v>
          </cell>
          <cell r="H98" t="str">
            <v>Middle East</v>
          </cell>
          <cell r="I98" t="str">
            <v>Upper middle income</v>
          </cell>
          <cell r="J98" t="str">
            <v>Introduced into national immunization program</v>
          </cell>
          <cell r="K98" t="str">
            <v>Universal</v>
          </cell>
          <cell r="L98">
            <v>40544</v>
          </cell>
          <cell r="AA98">
            <v>40544</v>
          </cell>
          <cell r="AC98" t="str">
            <v>WHO Internal Source, 1 Dec 2014.</v>
          </cell>
          <cell r="AL98" t="str">
            <v>IPV (Mono)</v>
          </cell>
          <cell r="AM98" t="str">
            <v>IPV (Mono)</v>
          </cell>
          <cell r="AN98" t="str">
            <v>Unknown</v>
          </cell>
          <cell r="AO98" t="str">
            <v>Unknown</v>
          </cell>
          <cell r="AR98" t="str">
            <v>WHO vaccine-preventable diseases: monitoring system. 2015 global summary, last upd. 8 Jan 2016</v>
          </cell>
          <cell r="AS98" t="str">
            <v>1+0</v>
          </cell>
          <cell r="AT98" t="str">
            <v>2 months</v>
          </cell>
          <cell r="AU98" t="str">
            <v>Sequential polio schedule</v>
          </cell>
          <cell r="AV98" t="str">
            <v>Unknown</v>
          </cell>
          <cell r="BH98">
            <v>86</v>
          </cell>
          <cell r="BJ98">
            <v>116.2313623408</v>
          </cell>
          <cell r="BK98">
            <v>7690</v>
          </cell>
          <cell r="BL98">
            <v>83</v>
          </cell>
          <cell r="BM98" t="str">
            <v>IPV+OPV</v>
          </cell>
          <cell r="BN98">
            <v>96</v>
          </cell>
        </row>
        <row r="99">
          <cell r="A99" t="str">
            <v>LESOTHO</v>
          </cell>
          <cell r="B99" t="str">
            <v>LSO</v>
          </cell>
          <cell r="C99" t="str">
            <v>IPV</v>
          </cell>
          <cell r="D99" t="str">
            <v>Gavi</v>
          </cell>
          <cell r="E99" t="str">
            <v>Gavi Phase III Eligible</v>
          </cell>
          <cell r="F99" t="str">
            <v>AFRO</v>
          </cell>
          <cell r="G99" t="str">
            <v>Eastern and Southern Africa</v>
          </cell>
          <cell r="H99" t="str">
            <v>Sub-Saharan Africa</v>
          </cell>
          <cell r="I99" t="str">
            <v>Lower middle income</v>
          </cell>
          <cell r="J99" t="str">
            <v>Introduced into national immunization program</v>
          </cell>
          <cell r="K99" t="str">
            <v>Universal</v>
          </cell>
          <cell r="L99">
            <v>42478</v>
          </cell>
          <cell r="O99">
            <v>41883</v>
          </cell>
          <cell r="P99" t="str">
            <v>Approved</v>
          </cell>
          <cell r="R99" t="str">
            <v>WHO Data Repository, 11 Sep 2015.</v>
          </cell>
          <cell r="S99">
            <v>42037</v>
          </cell>
          <cell r="U99" t="str">
            <v>Gavi Lesotho Country Hub - Approved Proposals: http://www.gavi.org/country/lesotho/documents/#approvedproposal</v>
          </cell>
          <cell r="Z99">
            <v>42461</v>
          </cell>
          <cell r="AA99">
            <v>42478</v>
          </cell>
          <cell r="AC99" t="str">
            <v>WHO Internal Source, 29 Dec 2015 and 11 Jul 2016.</v>
          </cell>
          <cell r="AL99" t="str">
            <v>IPV (Mono)</v>
          </cell>
          <cell r="AM99" t="str">
            <v>IPV (Mono)</v>
          </cell>
          <cell r="AN99" t="str">
            <v>Fully Liquid- Single Dose Vial</v>
          </cell>
          <cell r="AO99">
            <v>42478</v>
          </cell>
          <cell r="AR99" t="str">
            <v>1) UNICEF Gavi Shipments 2016 - All Regions, upd. Jun 2016: http://www.unicef.org/supply/files/Gavi_shipments_all_regions_2016_xls.pdf 2) WHO Internal Source, 19 Jul 2016</v>
          </cell>
          <cell r="AS99" t="str">
            <v>1+0</v>
          </cell>
          <cell r="AT99" t="str">
            <v>14 weeks</v>
          </cell>
          <cell r="AV99">
            <v>42478</v>
          </cell>
          <cell r="BH99">
            <v>61</v>
          </cell>
          <cell r="BJ99">
            <v>53.253583622400001</v>
          </cell>
          <cell r="BK99">
            <v>1380</v>
          </cell>
          <cell r="BL99">
            <v>93</v>
          </cell>
          <cell r="BM99" t="str">
            <v>IPV+OPV</v>
          </cell>
          <cell r="BN99">
            <v>39</v>
          </cell>
        </row>
        <row r="100">
          <cell r="A100" t="str">
            <v>LIBERIA</v>
          </cell>
          <cell r="B100" t="str">
            <v>LBR</v>
          </cell>
          <cell r="C100" t="str">
            <v>IPV</v>
          </cell>
          <cell r="D100" t="str">
            <v>Gavi</v>
          </cell>
          <cell r="E100" t="str">
            <v>Gavi Phase III Eligible</v>
          </cell>
          <cell r="F100" t="str">
            <v>AFRO</v>
          </cell>
          <cell r="G100" t="str">
            <v>West and Central Africa</v>
          </cell>
          <cell r="H100" t="str">
            <v>Sub-Saharan Africa</v>
          </cell>
          <cell r="I100" t="str">
            <v>Low income</v>
          </cell>
          <cell r="J100" t="str">
            <v>Introduced into national immunization program</v>
          </cell>
          <cell r="K100" t="str">
            <v>Universal</v>
          </cell>
          <cell r="L100">
            <v>42919</v>
          </cell>
          <cell r="O100">
            <v>41699</v>
          </cell>
          <cell r="P100" t="str">
            <v>Approved</v>
          </cell>
          <cell r="R100" t="str">
            <v>WHO Data Repository, 1 Dec 2014.</v>
          </cell>
          <cell r="S100">
            <v>41820</v>
          </cell>
          <cell r="U100" t="str">
            <v>Gavi Liberia Country Hub - Approved Proposals: http://www.gavi.org/country/liberia/documents/#approvedproposal</v>
          </cell>
          <cell r="Z100">
            <v>42917</v>
          </cell>
          <cell r="AA100">
            <v>42919</v>
          </cell>
          <cell r="AB100" t="str">
            <v>Delayed due to ebola crisis and supply constraints.</v>
          </cell>
          <cell r="AC100" t="str">
            <v>WHO Internal Source, 11 Sep 2015, 29 Dec 2015, 5 Jul 2017 and 2 Oct 2017</v>
          </cell>
          <cell r="AL100" t="str">
            <v>IPV (Mono)</v>
          </cell>
          <cell r="AM100" t="str">
            <v>IPV (Mono)</v>
          </cell>
          <cell r="AN100" t="str">
            <v>Fully Liquid- 10 Dose Vial</v>
          </cell>
          <cell r="AO100">
            <v>42919</v>
          </cell>
          <cell r="AQ100" t="str">
            <v>IPV given at 16 weeks</v>
          </cell>
          <cell r="AR100" t="str">
            <v>WHO Internal Source and WHO Immunization Schedules, 2 Oct 2017</v>
          </cell>
          <cell r="AS100" t="str">
            <v>1+0</v>
          </cell>
          <cell r="AT100" t="str">
            <v>16 weeks</v>
          </cell>
          <cell r="AV100">
            <v>42919</v>
          </cell>
          <cell r="BH100">
            <v>156</v>
          </cell>
          <cell r="BJ100">
            <v>149.7395606938</v>
          </cell>
          <cell r="BK100">
            <v>600</v>
          </cell>
          <cell r="BL100">
            <v>84</v>
          </cell>
          <cell r="BM100" t="str">
            <v>IPV+OPV</v>
          </cell>
          <cell r="BN100">
            <v>73</v>
          </cell>
        </row>
        <row r="101">
          <cell r="A101" t="str">
            <v>LIBYAN ARAB JAMAHIRIYA</v>
          </cell>
          <cell r="B101" t="str">
            <v>LBY</v>
          </cell>
          <cell r="C101" t="str">
            <v>IPV</v>
          </cell>
          <cell r="D101" t="str">
            <v>Non-Gavi</v>
          </cell>
          <cell r="E101" t="str">
            <v>Not Eligible</v>
          </cell>
          <cell r="F101" t="str">
            <v>EMRO</v>
          </cell>
          <cell r="G101" t="str">
            <v>Middle East and North Africa</v>
          </cell>
          <cell r="H101" t="str">
            <v>North Africa</v>
          </cell>
          <cell r="I101" t="str">
            <v>Upper middle income</v>
          </cell>
          <cell r="J101" t="str">
            <v>Introduced into national immunization program</v>
          </cell>
          <cell r="K101" t="str">
            <v>Universal</v>
          </cell>
          <cell r="L101">
            <v>41730</v>
          </cell>
          <cell r="AA101">
            <v>41730</v>
          </cell>
          <cell r="AC101" t="str">
            <v>WHO Internal Source, 1 Dec 2014.</v>
          </cell>
          <cell r="AL101" t="str">
            <v>DTP-HepB-Hib-IPV (Hexa)</v>
          </cell>
          <cell r="AM101" t="str">
            <v>Combination</v>
          </cell>
          <cell r="AO101">
            <v>41730</v>
          </cell>
          <cell r="AQ101" t="str">
            <v>Introduced hexavalent IPV.</v>
          </cell>
          <cell r="AR101" t="str">
            <v>1) WHO Internal Source, 2 Feb 2015. 2) WHO vaccine-preventable diseases: monitoring system. 2016 global summary, data as of 15 Jul 2016.</v>
          </cell>
          <cell r="AS101" t="str">
            <v>3+0</v>
          </cell>
          <cell r="AT101" t="str">
            <v>2, 4, 6 months</v>
          </cell>
          <cell r="AV101">
            <v>41730</v>
          </cell>
          <cell r="BH101">
            <v>129</v>
          </cell>
          <cell r="BJ101">
            <v>124.95244843399999</v>
          </cell>
          <cell r="BK101">
            <v>6330</v>
          </cell>
          <cell r="BL101">
            <v>97</v>
          </cell>
          <cell r="BM101" t="str">
            <v>IPV+OPV</v>
          </cell>
          <cell r="BN101">
            <v>98</v>
          </cell>
        </row>
        <row r="102">
          <cell r="A102" t="str">
            <v>LITHUANIA</v>
          </cell>
          <cell r="B102" t="str">
            <v>LTU</v>
          </cell>
          <cell r="C102" t="str">
            <v>IPV</v>
          </cell>
          <cell r="D102" t="str">
            <v>Non-Gavi</v>
          </cell>
          <cell r="E102" t="str">
            <v>Not Eligible</v>
          </cell>
          <cell r="F102" t="str">
            <v>EURO</v>
          </cell>
          <cell r="G102" t="str">
            <v>Industrialized Country</v>
          </cell>
          <cell r="H102" t="str">
            <v>Eastern Europe</v>
          </cell>
          <cell r="I102" t="str">
            <v>High income</v>
          </cell>
          <cell r="J102" t="str">
            <v>Introduced into national immunization program</v>
          </cell>
          <cell r="K102" t="str">
            <v>Universal</v>
          </cell>
          <cell r="L102">
            <v>34700</v>
          </cell>
          <cell r="AA102">
            <v>34700</v>
          </cell>
          <cell r="AC102" t="str">
            <v>WHO Internal Source, 1 Dec 2014.</v>
          </cell>
          <cell r="AL102" t="str">
            <v>DTP-Hib-IPV (Penta)</v>
          </cell>
          <cell r="AM102" t="str">
            <v>Combination</v>
          </cell>
          <cell r="AR102" t="str">
            <v>WHO vaccine-preventable diseases: monitoring system. 2014 global summary, data as of 1 Dec 2014.</v>
          </cell>
          <cell r="AS102" t="str">
            <v>3+1</v>
          </cell>
          <cell r="AT102" t="str">
            <v>2, 4, 6, 18 months</v>
          </cell>
          <cell r="AU102" t="str">
            <v>DTP-Hib-IPV at 2, 4, 6, 18 months; followed by DTP-IPV at 6-7 years.</v>
          </cell>
          <cell r="AY102" t="str">
            <v>DTP-IPV (Tetra)</v>
          </cell>
          <cell r="BC102" t="str">
            <v>DTP-Hib-IPV at 2, 4, 6, 18 months; followed by DTP-IPV at 6-7 years.</v>
          </cell>
          <cell r="BD102" t="str">
            <v>WHO vaccine-preventable diseases: monitoring system. 2014 global summary, data as of 1 Dec 2014.</v>
          </cell>
          <cell r="BH102">
            <v>30</v>
          </cell>
          <cell r="BJ102">
            <v>29.091165622799998</v>
          </cell>
          <cell r="BK102">
            <v>17360</v>
          </cell>
          <cell r="BL102">
            <v>92</v>
          </cell>
          <cell r="BM102" t="str">
            <v>IPV only</v>
          </cell>
          <cell r="BN102">
            <v>95</v>
          </cell>
        </row>
        <row r="103">
          <cell r="A103" t="str">
            <v>LUXEMBOURG</v>
          </cell>
          <cell r="B103" t="str">
            <v>LUX</v>
          </cell>
          <cell r="C103" t="str">
            <v>IPV</v>
          </cell>
          <cell r="D103" t="str">
            <v>Non-Gavi</v>
          </cell>
          <cell r="E103" t="str">
            <v>Not Eligible</v>
          </cell>
          <cell r="F103" t="str">
            <v>EURO</v>
          </cell>
          <cell r="G103" t="str">
            <v>Industrialized Country</v>
          </cell>
          <cell r="H103" t="str">
            <v>Western Europe</v>
          </cell>
          <cell r="I103" t="str">
            <v>High income</v>
          </cell>
          <cell r="J103" t="str">
            <v>Introduced into national immunization program</v>
          </cell>
          <cell r="K103" t="str">
            <v>Universal</v>
          </cell>
          <cell r="L103">
            <v>37622</v>
          </cell>
          <cell r="AA103">
            <v>37622</v>
          </cell>
          <cell r="AC103" t="str">
            <v>WHO Internal Source, 1 Dec 2014.</v>
          </cell>
          <cell r="AL103" t="str">
            <v>Multiple formulations</v>
          </cell>
          <cell r="AM103" t="str">
            <v>Multiple formulations</v>
          </cell>
          <cell r="AR103" t="str">
            <v>WHO vaccine-preventable diseases: monitoring system. 2014 global summary, data as of 1 Dec 2014.</v>
          </cell>
          <cell r="AS103" t="str">
            <v>3+1</v>
          </cell>
          <cell r="AT103" t="str">
            <v>2, 3, 4, 12 months</v>
          </cell>
          <cell r="AU103" t="str">
            <v>DTP-HepB-Hib-IPV at 2, 3, 12 months; DTP-Hib-IPV at 4 months; and DTP-IPV at 5-6 years.</v>
          </cell>
          <cell r="AY103" t="str">
            <v>DTP-Hib-IPV (Penta)</v>
          </cell>
          <cell r="BC103" t="str">
            <v>DTP-HepB-Hib-IPV at 2, 3, 12 months; DTP-Hib-IPV at 4 months; and DTP-IPV at 5-6 years.</v>
          </cell>
          <cell r="BD103" t="str">
            <v>WHO vaccine-preventable diseases: monitoring system. 2014 global summary, data as of 1 Dec 2014.</v>
          </cell>
          <cell r="BH103">
            <v>6</v>
          </cell>
          <cell r="BJ103">
            <v>6.3435161868000005</v>
          </cell>
          <cell r="BK103">
            <v>77820</v>
          </cell>
          <cell r="BL103">
            <v>99</v>
          </cell>
          <cell r="BM103" t="str">
            <v>IPV only</v>
          </cell>
          <cell r="BN103">
            <v>99</v>
          </cell>
        </row>
        <row r="104">
          <cell r="A104" t="str">
            <v>MACEDONIA, THE FORMER YUGOSLAV REPUBLIC OF</v>
          </cell>
          <cell r="B104" t="str">
            <v>MKD</v>
          </cell>
          <cell r="C104" t="str">
            <v>IPV</v>
          </cell>
          <cell r="D104" t="str">
            <v>Non-Gavi</v>
          </cell>
          <cell r="E104" t="str">
            <v>Not Eligible</v>
          </cell>
          <cell r="F104" t="str">
            <v>EURO</v>
          </cell>
          <cell r="G104" t="str">
            <v>Central and Eastern Europe and the Commonwealth of Independent States</v>
          </cell>
          <cell r="H104" t="str">
            <v>Eastern Europe</v>
          </cell>
          <cell r="I104" t="str">
            <v>Upper middle income</v>
          </cell>
          <cell r="J104" t="str">
            <v>Introduced into national immunization program</v>
          </cell>
          <cell r="K104" t="str">
            <v>Universal</v>
          </cell>
          <cell r="L104">
            <v>42222</v>
          </cell>
          <cell r="Z104">
            <v>42156</v>
          </cell>
          <cell r="AA104">
            <v>42222</v>
          </cell>
          <cell r="AB104" t="str">
            <v>Hexavalent IPV introduced on 6 Aug 2015; pentavalent IPV introduced in Sep 2015.</v>
          </cell>
          <cell r="AC104" t="str">
            <v>WHO Internal Source, 15 Jan 2015 and 11 Sep 2015.</v>
          </cell>
          <cell r="AL104" t="str">
            <v>DTP-HepB-Hib-IPV (Hexa) and DTP-Hib-IPV (Penta)</v>
          </cell>
          <cell r="AM104" t="str">
            <v>Multiple formulations</v>
          </cell>
          <cell r="AO104">
            <v>42222</v>
          </cell>
          <cell r="AQ104" t="str">
            <v>Hexavalent IPV introduced on 6 Aug 2015; pentavalent IPV introduced in Sep 2015.</v>
          </cell>
          <cell r="AR104" t="str">
            <v>1) WHO Internal Source, 11 Sep 2015. 2) WHO vaccine-preventable diseases: monitoring system. 2016 global summary, data as of 15 Jul 2016.</v>
          </cell>
          <cell r="AS104" t="str">
            <v>3+1</v>
          </cell>
          <cell r="AT104" t="str">
            <v>2, 3.5, 6, 18 months</v>
          </cell>
          <cell r="AU104" t="str">
            <v>DTP-HepB-Hib-IPV given at 2 and 6 months; DTP-Hib-IPV given at 3.5 and 18 months</v>
          </cell>
          <cell r="AV104">
            <v>42222</v>
          </cell>
          <cell r="BH104">
            <v>23</v>
          </cell>
          <cell r="BJ104">
            <v>22.415390256000002</v>
          </cell>
          <cell r="BK104">
            <v>5450</v>
          </cell>
          <cell r="BL104">
            <v>91</v>
          </cell>
          <cell r="BM104" t="str">
            <v>IPV+OPV</v>
          </cell>
          <cell r="BN104">
            <v>97</v>
          </cell>
        </row>
        <row r="105">
          <cell r="A105" t="str">
            <v>MADAGASCAR</v>
          </cell>
          <cell r="B105" t="str">
            <v>MDG</v>
          </cell>
          <cell r="C105" t="str">
            <v>IPV</v>
          </cell>
          <cell r="D105" t="str">
            <v>Gavi</v>
          </cell>
          <cell r="E105" t="str">
            <v>Gavi Phase III Eligible</v>
          </cell>
          <cell r="F105" t="str">
            <v>AFRO</v>
          </cell>
          <cell r="G105" t="str">
            <v>Eastern and Southern Africa</v>
          </cell>
          <cell r="H105" t="str">
            <v>Sub-Saharan Africa</v>
          </cell>
          <cell r="I105" t="str">
            <v>Low income</v>
          </cell>
          <cell r="J105" t="str">
            <v>Introduced into national immunization program</v>
          </cell>
          <cell r="K105" t="str">
            <v>Universal</v>
          </cell>
          <cell r="L105">
            <v>42135</v>
          </cell>
          <cell r="N105">
            <v>41760</v>
          </cell>
          <cell r="O105">
            <v>41760</v>
          </cell>
          <cell r="P105" t="str">
            <v>Approved</v>
          </cell>
          <cell r="R105" t="str">
            <v>WHO Data Repository, 1 Dec 2014.</v>
          </cell>
          <cell r="S105">
            <v>41851</v>
          </cell>
          <cell r="U105" t="str">
            <v>Gavi Madagascar Country Hub - Approved Proposals: http://www.gavi.org/country/madagascar/documents/#approvedproposal</v>
          </cell>
          <cell r="Z105">
            <v>42095</v>
          </cell>
          <cell r="AA105">
            <v>42135</v>
          </cell>
          <cell r="AB105" t="str">
            <v>Planned to introduce in Apr 2015.</v>
          </cell>
          <cell r="AC105" t="str">
            <v>WHO Internal Source, 1 Dec 2014 and 13 May 2015.</v>
          </cell>
          <cell r="AL105" t="str">
            <v>IPV (Mono)</v>
          </cell>
          <cell r="AM105" t="str">
            <v>IPV (Mono)</v>
          </cell>
          <cell r="AN105" t="str">
            <v>Fully Liquid- 5 Dose Vial</v>
          </cell>
          <cell r="AO105">
            <v>42135</v>
          </cell>
          <cell r="AQ105" t="str">
            <v>Using IPV and OPV. IPV given at 14 weeks w/ DTP3.</v>
          </cell>
          <cell r="AR105" t="str">
            <v>1) WHO Internal Source, 13 May 2015. 2) UNICEF Gavi Shipments 2015 - All Regions, accessed 13 May 2015: http://www.unicef.org/supply/files/GAVI_shipments_all_regions_2015_xls.pdf</v>
          </cell>
          <cell r="AS105" t="str">
            <v>1+0</v>
          </cell>
          <cell r="AT105" t="str">
            <v>14 weeks;</v>
          </cell>
          <cell r="BH105">
            <v>831</v>
          </cell>
          <cell r="BJ105">
            <v>827.2567548479999</v>
          </cell>
          <cell r="BK105">
            <v>440</v>
          </cell>
          <cell r="BL105">
            <v>75</v>
          </cell>
          <cell r="BM105" t="str">
            <v>IPV+OPV</v>
          </cell>
          <cell r="BN105">
            <v>70</v>
          </cell>
        </row>
        <row r="106">
          <cell r="A106" t="str">
            <v>MALAWI</v>
          </cell>
          <cell r="B106" t="str">
            <v>MWI</v>
          </cell>
          <cell r="C106" t="str">
            <v>IPV</v>
          </cell>
          <cell r="D106" t="str">
            <v>Gavi</v>
          </cell>
          <cell r="E106" t="str">
            <v>Gavi Phase III Eligible</v>
          </cell>
          <cell r="F106" t="str">
            <v>AFRO</v>
          </cell>
          <cell r="G106" t="str">
            <v>Eastern and Southern Africa</v>
          </cell>
          <cell r="H106" t="str">
            <v>Sub-Saharan Africa</v>
          </cell>
          <cell r="I106" t="str">
            <v>Low income</v>
          </cell>
          <cell r="J106" t="str">
            <v>Introduced into national immunization program</v>
          </cell>
          <cell r="K106" t="str">
            <v>Universal</v>
          </cell>
          <cell r="L106">
            <v>43448</v>
          </cell>
          <cell r="O106">
            <v>41760</v>
          </cell>
          <cell r="P106" t="str">
            <v>Approved</v>
          </cell>
          <cell r="R106" t="str">
            <v>WHO Data Repository, 1 Dec 2014.</v>
          </cell>
          <cell r="S106">
            <v>41851</v>
          </cell>
          <cell r="U106" t="str">
            <v>Gavi Malawi Country Hub - Approved Proposals: http://www.gavi.org/country/malawi/documents/#approvedproposal</v>
          </cell>
          <cell r="Z106">
            <v>43435</v>
          </cell>
          <cell r="AA106">
            <v>43448</v>
          </cell>
          <cell r="AB106" t="str">
            <v>Delayed to Jan 2016 due to supply constraints; delayed again to Sep 2016.</v>
          </cell>
          <cell r="AC106" t="str">
            <v>WHO Internal Source, 11 Sep 2015, 29 Dec 2015 and 02  Apr 2019</v>
          </cell>
          <cell r="AL106" t="str">
            <v>IPV (Mono)</v>
          </cell>
          <cell r="AM106" t="str">
            <v>IPV (Mono)</v>
          </cell>
          <cell r="AO106">
            <v>43448</v>
          </cell>
          <cell r="AS106" t="str">
            <v>1+0</v>
          </cell>
          <cell r="AT106" t="str">
            <v>14 weeks;</v>
          </cell>
          <cell r="AV106">
            <v>43448</v>
          </cell>
          <cell r="BH106">
            <v>665</v>
          </cell>
          <cell r="BJ106">
            <v>589.05501248159999</v>
          </cell>
          <cell r="BK106">
            <v>360</v>
          </cell>
          <cell r="BL106">
            <v>92</v>
          </cell>
          <cell r="BM106" t="str">
            <v>IPV+OPV</v>
          </cell>
        </row>
        <row r="107">
          <cell r="A107" t="str">
            <v>MALAYSIA</v>
          </cell>
          <cell r="B107" t="str">
            <v>MYS</v>
          </cell>
          <cell r="C107" t="str">
            <v>IPV</v>
          </cell>
          <cell r="D107" t="str">
            <v>Non-Gavi</v>
          </cell>
          <cell r="E107" t="str">
            <v>Not Eligible</v>
          </cell>
          <cell r="F107" t="str">
            <v>WPRO</v>
          </cell>
          <cell r="G107" t="str">
            <v>East Asia and the Pacific</v>
          </cell>
          <cell r="H107" t="str">
            <v>South-East Asia</v>
          </cell>
          <cell r="I107" t="str">
            <v>Upper middle income</v>
          </cell>
          <cell r="J107" t="str">
            <v>Introduced into national immunization program</v>
          </cell>
          <cell r="K107" t="str">
            <v>Universal</v>
          </cell>
          <cell r="L107">
            <v>39814</v>
          </cell>
          <cell r="AA107">
            <v>39814</v>
          </cell>
          <cell r="AC107" t="str">
            <v>WHO Internal Source, 1 Dec 2014.</v>
          </cell>
          <cell r="AL107" t="str">
            <v>DTP-Hib-IPV (Penta)</v>
          </cell>
          <cell r="AM107" t="str">
            <v>Combination</v>
          </cell>
          <cell r="AN107" t="str">
            <v>Unknown</v>
          </cell>
          <cell r="AO107" t="str">
            <v>Unknown</v>
          </cell>
          <cell r="AR107" t="str">
            <v>WHO vaccine-preventable diseases: monitoring system. 2015 global summary, last upd. 8 Jan 2016</v>
          </cell>
          <cell r="AS107" t="str">
            <v>3+1</v>
          </cell>
          <cell r="AT107" t="str">
            <v>2, 3, 5, 18 months</v>
          </cell>
          <cell r="AU107" t="str">
            <v>Sequential polio schedule</v>
          </cell>
          <cell r="AV107" t="str">
            <v>Unknown</v>
          </cell>
          <cell r="BH107">
            <v>509</v>
          </cell>
          <cell r="BJ107">
            <v>524.17375050419992</v>
          </cell>
          <cell r="BK107">
            <v>10460</v>
          </cell>
          <cell r="BL107">
            <v>99</v>
          </cell>
          <cell r="BM107" t="str">
            <v>IPV+OPV</v>
          </cell>
          <cell r="BN107">
            <v>93</v>
          </cell>
        </row>
        <row r="108">
          <cell r="A108" t="str">
            <v>MALDIVES</v>
          </cell>
          <cell r="B108" t="str">
            <v>MDV</v>
          </cell>
          <cell r="C108" t="str">
            <v>IPV</v>
          </cell>
          <cell r="D108" t="str">
            <v>Non-Gavi</v>
          </cell>
          <cell r="E108" t="str">
            <v>Not Eligible</v>
          </cell>
          <cell r="F108" t="str">
            <v>SEARO</v>
          </cell>
          <cell r="G108" t="str">
            <v>South Asia</v>
          </cell>
          <cell r="H108" t="str">
            <v>South Asia</v>
          </cell>
          <cell r="I108" t="str">
            <v>Upper middle income</v>
          </cell>
          <cell r="J108" t="str">
            <v>Introduced into national immunization program</v>
          </cell>
          <cell r="K108" t="str">
            <v>Universal</v>
          </cell>
          <cell r="L108">
            <v>42066</v>
          </cell>
          <cell r="Z108">
            <v>42064</v>
          </cell>
          <cell r="AA108">
            <v>42066</v>
          </cell>
          <cell r="AB108" t="str">
            <v>Originally planned to introduced in Dec 2014, then pushed planned phased introduction to Jan 2015, and now Mar 2015.</v>
          </cell>
          <cell r="AC108" t="str">
            <v>WHO Internal Source, 27 Jan 2015 and 19 May 2015.</v>
          </cell>
          <cell r="AL108" t="str">
            <v>IPV (Mono)</v>
          </cell>
          <cell r="AM108" t="str">
            <v>IPV (Mono)</v>
          </cell>
          <cell r="AN108" t="str">
            <v>Fully Liquid- Single Dose Vial</v>
          </cell>
          <cell r="AO108">
            <v>42066</v>
          </cell>
          <cell r="AQ108" t="str">
            <v>Single dose of IPV at 6  months, with penta3 vaccine.</v>
          </cell>
          <cell r="AR108" t="str">
            <v>WHO Internal Source, 19 May 2015.</v>
          </cell>
          <cell r="AS108" t="str">
            <v>1+0</v>
          </cell>
          <cell r="AT108" t="str">
            <v>6 months;</v>
          </cell>
          <cell r="BH108">
            <v>8</v>
          </cell>
          <cell r="BJ108">
            <v>7.1192883295999989</v>
          </cell>
          <cell r="BK108">
            <v>9310</v>
          </cell>
          <cell r="BL108">
            <v>99</v>
          </cell>
          <cell r="BM108" t="str">
            <v>IPV+OPV</v>
          </cell>
          <cell r="BN108">
            <v>99</v>
          </cell>
        </row>
        <row r="109">
          <cell r="A109" t="str">
            <v>MALI</v>
          </cell>
          <cell r="B109" t="str">
            <v>MLI</v>
          </cell>
          <cell r="C109" t="str">
            <v>IPV</v>
          </cell>
          <cell r="D109" t="str">
            <v>Gavi</v>
          </cell>
          <cell r="E109" t="str">
            <v>Gavi Phase III Eligible</v>
          </cell>
          <cell r="F109" t="str">
            <v>AFRO</v>
          </cell>
          <cell r="G109" t="str">
            <v>West and Central Africa</v>
          </cell>
          <cell r="H109" t="str">
            <v>Sub-Saharan Africa</v>
          </cell>
          <cell r="I109" t="str">
            <v>Low income</v>
          </cell>
          <cell r="J109" t="str">
            <v>Introduced into national immunization program</v>
          </cell>
          <cell r="K109" t="str">
            <v>Universal</v>
          </cell>
          <cell r="L109">
            <v>42450</v>
          </cell>
          <cell r="M109">
            <v>41765</v>
          </cell>
          <cell r="O109">
            <v>41883</v>
          </cell>
          <cell r="P109" t="str">
            <v>Approved</v>
          </cell>
          <cell r="R109" t="str">
            <v>WHO Data Repository, 11 Sep 2015.</v>
          </cell>
          <cell r="S109">
            <v>42037</v>
          </cell>
          <cell r="U109" t="str">
            <v>Gavi Mali Country Hub - Approved Proposals: http://www.gavi.org/country/mali/documents/#approvedproposal</v>
          </cell>
          <cell r="Z109">
            <v>42370</v>
          </cell>
          <cell r="AA109">
            <v>42450</v>
          </cell>
          <cell r="AB109" t="str">
            <v>Delayed to Oct 2015 due to supply constraints; delayed again to Jan 2016.</v>
          </cell>
          <cell r="AC109" t="str">
            <v>WHO Internal Source, 11 Sep 2015, 29 Dec 2015, and 14 Apr 2016.</v>
          </cell>
          <cell r="AL109" t="str">
            <v>IPV (Mono)</v>
          </cell>
          <cell r="AM109" t="str">
            <v>IPV (Mono)</v>
          </cell>
          <cell r="AN109" t="str">
            <v>Fully Liquid- 10 Dose Vial</v>
          </cell>
          <cell r="AO109">
            <v>42450</v>
          </cell>
          <cell r="AR109" t="str">
            <v>WHO Internal Source, 14 Apr 2016.</v>
          </cell>
          <cell r="AS109" t="str">
            <v>1+0</v>
          </cell>
          <cell r="AT109" t="str">
            <v>14 weeks</v>
          </cell>
          <cell r="AV109">
            <v>42450</v>
          </cell>
          <cell r="BH109">
            <v>758</v>
          </cell>
          <cell r="BJ109">
            <v>735.68093884739994</v>
          </cell>
          <cell r="BK109">
            <v>830</v>
          </cell>
          <cell r="BL109">
            <v>71</v>
          </cell>
          <cell r="BM109" t="str">
            <v>IPV+OPV</v>
          </cell>
          <cell r="BN109">
            <v>66</v>
          </cell>
        </row>
        <row r="110">
          <cell r="A110" t="str">
            <v>MALTA</v>
          </cell>
          <cell r="B110" t="str">
            <v>MLT</v>
          </cell>
          <cell r="C110" t="str">
            <v>IPV</v>
          </cell>
          <cell r="D110" t="str">
            <v>Non-Gavi</v>
          </cell>
          <cell r="E110" t="str">
            <v>Not Eligible</v>
          </cell>
          <cell r="F110" t="str">
            <v>EURO</v>
          </cell>
          <cell r="G110" t="str">
            <v>Not Applicable</v>
          </cell>
          <cell r="H110" t="str">
            <v>Western Europe</v>
          </cell>
          <cell r="I110" t="str">
            <v>High income</v>
          </cell>
          <cell r="J110" t="str">
            <v>Introduced into national immunization program</v>
          </cell>
          <cell r="K110" t="str">
            <v>Universal</v>
          </cell>
          <cell r="L110">
            <v>40179</v>
          </cell>
          <cell r="AA110">
            <v>40179</v>
          </cell>
          <cell r="AC110" t="str">
            <v>WHO Internal Source, 1 Dec 2014.</v>
          </cell>
          <cell r="AL110" t="str">
            <v>DTP-Hib-IPV (Penta)</v>
          </cell>
          <cell r="AM110" t="str">
            <v>Combination</v>
          </cell>
          <cell r="AR110" t="str">
            <v>WHO vaccine-preventable diseases: monitoring system. 2014 global summary, data as of 1 Dec 2014.</v>
          </cell>
          <cell r="AS110" t="str">
            <v>3+1</v>
          </cell>
          <cell r="AT110" t="str">
            <v>6 weeks; 3, 4, 18 months</v>
          </cell>
          <cell r="BH110">
            <v>4</v>
          </cell>
          <cell r="BJ110">
            <v>4.2802081432000003</v>
          </cell>
          <cell r="BK110">
            <v>26220</v>
          </cell>
          <cell r="BL110">
            <v>97</v>
          </cell>
          <cell r="BM110" t="str">
            <v>IPV only</v>
          </cell>
          <cell r="BN110">
            <v>99</v>
          </cell>
        </row>
        <row r="111">
          <cell r="A111" t="str">
            <v>MARSHALL ISLANDS</v>
          </cell>
          <cell r="B111" t="str">
            <v>MHL</v>
          </cell>
          <cell r="C111" t="str">
            <v>IPV</v>
          </cell>
          <cell r="D111" t="str">
            <v>Non-Gavi</v>
          </cell>
          <cell r="E111" t="str">
            <v>Not Eligible</v>
          </cell>
          <cell r="F111" t="str">
            <v>WPRO</v>
          </cell>
          <cell r="G111" t="str">
            <v>East Asia and the Pacific</v>
          </cell>
          <cell r="H111" t="str">
            <v>South-East Asia</v>
          </cell>
          <cell r="I111" t="str">
            <v>Upper middle income</v>
          </cell>
          <cell r="J111" t="str">
            <v>Introduced into national immunization program</v>
          </cell>
          <cell r="K111" t="str">
            <v>Universal</v>
          </cell>
          <cell r="L111">
            <v>40179</v>
          </cell>
          <cell r="AA111">
            <v>40179</v>
          </cell>
          <cell r="AC111" t="str">
            <v>WHO Internal Source, 1 Dec 2014.</v>
          </cell>
          <cell r="AL111" t="str">
            <v>Multiple formulations</v>
          </cell>
          <cell r="AM111" t="str">
            <v>Multiple formulations</v>
          </cell>
          <cell r="AN111" t="str">
            <v>Unknown</v>
          </cell>
          <cell r="AO111" t="str">
            <v>Unknown</v>
          </cell>
          <cell r="AQ111" t="str">
            <v>Both DTP-HepB-IPV and DTP-Hib-IPV formulations used in national immunization schedule.</v>
          </cell>
          <cell r="AR111" t="str">
            <v>WHO vaccine-preventable diseases: monitoring system. 2015 global summary, last upd. 8 Jan 2016</v>
          </cell>
          <cell r="AS111" t="str">
            <v>3+0</v>
          </cell>
          <cell r="AT111" t="str">
            <v>2, 4, 6 months</v>
          </cell>
          <cell r="AU111" t="str">
            <v>Sequential polio schedule</v>
          </cell>
          <cell r="AV111" t="str">
            <v>Unknown</v>
          </cell>
          <cell r="BH111">
            <v>0</v>
          </cell>
          <cell r="BJ111">
            <v>0</v>
          </cell>
          <cell r="BK111">
            <v>4740</v>
          </cell>
          <cell r="BL111">
            <v>81</v>
          </cell>
          <cell r="BM111" t="str">
            <v>IPV+OPV</v>
          </cell>
          <cell r="BN111">
            <v>97</v>
          </cell>
        </row>
        <row r="112">
          <cell r="A112" t="str">
            <v>MAURITANIA</v>
          </cell>
          <cell r="B112" t="str">
            <v>MRT</v>
          </cell>
          <cell r="C112" t="str">
            <v>IPV</v>
          </cell>
          <cell r="D112" t="str">
            <v>Gavi</v>
          </cell>
          <cell r="E112" t="str">
            <v>Gavi Phase III Eligible</v>
          </cell>
          <cell r="F112" t="str">
            <v>AFRO</v>
          </cell>
          <cell r="G112" t="str">
            <v>West and Central Africa</v>
          </cell>
          <cell r="H112" t="str">
            <v>Sub-Saharan Africa</v>
          </cell>
          <cell r="I112" t="str">
            <v>Lower middle income</v>
          </cell>
          <cell r="J112" t="str">
            <v>Introduced into national immunization program</v>
          </cell>
          <cell r="K112" t="str">
            <v>Universal</v>
          </cell>
          <cell r="L112">
            <v>42290</v>
          </cell>
          <cell r="O112">
            <v>41883</v>
          </cell>
          <cell r="P112" t="str">
            <v>Approved</v>
          </cell>
          <cell r="R112" t="str">
            <v>WHO Data Repository, 11 Sep 2015.</v>
          </cell>
          <cell r="S112">
            <v>42037</v>
          </cell>
          <cell r="U112" t="str">
            <v>Gavi Mauritania Country Hub - Approved Proposals: http://www.gavi.org/country/mauritania/documents/#approvedproposal</v>
          </cell>
          <cell r="Z112">
            <v>42297</v>
          </cell>
          <cell r="AA112">
            <v>42290</v>
          </cell>
          <cell r="AB112" t="str">
            <v>Delayed to Oct 2015 due to supply constraints.</v>
          </cell>
          <cell r="AC112" t="str">
            <v>WHO Internal Source, 11 Sep 2015 and 29 Dec 2015.</v>
          </cell>
          <cell r="AL112" t="str">
            <v>IPV (Mono)</v>
          </cell>
          <cell r="AM112" t="str">
            <v>IPV (Mono)</v>
          </cell>
          <cell r="AN112" t="str">
            <v>Fully Liquid- 10 Dose Vial</v>
          </cell>
          <cell r="AO112">
            <v>42290</v>
          </cell>
          <cell r="AQ112" t="str">
            <v>IPV given at 14 wks.</v>
          </cell>
          <cell r="AR112" t="str">
            <v>1) WHO Internal Source, 29 Dec 2015. 2) UNICEF Gavi Shipments 2015 - All Regions, Nov 2015: http://www.unicef.org/supply/files/Gavi_shipments_all_regions_2015_xls.pdf</v>
          </cell>
          <cell r="AS112" t="str">
            <v>1+0</v>
          </cell>
          <cell r="AT112" t="str">
            <v>14 weeks;</v>
          </cell>
          <cell r="BH112">
            <v>134</v>
          </cell>
          <cell r="BJ112">
            <v>139.40392994940001</v>
          </cell>
          <cell r="BK112">
            <v>1190</v>
          </cell>
          <cell r="BL112">
            <v>81</v>
          </cell>
          <cell r="BM112" t="str">
            <v>IPV+OPV</v>
          </cell>
          <cell r="BN112">
            <v>68</v>
          </cell>
        </row>
        <row r="113">
          <cell r="A113" t="str">
            <v>MAURITIUS</v>
          </cell>
          <cell r="B113" t="str">
            <v>MUS</v>
          </cell>
          <cell r="C113" t="str">
            <v>IPV</v>
          </cell>
          <cell r="D113" t="str">
            <v>Non-Gavi</v>
          </cell>
          <cell r="E113" t="str">
            <v>Not Eligible</v>
          </cell>
          <cell r="F113" t="str">
            <v>AFRO</v>
          </cell>
          <cell r="G113" t="str">
            <v>Not Applicable</v>
          </cell>
          <cell r="H113" t="str">
            <v>Sub-Saharan Africa</v>
          </cell>
          <cell r="I113" t="str">
            <v>Upper middle income</v>
          </cell>
          <cell r="J113" t="str">
            <v>Introduced into national immunization program</v>
          </cell>
          <cell r="K113" t="str">
            <v>Universal</v>
          </cell>
          <cell r="L113">
            <v>42313</v>
          </cell>
          <cell r="Z113">
            <v>42217</v>
          </cell>
          <cell r="AA113">
            <v>42313</v>
          </cell>
          <cell r="AC113" t="str">
            <v>WHO Internal Source, 1 Dec 2014 and 29 Dec 2015.</v>
          </cell>
          <cell r="AL113" t="str">
            <v>IPV (Mono)</v>
          </cell>
          <cell r="AM113" t="str">
            <v>IPV (Mono)</v>
          </cell>
          <cell r="AN113" t="str">
            <v>Fully Liquid- 10 Dose Vial</v>
          </cell>
          <cell r="AO113">
            <v>42313</v>
          </cell>
          <cell r="AQ113" t="str">
            <v>Mono IPV used in the public sector, but babies vaccinated by private pediatricians are given hexavalent IPV.</v>
          </cell>
          <cell r="AR113" t="str">
            <v>1) WHO vaccine-preventable diseases: monitoring system. 2015 global summary, data as of 8 Sep 2015. 2) Internal email communicatioins with WHO/UNICEF, 5 Jan 2016.</v>
          </cell>
          <cell r="AS113" t="str">
            <v>3+1</v>
          </cell>
          <cell r="AT113" t="str">
            <v>6, 10, 14 weeks; 18 months</v>
          </cell>
          <cell r="AY113" t="str">
            <v>DTP-HepB-Hib-IPV (Hexa)</v>
          </cell>
          <cell r="AZ113" t="str">
            <v>N/A</v>
          </cell>
          <cell r="BC113" t="str">
            <v>Mono IPV used in the public sector, but babies vaccinated by private pediatricians are given hexavalent IPV.</v>
          </cell>
          <cell r="BD113" t="str">
            <v>Internal email communicatioins with WHO/UNICEF, 5 Jan 2016.</v>
          </cell>
          <cell r="BH113">
            <v>14</v>
          </cell>
          <cell r="BJ113">
            <v>12.819743421199998</v>
          </cell>
          <cell r="BK113">
            <v>12050</v>
          </cell>
          <cell r="BL113">
            <v>97</v>
          </cell>
          <cell r="BM113" t="str">
            <v>IPV+OPV</v>
          </cell>
          <cell r="BN113">
            <v>98</v>
          </cell>
        </row>
        <row r="114">
          <cell r="A114" t="str">
            <v>MEXICO</v>
          </cell>
          <cell r="B114" t="str">
            <v>MEX</v>
          </cell>
          <cell r="C114" t="str">
            <v>IPV</v>
          </cell>
          <cell r="D114" t="str">
            <v>Non-Gavi</v>
          </cell>
          <cell r="E114" t="str">
            <v>Not Eligible</v>
          </cell>
          <cell r="F114" t="str">
            <v>AMRO</v>
          </cell>
          <cell r="G114" t="str">
            <v>Latin American and Caribbean</v>
          </cell>
          <cell r="H114" t="str">
            <v>North America</v>
          </cell>
          <cell r="I114" t="str">
            <v>Upper middle income</v>
          </cell>
          <cell r="J114" t="str">
            <v>Introduced into national immunization program</v>
          </cell>
          <cell r="K114" t="str">
            <v>Universal</v>
          </cell>
          <cell r="L114">
            <v>39448</v>
          </cell>
          <cell r="AA114">
            <v>39448</v>
          </cell>
          <cell r="AC114" t="str">
            <v>WHO Internal Source, 1 Dec 2014.</v>
          </cell>
          <cell r="AL114" t="str">
            <v>DTP-Hib-IPV (Penta)</v>
          </cell>
          <cell r="AM114" t="str">
            <v>Combination</v>
          </cell>
          <cell r="AN114" t="str">
            <v>N/A</v>
          </cell>
          <cell r="AO114">
            <v>39448</v>
          </cell>
          <cell r="AR114" t="str">
            <v>WHO vaccine-preventable diseases: monitoring system. 2015 global summary, data as of 8 Sep 2015.</v>
          </cell>
          <cell r="AS114" t="str">
            <v>3+1</v>
          </cell>
          <cell r="AT114" t="str">
            <v>2, 4, 6, 18 months</v>
          </cell>
          <cell r="AV114">
            <v>39448</v>
          </cell>
          <cell r="BH114">
            <v>2346</v>
          </cell>
          <cell r="BJ114">
            <v>2194.0238007899998</v>
          </cell>
          <cell r="BK114">
            <v>9180</v>
          </cell>
          <cell r="BL114">
            <v>88</v>
          </cell>
          <cell r="BM114" t="str">
            <v>IPV only</v>
          </cell>
          <cell r="BN114">
            <v>90</v>
          </cell>
        </row>
        <row r="115">
          <cell r="A115" t="str">
            <v>MICRONESIA, FEDERATED STATES OF</v>
          </cell>
          <cell r="B115" t="str">
            <v>FSM</v>
          </cell>
          <cell r="C115" t="str">
            <v>IPV</v>
          </cell>
          <cell r="D115" t="str">
            <v>Non-Gavi</v>
          </cell>
          <cell r="E115" t="str">
            <v>Not Eligible</v>
          </cell>
          <cell r="F115" t="str">
            <v>WPRO</v>
          </cell>
          <cell r="G115" t="str">
            <v>East Asia and the Pacific</v>
          </cell>
          <cell r="H115" t="str">
            <v>South-East Asia</v>
          </cell>
          <cell r="I115" t="str">
            <v>Lower middle income</v>
          </cell>
          <cell r="J115" t="str">
            <v>Introduced into national immunization program</v>
          </cell>
          <cell r="K115" t="str">
            <v>Universal</v>
          </cell>
          <cell r="L115">
            <v>41487</v>
          </cell>
          <cell r="AA115">
            <v>41487</v>
          </cell>
          <cell r="AC115" t="str">
            <v>WHO Internal Source, 1 Dec 2014.</v>
          </cell>
          <cell r="AL115" t="str">
            <v>DTP-HepB-IPV (Penta)</v>
          </cell>
          <cell r="AM115" t="str">
            <v>Combination</v>
          </cell>
          <cell r="AR115" t="str">
            <v>WHO vaccine-preventable diseases: monitoring system. 2014 global summary, data as of 1 Dec 2014.</v>
          </cell>
          <cell r="AS115" t="str">
            <v>3+0</v>
          </cell>
          <cell r="AT115" t="str">
            <v>2, 4, 6 months</v>
          </cell>
          <cell r="AU115" t="str">
            <v>DTP-HepB-IPV at 2, 4, 6 months; followed by IPV at 4 years.</v>
          </cell>
          <cell r="AY115" t="str">
            <v>IPV (Mono)</v>
          </cell>
          <cell r="BC115" t="str">
            <v>DTP-HepB-IPV at 2, 4, 6 months; followed by IPV at 4 years.</v>
          </cell>
          <cell r="BD115" t="str">
            <v>WHO vaccine-preventable diseases: monitoring system. 2014 global summary, data as of 1 Dec 2014.</v>
          </cell>
          <cell r="BH115">
            <v>2</v>
          </cell>
          <cell r="BJ115">
            <v>2.4988993260000001</v>
          </cell>
          <cell r="BK115">
            <v>3580</v>
          </cell>
          <cell r="BL115">
            <v>75</v>
          </cell>
          <cell r="BM115" t="str">
            <v>IPV only</v>
          </cell>
          <cell r="BN115">
            <v>97</v>
          </cell>
        </row>
        <row r="116">
          <cell r="A116" t="str">
            <v>MOLDOVA, REPUBLIC OF</v>
          </cell>
          <cell r="B116" t="str">
            <v>MDA</v>
          </cell>
          <cell r="C116" t="str">
            <v>IPV</v>
          </cell>
          <cell r="D116" t="str">
            <v>Gavi</v>
          </cell>
          <cell r="E116" t="str">
            <v>Graduated</v>
          </cell>
          <cell r="F116" t="str">
            <v>EURO</v>
          </cell>
          <cell r="G116" t="str">
            <v>Central and Eastern Europe and the Commonwealth of Independent States</v>
          </cell>
          <cell r="H116" t="str">
            <v>Eastern Europe</v>
          </cell>
          <cell r="I116" t="str">
            <v>Lower middle income</v>
          </cell>
          <cell r="J116" t="str">
            <v>Introduced into national immunization program</v>
          </cell>
          <cell r="K116" t="str">
            <v>Universal</v>
          </cell>
          <cell r="L116">
            <v>43191</v>
          </cell>
          <cell r="O116">
            <v>41883</v>
          </cell>
          <cell r="P116" t="str">
            <v>Approved</v>
          </cell>
          <cell r="R116" t="str">
            <v>WHO Data Repository, 11 Sep 2015.</v>
          </cell>
          <cell r="S116">
            <v>42037</v>
          </cell>
          <cell r="U116" t="str">
            <v>Gavi Moldova Country Hub - Approved Proposals: http://www.gavi.org/country/moldova/documents/#approvedproposal</v>
          </cell>
          <cell r="Z116">
            <v>43191</v>
          </cell>
          <cell r="AA116">
            <v>43191</v>
          </cell>
          <cell r="AB116" t="str">
            <v>Plans to introduce in Sep 2016.</v>
          </cell>
          <cell r="AC116" t="str">
            <v>WHO Internal Source, 29 Dec 2015, 8 Jan 2018, 2 Apr 2018, and 10 Jul 2018</v>
          </cell>
          <cell r="AL116" t="str">
            <v>IPV (Mono)</v>
          </cell>
          <cell r="AM116" t="str">
            <v>IPV (Mono)</v>
          </cell>
          <cell r="AN116" t="str">
            <v>Fully Liquid- 1 dose</v>
          </cell>
          <cell r="AO116">
            <v>43191</v>
          </cell>
          <cell r="AR116" t="str">
            <v>WHO Internal Source and WHO Immunization Schedules, 2 Oct 2017</v>
          </cell>
          <cell r="AS116" t="str">
            <v>1+0</v>
          </cell>
          <cell r="AT116" t="str">
            <v>Unknown</v>
          </cell>
          <cell r="AV116">
            <v>43191</v>
          </cell>
          <cell r="BH116">
            <v>43</v>
          </cell>
          <cell r="BJ116">
            <v>40.622127268</v>
          </cell>
          <cell r="BK116">
            <v>2990</v>
          </cell>
          <cell r="BL116">
            <v>93</v>
          </cell>
          <cell r="BM116" t="str">
            <v>IPV+OPV</v>
          </cell>
          <cell r="BN116">
            <v>56</v>
          </cell>
        </row>
        <row r="117">
          <cell r="A117" t="str">
            <v>MONACO</v>
          </cell>
          <cell r="B117" t="str">
            <v>MCO</v>
          </cell>
          <cell r="C117" t="str">
            <v>IPV</v>
          </cell>
          <cell r="D117" t="str">
            <v>Non-Gavi</v>
          </cell>
          <cell r="E117" t="str">
            <v>Not Eligible</v>
          </cell>
          <cell r="F117" t="str">
            <v>EURO</v>
          </cell>
          <cell r="G117" t="str">
            <v>Not Applicable</v>
          </cell>
          <cell r="H117" t="str">
            <v>Western Europe</v>
          </cell>
          <cell r="I117" t="str">
            <v>High income</v>
          </cell>
          <cell r="J117" t="str">
            <v>Introduced into national immunization program</v>
          </cell>
          <cell r="K117" t="str">
            <v>Universal</v>
          </cell>
          <cell r="L117">
            <v>23377</v>
          </cell>
          <cell r="AA117">
            <v>23377</v>
          </cell>
          <cell r="AC117" t="str">
            <v>WHO Internal Source, 1 Dec 2014.</v>
          </cell>
          <cell r="AL117" t="str">
            <v>Multiple formulations</v>
          </cell>
          <cell r="AM117" t="str">
            <v>Multiple formulations</v>
          </cell>
          <cell r="AR117" t="str">
            <v>WHO vaccine-preventable diseases: monitoring system. 2014 global summary, data as of 1 Dec 2014.</v>
          </cell>
          <cell r="AS117" t="str">
            <v>2+1</v>
          </cell>
          <cell r="AT117" t="str">
            <v>3, 4, 16-18 months</v>
          </cell>
          <cell r="AU117" t="str">
            <v>DTP-Hib-IPV (Penta) at 3 months; DTP-HepB-Hib-IPV (Hexa) at 4, 16-18 months; and DT-IPV at 6 years.</v>
          </cell>
          <cell r="AY117" t="str">
            <v>DTP-Hib-IPV (Penta)</v>
          </cell>
          <cell r="BC117" t="str">
            <v>DTP-Hib-IPV at 3 momths; DTP-HepB-Hib-IPV at 4, 16-18 months; and DT-IPV at 6 years.</v>
          </cell>
          <cell r="BD117" t="str">
            <v>WHO vaccine-preventable diseases: monitoring system. 2014 global summary, data as of 1 Dec 2014.</v>
          </cell>
          <cell r="BH117">
            <v>0</v>
          </cell>
          <cell r="BJ117">
            <v>0</v>
          </cell>
          <cell r="BK117">
            <v>0</v>
          </cell>
          <cell r="BL117">
            <v>99</v>
          </cell>
          <cell r="BM117" t="str">
            <v>IPV only</v>
          </cell>
          <cell r="BN117">
            <v>99</v>
          </cell>
        </row>
        <row r="118">
          <cell r="A118" t="str">
            <v>MONGOLIA</v>
          </cell>
          <cell r="B118" t="str">
            <v>MNG</v>
          </cell>
          <cell r="C118" t="str">
            <v>IPV</v>
          </cell>
          <cell r="D118" t="str">
            <v>Gavi</v>
          </cell>
          <cell r="E118" t="str">
            <v>Graduated</v>
          </cell>
          <cell r="F118" t="str">
            <v>WPRO</v>
          </cell>
          <cell r="G118" t="str">
            <v>East Asia and the Pacific</v>
          </cell>
          <cell r="H118" t="str">
            <v>East Asia</v>
          </cell>
          <cell r="I118" t="str">
            <v>Lower middle income</v>
          </cell>
          <cell r="J118" t="str">
            <v>Introduced into national immunization program</v>
          </cell>
          <cell r="K118" t="str">
            <v>Universal</v>
          </cell>
          <cell r="L118">
            <v>43556</v>
          </cell>
          <cell r="O118">
            <v>41883</v>
          </cell>
          <cell r="P118" t="str">
            <v>Approved</v>
          </cell>
          <cell r="R118" t="str">
            <v>WHO Data Repository, 11 Sep 2015.</v>
          </cell>
          <cell r="S118">
            <v>42037</v>
          </cell>
          <cell r="U118" t="str">
            <v>Gavi Mongolia Country Hub - Approved Proposals: http://www.gavi.org/country/mongolia/documents/#approvedproposal</v>
          </cell>
          <cell r="Z118">
            <v>43525</v>
          </cell>
          <cell r="AA118">
            <v>43556</v>
          </cell>
          <cell r="AB118" t="str">
            <v>Delayed due to supply constraints.</v>
          </cell>
          <cell r="AC118" t="str">
            <v>WHO Internal Source, 11 Sep 2015, 29 Dec 2015, 8 Jan 2018, and 16 Jul 2019</v>
          </cell>
          <cell r="AL118" t="str">
            <v>IPV (mono)</v>
          </cell>
          <cell r="AM118" t="str">
            <v>IPV (Mono)</v>
          </cell>
          <cell r="AN118" t="str">
            <v>Fully Liquid- 5 Dose Vial</v>
          </cell>
          <cell r="AO118">
            <v>43556</v>
          </cell>
          <cell r="AR118" t="str">
            <v>WHO Internal Source, 16 Jul 2019</v>
          </cell>
          <cell r="AS118" t="str">
            <v>1+0</v>
          </cell>
          <cell r="AT118" t="str">
            <v>5 months</v>
          </cell>
          <cell r="AV118">
            <v>43556</v>
          </cell>
          <cell r="BH118">
            <v>69</v>
          </cell>
          <cell r="BJ118">
            <v>75.316031875999997</v>
          </cell>
          <cell r="BK118">
            <v>3580</v>
          </cell>
          <cell r="BL118">
            <v>99</v>
          </cell>
          <cell r="BM118" t="str">
            <v>IPV+OPV</v>
          </cell>
        </row>
        <row r="119">
          <cell r="A119" t="str">
            <v>MONTENEGRO</v>
          </cell>
          <cell r="B119" t="str">
            <v>MNE</v>
          </cell>
          <cell r="C119" t="str">
            <v>IPV</v>
          </cell>
          <cell r="D119" t="str">
            <v>Non-Gavi</v>
          </cell>
          <cell r="E119" t="str">
            <v>Not Eligible</v>
          </cell>
          <cell r="F119" t="str">
            <v>EURO</v>
          </cell>
          <cell r="G119" t="str">
            <v>Central and Eastern Europe and the Commonwealth of Independent States</v>
          </cell>
          <cell r="H119" t="str">
            <v>Eastern Europe</v>
          </cell>
          <cell r="I119" t="str">
            <v>Upper middle income</v>
          </cell>
          <cell r="J119" t="str">
            <v>Introduced into national immunization program</v>
          </cell>
          <cell r="K119" t="str">
            <v>Universal</v>
          </cell>
          <cell r="L119">
            <v>40544</v>
          </cell>
          <cell r="AA119">
            <v>40544</v>
          </cell>
          <cell r="AC119" t="str">
            <v>WHO Internal Source, 1 Dec 2014.</v>
          </cell>
          <cell r="AL119" t="str">
            <v>DTP-Hib-IPV (Penta)</v>
          </cell>
          <cell r="AM119" t="str">
            <v>Combination</v>
          </cell>
          <cell r="AN119" t="str">
            <v>Unknown</v>
          </cell>
          <cell r="AO119" t="str">
            <v>Unknown</v>
          </cell>
          <cell r="AR119" t="str">
            <v>WHO vaccine-preventable diseases: monitoring system. 2015 global summary, last upd. 8 Jan 2016</v>
          </cell>
          <cell r="AS119" t="str">
            <v>3+0</v>
          </cell>
          <cell r="AT119" t="str">
            <v>9, 17, 23 weeks</v>
          </cell>
          <cell r="AU119" t="str">
            <v>Sequential polio schedule</v>
          </cell>
          <cell r="AV119" t="str">
            <v>Unknown</v>
          </cell>
          <cell r="BH119">
            <v>7</v>
          </cell>
          <cell r="BJ119">
            <v>7.3971274239999998</v>
          </cell>
          <cell r="BK119">
            <v>8400</v>
          </cell>
          <cell r="BL119">
            <v>87</v>
          </cell>
          <cell r="BM119" t="str">
            <v>IPV+OPV</v>
          </cell>
          <cell r="BN119">
            <v>95</v>
          </cell>
        </row>
        <row r="120">
          <cell r="A120" t="str">
            <v>MOROCCO</v>
          </cell>
          <cell r="B120" t="str">
            <v>MAR</v>
          </cell>
          <cell r="C120" t="str">
            <v>IPV</v>
          </cell>
          <cell r="D120" t="str">
            <v>Non-Gavi</v>
          </cell>
          <cell r="E120" t="str">
            <v>Not Eligible</v>
          </cell>
          <cell r="F120" t="str">
            <v>EMRO</v>
          </cell>
          <cell r="G120" t="str">
            <v>Middle East and North Africa</v>
          </cell>
          <cell r="H120" t="str">
            <v>North Africa</v>
          </cell>
          <cell r="I120" t="str">
            <v>Lower middle income</v>
          </cell>
          <cell r="J120" t="str">
            <v>Introduced into national immunization program</v>
          </cell>
          <cell r="K120" t="str">
            <v>Universal</v>
          </cell>
          <cell r="L120">
            <v>42180</v>
          </cell>
          <cell r="Z120">
            <v>42125</v>
          </cell>
          <cell r="AA120">
            <v>42180</v>
          </cell>
          <cell r="AC120" t="str">
            <v>WHO Internal Source, 19 May 2015 and 11 Sep 2015.</v>
          </cell>
          <cell r="AL120" t="str">
            <v>IPV (Mono)</v>
          </cell>
          <cell r="AM120" t="str">
            <v>IPV (Mono)</v>
          </cell>
          <cell r="AN120" t="str">
            <v>Fully Liquid- 5 Dose Vial</v>
          </cell>
          <cell r="AO120">
            <v>42180</v>
          </cell>
          <cell r="AR120" t="str">
            <v>WHO Internal Source, 11 Sep 2015.</v>
          </cell>
          <cell r="AS120" t="str">
            <v>1+0</v>
          </cell>
          <cell r="AT120" t="str">
            <v>4 months</v>
          </cell>
          <cell r="AU120" t="str">
            <v>IPV given at 4 months, with PCV and penta.</v>
          </cell>
          <cell r="AV120">
            <v>42180</v>
          </cell>
          <cell r="BH120">
            <v>699</v>
          </cell>
          <cell r="BJ120">
            <v>668.29748994760007</v>
          </cell>
          <cell r="BK120">
            <v>3090</v>
          </cell>
          <cell r="BL120">
            <v>99</v>
          </cell>
          <cell r="BM120" t="str">
            <v>IPV+OPV</v>
          </cell>
          <cell r="BN120">
            <v>80</v>
          </cell>
        </row>
        <row r="121">
          <cell r="A121" t="str">
            <v>MOZAMBIQUE</v>
          </cell>
          <cell r="B121" t="str">
            <v>MOZ</v>
          </cell>
          <cell r="C121" t="str">
            <v>IPV</v>
          </cell>
          <cell r="D121" t="str">
            <v>Gavi</v>
          </cell>
          <cell r="E121" t="str">
            <v>Gavi Phase III Eligible</v>
          </cell>
          <cell r="F121" t="str">
            <v>AFRO</v>
          </cell>
          <cell r="G121" t="str">
            <v>Eastern and Southern Africa</v>
          </cell>
          <cell r="H121" t="str">
            <v>Sub-Saharan Africa</v>
          </cell>
          <cell r="I121" t="str">
            <v>Low income</v>
          </cell>
          <cell r="J121" t="str">
            <v>Introduced into national immunization program</v>
          </cell>
          <cell r="K121" t="str">
            <v>Universal</v>
          </cell>
          <cell r="L121">
            <v>42335</v>
          </cell>
          <cell r="O121">
            <v>41883</v>
          </cell>
          <cell r="P121" t="str">
            <v>Approved</v>
          </cell>
          <cell r="R121" t="str">
            <v>WHO Data Repository, 11 Sep 2015.</v>
          </cell>
          <cell r="S121">
            <v>42037</v>
          </cell>
          <cell r="U121" t="str">
            <v>Gavi Mozambique Country Hub - Approved Proposals: http://www.gavi.org/country/mozambique/documents/#approvedproposal</v>
          </cell>
          <cell r="Z121">
            <v>42309</v>
          </cell>
          <cell r="AA121">
            <v>42335</v>
          </cell>
          <cell r="AB121" t="str">
            <v>RV, IPV, and MSD vaccines will be introduced consecutively within a 1-year period starting in Sep 2015.</v>
          </cell>
          <cell r="AC121" t="str">
            <v>WHO Internal Source, 11 Sep 2015 and 29 Dec 2015.</v>
          </cell>
          <cell r="AL121" t="str">
            <v>IPV (Mono)</v>
          </cell>
          <cell r="AM121" t="str">
            <v>IPV (Mono)</v>
          </cell>
          <cell r="AN121" t="str">
            <v>Fully Liquid- 5 Dose Vial</v>
          </cell>
          <cell r="AO121">
            <v>42335</v>
          </cell>
          <cell r="AR121" t="str">
            <v>1) WHO Internal Source, 29 Dec 2015. 2) UNICEF Gavi Shipments 2015 - All Regions, Nov 2015: http://www.unicef.org/supply/files/Gavi_shipments_all_regions_2015_xls.pdf</v>
          </cell>
          <cell r="AS121" t="str">
            <v>1+0</v>
          </cell>
          <cell r="AT121" t="str">
            <v>4 months</v>
          </cell>
          <cell r="AU121" t="str">
            <v>Sequential polio schedule</v>
          </cell>
          <cell r="AV121">
            <v>42335</v>
          </cell>
          <cell r="BH121">
            <v>1087</v>
          </cell>
          <cell r="BJ121">
            <v>1039.7744886149999</v>
          </cell>
          <cell r="BK121">
            <v>440</v>
          </cell>
          <cell r="BL121">
            <v>80</v>
          </cell>
          <cell r="BM121" t="str">
            <v>IPV+OPV</v>
          </cell>
          <cell r="BN121">
            <v>64</v>
          </cell>
        </row>
        <row r="122">
          <cell r="A122" t="str">
            <v>MYANMAR</v>
          </cell>
          <cell r="B122" t="str">
            <v>MMR</v>
          </cell>
          <cell r="C122" t="str">
            <v>IPV</v>
          </cell>
          <cell r="D122" t="str">
            <v>Gavi</v>
          </cell>
          <cell r="E122" t="str">
            <v>Gavi Phase III Eligible</v>
          </cell>
          <cell r="F122" t="str">
            <v>SEARO</v>
          </cell>
          <cell r="G122" t="str">
            <v>East Asia and the Pacific</v>
          </cell>
          <cell r="H122" t="str">
            <v>South-East Asia</v>
          </cell>
          <cell r="I122" t="str">
            <v>Lower middle income</v>
          </cell>
          <cell r="J122" t="str">
            <v>Introduced into national immunization program</v>
          </cell>
          <cell r="K122" t="str">
            <v>Universal</v>
          </cell>
          <cell r="L122">
            <v>42339</v>
          </cell>
          <cell r="O122">
            <v>41883</v>
          </cell>
          <cell r="P122" t="str">
            <v>Approved</v>
          </cell>
          <cell r="R122" t="str">
            <v>WHO Data Repository, 11 Sep 2015.</v>
          </cell>
          <cell r="S122">
            <v>42037</v>
          </cell>
          <cell r="U122" t="str">
            <v>Gavi Myanmar Country Hub - Approved Proposals: http://www.gavi.org/country/myanmar/documents/#approvedproposal</v>
          </cell>
          <cell r="Z122">
            <v>42278</v>
          </cell>
          <cell r="AA122">
            <v>42339</v>
          </cell>
          <cell r="AB122" t="str">
            <v>Delayed to Oct 2015 due to supply constraints; introduced 1 Dec 2015.</v>
          </cell>
          <cell r="AC122" t="str">
            <v>WHO Internal Source, 11 Sep 2015 and 29 Dec 2015.</v>
          </cell>
          <cell r="AL122" t="str">
            <v>IPV (Mono)</v>
          </cell>
          <cell r="AM122" t="str">
            <v>IPV (Mono)</v>
          </cell>
          <cell r="AN122" t="str">
            <v>Fully Liquid- 10 Dose Vial</v>
          </cell>
          <cell r="AO122">
            <v>42339</v>
          </cell>
          <cell r="AR122" t="str">
            <v>1) WHO Internal Source, 29 Dec 2015. 2) UNICEF Gavi Shipments 2015 - All Regions, Nov 2015: http://www.unicef.org/supply/files/Gavi_shipments_all_regions_2015_xls.pdf</v>
          </cell>
          <cell r="AS122" t="str">
            <v>1+0</v>
          </cell>
          <cell r="AT122" t="str">
            <v>4 months</v>
          </cell>
          <cell r="AU122" t="str">
            <v>IPV given at 4 months along with 2nd dose of pentavalent vaccine.</v>
          </cell>
          <cell r="AV122">
            <v>42339</v>
          </cell>
          <cell r="BH122">
            <v>944</v>
          </cell>
          <cell r="BJ122">
            <v>911.29037854959984</v>
          </cell>
          <cell r="BK122">
            <v>1310</v>
          </cell>
          <cell r="BL122">
            <v>91</v>
          </cell>
          <cell r="BM122" t="str">
            <v>IPV+OPV</v>
          </cell>
          <cell r="BN122">
            <v>82</v>
          </cell>
        </row>
        <row r="123">
          <cell r="A123" t="str">
            <v>NAMIBIA</v>
          </cell>
          <cell r="B123" t="str">
            <v>NAM</v>
          </cell>
          <cell r="C123" t="str">
            <v>IPV</v>
          </cell>
          <cell r="D123" t="str">
            <v>Non-Gavi</v>
          </cell>
          <cell r="E123" t="str">
            <v>Not Eligible</v>
          </cell>
          <cell r="F123" t="str">
            <v>AFRO</v>
          </cell>
          <cell r="G123" t="str">
            <v>Eastern and Southern Africa</v>
          </cell>
          <cell r="H123" t="str">
            <v>Sub-Saharan Africa</v>
          </cell>
          <cell r="I123" t="str">
            <v>Upper middle income</v>
          </cell>
          <cell r="J123" t="str">
            <v>Introduced into national immunization program</v>
          </cell>
          <cell r="K123" t="str">
            <v>Universal</v>
          </cell>
          <cell r="L123">
            <v>42339</v>
          </cell>
          <cell r="Z123">
            <v>42217</v>
          </cell>
          <cell r="AA123">
            <v>42339</v>
          </cell>
          <cell r="AB123" t="str">
            <v>Political launch on 11 Nov 2015, but vaccine not actually introduced until 1 Dec 2015.</v>
          </cell>
          <cell r="AC123" t="str">
            <v>WHO Internal Source, 11 Sep 2015 and 29 Dec 2015.</v>
          </cell>
          <cell r="AL123" t="str">
            <v>IPV (Mono)</v>
          </cell>
          <cell r="AM123" t="str">
            <v>IPV (Mono)</v>
          </cell>
          <cell r="AN123" t="str">
            <v>Fully Liquid- 10 Dose Vial</v>
          </cell>
          <cell r="AO123">
            <v>42339</v>
          </cell>
          <cell r="AR123" t="str">
            <v>1) WHO Internal Source, 29 Dec 2015. 2) WHO vaccine-preventable diseases: monitoring system. 2016 global summary, upd 15 Jul 2016.</v>
          </cell>
          <cell r="AS123" t="str">
            <v>1+0</v>
          </cell>
          <cell r="AT123" t="str">
            <v>14 weeks</v>
          </cell>
          <cell r="AV123">
            <v>42339</v>
          </cell>
          <cell r="BH123">
            <v>72</v>
          </cell>
          <cell r="BJ123">
            <v>67.672346209200015</v>
          </cell>
          <cell r="BK123">
            <v>5250</v>
          </cell>
          <cell r="BL123">
            <v>89</v>
          </cell>
          <cell r="BM123" t="str">
            <v>IPV+OPV</v>
          </cell>
          <cell r="BN123">
            <v>82</v>
          </cell>
        </row>
        <row r="124">
          <cell r="A124" t="str">
            <v>NAURU</v>
          </cell>
          <cell r="B124" t="str">
            <v>NRU</v>
          </cell>
          <cell r="C124" t="str">
            <v>IPV</v>
          </cell>
          <cell r="D124" t="str">
            <v>Non-Gavi</v>
          </cell>
          <cell r="E124" t="str">
            <v>Not Eligible</v>
          </cell>
          <cell r="F124" t="str">
            <v>WPRO</v>
          </cell>
          <cell r="G124" t="str">
            <v>East Asia and the Pacific</v>
          </cell>
          <cell r="H124" t="str">
            <v>South-East Asia</v>
          </cell>
          <cell r="I124" t="str">
            <v>Upper middle income</v>
          </cell>
          <cell r="J124" t="str">
            <v>Introduced into national immunization program</v>
          </cell>
          <cell r="K124" t="str">
            <v>Universal</v>
          </cell>
          <cell r="L124">
            <v>42299</v>
          </cell>
          <cell r="Z124">
            <v>42248</v>
          </cell>
          <cell r="AA124">
            <v>42299</v>
          </cell>
          <cell r="AB124" t="str">
            <v>Planned IPV introduction at the end of September after the NCD STEPS survey.</v>
          </cell>
          <cell r="AC124" t="str">
            <v>WHO Internal Source, 11 Sep 2015 and 29 Dec 2015.</v>
          </cell>
          <cell r="AL124" t="str">
            <v>IPV (Mono)</v>
          </cell>
          <cell r="AM124" t="str">
            <v>IPV (Mono)</v>
          </cell>
          <cell r="AN124" t="str">
            <v>Fully Liquid- Single Dose Vial</v>
          </cell>
          <cell r="AO124">
            <v>42299</v>
          </cell>
          <cell r="AR124" t="str">
            <v>WHO Internal Source, 29 Dec 2015</v>
          </cell>
          <cell r="AS124" t="str">
            <v>1+0</v>
          </cell>
          <cell r="AT124" t="str">
            <v>14 weeks</v>
          </cell>
          <cell r="AV124">
            <v>42299</v>
          </cell>
          <cell r="BH124">
            <v>0</v>
          </cell>
          <cell r="BJ124">
            <v>0</v>
          </cell>
          <cell r="BK124">
            <v>11240</v>
          </cell>
          <cell r="BL124">
            <v>90</v>
          </cell>
          <cell r="BM124" t="str">
            <v>IPV+OPV</v>
          </cell>
          <cell r="BN124">
            <v>99</v>
          </cell>
        </row>
        <row r="125">
          <cell r="A125" t="str">
            <v>NEPAL</v>
          </cell>
          <cell r="B125" t="str">
            <v>NPL</v>
          </cell>
          <cell r="C125" t="str">
            <v>IPV</v>
          </cell>
          <cell r="D125" t="str">
            <v>Gavi</v>
          </cell>
          <cell r="E125" t="str">
            <v>Gavi Phase III Eligible</v>
          </cell>
          <cell r="F125" t="str">
            <v>SEARO</v>
          </cell>
          <cell r="G125" t="str">
            <v>South Asia</v>
          </cell>
          <cell r="H125" t="str">
            <v>South Asia</v>
          </cell>
          <cell r="I125" t="str">
            <v>Low income</v>
          </cell>
          <cell r="J125" t="str">
            <v>Introduced into national immunization program</v>
          </cell>
          <cell r="K125" t="str">
            <v>Universal</v>
          </cell>
          <cell r="L125">
            <v>41900</v>
          </cell>
          <cell r="O125">
            <v>41723</v>
          </cell>
          <cell r="P125" t="str">
            <v>Approved</v>
          </cell>
          <cell r="R125" t="str">
            <v>WHO Data Repository, 1 Dec 2014.</v>
          </cell>
          <cell r="S125">
            <v>41820</v>
          </cell>
          <cell r="U125" t="str">
            <v>Gavi Nepal Country Hub - Approved Proposals: http://www.gavi.org/country/nepal/documents/#approvedproposal</v>
          </cell>
          <cell r="AA125">
            <v>41900</v>
          </cell>
          <cell r="AC125" t="str">
            <v>WHO Internal Source, 2 Dec 2014.</v>
          </cell>
          <cell r="AL125" t="str">
            <v>IPV (Mono)</v>
          </cell>
          <cell r="AM125" t="str">
            <v>IPV (Mono)</v>
          </cell>
          <cell r="AN125" t="str">
            <v>Fully Liquid- 10 Dose Vial</v>
          </cell>
          <cell r="AO125">
            <v>41900</v>
          </cell>
          <cell r="AQ125" t="str">
            <v>IPV at 14 weeks.OPV still given at 6, 10, and 14 weeks.</v>
          </cell>
          <cell r="AR125" t="str">
            <v>UNICEF Gavi Shipments - All Regions, upd. 5 Jan 2015: http://www.unicef.org/supply/files/GAVI_shipments_all_regions_2014_xls.pdf</v>
          </cell>
          <cell r="AS125" t="str">
            <v>1+0</v>
          </cell>
          <cell r="AT125" t="str">
            <v>14 weeks;</v>
          </cell>
          <cell r="BH125">
            <v>577</v>
          </cell>
          <cell r="BJ125">
            <v>546.34133553239997</v>
          </cell>
          <cell r="BK125">
            <v>960</v>
          </cell>
          <cell r="BL125">
            <v>91</v>
          </cell>
          <cell r="BM125" t="str">
            <v>IPV+OPV</v>
          </cell>
          <cell r="BN125">
            <v>16</v>
          </cell>
        </row>
        <row r="126">
          <cell r="A126" t="str">
            <v>NETHERLANDS</v>
          </cell>
          <cell r="B126" t="str">
            <v>NLD</v>
          </cell>
          <cell r="C126" t="str">
            <v>IPV</v>
          </cell>
          <cell r="D126" t="str">
            <v>Non-Gavi</v>
          </cell>
          <cell r="E126" t="str">
            <v>Not Eligible</v>
          </cell>
          <cell r="F126" t="str">
            <v>EURO</v>
          </cell>
          <cell r="G126" t="str">
            <v>Industrialized Country</v>
          </cell>
          <cell r="H126" t="str">
            <v>Western Europe</v>
          </cell>
          <cell r="I126" t="str">
            <v>High income</v>
          </cell>
          <cell r="J126" t="str">
            <v>Introduced into national immunization program</v>
          </cell>
          <cell r="K126" t="str">
            <v>Universal</v>
          </cell>
          <cell r="L126">
            <v>20821</v>
          </cell>
          <cell r="AA126">
            <v>20821</v>
          </cell>
          <cell r="AC126" t="str">
            <v>WHO Internal Source, 1 Dec 2014.</v>
          </cell>
          <cell r="AL126" t="str">
            <v>DTP-HepB-Hib-IPV (Hexa)</v>
          </cell>
          <cell r="AM126" t="str">
            <v>Combination</v>
          </cell>
          <cell r="AR126" t="str">
            <v>WHO vaccine-preventable diseases: monitoring system. 2014 global summary, data as of 1 Dec 2014.</v>
          </cell>
          <cell r="AS126" t="str">
            <v>3+1</v>
          </cell>
          <cell r="AT126" t="str">
            <v>2, 3, 4, 11 months</v>
          </cell>
          <cell r="AU126" t="str">
            <v>DTP-HepB-Hib-IPV at 2, 3, 4, 11 months; DTP-IPV at 4 years, and DT-IPV at 9 years.</v>
          </cell>
          <cell r="AY126" t="str">
            <v>DTP-IPV (Tetra)</v>
          </cell>
          <cell r="BC126" t="str">
            <v>DTP-HepB-Hib-IPV at 2, 3, 4, 11 months; DTP-IPV at 4 years, and DT-IPV at 9 years.</v>
          </cell>
          <cell r="BD126" t="str">
            <v>WHO vaccine-preventable diseases: monitoring system. 2014 global summary, data as of 1 Dec 2014.</v>
          </cell>
          <cell r="BH126">
            <v>177</v>
          </cell>
          <cell r="BJ126">
            <v>171.31938973699999</v>
          </cell>
          <cell r="BK126">
            <v>51280</v>
          </cell>
          <cell r="BL126">
            <v>93</v>
          </cell>
          <cell r="BM126" t="str">
            <v>IPV only</v>
          </cell>
          <cell r="BN126">
            <v>98</v>
          </cell>
        </row>
        <row r="127">
          <cell r="A127" t="str">
            <v>NEW ZEALAND</v>
          </cell>
          <cell r="B127" t="str">
            <v>NZL</v>
          </cell>
          <cell r="C127" t="str">
            <v>IPV</v>
          </cell>
          <cell r="D127" t="str">
            <v>Non-Gavi</v>
          </cell>
          <cell r="E127" t="str">
            <v>Not Eligible</v>
          </cell>
          <cell r="F127" t="str">
            <v>WPRO</v>
          </cell>
          <cell r="G127" t="str">
            <v>Industrialized Country</v>
          </cell>
          <cell r="H127" t="str">
            <v>South-East Asia</v>
          </cell>
          <cell r="I127" t="str">
            <v>High income</v>
          </cell>
          <cell r="J127" t="str">
            <v>Introduced into national immunization program</v>
          </cell>
          <cell r="K127" t="str">
            <v>Universal</v>
          </cell>
          <cell r="L127">
            <v>37257</v>
          </cell>
          <cell r="AA127">
            <v>37257</v>
          </cell>
          <cell r="AC127" t="str">
            <v>WHO Internal Source, 1 Dec 2014.</v>
          </cell>
          <cell r="AL127" t="str">
            <v>DTP-HepB-Hib-IPV (Hexa)</v>
          </cell>
          <cell r="AM127" t="str">
            <v>Combination</v>
          </cell>
          <cell r="AR127" t="str">
            <v>WHO vaccine-preventable diseases: monitoring system. 2014 global summary, data as of 1 Dec 2014.</v>
          </cell>
          <cell r="AS127" t="str">
            <v>3+0</v>
          </cell>
          <cell r="AT127" t="str">
            <v>6 weeks; 3, 5 months</v>
          </cell>
          <cell r="AU127" t="str">
            <v>DTP-HepB-Hib-IPV at 6 weeks; 3, 5 months; followed by DTP-IPV at 4 years.</v>
          </cell>
          <cell r="AY127" t="str">
            <v>DTP-IPV (Tetra)</v>
          </cell>
          <cell r="BC127" t="str">
            <v>DTP-HepB-Hib-IPV at 6 weeks; 3, 5 months; followed by DTP-IPV at 4 years.</v>
          </cell>
          <cell r="BD127" t="str">
            <v>WHO vaccine-preventable diseases: monitoring system. 2014 global summary, data as of 1 Dec 2014.</v>
          </cell>
          <cell r="BH127">
            <v>60</v>
          </cell>
          <cell r="BJ127">
            <v>59.388103737599998</v>
          </cell>
          <cell r="BK127">
            <v>40820</v>
          </cell>
          <cell r="BL127">
            <v>93</v>
          </cell>
          <cell r="BM127" t="str">
            <v>IPV only</v>
          </cell>
          <cell r="BN127">
            <v>95</v>
          </cell>
        </row>
        <row r="128">
          <cell r="A128" t="str">
            <v>NICARAGUA</v>
          </cell>
          <cell r="B128" t="str">
            <v>NIC</v>
          </cell>
          <cell r="C128" t="str">
            <v>IPV</v>
          </cell>
          <cell r="D128" t="str">
            <v>Gavi</v>
          </cell>
          <cell r="E128" t="str">
            <v>Graduated</v>
          </cell>
          <cell r="F128" t="str">
            <v>AMRO</v>
          </cell>
          <cell r="G128" t="str">
            <v>Latin American and Caribbean</v>
          </cell>
          <cell r="H128" t="str">
            <v>Central America</v>
          </cell>
          <cell r="I128" t="str">
            <v>Lower middle income</v>
          </cell>
          <cell r="J128" t="str">
            <v>Introduced into national immunization program</v>
          </cell>
          <cell r="K128" t="str">
            <v>Universal</v>
          </cell>
          <cell r="L128">
            <v>42309</v>
          </cell>
          <cell r="O128">
            <v>41883</v>
          </cell>
          <cell r="P128" t="str">
            <v>Approved</v>
          </cell>
          <cell r="R128" t="str">
            <v>WHO Data Repository, 11 Sep 2015.</v>
          </cell>
          <cell r="S128">
            <v>42037</v>
          </cell>
          <cell r="U128" t="str">
            <v>Gavi Nicaragua Country Hub - Approved Proposals: http://www.gavi.org/country/nicaragua/documents/#approvedproposal</v>
          </cell>
          <cell r="Z128">
            <v>42278</v>
          </cell>
          <cell r="AA128">
            <v>42309</v>
          </cell>
          <cell r="AB128" t="str">
            <v>Plans to introduce in Oct. 2015; actually introduced in Nov 2015 (exact date unknown).</v>
          </cell>
          <cell r="AC128" t="str">
            <v>WHO Internal Source, 1 Dec 2014 and 29 Dec 2015.</v>
          </cell>
          <cell r="AL128" t="str">
            <v>IPV (Mono)</v>
          </cell>
          <cell r="AM128" t="str">
            <v>IPV (Mono)</v>
          </cell>
          <cell r="AN128" t="str">
            <v>N/A</v>
          </cell>
          <cell r="AO128">
            <v>42309</v>
          </cell>
          <cell r="AQ128" t="str">
            <v>Procures through PAHO Revolving Fund.</v>
          </cell>
          <cell r="AR128" t="str">
            <v>1) WHO Internal Source, 29 Dec 2015. 2) WHO vaccine-preventable diseases: monitoring system. 2016 global summary, upd 15 Jul 2016.</v>
          </cell>
          <cell r="AS128" t="str">
            <v>1+0</v>
          </cell>
          <cell r="AT128" t="str">
            <v>2 months</v>
          </cell>
          <cell r="AV128">
            <v>42309</v>
          </cell>
          <cell r="BH128">
            <v>121</v>
          </cell>
          <cell r="BJ128">
            <v>131.7959303904</v>
          </cell>
          <cell r="BK128">
            <v>2030</v>
          </cell>
          <cell r="BL128">
            <v>98</v>
          </cell>
          <cell r="BM128" t="str">
            <v>IPV+OPV</v>
          </cell>
          <cell r="BN128">
            <v>99</v>
          </cell>
        </row>
        <row r="129">
          <cell r="A129" t="str">
            <v>NIGER</v>
          </cell>
          <cell r="B129" t="str">
            <v>NER</v>
          </cell>
          <cell r="C129" t="str">
            <v>IPV</v>
          </cell>
          <cell r="D129" t="str">
            <v>Gavi</v>
          </cell>
          <cell r="E129" t="str">
            <v>Gavi Phase III Eligible</v>
          </cell>
          <cell r="F129" t="str">
            <v>AFRO</v>
          </cell>
          <cell r="G129" t="str">
            <v>West and Central Africa</v>
          </cell>
          <cell r="H129" t="str">
            <v>Sub-Saharan Africa</v>
          </cell>
          <cell r="I129" t="str">
            <v>Low income</v>
          </cell>
          <cell r="J129" t="str">
            <v>Introduced into national immunization program</v>
          </cell>
          <cell r="K129" t="str">
            <v>Universal</v>
          </cell>
          <cell r="L129">
            <v>42199</v>
          </cell>
          <cell r="O129">
            <v>41883</v>
          </cell>
          <cell r="P129" t="str">
            <v>Approved</v>
          </cell>
          <cell r="R129" t="str">
            <v>WHO Data Repository, 11 Sep 2015.</v>
          </cell>
          <cell r="S129">
            <v>42037</v>
          </cell>
          <cell r="U129" t="str">
            <v>Gavi Niger Country Hub - Approved Proposals: http://www.gavi.org/country/niger/documents/#approvedproposal</v>
          </cell>
          <cell r="Z129">
            <v>42156</v>
          </cell>
          <cell r="AA129">
            <v>42199</v>
          </cell>
          <cell r="AC129" t="str">
            <v>WHO Internal Source, 1 Dec 2014 and 11 Sep 2015.</v>
          </cell>
          <cell r="AL129" t="str">
            <v>IPV (Mono)</v>
          </cell>
          <cell r="AM129" t="str">
            <v>IPV (Mono)</v>
          </cell>
          <cell r="AN129" t="str">
            <v>Fully Liquid- 10 Dose Vial</v>
          </cell>
          <cell r="AO129">
            <v>42199</v>
          </cell>
          <cell r="AQ129" t="str">
            <v>IPV given at 14 weeks, with PCV3 and penta3.</v>
          </cell>
          <cell r="AR129" t="str">
            <v>WHO Internal Source, 11 Sep 2015.</v>
          </cell>
          <cell r="AS129" t="str">
            <v>1+0</v>
          </cell>
          <cell r="AT129" t="str">
            <v>14 weeks;</v>
          </cell>
          <cell r="BH129">
            <v>983</v>
          </cell>
          <cell r="BJ129">
            <v>975.46423280900001</v>
          </cell>
          <cell r="BK129">
            <v>380</v>
          </cell>
          <cell r="BL129">
            <v>79</v>
          </cell>
          <cell r="BM129" t="str">
            <v>IPV+OPV</v>
          </cell>
          <cell r="BN129">
            <v>79</v>
          </cell>
        </row>
        <row r="130">
          <cell r="A130" t="str">
            <v>NIGERIA</v>
          </cell>
          <cell r="B130" t="str">
            <v>NGA</v>
          </cell>
          <cell r="C130" t="str">
            <v>IPV</v>
          </cell>
          <cell r="D130" t="str">
            <v>Gavi</v>
          </cell>
          <cell r="E130" t="str">
            <v>Graduated</v>
          </cell>
          <cell r="F130" t="str">
            <v>AFRO</v>
          </cell>
          <cell r="G130" t="str">
            <v>West and Central Africa</v>
          </cell>
          <cell r="H130" t="str">
            <v>Sub-Saharan Africa</v>
          </cell>
          <cell r="I130" t="str">
            <v>Lower middle income</v>
          </cell>
          <cell r="J130" t="str">
            <v>Introduced into national immunization program</v>
          </cell>
          <cell r="K130" t="str">
            <v>Universal</v>
          </cell>
          <cell r="L130">
            <v>41791</v>
          </cell>
          <cell r="O130">
            <v>41699</v>
          </cell>
          <cell r="P130" t="str">
            <v>Approved</v>
          </cell>
          <cell r="R130" t="str">
            <v>WHO Data Repository, 1 Dec 2014.</v>
          </cell>
          <cell r="Z130">
            <v>42036</v>
          </cell>
          <cell r="AA130">
            <v>42036</v>
          </cell>
          <cell r="AB130" t="str">
            <v>National introduction to follow IPV campaign that started in June 2014 in Borno, Yobe, and Kano. National intro will be phased. First phase (Feb 2015) will cover FCT, Kano, Katsina, Kaduna, Kebbi, Jigawa, Sokoto, Zamfara, Borno, Yobe, Bauchi, and Niger. 2nd phase intro in 25 states will follow in March 2015. By the end of 2015, all states and FCT have introduced IPV.</v>
          </cell>
          <cell r="AC130" t="str">
            <v>1) WHO Internal Source, 1 Dec 2014 and 19 May 2015.. 2) Internal communications with IVAC Nigiera Projects Lead Chizoba Wonodi, 5 Jan 2016.</v>
          </cell>
          <cell r="AI130">
            <v>41791</v>
          </cell>
          <cell r="AJ130" t="str">
            <v>IPV campaign began in June 2014 in polio high-risk states (Borno, Yobe, and Kano) and was funded by BMGF.</v>
          </cell>
          <cell r="AK130" t="str">
            <v>IVAC Nigeria Programs Lead, Chizoba Wonodi, 4 Feb 2015</v>
          </cell>
          <cell r="AL130" t="str">
            <v>IPV (Mono)</v>
          </cell>
          <cell r="AM130" t="str">
            <v>IPV (Mono)</v>
          </cell>
          <cell r="AN130" t="str">
            <v>Fully Liquid- 5 Dose Vial</v>
          </cell>
          <cell r="AR130" t="str">
            <v>1) WHO Internal Source, 4 Feb 2015. 2) UNICEF Gavi Shipments - All Regions, upd. 5 Jan 2015: http://www.unicef.org/supply/files/GAVI_shipments_all_regions_2014_xls.pdf</v>
          </cell>
          <cell r="AS130" t="str">
            <v>1+0</v>
          </cell>
          <cell r="AT130" t="str">
            <v>14 weeks;</v>
          </cell>
          <cell r="BH130">
            <v>7133</v>
          </cell>
          <cell r="BJ130">
            <v>6918.8457555300001</v>
          </cell>
          <cell r="BK130">
            <v>1960</v>
          </cell>
          <cell r="BL130">
            <v>57</v>
          </cell>
          <cell r="BM130" t="str">
            <v>IPV+OPV</v>
          </cell>
          <cell r="BN130">
            <v>57</v>
          </cell>
        </row>
        <row r="131">
          <cell r="A131" t="str">
            <v>NIUE</v>
          </cell>
          <cell r="B131" t="str">
            <v>NIU</v>
          </cell>
          <cell r="C131" t="str">
            <v>IPV</v>
          </cell>
          <cell r="D131" t="str">
            <v>Non-Gavi</v>
          </cell>
          <cell r="E131" t="str">
            <v>Not Eligible</v>
          </cell>
          <cell r="F131" t="str">
            <v>WPRO</v>
          </cell>
          <cell r="G131" t="str">
            <v>East Asia and the Pacific</v>
          </cell>
          <cell r="H131" t="str">
            <v>South-East Asia</v>
          </cell>
          <cell r="I131" t="str">
            <v>Lower middle income</v>
          </cell>
          <cell r="J131" t="str">
            <v>Introduced into national immunization program</v>
          </cell>
          <cell r="K131" t="str">
            <v>Universal</v>
          </cell>
          <cell r="L131">
            <v>37257</v>
          </cell>
          <cell r="AA131">
            <v>37257</v>
          </cell>
          <cell r="AC131" t="str">
            <v>WHO Internal Source, 1 Dec 2014.</v>
          </cell>
          <cell r="AL131" t="str">
            <v>DTP-HepB-Hib-IPV (Hexa)</v>
          </cell>
          <cell r="AM131" t="str">
            <v>Combination</v>
          </cell>
          <cell r="AR131" t="str">
            <v>WHO vaccine-preventable diseases: monitoring system. 2014 global summary, data as of 1 Dec 2014.</v>
          </cell>
          <cell r="AS131" t="str">
            <v>3+0</v>
          </cell>
          <cell r="AT131" t="str">
            <v>6 weeks; 3, 5 months</v>
          </cell>
          <cell r="AU131" t="str">
            <v>DTP-HepB-Hib-IPV at 6 weeks; 3, 5 months; followed by DTP-IPV at 4 years.</v>
          </cell>
          <cell r="AY131" t="str">
            <v>DTP-IPV (Tetra)</v>
          </cell>
          <cell r="BC131" t="str">
            <v>DTP-HepB-Hib-IPV at 6 weeks; 3, 5 months; followed by DTP-IPV at 4 years.</v>
          </cell>
          <cell r="BD131" t="str">
            <v>WHO vaccine-preventable diseases: monitoring system. 2014 global summary, data as of 1 Dec 2014.</v>
          </cell>
          <cell r="BH131">
            <v>0</v>
          </cell>
          <cell r="BJ131">
            <v>0</v>
          </cell>
          <cell r="BK131">
            <v>0</v>
          </cell>
          <cell r="BL131">
            <v>99</v>
          </cell>
          <cell r="BM131" t="str">
            <v>IPV only</v>
          </cell>
          <cell r="BN131">
            <v>99</v>
          </cell>
        </row>
        <row r="132">
          <cell r="A132" t="str">
            <v>NORWAY</v>
          </cell>
          <cell r="B132" t="str">
            <v>NOR</v>
          </cell>
          <cell r="C132" t="str">
            <v>IPV</v>
          </cell>
          <cell r="D132" t="str">
            <v>Non-Gavi</v>
          </cell>
          <cell r="E132" t="str">
            <v>Not Eligible</v>
          </cell>
          <cell r="F132" t="str">
            <v>EURO</v>
          </cell>
          <cell r="G132" t="str">
            <v>Industrialized Country</v>
          </cell>
          <cell r="H132" t="str">
            <v>Western Europe</v>
          </cell>
          <cell r="I132" t="str">
            <v>High income</v>
          </cell>
          <cell r="J132" t="str">
            <v>Introduced into national immunization program</v>
          </cell>
          <cell r="K132" t="str">
            <v>Universal</v>
          </cell>
          <cell r="L132">
            <v>20455</v>
          </cell>
          <cell r="AA132">
            <v>20455</v>
          </cell>
          <cell r="AC132" t="str">
            <v>WHO Internal Source, 1 Dec 2014.</v>
          </cell>
          <cell r="AL132" t="str">
            <v>DTP-Hib-IPV (Penta)</v>
          </cell>
          <cell r="AM132" t="str">
            <v>Combination</v>
          </cell>
          <cell r="AR132" t="str">
            <v>WHO vaccine-preventable diseases: monitoring system. 2014 global summary, data as of 1 Dec 2014.</v>
          </cell>
          <cell r="AS132" t="str">
            <v>2+1</v>
          </cell>
          <cell r="AT132" t="str">
            <v>3, 5, 12 months</v>
          </cell>
          <cell r="AU132" t="str">
            <v>DTP-Hib-IPV at 3, 5, 12 months; followed by DTP-IPV at 7 years.</v>
          </cell>
          <cell r="AY132" t="str">
            <v>DTP-IPV (Tetra)</v>
          </cell>
          <cell r="BC132" t="str">
            <v>DTP-Hib-IPV at 3, 5, 12 months; followed by DTP-IPV at 7 years.</v>
          </cell>
          <cell r="BD132" t="str">
            <v>WHO vaccine-preventable diseases: monitoring system. 2014 global summary, data as of 1 Dec 2014.</v>
          </cell>
          <cell r="BH132">
            <v>61</v>
          </cell>
          <cell r="BJ132">
            <v>58.634269686000003</v>
          </cell>
          <cell r="BK132">
            <v>80790</v>
          </cell>
          <cell r="BL132">
            <v>96</v>
          </cell>
          <cell r="BM132" t="str">
            <v>IPV only</v>
          </cell>
          <cell r="BN132">
            <v>99</v>
          </cell>
        </row>
        <row r="133">
          <cell r="A133" t="str">
            <v>OMAN</v>
          </cell>
          <cell r="B133" t="str">
            <v>OMN</v>
          </cell>
          <cell r="C133" t="str">
            <v>IPV</v>
          </cell>
          <cell r="D133" t="str">
            <v>Non-Gavi</v>
          </cell>
          <cell r="E133" t="str">
            <v>Not Eligible</v>
          </cell>
          <cell r="F133" t="str">
            <v>EMRO</v>
          </cell>
          <cell r="G133" t="str">
            <v>Middle East and North Africa</v>
          </cell>
          <cell r="H133" t="str">
            <v>Middle East</v>
          </cell>
          <cell r="I133" t="str">
            <v>High income</v>
          </cell>
          <cell r="J133" t="str">
            <v>Introduced into national immunization program</v>
          </cell>
          <cell r="K133" t="str">
            <v>Universal</v>
          </cell>
          <cell r="L133">
            <v>40179</v>
          </cell>
          <cell r="AA133">
            <v>40179</v>
          </cell>
          <cell r="AC133" t="str">
            <v>WHO Internal Source, 1 Dec 2014.</v>
          </cell>
          <cell r="AL133" t="str">
            <v>DTP-HepB-Hib-IPV (Hexa)</v>
          </cell>
          <cell r="AM133" t="str">
            <v>Combination</v>
          </cell>
          <cell r="AN133" t="str">
            <v>Unknown</v>
          </cell>
          <cell r="AO133" t="str">
            <v>Unknown</v>
          </cell>
          <cell r="AR133" t="str">
            <v>WHO vaccine-preventable diseases: monitoring system. 2015 global summary, last upd. 8 Jan 2016</v>
          </cell>
          <cell r="AS133" t="str">
            <v>1+0</v>
          </cell>
          <cell r="AT133" t="str">
            <v>2 months</v>
          </cell>
          <cell r="AU133" t="str">
            <v>Sequential polio schedule</v>
          </cell>
          <cell r="AV133" t="str">
            <v>Unknown</v>
          </cell>
          <cell r="BH133">
            <v>81</v>
          </cell>
          <cell r="BJ133">
            <v>91.224235598200011</v>
          </cell>
          <cell r="BK133">
            <v>15110</v>
          </cell>
          <cell r="BL133">
            <v>99</v>
          </cell>
          <cell r="BM133" t="str">
            <v>IPV+OPV</v>
          </cell>
          <cell r="BN133">
            <v>99</v>
          </cell>
        </row>
        <row r="134">
          <cell r="A134" t="str">
            <v>PAKISTAN</v>
          </cell>
          <cell r="B134" t="str">
            <v>PAK</v>
          </cell>
          <cell r="C134" t="str">
            <v>IPV</v>
          </cell>
          <cell r="D134" t="str">
            <v>Gavi</v>
          </cell>
          <cell r="E134" t="str">
            <v>Gavi Phase III Eligible</v>
          </cell>
          <cell r="F134" t="str">
            <v>EMRO</v>
          </cell>
          <cell r="G134" t="str">
            <v>South Asia</v>
          </cell>
          <cell r="H134" t="str">
            <v>South Asia</v>
          </cell>
          <cell r="I134" t="str">
            <v>Lower middle income</v>
          </cell>
          <cell r="J134" t="str">
            <v>Introduced into national immunization program</v>
          </cell>
          <cell r="K134" t="str">
            <v>Universal</v>
          </cell>
          <cell r="L134">
            <v>42186</v>
          </cell>
          <cell r="O134">
            <v>41760</v>
          </cell>
          <cell r="P134" t="str">
            <v>Approved</v>
          </cell>
          <cell r="R134" t="str">
            <v>WHO Data Repository, 1 Dec 2014.</v>
          </cell>
          <cell r="S134">
            <v>41851</v>
          </cell>
          <cell r="U134" t="str">
            <v>Gavi Pakistan Country Hub - Approved Proposals: http://www.gavi.org/country/pakistan/documents/#approvedproposal</v>
          </cell>
          <cell r="Z134">
            <v>42217</v>
          </cell>
          <cell r="AA134">
            <v>42186</v>
          </cell>
          <cell r="AB134" t="str">
            <v>Introduced in Punjab on 1 Jul 2015.</v>
          </cell>
          <cell r="AC134" t="str">
            <v>WHO Internal Source, 1 Dec 2014 and 11 Sep 2015.</v>
          </cell>
          <cell r="AL134" t="str">
            <v>IPV (Mono)</v>
          </cell>
          <cell r="AM134" t="str">
            <v>IPV (Mono)</v>
          </cell>
          <cell r="AN134" t="str">
            <v>Fully Liquid- 10 Dose Vial</v>
          </cell>
          <cell r="AO134">
            <v>42186</v>
          </cell>
          <cell r="AQ134" t="str">
            <v>IPV given at 14 weeks.</v>
          </cell>
          <cell r="AR134" t="str">
            <v>WHO Internal Source, 11 Sep 2015.</v>
          </cell>
          <cell r="AS134" t="str">
            <v>1+0</v>
          </cell>
          <cell r="AT134" t="str">
            <v>14 weeks;</v>
          </cell>
          <cell r="BH134">
            <v>5451</v>
          </cell>
          <cell r="BJ134">
            <v>5626.4585679840002</v>
          </cell>
          <cell r="BK134">
            <v>1580</v>
          </cell>
          <cell r="BL134">
            <v>75</v>
          </cell>
          <cell r="BM134" t="str">
            <v>IPV+OPV</v>
          </cell>
          <cell r="BN134">
            <v>75</v>
          </cell>
        </row>
        <row r="135">
          <cell r="A135" t="str">
            <v>PALAU</v>
          </cell>
          <cell r="B135" t="str">
            <v>PLW</v>
          </cell>
          <cell r="C135" t="str">
            <v>IPV</v>
          </cell>
          <cell r="D135" t="str">
            <v>Non-Gavi</v>
          </cell>
          <cell r="E135" t="str">
            <v>Not Eligible</v>
          </cell>
          <cell r="F135" t="str">
            <v>WPRO</v>
          </cell>
          <cell r="G135" t="str">
            <v>East Asia and the Pacific</v>
          </cell>
          <cell r="H135" t="str">
            <v>South-East Asia</v>
          </cell>
          <cell r="I135" t="str">
            <v>High income</v>
          </cell>
          <cell r="J135" t="str">
            <v>Introduced into national immunization program</v>
          </cell>
          <cell r="K135" t="str">
            <v>Universal</v>
          </cell>
          <cell r="L135">
            <v>37257</v>
          </cell>
          <cell r="AA135">
            <v>37257</v>
          </cell>
          <cell r="AC135" t="str">
            <v>WHO Internal Source, 1 Dec 2014.</v>
          </cell>
          <cell r="AL135" t="str">
            <v>DTP-HepB-IPV (Penta)</v>
          </cell>
          <cell r="AM135" t="str">
            <v>Combination</v>
          </cell>
          <cell r="AR135" t="str">
            <v>WHO vaccine-preventable diseases: monitoring system. 2014 global summary, data as of 1 Dec 2014.</v>
          </cell>
          <cell r="AS135" t="str">
            <v>3+0</v>
          </cell>
          <cell r="AT135" t="str">
            <v>6 weeks; 4, 6 months</v>
          </cell>
          <cell r="AU135" t="str">
            <v>DTP-HepB-IPV at 6 weeks; 4, 6 months; followed by IPV at 4-5 years.</v>
          </cell>
          <cell r="AY135" t="str">
            <v>IPV (Mono)</v>
          </cell>
          <cell r="BC135" t="str">
            <v>DTP-HepB-IPV at 6 weeks; 4, 6 months; followed by IPV at 4-5 years.</v>
          </cell>
          <cell r="BD135" t="str">
            <v>WHO vaccine-preventable diseases: monitoring system. 2014 global summary, data as of 1 Dec 2014.</v>
          </cell>
          <cell r="BH135">
            <v>0</v>
          </cell>
          <cell r="BJ135">
            <v>0</v>
          </cell>
          <cell r="BK135">
            <v>16910</v>
          </cell>
          <cell r="BL135">
            <v>95</v>
          </cell>
          <cell r="BM135" t="str">
            <v>IPV only</v>
          </cell>
          <cell r="BN135">
            <v>99</v>
          </cell>
        </row>
        <row r="136">
          <cell r="A136" t="str">
            <v>PANAMA</v>
          </cell>
          <cell r="B136" t="str">
            <v>PAN</v>
          </cell>
          <cell r="C136" t="str">
            <v>IPV</v>
          </cell>
          <cell r="D136" t="str">
            <v>Non-Gavi</v>
          </cell>
          <cell r="E136" t="str">
            <v>Not Eligible</v>
          </cell>
          <cell r="F136" t="str">
            <v>AMRO</v>
          </cell>
          <cell r="G136" t="str">
            <v>Latin American and Caribbean</v>
          </cell>
          <cell r="H136" t="str">
            <v>Central America</v>
          </cell>
          <cell r="I136" t="str">
            <v>High income</v>
          </cell>
          <cell r="J136" t="str">
            <v>Introduced into national immunization program</v>
          </cell>
          <cell r="K136" t="str">
            <v>Universal</v>
          </cell>
          <cell r="L136">
            <v>41821</v>
          </cell>
          <cell r="AA136">
            <v>41821</v>
          </cell>
          <cell r="AB136" t="str">
            <v>Using IPV + OPV</v>
          </cell>
          <cell r="AC136" t="str">
            <v>WHO Internal Source, 1 Dec 2014.</v>
          </cell>
          <cell r="AL136" t="str">
            <v>IPV (Mono)</v>
          </cell>
          <cell r="AM136" t="str">
            <v>IPV (Mono)</v>
          </cell>
          <cell r="AR136" t="str">
            <v>WHO vaccine-preventable diseases: monitoring system. 2014 global summary, data as of 1 Dec 2014.</v>
          </cell>
          <cell r="AS136" t="str">
            <v>3+1</v>
          </cell>
          <cell r="AT136" t="str">
            <v>2, 4, 6, 15 months</v>
          </cell>
          <cell r="AU136" t="str">
            <v>IPV at 2, 4, 6, 15 months; 4 years. OPV at 2, 4, 6, 18 months; and 4 years.</v>
          </cell>
          <cell r="BH136">
            <v>75</v>
          </cell>
          <cell r="BJ136">
            <v>77.896980523599993</v>
          </cell>
          <cell r="BK136">
            <v>14370</v>
          </cell>
          <cell r="BL136">
            <v>88</v>
          </cell>
          <cell r="BM136" t="str">
            <v>IPV+OPV</v>
          </cell>
          <cell r="BN136">
            <v>96</v>
          </cell>
        </row>
        <row r="137">
          <cell r="A137" t="str">
            <v>PAPUA NEW GUINEA</v>
          </cell>
          <cell r="B137" t="str">
            <v>PNG</v>
          </cell>
          <cell r="C137" t="str">
            <v>IPV</v>
          </cell>
          <cell r="D137" t="str">
            <v>Gavi</v>
          </cell>
          <cell r="E137" t="str">
            <v>Graduated</v>
          </cell>
          <cell r="F137" t="str">
            <v>WPRO</v>
          </cell>
          <cell r="G137" t="str">
            <v>East Asia and the Pacific</v>
          </cell>
          <cell r="H137" t="str">
            <v>South-East Asia</v>
          </cell>
          <cell r="I137" t="str">
            <v>Lower middle income</v>
          </cell>
          <cell r="J137" t="str">
            <v>Introduced into national immunization program</v>
          </cell>
          <cell r="K137" t="str">
            <v>Universal</v>
          </cell>
          <cell r="L137">
            <v>42227</v>
          </cell>
          <cell r="N137">
            <v>41640</v>
          </cell>
          <cell r="O137">
            <v>42005</v>
          </cell>
          <cell r="P137" t="str">
            <v>Approved</v>
          </cell>
          <cell r="Q137" t="str">
            <v>Application was submitted after the Sep 2014 deadline, so it will not be reviewed until Mar 2014.</v>
          </cell>
          <cell r="R137" t="str">
            <v>WHO Data Repository, 11 Sep 2015.</v>
          </cell>
          <cell r="S137">
            <v>42128</v>
          </cell>
          <cell r="U137" t="str">
            <v>Gavi Papua New Guinea Country Hub - Approved Proposals: http://www.gavi.org/country/papua-new-guinea/documents/#approvedproposal</v>
          </cell>
          <cell r="Z137">
            <v>42309</v>
          </cell>
          <cell r="AA137">
            <v>42227</v>
          </cell>
          <cell r="AC137" t="str">
            <v>WHO Internal Source, 1 Dec 2014 and 11 Sep 2015.</v>
          </cell>
          <cell r="AL137" t="str">
            <v>IPV (Mono)</v>
          </cell>
          <cell r="AM137" t="str">
            <v>IPV (Mono)</v>
          </cell>
          <cell r="AN137" t="str">
            <v>Fully Liquid- 5 Dose Vial</v>
          </cell>
          <cell r="AO137">
            <v>42227</v>
          </cell>
          <cell r="AQ137" t="str">
            <v>IPV given at 3 months.</v>
          </cell>
          <cell r="AR137" t="str">
            <v>WHO Internal Source, 11 Sep 2015.</v>
          </cell>
          <cell r="AS137" t="str">
            <v>1+0</v>
          </cell>
          <cell r="AT137" t="str">
            <v>3 months;</v>
          </cell>
          <cell r="BH137">
            <v>215</v>
          </cell>
          <cell r="BJ137">
            <v>222.44832880839999</v>
          </cell>
          <cell r="BK137">
            <v>2530</v>
          </cell>
          <cell r="BL137">
            <v>61</v>
          </cell>
          <cell r="BM137" t="str">
            <v>IPV+OPV</v>
          </cell>
          <cell r="BN137">
            <v>35</v>
          </cell>
        </row>
        <row r="138">
          <cell r="A138" t="str">
            <v>PARAGUAY</v>
          </cell>
          <cell r="B138" t="str">
            <v>PRY</v>
          </cell>
          <cell r="C138" t="str">
            <v>IPV</v>
          </cell>
          <cell r="D138" t="str">
            <v>Non-Gavi</v>
          </cell>
          <cell r="E138" t="str">
            <v>Not Eligible</v>
          </cell>
          <cell r="F138" t="str">
            <v>AMRO</v>
          </cell>
          <cell r="G138" t="str">
            <v>Latin American and Caribbean</v>
          </cell>
          <cell r="H138" t="str">
            <v>South America</v>
          </cell>
          <cell r="I138" t="str">
            <v>Upper middle income</v>
          </cell>
          <cell r="J138" t="str">
            <v>Introduced into national immunization program</v>
          </cell>
          <cell r="K138" t="str">
            <v>Universal</v>
          </cell>
          <cell r="L138">
            <v>42368</v>
          </cell>
          <cell r="Z138">
            <v>42370</v>
          </cell>
          <cell r="AA138">
            <v>42368</v>
          </cell>
          <cell r="AC138" t="str">
            <v>WHO Internal Source, 15 Jan 2015, 5 Jan 2016, and 14 Apr 2016.</v>
          </cell>
          <cell r="AL138" t="str">
            <v>IPV (Mono)</v>
          </cell>
          <cell r="AM138" t="str">
            <v>IPV (Mono)</v>
          </cell>
          <cell r="AN138" t="str">
            <v>Fully Liquid- 5 Dose Vial</v>
          </cell>
          <cell r="AO138">
            <v>42368</v>
          </cell>
          <cell r="AR138" t="str">
            <v>1) WHO Internal Source, 14 Apr 2016. 2) WHO vaccine-preventable diseases: monitoring system. 2016 global summary, upd 15 Jul 2016.</v>
          </cell>
          <cell r="AS138" t="str">
            <v>2+0</v>
          </cell>
          <cell r="AT138" t="str">
            <v>2, 4 months</v>
          </cell>
          <cell r="AV138">
            <v>42368</v>
          </cell>
          <cell r="BH138">
            <v>141</v>
          </cell>
          <cell r="BJ138">
            <v>140.4339736224</v>
          </cell>
          <cell r="BK138">
            <v>5680</v>
          </cell>
          <cell r="BL138">
            <v>88</v>
          </cell>
          <cell r="BM138" t="str">
            <v>IPV+OPV</v>
          </cell>
          <cell r="BN138">
            <v>99</v>
          </cell>
        </row>
        <row r="139">
          <cell r="A139" t="str">
            <v>PERU</v>
          </cell>
          <cell r="B139" t="str">
            <v>PER</v>
          </cell>
          <cell r="C139" t="str">
            <v>IPV</v>
          </cell>
          <cell r="D139" t="str">
            <v>Non-Gavi</v>
          </cell>
          <cell r="E139" t="str">
            <v>Not Eligible</v>
          </cell>
          <cell r="F139" t="str">
            <v>AMRO</v>
          </cell>
          <cell r="G139" t="str">
            <v>Latin American and Caribbean</v>
          </cell>
          <cell r="H139" t="str">
            <v>South America</v>
          </cell>
          <cell r="I139" t="str">
            <v>Upper middle income</v>
          </cell>
          <cell r="J139" t="str">
            <v>Introduced into national immunization program</v>
          </cell>
          <cell r="K139" t="str">
            <v>Universal</v>
          </cell>
          <cell r="L139">
            <v>41456</v>
          </cell>
          <cell r="AA139">
            <v>41456</v>
          </cell>
          <cell r="AB139" t="str">
            <v>Introduced in Jul 2013.</v>
          </cell>
          <cell r="AC139" t="str">
            <v>WHO Internal Source, 1 Dec 2014.</v>
          </cell>
          <cell r="AL139" t="str">
            <v>IPV (Mono)</v>
          </cell>
          <cell r="AM139" t="str">
            <v>IPV (Mono)</v>
          </cell>
          <cell r="AO139">
            <v>41456</v>
          </cell>
          <cell r="AR139" t="str">
            <v>WHO vaccine-preventable diseases: monitoring system. 2014 global summary, data as of 1 Dec 2014.</v>
          </cell>
          <cell r="AS139" t="str">
            <v>2+0</v>
          </cell>
          <cell r="AT139" t="str">
            <v>2, 4 months</v>
          </cell>
          <cell r="AU139" t="str">
            <v>IPV at 2, 4 months; OPV at 6, 18 months; 4 years.</v>
          </cell>
          <cell r="AV139">
            <v>41456</v>
          </cell>
          <cell r="BH139">
            <v>615</v>
          </cell>
          <cell r="BJ139">
            <v>566.750672474</v>
          </cell>
          <cell r="BK139">
            <v>6530</v>
          </cell>
          <cell r="BL139">
            <v>84</v>
          </cell>
          <cell r="BM139" t="str">
            <v>IPV+OPV</v>
          </cell>
          <cell r="BN139">
            <v>89</v>
          </cell>
        </row>
        <row r="140">
          <cell r="A140" t="str">
            <v>PHILIPPINES</v>
          </cell>
          <cell r="B140" t="str">
            <v>PHL</v>
          </cell>
          <cell r="C140" t="str">
            <v>IPV</v>
          </cell>
          <cell r="D140" t="str">
            <v>Non-Gavi</v>
          </cell>
          <cell r="E140" t="str">
            <v>Not Eligible</v>
          </cell>
          <cell r="F140" t="str">
            <v>WPRO</v>
          </cell>
          <cell r="G140" t="str">
            <v>East Asia and the Pacific</v>
          </cell>
          <cell r="H140" t="str">
            <v>South-East Asia</v>
          </cell>
          <cell r="I140" t="str">
            <v>Lower middle income</v>
          </cell>
          <cell r="J140" t="str">
            <v>Introduced into national immunization program</v>
          </cell>
          <cell r="K140" t="str">
            <v>Universal</v>
          </cell>
          <cell r="L140">
            <v>41918</v>
          </cell>
          <cell r="Z140">
            <v>42036</v>
          </cell>
          <cell r="AA140">
            <v>41918</v>
          </cell>
          <cell r="AB140" t="str">
            <v>"Soft" (political) launch took place on 6 Oct 2014, with rollout in early 2015. Region 10 introduced IPV in Jul 15, with plans to roll out to 3 more regions on 17 Sep 2015, in 6 regions in Dec 15, and in the remaining 7 regions in 2016 prior to the switch.</v>
          </cell>
          <cell r="AC140" t="str">
            <v>WHO Internal Source, 27 Jan 2015.</v>
          </cell>
          <cell r="AL140" t="str">
            <v>IPV (Mono)</v>
          </cell>
          <cell r="AM140" t="str">
            <v>IPV (Mono)</v>
          </cell>
          <cell r="AN140" t="str">
            <v>Unknown</v>
          </cell>
          <cell r="AO140">
            <v>41918</v>
          </cell>
          <cell r="AQ140" t="str">
            <v xml:space="preserve">IPV at 14 weeks. OPV at 6, 10, 14 weeks. </v>
          </cell>
          <cell r="AR140" t="str">
            <v>1) WHO vaccine-preventable diseases: monitoring system. 2014 global summary, data as of 1 Dec 2014. 2) WHO Internal Source, 11 Sep 2015.</v>
          </cell>
          <cell r="AS140" t="str">
            <v>1+0</v>
          </cell>
          <cell r="AT140" t="str">
            <v>14 weeks;</v>
          </cell>
          <cell r="BH140">
            <v>2349</v>
          </cell>
          <cell r="BJ140">
            <v>2135.0557573577998</v>
          </cell>
          <cell r="BK140">
            <v>3830</v>
          </cell>
          <cell r="BL140">
            <v>65</v>
          </cell>
          <cell r="BM140" t="str">
            <v>IPV+OPV</v>
          </cell>
          <cell r="BN140">
            <v>41</v>
          </cell>
        </row>
        <row r="141">
          <cell r="A141" t="str">
            <v>POLAND</v>
          </cell>
          <cell r="B141" t="str">
            <v>POL</v>
          </cell>
          <cell r="C141" t="str">
            <v>IPV</v>
          </cell>
          <cell r="D141" t="str">
            <v>Non-Gavi</v>
          </cell>
          <cell r="E141" t="str">
            <v>Not Eligible</v>
          </cell>
          <cell r="F141" t="str">
            <v>EURO</v>
          </cell>
          <cell r="G141" t="str">
            <v>Industrialized Country</v>
          </cell>
          <cell r="H141" t="str">
            <v>Eastern Europe</v>
          </cell>
          <cell r="I141" t="str">
            <v>High income</v>
          </cell>
          <cell r="J141" t="str">
            <v>Introduced into national immunization program</v>
          </cell>
          <cell r="K141" t="str">
            <v>Universal</v>
          </cell>
          <cell r="L141">
            <v>21186</v>
          </cell>
          <cell r="AA141">
            <v>21186</v>
          </cell>
          <cell r="AC141" t="str">
            <v>WHO Internal Source, 1 Dec 2014.</v>
          </cell>
          <cell r="AL141" t="str">
            <v>IPV (Mono)</v>
          </cell>
          <cell r="AM141" t="str">
            <v>IPV (Mono)</v>
          </cell>
          <cell r="AO141" t="str">
            <v>Unknown</v>
          </cell>
          <cell r="AR141" t="str">
            <v>WHO vaccine-preventable diseases: monitoring system. 2014 global summary, data as of 1 Dec 2014.</v>
          </cell>
          <cell r="AS141" t="str">
            <v>3+0</v>
          </cell>
          <cell r="AT141" t="str">
            <v>3-4, 5-6, 16-18 months</v>
          </cell>
          <cell r="AU141" t="str">
            <v>Sequential polio schedule: IPV at 3-4, 5-6, 16-18 months, followed by OPV at 6 years.</v>
          </cell>
          <cell r="AV141" t="str">
            <v>Unknown</v>
          </cell>
          <cell r="BH141">
            <v>387</v>
          </cell>
          <cell r="BJ141">
            <v>373.44778805880003</v>
          </cell>
          <cell r="BK141">
            <v>14150</v>
          </cell>
          <cell r="BL141">
            <v>95</v>
          </cell>
          <cell r="BM141" t="str">
            <v>IPV+OPV</v>
          </cell>
          <cell r="BN141">
            <v>65</v>
          </cell>
        </row>
        <row r="142">
          <cell r="A142" t="str">
            <v>PORTUGAL</v>
          </cell>
          <cell r="B142" t="str">
            <v>PRT</v>
          </cell>
          <cell r="C142" t="str">
            <v>IPV</v>
          </cell>
          <cell r="D142" t="str">
            <v>Non-Gavi</v>
          </cell>
          <cell r="E142" t="str">
            <v>Not Eligible</v>
          </cell>
          <cell r="F142" t="str">
            <v>EURO</v>
          </cell>
          <cell r="G142" t="str">
            <v>Industrialized Country</v>
          </cell>
          <cell r="H142" t="str">
            <v>Western Europe</v>
          </cell>
          <cell r="I142" t="str">
            <v>High income</v>
          </cell>
          <cell r="J142" t="str">
            <v>Introduced into national immunization program</v>
          </cell>
          <cell r="K142" t="str">
            <v>Universal</v>
          </cell>
          <cell r="L142">
            <v>38718</v>
          </cell>
          <cell r="AA142">
            <v>38718</v>
          </cell>
          <cell r="AC142" t="str">
            <v>WHO Internal Source, 1 Dec 2014.</v>
          </cell>
          <cell r="AL142" t="str">
            <v>DTP-Hib-IPV (Penta)</v>
          </cell>
          <cell r="AM142" t="str">
            <v>Combination</v>
          </cell>
          <cell r="AR142" t="str">
            <v>WHO vaccine-preventable diseases: monitoring system. 2014 global summary, data as of 1 Dec 2014.</v>
          </cell>
          <cell r="AS142" t="str">
            <v>3+0</v>
          </cell>
          <cell r="AT142" t="str">
            <v>2, 4, 6 months</v>
          </cell>
          <cell r="AU142" t="str">
            <v>DTP-Hib-IPV at 2, 4, 6 months; followed by DTP-IPV at 5-6 years.</v>
          </cell>
          <cell r="AY142" t="str">
            <v>DTP-IPV (Tetra)</v>
          </cell>
          <cell r="BC142" t="str">
            <v>DTP-Hib-IPV at 2, 4, 6 months; followed by DTP-IPV at 5-6 years.</v>
          </cell>
          <cell r="BD142" t="str">
            <v>WHO vaccine-preventable diseases: monitoring system. 2014 global summary, data as of 1 Dec 2014.</v>
          </cell>
          <cell r="BH142">
            <v>83</v>
          </cell>
          <cell r="BJ142">
            <v>80.335220978199999</v>
          </cell>
          <cell r="BK142">
            <v>21680</v>
          </cell>
          <cell r="BL142">
            <v>99</v>
          </cell>
          <cell r="BM142" t="str">
            <v>IPV only</v>
          </cell>
          <cell r="BN142">
            <v>91</v>
          </cell>
        </row>
        <row r="143">
          <cell r="A143" t="str">
            <v>QATAR</v>
          </cell>
          <cell r="B143" t="str">
            <v>QAT</v>
          </cell>
          <cell r="C143" t="str">
            <v>IPV</v>
          </cell>
          <cell r="D143" t="str">
            <v>Non-Gavi</v>
          </cell>
          <cell r="E143" t="str">
            <v>Not Eligible</v>
          </cell>
          <cell r="F143" t="str">
            <v>EMRO</v>
          </cell>
          <cell r="G143" t="str">
            <v>Middle East and North Africa</v>
          </cell>
          <cell r="H143" t="str">
            <v>Middle East</v>
          </cell>
          <cell r="I143" t="str">
            <v>High income</v>
          </cell>
          <cell r="J143" t="str">
            <v>Introduced into national immunization program</v>
          </cell>
          <cell r="K143" t="str">
            <v>Universal</v>
          </cell>
          <cell r="L143">
            <v>40179</v>
          </cell>
          <cell r="AA143">
            <v>40179</v>
          </cell>
          <cell r="AC143" t="str">
            <v>WHO Internal Source, 1 Dec 2014.</v>
          </cell>
          <cell r="AL143" t="str">
            <v>DTP-HepB-Hib-IPV (Hexa)</v>
          </cell>
          <cell r="AM143" t="str">
            <v>Combination</v>
          </cell>
          <cell r="AN143" t="str">
            <v>Unknown</v>
          </cell>
          <cell r="AO143" t="str">
            <v>Unknown</v>
          </cell>
          <cell r="AR143" t="str">
            <v>WHO vaccine-preventable diseases: monitoring system. 2015 global summary, last upd. 8 Jan 2016</v>
          </cell>
          <cell r="AS143" t="str">
            <v>1+0</v>
          </cell>
          <cell r="AT143" t="str">
            <v>4 months</v>
          </cell>
          <cell r="AU143" t="str">
            <v>Sequential polio schedule</v>
          </cell>
          <cell r="AV143" t="str">
            <v>Unknown</v>
          </cell>
          <cell r="BH143">
            <v>26</v>
          </cell>
          <cell r="BJ143">
            <v>26.1463777134</v>
          </cell>
          <cell r="BK143">
            <v>61190</v>
          </cell>
          <cell r="BL143">
            <v>98</v>
          </cell>
          <cell r="BM143" t="str">
            <v>IPV+OPV</v>
          </cell>
          <cell r="BN143">
            <v>94</v>
          </cell>
        </row>
        <row r="144">
          <cell r="A144" t="str">
            <v>ROMANIA</v>
          </cell>
          <cell r="B144" t="str">
            <v>ROU</v>
          </cell>
          <cell r="C144" t="str">
            <v>IPV</v>
          </cell>
          <cell r="D144" t="str">
            <v>Non-Gavi</v>
          </cell>
          <cell r="E144" t="str">
            <v>Not Eligible</v>
          </cell>
          <cell r="F144" t="str">
            <v>EURO</v>
          </cell>
          <cell r="G144" t="str">
            <v>Central and Eastern Europe and the Commonwealth of Independent States</v>
          </cell>
          <cell r="H144" t="str">
            <v>Eastern Europe</v>
          </cell>
          <cell r="I144" t="str">
            <v>Upper middle income</v>
          </cell>
          <cell r="J144" t="str">
            <v>Introduced into national immunization program</v>
          </cell>
          <cell r="K144" t="str">
            <v>Universal</v>
          </cell>
          <cell r="L144">
            <v>39448</v>
          </cell>
          <cell r="AA144">
            <v>39448</v>
          </cell>
          <cell r="AC144" t="str">
            <v>WHO Internal Source, 1 Dec 2014.</v>
          </cell>
          <cell r="AL144" t="str">
            <v>Multiple formulations</v>
          </cell>
          <cell r="AM144" t="str">
            <v>Multiple formulations</v>
          </cell>
          <cell r="AR144" t="str">
            <v>WHO vaccine-preventable diseases: monitoring system. 2014 global summary, data as of 1 Dec 2014.</v>
          </cell>
          <cell r="AS144" t="str">
            <v>3+1</v>
          </cell>
          <cell r="AT144" t="str">
            <v>2, 4, 6, 12 months</v>
          </cell>
          <cell r="AU144" t="str">
            <v>DTP-HepB-Hib-IPV (Hexa) at 2, 6 months; DTP-Hib-IPV (Penta) at 4, 12 months; and IPV (Mono) at 6, 8 years.</v>
          </cell>
          <cell r="AY144" t="str">
            <v>DTP-Hib-IPV (Penta)</v>
          </cell>
          <cell r="BC144" t="str">
            <v>DTP-HepB-Hib-IPV at 2, 6 months; DTP-Hib-IPV at 4, 12 months; and IPV at 6, 8 years.</v>
          </cell>
          <cell r="BD144" t="str">
            <v>WHO vaccine-preventable diseases: monitoring system. 2014 global summary, data as of 1 Dec 2014.</v>
          </cell>
          <cell r="BH144">
            <v>179</v>
          </cell>
          <cell r="BJ144">
            <v>190.2963006688</v>
          </cell>
          <cell r="BK144">
            <v>11290</v>
          </cell>
          <cell r="BL144">
            <v>86</v>
          </cell>
          <cell r="BM144" t="str">
            <v>IPV only</v>
          </cell>
          <cell r="BN144">
            <v>97</v>
          </cell>
        </row>
        <row r="145">
          <cell r="A145" t="str">
            <v>RUSSIAN FEDERATION</v>
          </cell>
          <cell r="B145" t="str">
            <v>RUS</v>
          </cell>
          <cell r="C145" t="str">
            <v>IPV</v>
          </cell>
          <cell r="D145" t="str">
            <v>Non-Gavi</v>
          </cell>
          <cell r="E145" t="str">
            <v>Not Eligible</v>
          </cell>
          <cell r="F145" t="str">
            <v>EURO</v>
          </cell>
          <cell r="G145" t="str">
            <v>Central and Eastern Europe and the Commonwealth of Independent States</v>
          </cell>
          <cell r="H145" t="str">
            <v>Eastern Europe</v>
          </cell>
          <cell r="I145" t="str">
            <v>Upper middle income</v>
          </cell>
          <cell r="J145" t="str">
            <v>Introduced into national immunization program</v>
          </cell>
          <cell r="K145" t="str">
            <v>Universal</v>
          </cell>
          <cell r="L145">
            <v>39448</v>
          </cell>
          <cell r="AA145">
            <v>39448</v>
          </cell>
          <cell r="AC145" t="str">
            <v>WHO Internal Source, 1 Dec 2014.</v>
          </cell>
          <cell r="AL145" t="str">
            <v>IPV (Mono)</v>
          </cell>
          <cell r="AM145" t="str">
            <v>IPV (Mono)</v>
          </cell>
          <cell r="AN145" t="str">
            <v>Unknown</v>
          </cell>
          <cell r="AO145" t="str">
            <v>Unknown</v>
          </cell>
          <cell r="AR145" t="str">
            <v>WHO vaccine-preventable diseases: monitoring system. 2015 global summary, last upd. 8 Jan 2016</v>
          </cell>
          <cell r="AS145" t="str">
            <v>2+0</v>
          </cell>
          <cell r="AT145" t="str">
            <v>3, 4.5 months</v>
          </cell>
          <cell r="AU145" t="str">
            <v>Sequential polio schedule</v>
          </cell>
          <cell r="AV145" t="str">
            <v>Unknown</v>
          </cell>
          <cell r="BH145">
            <v>1823</v>
          </cell>
          <cell r="BJ145">
            <v>1846.8217469271999</v>
          </cell>
          <cell r="BK145">
            <v>10230</v>
          </cell>
          <cell r="BL145">
            <v>97</v>
          </cell>
          <cell r="BM145" t="str">
            <v>IPV+OPV</v>
          </cell>
          <cell r="BN145">
            <v>81</v>
          </cell>
        </row>
        <row r="146">
          <cell r="A146" t="str">
            <v>RWANDA</v>
          </cell>
          <cell r="B146" t="str">
            <v>RWA</v>
          </cell>
          <cell r="C146" t="str">
            <v>IPV</v>
          </cell>
          <cell r="D146" t="str">
            <v>Gavi</v>
          </cell>
          <cell r="E146" t="str">
            <v>Gavi Phase III Eligible</v>
          </cell>
          <cell r="F146" t="str">
            <v>AFRO</v>
          </cell>
          <cell r="G146" t="str">
            <v>Eastern and Southern Africa</v>
          </cell>
          <cell r="H146" t="str">
            <v>Sub-Saharan Africa</v>
          </cell>
          <cell r="I146" t="str">
            <v>Low income</v>
          </cell>
          <cell r="J146" t="str">
            <v>Introduced into national immunization program</v>
          </cell>
          <cell r="K146" t="str">
            <v>Universal</v>
          </cell>
          <cell r="L146">
            <v>43160</v>
          </cell>
          <cell r="O146">
            <v>41883</v>
          </cell>
          <cell r="P146" t="str">
            <v>Approved</v>
          </cell>
          <cell r="R146" t="str">
            <v>WHO Data Repository, 11 Sep 2015.</v>
          </cell>
          <cell r="S146">
            <v>42095</v>
          </cell>
          <cell r="U146" t="str">
            <v>Gavi Rwanda Country Hub - Approved Proposals: http://www.gavi.org/country/rwanda/documents/#approvedproposal</v>
          </cell>
          <cell r="Z146">
            <v>42614</v>
          </cell>
          <cell r="AA146">
            <v>43160</v>
          </cell>
          <cell r="AB146" t="str">
            <v>Delayed to Jan 2016 due to supply constraints; delayed again to Sep 2016.</v>
          </cell>
          <cell r="AC146" t="str">
            <v>WHO Internal Source, 11 Sep 2015, 29 Dec 2015 and 2 Apr 2018</v>
          </cell>
          <cell r="AL146" t="str">
            <v>IPV (Mono)</v>
          </cell>
          <cell r="AM146" t="str">
            <v>IPV (Mono)</v>
          </cell>
          <cell r="AN146" t="str">
            <v>Unknown</v>
          </cell>
          <cell r="AO146">
            <v>43160</v>
          </cell>
          <cell r="AR146" t="str">
            <v>WHO Internal Source, 2 Apr 2018</v>
          </cell>
          <cell r="AS146" t="str">
            <v>1+0</v>
          </cell>
          <cell r="AV146">
            <v>43160</v>
          </cell>
          <cell r="BH146">
            <v>363</v>
          </cell>
          <cell r="BJ146">
            <v>378.89239843839999</v>
          </cell>
          <cell r="BK146">
            <v>780</v>
          </cell>
          <cell r="BL146">
            <v>97</v>
          </cell>
          <cell r="BM146" t="str">
            <v>IPV+OPV</v>
          </cell>
          <cell r="BN146">
            <v>96</v>
          </cell>
        </row>
        <row r="147">
          <cell r="A147" t="str">
            <v>SAINT KITTS AND NEVIS</v>
          </cell>
          <cell r="B147" t="str">
            <v>KNA</v>
          </cell>
          <cell r="C147" t="str">
            <v>IPV</v>
          </cell>
          <cell r="D147" t="str">
            <v>Non-Gavi</v>
          </cell>
          <cell r="E147" t="str">
            <v>Not Eligible</v>
          </cell>
          <cell r="F147" t="str">
            <v>AMRO</v>
          </cell>
          <cell r="G147" t="str">
            <v>Latin American and Caribbean</v>
          </cell>
          <cell r="H147" t="str">
            <v>Central America</v>
          </cell>
          <cell r="I147" t="str">
            <v>High income</v>
          </cell>
          <cell r="J147" t="str">
            <v>Introduced into national immunization program</v>
          </cell>
          <cell r="K147" t="str">
            <v>Universal</v>
          </cell>
          <cell r="L147">
            <v>42339</v>
          </cell>
          <cell r="Z147">
            <v>42370</v>
          </cell>
          <cell r="AA147">
            <v>42339</v>
          </cell>
          <cell r="AB147" t="str">
            <v>Pushed back intro plans from Oct 2015 to Jan 2016. Introduced in Dec 2015 (exact day unknown).</v>
          </cell>
          <cell r="AC147" t="str">
            <v>WHO Internal Source, 11 Sep 2015, 29 Dec 2015, and 14 Apr 2016.</v>
          </cell>
          <cell r="AL147" t="str">
            <v>IPV (Mono)</v>
          </cell>
          <cell r="AM147" t="str">
            <v>IPV (Mono)</v>
          </cell>
          <cell r="AN147" t="str">
            <v>Unknown</v>
          </cell>
          <cell r="AO147">
            <v>42339</v>
          </cell>
          <cell r="AR147" t="str">
            <v>1) WHO Internal Source, 14 Apr 2016. 2) WHO vaccine-preventable diseases: monitoring system. 2016 global summary, data as of 15 Jul 2016.</v>
          </cell>
          <cell r="AS147" t="str">
            <v>3+1</v>
          </cell>
          <cell r="AT147" t="str">
            <v xml:space="preserve"> 2, 4, 6, 18 months</v>
          </cell>
          <cell r="AV147">
            <v>42339</v>
          </cell>
          <cell r="BH147">
            <v>0</v>
          </cell>
          <cell r="BJ147">
            <v>0</v>
          </cell>
          <cell r="BK147">
            <v>18640</v>
          </cell>
          <cell r="BL147">
            <v>97</v>
          </cell>
          <cell r="BM147" t="str">
            <v>IPV+OPV</v>
          </cell>
          <cell r="BN147">
            <v>99</v>
          </cell>
        </row>
        <row r="148">
          <cell r="A148" t="str">
            <v>SAINT LUCIA</v>
          </cell>
          <cell r="B148" t="str">
            <v>LCA</v>
          </cell>
          <cell r="C148" t="str">
            <v>IPV</v>
          </cell>
          <cell r="D148" t="str">
            <v>Non-Gavi</v>
          </cell>
          <cell r="E148" t="str">
            <v>Not Eligible</v>
          </cell>
          <cell r="F148" t="str">
            <v>AMRO</v>
          </cell>
          <cell r="G148" t="str">
            <v>Latin American and Caribbean</v>
          </cell>
          <cell r="H148" t="str">
            <v>Central America</v>
          </cell>
          <cell r="I148" t="str">
            <v>Upper middle income</v>
          </cell>
          <cell r="J148" t="str">
            <v>Introduced into national immunization program</v>
          </cell>
          <cell r="K148" t="str">
            <v>Universal</v>
          </cell>
          <cell r="L148">
            <v>42309</v>
          </cell>
          <cell r="Z148">
            <v>42278</v>
          </cell>
          <cell r="AA148">
            <v>42309</v>
          </cell>
          <cell r="AB148" t="str">
            <v>Introduced in Nov 2015.</v>
          </cell>
          <cell r="AC148" t="str">
            <v>WHO Internal Source, 11 Sep 2015.</v>
          </cell>
          <cell r="AL148" t="str">
            <v>IPV (Mono)</v>
          </cell>
          <cell r="AM148" t="str">
            <v>IPV (Mono)</v>
          </cell>
          <cell r="AN148" t="str">
            <v>Unknown</v>
          </cell>
          <cell r="AO148">
            <v>42309</v>
          </cell>
          <cell r="AR148" t="str">
            <v>1) WHO Internal Source, 29 Dec 2015. 2) WHO vaccine-preventable diseases: monitoring system. 2016 global summary, upd 15 Jul 2016.</v>
          </cell>
          <cell r="AS148" t="str">
            <v>3+1</v>
          </cell>
          <cell r="AT148" t="str">
            <v>3, 5, 7, 18 months</v>
          </cell>
          <cell r="AV148">
            <v>42309</v>
          </cell>
          <cell r="BH148">
            <v>3</v>
          </cell>
          <cell r="BJ148">
            <v>2.168385437</v>
          </cell>
          <cell r="BK148">
            <v>9460</v>
          </cell>
          <cell r="BL148">
            <v>95</v>
          </cell>
          <cell r="BM148" t="str">
            <v>IPV+OPV</v>
          </cell>
          <cell r="BN148">
            <v>99</v>
          </cell>
        </row>
        <row r="149">
          <cell r="A149" t="str">
            <v>SAINT VINCENT AND THE GRENADINES</v>
          </cell>
          <cell r="B149" t="str">
            <v>VCT</v>
          </cell>
          <cell r="C149" t="str">
            <v>IPV</v>
          </cell>
          <cell r="D149" t="str">
            <v>Non-Gavi</v>
          </cell>
          <cell r="E149" t="str">
            <v>Not Eligible</v>
          </cell>
          <cell r="F149" t="str">
            <v>AMRO</v>
          </cell>
          <cell r="G149" t="str">
            <v>Latin American and Caribbean</v>
          </cell>
          <cell r="H149" t="str">
            <v>Central America</v>
          </cell>
          <cell r="I149" t="str">
            <v>Upper middle income</v>
          </cell>
          <cell r="J149" t="str">
            <v>Introduced into national immunization program</v>
          </cell>
          <cell r="K149" t="str">
            <v>Universal</v>
          </cell>
          <cell r="L149">
            <v>42156</v>
          </cell>
          <cell r="Z149">
            <v>42248</v>
          </cell>
          <cell r="AA149">
            <v>42156</v>
          </cell>
          <cell r="AB149" t="str">
            <v>Introduced on 1 Jun 2015.</v>
          </cell>
          <cell r="AC149" t="str">
            <v>WHO Internal Source, 1 Dec 2014 and 11 Sep 2015.</v>
          </cell>
          <cell r="AL149" t="str">
            <v>IPV (Mono)</v>
          </cell>
          <cell r="AM149" t="str">
            <v>IPV (Mono)</v>
          </cell>
          <cell r="AN149" t="str">
            <v>Unknown</v>
          </cell>
          <cell r="AO149">
            <v>42156</v>
          </cell>
          <cell r="AQ149" t="str">
            <v>Schedule: 2IPV+OPV</v>
          </cell>
          <cell r="AR149" t="str">
            <v>WHO Internal Source, 11 Sep 2015.</v>
          </cell>
          <cell r="AS149" t="str">
            <v>2+0</v>
          </cell>
          <cell r="AT149" t="str">
            <v>2, 4 months;</v>
          </cell>
          <cell r="AV149">
            <v>42156</v>
          </cell>
          <cell r="BH149">
            <v>2</v>
          </cell>
          <cell r="BJ149">
            <v>1.5544960480000001</v>
          </cell>
          <cell r="BK149">
            <v>7940</v>
          </cell>
          <cell r="BL149">
            <v>97</v>
          </cell>
          <cell r="BM149" t="str">
            <v>IPV+OPV</v>
          </cell>
          <cell r="BN149">
            <v>32</v>
          </cell>
        </row>
        <row r="150">
          <cell r="A150" t="str">
            <v>SAMOA</v>
          </cell>
          <cell r="B150" t="str">
            <v>WSM</v>
          </cell>
          <cell r="C150" t="str">
            <v>IPV</v>
          </cell>
          <cell r="D150" t="str">
            <v>Non-Gavi</v>
          </cell>
          <cell r="E150" t="str">
            <v>Not Eligible</v>
          </cell>
          <cell r="F150" t="str">
            <v>WPRO</v>
          </cell>
          <cell r="G150" t="str">
            <v>East Asia and the Pacific</v>
          </cell>
          <cell r="H150" t="str">
            <v>South-East Asia</v>
          </cell>
          <cell r="I150" t="str">
            <v>Upper middle income</v>
          </cell>
          <cell r="J150" t="str">
            <v>Introduced into national immunization program</v>
          </cell>
          <cell r="K150" t="str">
            <v>Universal</v>
          </cell>
          <cell r="L150">
            <v>42293</v>
          </cell>
          <cell r="Z150">
            <v>42278</v>
          </cell>
          <cell r="AA150">
            <v>42293</v>
          </cell>
          <cell r="AB150" t="str">
            <v>Plans to introduce in Oct. 2015.</v>
          </cell>
          <cell r="AC150" t="str">
            <v>WHO Internal Source, 1 Dec 2014 and 29 Dec 2015.</v>
          </cell>
          <cell r="AL150" t="str">
            <v>IPV (Mono)</v>
          </cell>
          <cell r="AM150" t="str">
            <v>IPV (Mono)</v>
          </cell>
          <cell r="AN150" t="str">
            <v>Fully Liquid- 5 Dose Vial</v>
          </cell>
          <cell r="AO150">
            <v>42293</v>
          </cell>
          <cell r="AR150" t="str">
            <v>1) WHO Internal Source, 29 Dec 2015. 2) WHO vaccine-preventable diseases: monitoring system. 2016 global summary, upd 15 Jul 2016.</v>
          </cell>
          <cell r="AS150" t="str">
            <v>1+0</v>
          </cell>
          <cell r="AT150" t="str">
            <v>14 weeks</v>
          </cell>
          <cell r="AV150">
            <v>42293</v>
          </cell>
          <cell r="BH150">
            <v>5</v>
          </cell>
          <cell r="BJ150">
            <v>4.7437510620000003</v>
          </cell>
          <cell r="BK150">
            <v>4190</v>
          </cell>
          <cell r="BL150">
            <v>34</v>
          </cell>
          <cell r="BM150" t="str">
            <v>IPV+OPV</v>
          </cell>
          <cell r="BN150">
            <v>59</v>
          </cell>
        </row>
        <row r="151">
          <cell r="A151" t="str">
            <v>SAN MARINO</v>
          </cell>
          <cell r="B151" t="str">
            <v>SMR</v>
          </cell>
          <cell r="C151" t="str">
            <v>IPV</v>
          </cell>
          <cell r="D151" t="str">
            <v>Non-Gavi</v>
          </cell>
          <cell r="E151" t="str">
            <v>Not Eligible</v>
          </cell>
          <cell r="F151" t="str">
            <v>EURO</v>
          </cell>
          <cell r="G151" t="str">
            <v>Industrialized Country</v>
          </cell>
          <cell r="H151" t="str">
            <v>Western Europe</v>
          </cell>
          <cell r="I151" t="str">
            <v>High income</v>
          </cell>
          <cell r="J151" t="str">
            <v>Introduced into national immunization program</v>
          </cell>
          <cell r="K151" t="str">
            <v>Universal</v>
          </cell>
          <cell r="L151">
            <v>21916</v>
          </cell>
          <cell r="AA151">
            <v>21916</v>
          </cell>
          <cell r="AC151" t="str">
            <v>WHO Internal Source, 1 Dec 2014.</v>
          </cell>
          <cell r="AL151" t="str">
            <v>DTP-HepB-Hib-IPV (Hexa)</v>
          </cell>
          <cell r="AM151" t="str">
            <v>Combination</v>
          </cell>
          <cell r="AR151" t="str">
            <v>WHO vaccine-preventable diseases: monitoring system. 2014 global summary, data as of 1 Dec 2014.</v>
          </cell>
          <cell r="AS151" t="str">
            <v>2+1</v>
          </cell>
          <cell r="AT151" t="str">
            <v>2-3, 4-5, 11-12 months</v>
          </cell>
          <cell r="AU151" t="str">
            <v>DTP-HepB-Hib-IPV at 2-3, 4-5, 11-12 months; followed by DTP-IPV at 5-6 years.</v>
          </cell>
          <cell r="AY151" t="str">
            <v>DTP-IPV (Tetra)</v>
          </cell>
          <cell r="BC151" t="str">
            <v>DTP-HepB-Hib-IPV at 2-3, 4-5, 11-12 months; followed by DTP-IPV at 5-6 years.</v>
          </cell>
          <cell r="BD151" t="str">
            <v>WHO vaccine-preventable diseases: monitoring system. 2014 global summary, data as of 1 Dec 2014.</v>
          </cell>
          <cell r="BH151">
            <v>0</v>
          </cell>
          <cell r="BJ151">
            <v>0</v>
          </cell>
          <cell r="BK151">
            <v>0</v>
          </cell>
          <cell r="BL151">
            <v>90</v>
          </cell>
          <cell r="BM151" t="str">
            <v>IPV only</v>
          </cell>
          <cell r="BN151">
            <v>42</v>
          </cell>
        </row>
        <row r="152">
          <cell r="A152" t="str">
            <v>SAO TOME AND PRINCIPE</v>
          </cell>
          <cell r="B152" t="str">
            <v>STP</v>
          </cell>
          <cell r="C152" t="str">
            <v>IPV</v>
          </cell>
          <cell r="D152" t="str">
            <v>Gavi</v>
          </cell>
          <cell r="E152" t="str">
            <v>Gavi Phase III Eligible</v>
          </cell>
          <cell r="F152" t="str">
            <v>AFRO</v>
          </cell>
          <cell r="G152" t="str">
            <v>West and Central Africa</v>
          </cell>
          <cell r="H152" t="str">
            <v>Sub-Saharan Africa</v>
          </cell>
          <cell r="I152" t="str">
            <v>Lower middle income</v>
          </cell>
          <cell r="J152" t="str">
            <v>Introduced into national immunization program</v>
          </cell>
          <cell r="K152" t="str">
            <v>Universal</v>
          </cell>
          <cell r="L152">
            <v>42480</v>
          </cell>
          <cell r="O152">
            <v>41883</v>
          </cell>
          <cell r="P152" t="str">
            <v>Approved</v>
          </cell>
          <cell r="R152" t="str">
            <v>WHO Data Repository, 11 Sep 2015.</v>
          </cell>
          <cell r="S152">
            <v>42037</v>
          </cell>
          <cell r="U152" t="str">
            <v>Gavi Sao Tome and Principe Country Hub - Approved Proposals: http://www.gavi.org/country/sao-tome-and-principe/documents/#approvedproposal</v>
          </cell>
          <cell r="Z152">
            <v>42461</v>
          </cell>
          <cell r="AA152">
            <v>42480</v>
          </cell>
          <cell r="AC152" t="str">
            <v>WHO Internal Source, 11 Sep 2015 and 11 Jul 2016.</v>
          </cell>
          <cell r="AL152" t="str">
            <v>IPV (Mono)</v>
          </cell>
          <cell r="AM152" t="str">
            <v>IPV (Mono)</v>
          </cell>
          <cell r="AN152" t="str">
            <v>Fully Liquid- 5 Dose Vial</v>
          </cell>
          <cell r="AO152">
            <v>42480</v>
          </cell>
          <cell r="AQ152" t="str">
            <v>MOH prefers the single dose vial but agreed to take the 5-dose vial until the 1-dose becomes available.</v>
          </cell>
          <cell r="AR152" t="str">
            <v>1) UNICEF Gavi Shipments 2016 - All Regions, upd. Jun 2016: http://www.unicef.org/supply/files/Gavi_shipments_all_regions_2016_xls.pdf 2) WHO Internal Source, 19 Jul 2016</v>
          </cell>
          <cell r="AS152" t="str">
            <v>1+0</v>
          </cell>
          <cell r="AT152" t="str">
            <v>14 weeks</v>
          </cell>
          <cell r="AU152" t="str">
            <v>Given along with penta3 and PCV3.</v>
          </cell>
          <cell r="AV152">
            <v>42480</v>
          </cell>
          <cell r="BH152">
            <v>6</v>
          </cell>
          <cell r="BJ152">
            <v>6.4696072351999998</v>
          </cell>
          <cell r="BK152">
            <v>1890</v>
          </cell>
          <cell r="BL152">
            <v>95</v>
          </cell>
          <cell r="BM152" t="str">
            <v>IPV+OPV</v>
          </cell>
          <cell r="BN152">
            <v>93</v>
          </cell>
        </row>
        <row r="153">
          <cell r="A153" t="str">
            <v>SAUDI ARABIA</v>
          </cell>
          <cell r="B153" t="str">
            <v>SAU</v>
          </cell>
          <cell r="C153" t="str">
            <v>IPV</v>
          </cell>
          <cell r="D153" t="str">
            <v>Non-Gavi</v>
          </cell>
          <cell r="E153" t="str">
            <v>Not Eligible</v>
          </cell>
          <cell r="F153" t="str">
            <v>EMRO</v>
          </cell>
          <cell r="G153" t="str">
            <v>Middle East and North Africa</v>
          </cell>
          <cell r="H153" t="str">
            <v>Middle East</v>
          </cell>
          <cell r="I153" t="str">
            <v>High income</v>
          </cell>
          <cell r="J153" t="str">
            <v>Introduced into national immunization program</v>
          </cell>
          <cell r="K153" t="str">
            <v>Universal</v>
          </cell>
          <cell r="L153">
            <v>39448</v>
          </cell>
          <cell r="AA153">
            <v>39448</v>
          </cell>
          <cell r="AC153" t="str">
            <v>WHO Internal Source, 1 Dec 2014.</v>
          </cell>
          <cell r="AL153" t="str">
            <v>DTP-HepB-Hib-IPV (Hexa)</v>
          </cell>
          <cell r="AM153" t="str">
            <v>Combination</v>
          </cell>
          <cell r="AN153" t="str">
            <v>Unknown</v>
          </cell>
          <cell r="AO153" t="str">
            <v>Unknown</v>
          </cell>
          <cell r="AR153" t="str">
            <v>WHO vaccine-preventable diseases: monitoring system. 2015 global summary, last upd. 8 Jan 2016</v>
          </cell>
          <cell r="AS153" t="str">
            <v>3+0</v>
          </cell>
          <cell r="AT153" t="str">
            <v>2, 4, 6 months</v>
          </cell>
          <cell r="AU153" t="str">
            <v>Sequential polio schedule</v>
          </cell>
          <cell r="AV153" t="str">
            <v>Unknown</v>
          </cell>
          <cell r="BH153">
            <v>619</v>
          </cell>
          <cell r="BJ153">
            <v>595.92485367000006</v>
          </cell>
          <cell r="BK153">
            <v>21540</v>
          </cell>
          <cell r="BL153">
            <v>96</v>
          </cell>
          <cell r="BM153" t="str">
            <v>IPV+OPV</v>
          </cell>
          <cell r="BN153">
            <v>84</v>
          </cell>
        </row>
        <row r="154">
          <cell r="A154" t="str">
            <v>SENEGAL</v>
          </cell>
          <cell r="B154" t="str">
            <v>SEN</v>
          </cell>
          <cell r="C154" t="str">
            <v>IPV</v>
          </cell>
          <cell r="D154" t="str">
            <v>Gavi</v>
          </cell>
          <cell r="E154" t="str">
            <v>Gavi Phase III Eligible</v>
          </cell>
          <cell r="F154" t="str">
            <v>AFRO</v>
          </cell>
          <cell r="G154" t="str">
            <v>West and Central Africa</v>
          </cell>
          <cell r="H154" t="str">
            <v>Sub-Saharan Africa</v>
          </cell>
          <cell r="I154" t="str">
            <v>Lower middle income</v>
          </cell>
          <cell r="J154" t="str">
            <v>Introduced into national immunization program</v>
          </cell>
          <cell r="K154" t="str">
            <v>Universal</v>
          </cell>
          <cell r="L154">
            <v>42034</v>
          </cell>
          <cell r="O154">
            <v>41760</v>
          </cell>
          <cell r="R154" t="str">
            <v>WHO Data Repository, 1 Dec 2014.</v>
          </cell>
          <cell r="S154">
            <v>41851</v>
          </cell>
          <cell r="U154" t="str">
            <v>Gavi Senegal Country Hub - Approved Proposals: http://www.gavi.org/country/senegal/documents/#approvedproposal</v>
          </cell>
          <cell r="Z154">
            <v>42005</v>
          </cell>
          <cell r="AA154">
            <v>42034</v>
          </cell>
          <cell r="AB154" t="str">
            <v>Plans to introduce in Jan. 2015.</v>
          </cell>
          <cell r="AC154" t="str">
            <v>WHO Internal Source, 5 Feb 2015.</v>
          </cell>
          <cell r="AL154" t="str">
            <v>IPV (Mono)</v>
          </cell>
          <cell r="AM154" t="str">
            <v>IPV (Mono)</v>
          </cell>
          <cell r="AN154" t="str">
            <v>Fully Liquid- 5 Dose Vial</v>
          </cell>
          <cell r="AO154">
            <v>42034</v>
          </cell>
          <cell r="AR154" t="str">
            <v>1) WHO Internal Source, 5 Feb 2015. 2) WHO vaccine-preventable diseases: monitoring system. 2016 global summary, upd 15 Jul 2016.</v>
          </cell>
          <cell r="AS154" t="str">
            <v>1+0</v>
          </cell>
          <cell r="AT154" t="str">
            <v>14 weeks</v>
          </cell>
          <cell r="AU154" t="str">
            <v>Using IPV+OPV. 1st dose of IPV at 14 weeks.</v>
          </cell>
          <cell r="AV154">
            <v>42034</v>
          </cell>
          <cell r="BH154">
            <v>567</v>
          </cell>
          <cell r="BJ154">
            <v>526.20323600459994</v>
          </cell>
          <cell r="BK154">
            <v>1410</v>
          </cell>
          <cell r="BL154">
            <v>81</v>
          </cell>
          <cell r="BM154" t="str">
            <v>IPV+OPV</v>
          </cell>
          <cell r="BN154">
            <v>98</v>
          </cell>
        </row>
        <row r="155">
          <cell r="A155" t="str">
            <v>SERBIA</v>
          </cell>
          <cell r="B155" t="str">
            <v>SRB</v>
          </cell>
          <cell r="C155" t="str">
            <v>IPV</v>
          </cell>
          <cell r="D155" t="str">
            <v>Non-Gavi</v>
          </cell>
          <cell r="E155" t="str">
            <v>Not Eligible</v>
          </cell>
          <cell r="F155" t="str">
            <v>EURO</v>
          </cell>
          <cell r="G155" t="str">
            <v>Central and Eastern Europe and the Commonwealth of Independent States</v>
          </cell>
          <cell r="H155" t="str">
            <v>Eastern Europe</v>
          </cell>
          <cell r="I155" t="str">
            <v>Upper middle income</v>
          </cell>
          <cell r="J155" t="str">
            <v>Introduced into national immunization program</v>
          </cell>
          <cell r="K155" t="str">
            <v>Universal</v>
          </cell>
          <cell r="L155">
            <v>42019</v>
          </cell>
          <cell r="Z155">
            <v>42005</v>
          </cell>
          <cell r="AA155">
            <v>42019</v>
          </cell>
          <cell r="AB155" t="str">
            <v>Plans to introduce in Jan. 2015.</v>
          </cell>
          <cell r="AC155" t="str">
            <v>WHO Internal Source, 5 Feb 2015.</v>
          </cell>
          <cell r="AL155" t="str">
            <v>DTP-Hib-IPV (Penta)</v>
          </cell>
          <cell r="AM155" t="str">
            <v>Combination</v>
          </cell>
          <cell r="AN155" t="str">
            <v>Unknown</v>
          </cell>
          <cell r="AO155">
            <v>42019</v>
          </cell>
          <cell r="AR155" t="str">
            <v>1) WHO vaccine-preventable diseases: monitoring system. 2014 global summary, data as of 1 Dec 2014. 2) WHO Internal Source, 5 Feb 2015.</v>
          </cell>
          <cell r="AS155" t="str">
            <v>3+0</v>
          </cell>
          <cell r="AT155" t="str">
            <v>Unknown</v>
          </cell>
          <cell r="AU155" t="str">
            <v>Sequential polio schedule: 3 primary doses of pentavalent IPV, followed by 3 OPV booster doses at 2, 7, and 14 years.</v>
          </cell>
          <cell r="AV155">
            <v>42019</v>
          </cell>
          <cell r="BH155">
            <v>90</v>
          </cell>
          <cell r="BJ155">
            <v>83.710682402800003</v>
          </cell>
          <cell r="BK155">
            <v>6390</v>
          </cell>
          <cell r="BL155">
            <v>96</v>
          </cell>
          <cell r="BM155" t="str">
            <v>IPV+OPV</v>
          </cell>
          <cell r="BN155">
            <v>34</v>
          </cell>
        </row>
        <row r="156">
          <cell r="A156" t="str">
            <v>SEYCHELLES</v>
          </cell>
          <cell r="B156" t="str">
            <v>SYC</v>
          </cell>
          <cell r="C156" t="str">
            <v>IPV</v>
          </cell>
          <cell r="D156" t="str">
            <v>Non-Gavi</v>
          </cell>
          <cell r="E156" t="str">
            <v>Not Eligible</v>
          </cell>
          <cell r="F156" t="str">
            <v>AFRO</v>
          </cell>
          <cell r="G156" t="str">
            <v>Eastern and Southern Africa</v>
          </cell>
          <cell r="H156" t="str">
            <v>Sub-Saharan Africa</v>
          </cell>
          <cell r="I156" t="str">
            <v>High income</v>
          </cell>
          <cell r="J156" t="str">
            <v>Introduced into national immunization program</v>
          </cell>
          <cell r="K156" t="str">
            <v>Universal</v>
          </cell>
          <cell r="L156">
            <v>42248</v>
          </cell>
          <cell r="Z156">
            <v>42248</v>
          </cell>
          <cell r="AA156">
            <v>42248</v>
          </cell>
          <cell r="AB156" t="str">
            <v>Intro pushed back to Sep 2015; introduced the 1st week of Sep 2015.</v>
          </cell>
          <cell r="AC156" t="str">
            <v>WHO Internal Source, 11 Sep 2015 and 29 Dec 2015.</v>
          </cell>
          <cell r="AL156" t="str">
            <v>IPV (Mono)</v>
          </cell>
          <cell r="AM156" t="str">
            <v>IPV (Mono)</v>
          </cell>
          <cell r="AN156" t="str">
            <v>N/A</v>
          </cell>
          <cell r="AO156">
            <v>42248</v>
          </cell>
          <cell r="AQ156" t="str">
            <v>IPV given at 16 wks. OPV/IPV schedule: OPV at 3 months, IPV+OPV at 4 months, and OPV at 5 months.</v>
          </cell>
          <cell r="AR156" t="str">
            <v>1) WHO Internal Source, 29 Dec 2015. 2) Internal email communications with Carol Tevi Benissan (WHO), Messeret Eshetu (WHO), and Doreen Hotive. 3) WHO vaccine-preventable diseases: monitoring system. 2016 global summary, upd 15 Jul 2016.</v>
          </cell>
          <cell r="AS156" t="str">
            <v>1+0</v>
          </cell>
          <cell r="AT156" t="str">
            <v>4 months</v>
          </cell>
          <cell r="AV156">
            <v>42248</v>
          </cell>
          <cell r="BH156">
            <v>2</v>
          </cell>
          <cell r="BJ156">
            <v>1.6081210507999999</v>
          </cell>
          <cell r="BK156">
            <v>15600</v>
          </cell>
          <cell r="BL156">
            <v>99</v>
          </cell>
          <cell r="BM156" t="str">
            <v>IPV+OPV</v>
          </cell>
          <cell r="BN156">
            <v>59</v>
          </cell>
        </row>
        <row r="157">
          <cell r="A157" t="str">
            <v>SIERRA LEONE</v>
          </cell>
          <cell r="B157" t="str">
            <v>SLE</v>
          </cell>
          <cell r="C157" t="str">
            <v>IPV</v>
          </cell>
          <cell r="D157" t="str">
            <v>Gavi</v>
          </cell>
          <cell r="E157" t="str">
            <v>Gavi Phase III Eligible</v>
          </cell>
          <cell r="F157" t="str">
            <v>AFRO</v>
          </cell>
          <cell r="G157" t="str">
            <v>West and Central Africa</v>
          </cell>
          <cell r="H157" t="str">
            <v>Sub-Saharan Africa</v>
          </cell>
          <cell r="I157" t="str">
            <v>Low income</v>
          </cell>
          <cell r="J157" t="str">
            <v>Introduced into national immunization program</v>
          </cell>
          <cell r="K157" t="str">
            <v>Universal</v>
          </cell>
          <cell r="L157">
            <v>43154</v>
          </cell>
          <cell r="O157">
            <v>41883</v>
          </cell>
          <cell r="P157" t="str">
            <v>Approved</v>
          </cell>
          <cell r="R157" t="str">
            <v>WHO Data Repository, 11 Sep 2015.</v>
          </cell>
          <cell r="S157">
            <v>42062</v>
          </cell>
          <cell r="U157" t="str">
            <v>Gavi Sierra Leone Country Hub - Approved Proposals: http://www.gavi.org/country/sierra-leone/documents/#approvedproposal</v>
          </cell>
          <cell r="Z157">
            <v>43160</v>
          </cell>
          <cell r="AA157">
            <v>43154</v>
          </cell>
          <cell r="AB157" t="str">
            <v>Delays due to ebola and supply constraints.</v>
          </cell>
          <cell r="AC157" t="str">
            <v>WHO Internal Source, 1 Dec 2014,  29 Dec 2015, 8 Jan 2018 and 2 Apr 2018</v>
          </cell>
          <cell r="AL157" t="str">
            <v>IPV (Mono)</v>
          </cell>
          <cell r="AM157" t="str">
            <v>IPV (Mono)</v>
          </cell>
          <cell r="AN157" t="str">
            <v>Fully Liquid- 10 Dose Vial</v>
          </cell>
          <cell r="AO157">
            <v>43154</v>
          </cell>
          <cell r="AQ157" t="str">
            <v>IPV will be given at 14 weeks with PCV3 and penta3.</v>
          </cell>
          <cell r="AR157" t="str">
            <v>WHO Internal Source, 11 Sep 2015 and 2 Apr 2018</v>
          </cell>
          <cell r="AS157" t="str">
            <v>1+0</v>
          </cell>
          <cell r="AT157" t="str">
            <v>14 weeks</v>
          </cell>
          <cell r="AV157">
            <v>43154</v>
          </cell>
          <cell r="BH157">
            <v>229</v>
          </cell>
          <cell r="BJ157">
            <v>234.81469869599999</v>
          </cell>
          <cell r="BK157">
            <v>500</v>
          </cell>
          <cell r="BL157">
            <v>90</v>
          </cell>
          <cell r="BM157" t="str">
            <v>IPV+OPV</v>
          </cell>
          <cell r="BN157">
            <v>81</v>
          </cell>
        </row>
        <row r="158">
          <cell r="A158" t="str">
            <v>SINGAPORE</v>
          </cell>
          <cell r="B158" t="str">
            <v>SGP</v>
          </cell>
          <cell r="C158" t="str">
            <v>IPV</v>
          </cell>
          <cell r="D158" t="str">
            <v>Non-Gavi</v>
          </cell>
          <cell r="E158" t="str">
            <v>Not Eligible</v>
          </cell>
          <cell r="F158" t="str">
            <v>WPRO</v>
          </cell>
          <cell r="G158" t="str">
            <v>Not Applicable</v>
          </cell>
          <cell r="H158" t="str">
            <v>South-East Asia</v>
          </cell>
          <cell r="I158" t="str">
            <v>High income</v>
          </cell>
          <cell r="J158" t="str">
            <v>Introduced into national immunization program</v>
          </cell>
          <cell r="K158" t="str">
            <v>Universal</v>
          </cell>
          <cell r="L158">
            <v>41456</v>
          </cell>
          <cell r="AA158">
            <v>41456</v>
          </cell>
          <cell r="AC158" t="str">
            <v>WHO Internal Source, 1 Dec 2014.</v>
          </cell>
          <cell r="AL158" t="str">
            <v>Unknown</v>
          </cell>
          <cell r="AM158" t="str">
            <v>Unknown</v>
          </cell>
          <cell r="AO158">
            <v>41456</v>
          </cell>
          <cell r="AR158" t="str">
            <v>Singapore Government, Health Promotion Board. Immunisation Chart Based on Age, revised in April 2014. Available at: http://www.hpb.gov.sg/HOPPortal/gamesandtools-article/3216</v>
          </cell>
          <cell r="AS158" t="str">
            <v>3+1</v>
          </cell>
          <cell r="AT158" t="str">
            <v>3, 4, 5, 18 months</v>
          </cell>
          <cell r="AU158" t="str">
            <v xml:space="preserve">IPV (formulation unknown) at 3, 4, 5, 18 months. (OPV booster dose given at 10-11 years.) </v>
          </cell>
          <cell r="AV158">
            <v>41456</v>
          </cell>
          <cell r="BH158">
            <v>50</v>
          </cell>
          <cell r="BJ158">
            <v>49.977404391200004</v>
          </cell>
          <cell r="BK158">
            <v>58770</v>
          </cell>
          <cell r="BL158">
            <v>96</v>
          </cell>
          <cell r="BM158" t="str">
            <v>IPV+OPV</v>
          </cell>
          <cell r="BN158">
            <v>88</v>
          </cell>
        </row>
        <row r="159">
          <cell r="A159" t="str">
            <v>SLOVAKIA</v>
          </cell>
          <cell r="B159" t="str">
            <v>SVK</v>
          </cell>
          <cell r="C159" t="str">
            <v>IPV</v>
          </cell>
          <cell r="D159" t="str">
            <v>Non-Gavi</v>
          </cell>
          <cell r="E159" t="str">
            <v>Not Eligible</v>
          </cell>
          <cell r="F159" t="str">
            <v>EURO</v>
          </cell>
          <cell r="G159" t="str">
            <v>Industrialized Country</v>
          </cell>
          <cell r="H159" t="str">
            <v>Eastern Europe</v>
          </cell>
          <cell r="I159" t="str">
            <v>High income</v>
          </cell>
          <cell r="J159" t="str">
            <v>Introduced into national immunization program</v>
          </cell>
          <cell r="K159" t="str">
            <v>Universal</v>
          </cell>
          <cell r="L159">
            <v>38353</v>
          </cell>
          <cell r="AA159">
            <v>38353</v>
          </cell>
          <cell r="AC159" t="str">
            <v>WHO Internal Source, 1 Dec 2014.</v>
          </cell>
          <cell r="AL159" t="str">
            <v>DTP-HepB-Hib-IPV (Hexa)</v>
          </cell>
          <cell r="AM159" t="str">
            <v>Combination</v>
          </cell>
          <cell r="AR159" t="str">
            <v>WHO vaccine-preventable diseases: monitoring system. 2014 global summary, data as of 1 Dec 2014.</v>
          </cell>
          <cell r="AS159" t="str">
            <v>2+1</v>
          </cell>
          <cell r="AT159" t="str">
            <v>2, 4, 10 months</v>
          </cell>
          <cell r="AU159" t="str">
            <v>DTP-HepB-Hib-IPV at 2, 4, 10 months; followed by DTP-IPV at 5, 12 years.</v>
          </cell>
          <cell r="AY159" t="str">
            <v>DTP-IPV (Tetra)</v>
          </cell>
          <cell r="BC159" t="str">
            <v>DTP-HepB-Hib-IPV at 2, 4, 10 months; followed by DTP-IPV at 5, 12 years.</v>
          </cell>
          <cell r="BD159" t="str">
            <v>WHO vaccine-preventable diseases: monitoring system. 2014 global summary, data as of 1 Dec 2014.</v>
          </cell>
          <cell r="BH159">
            <v>57</v>
          </cell>
          <cell r="BJ159">
            <v>56.812792424800001</v>
          </cell>
          <cell r="BK159">
            <v>18330</v>
          </cell>
          <cell r="BL159">
            <v>96</v>
          </cell>
          <cell r="BM159" t="str">
            <v>IPV only</v>
          </cell>
          <cell r="BN159">
            <v>98</v>
          </cell>
        </row>
        <row r="160">
          <cell r="A160" t="str">
            <v>SLOVENIA</v>
          </cell>
          <cell r="B160" t="str">
            <v>SVN</v>
          </cell>
          <cell r="C160" t="str">
            <v>IPV</v>
          </cell>
          <cell r="D160" t="str">
            <v>Non-Gavi</v>
          </cell>
          <cell r="E160" t="str">
            <v>Not Eligible</v>
          </cell>
          <cell r="F160" t="str">
            <v>EURO</v>
          </cell>
          <cell r="G160" t="str">
            <v>Industrialized Country</v>
          </cell>
          <cell r="H160" t="str">
            <v>Eastern Europe</v>
          </cell>
          <cell r="I160" t="str">
            <v>High income</v>
          </cell>
          <cell r="J160" t="str">
            <v>Introduced into national immunization program</v>
          </cell>
          <cell r="K160" t="str">
            <v>Universal</v>
          </cell>
          <cell r="L160">
            <v>37987</v>
          </cell>
          <cell r="AA160">
            <v>37987</v>
          </cell>
          <cell r="AC160" t="str">
            <v>WHO Internal Source, 1 Dec 2014.</v>
          </cell>
          <cell r="AL160" t="str">
            <v>DTP-Hib-IPV (Penta)</v>
          </cell>
          <cell r="AM160" t="str">
            <v>Combination</v>
          </cell>
          <cell r="AR160" t="str">
            <v>WHO vaccine-preventable diseases: monitoring system. 2014 global summary, data as of 1 Dec 2014.</v>
          </cell>
          <cell r="AS160" t="str">
            <v>3+1</v>
          </cell>
          <cell r="AT160" t="str">
            <v>3, 4.5, 6, 18 months</v>
          </cell>
          <cell r="BH160">
            <v>22</v>
          </cell>
          <cell r="BJ160">
            <v>20.133739996199999</v>
          </cell>
          <cell r="BK160">
            <v>24670</v>
          </cell>
          <cell r="BL160">
            <v>93</v>
          </cell>
          <cell r="BM160" t="str">
            <v>IPV only</v>
          </cell>
          <cell r="BN160">
            <v>99</v>
          </cell>
        </row>
        <row r="161">
          <cell r="A161" t="str">
            <v>SOLOMON ISLANDS</v>
          </cell>
          <cell r="B161" t="str">
            <v>SLB</v>
          </cell>
          <cell r="C161" t="str">
            <v>IPV</v>
          </cell>
          <cell r="D161" t="str">
            <v>Gavi</v>
          </cell>
          <cell r="E161" t="str">
            <v>Graduated</v>
          </cell>
          <cell r="F161" t="str">
            <v>WPRO</v>
          </cell>
          <cell r="G161" t="str">
            <v>East Asia and the Pacific</v>
          </cell>
          <cell r="H161" t="str">
            <v>South-East Asia</v>
          </cell>
          <cell r="I161" t="str">
            <v>Lower middle income</v>
          </cell>
          <cell r="J161" t="str">
            <v>Introduced into national immunization program</v>
          </cell>
          <cell r="K161" t="str">
            <v>Universal</v>
          </cell>
          <cell r="L161">
            <v>42277</v>
          </cell>
          <cell r="O161">
            <v>41883</v>
          </cell>
          <cell r="P161" t="str">
            <v>Approved</v>
          </cell>
          <cell r="R161" t="str">
            <v>WHO Data Repository, 11 Sep 2015.</v>
          </cell>
          <cell r="S161">
            <v>42037</v>
          </cell>
          <cell r="U161" t="str">
            <v>Gavi Solomon Islands Country Hub - Approved Proposals: http://www.gavi.org/country/solomon-islands/documents/#approvedproposal</v>
          </cell>
          <cell r="Z161">
            <v>42248</v>
          </cell>
          <cell r="AA161">
            <v>42277</v>
          </cell>
          <cell r="AB161" t="str">
            <v>Pushed back from Jun to Sep 2015.</v>
          </cell>
          <cell r="AC161" t="str">
            <v>WHO Internal Source, 1 Dec 2014, 11 Sep 2015, and 29 Dec 2015.</v>
          </cell>
          <cell r="AL161" t="str">
            <v>IPV (Mono)</v>
          </cell>
          <cell r="AM161" t="str">
            <v>IPV (Mono)</v>
          </cell>
          <cell r="AN161" t="str">
            <v>Fully Liquid- 5 Dose Vial</v>
          </cell>
          <cell r="AO161">
            <v>42277</v>
          </cell>
          <cell r="AQ161" t="str">
            <v>IPV given at 14 wks</v>
          </cell>
          <cell r="AR161" t="str">
            <v>1) WHO Internal Source, 29 Dec 2015. 2) UNICEF Gavi Shipments 2015 - All Regions, Nov 2015: http://www.unicef.org/supply/files/Gavi_shipments_all_regions_2015_xls.pdf</v>
          </cell>
          <cell r="AS161" t="str">
            <v>1+0</v>
          </cell>
          <cell r="AT161" t="str">
            <v>14 weeks;</v>
          </cell>
          <cell r="BH161">
            <v>17</v>
          </cell>
          <cell r="BJ161">
            <v>20.772106220800001</v>
          </cell>
          <cell r="BK161">
            <v>2000</v>
          </cell>
          <cell r="BL161">
            <v>85</v>
          </cell>
          <cell r="BM161" t="str">
            <v>IPV+OPV</v>
          </cell>
          <cell r="BN161">
            <v>60</v>
          </cell>
        </row>
        <row r="162">
          <cell r="A162" t="str">
            <v>SOMALIA</v>
          </cell>
          <cell r="B162" t="str">
            <v>SOM</v>
          </cell>
          <cell r="C162" t="str">
            <v>IPV</v>
          </cell>
          <cell r="D162" t="str">
            <v>Gavi</v>
          </cell>
          <cell r="E162" t="str">
            <v>Gavi Phase III Eligible</v>
          </cell>
          <cell r="F162" t="str">
            <v>EMRO</v>
          </cell>
          <cell r="G162" t="str">
            <v>Eastern and Southern Africa</v>
          </cell>
          <cell r="H162" t="str">
            <v>Sub-Saharan Africa</v>
          </cell>
          <cell r="I162" t="str">
            <v>Low income</v>
          </cell>
          <cell r="J162" t="str">
            <v>Introduced into national immunization program</v>
          </cell>
          <cell r="K162" t="str">
            <v>Phased</v>
          </cell>
          <cell r="L162">
            <v>42338</v>
          </cell>
          <cell r="O162">
            <v>41883</v>
          </cell>
          <cell r="P162" t="str">
            <v>Approved</v>
          </cell>
          <cell r="R162" t="str">
            <v>WHO Data Repository, 11 Sep 2015.</v>
          </cell>
          <cell r="S162">
            <v>42037</v>
          </cell>
          <cell r="U162" t="str">
            <v>Gavi Somalia Country Hub - Approved Proposals: http://www.gavi.org/country/somalia/documents/#approvedproposal</v>
          </cell>
          <cell r="Z162">
            <v>42278</v>
          </cell>
          <cell r="AA162">
            <v>42338</v>
          </cell>
          <cell r="AB162" t="str">
            <v>Introduced in phased manner, starting with intro in NEZ on 30 Nov 2015, then CSZ on 1 Dec 2015.</v>
          </cell>
          <cell r="AC162" t="str">
            <v>WHO Internal Source, 1 Dec 2014 and 29 Dec 2015.</v>
          </cell>
          <cell r="AL162" t="str">
            <v>IPV (Mono)</v>
          </cell>
          <cell r="AM162" t="str">
            <v>IPV (Mono)</v>
          </cell>
          <cell r="AN162" t="str">
            <v>Fully Liquid- 5 Dose Vial</v>
          </cell>
          <cell r="AO162">
            <v>42338</v>
          </cell>
          <cell r="AQ162" t="str">
            <v>IPV given at 14 wks</v>
          </cell>
          <cell r="AR162" t="str">
            <v>1) WHO Internal Source, 29 Dec 2015. 2) UNICEF Gavi Shipments 2015 - All Regions, Nov 2015: http://www.unicef.org/supply/files/Gavi_shipments_all_regions_2015_xls.pdf</v>
          </cell>
          <cell r="AS162" t="str">
            <v>1+0</v>
          </cell>
          <cell r="AT162" t="str">
            <v>14 weeks;</v>
          </cell>
          <cell r="BH162">
            <v>471</v>
          </cell>
          <cell r="BJ162">
            <v>578.45976286380005</v>
          </cell>
          <cell r="BK162">
            <v>0</v>
          </cell>
          <cell r="BL162">
            <v>42</v>
          </cell>
          <cell r="BM162" t="str">
            <v>IPV+OPV</v>
          </cell>
          <cell r="BN162">
            <v>98</v>
          </cell>
        </row>
        <row r="163">
          <cell r="A163" t="str">
            <v>SOUTH AFRICA</v>
          </cell>
          <cell r="B163" t="str">
            <v>ZAF</v>
          </cell>
          <cell r="C163" t="str">
            <v>IPV</v>
          </cell>
          <cell r="D163" t="str">
            <v>Non-Gavi</v>
          </cell>
          <cell r="E163" t="str">
            <v>Not Eligible</v>
          </cell>
          <cell r="F163" t="str">
            <v>AFRO</v>
          </cell>
          <cell r="G163" t="str">
            <v>Eastern and Southern Africa</v>
          </cell>
          <cell r="H163" t="str">
            <v>Sub-Saharan Africa</v>
          </cell>
          <cell r="I163" t="str">
            <v>Upper middle income</v>
          </cell>
          <cell r="J163" t="str">
            <v>Introduced into national immunization program</v>
          </cell>
          <cell r="K163" t="str">
            <v>Universal</v>
          </cell>
          <cell r="L163">
            <v>39814</v>
          </cell>
          <cell r="AA163">
            <v>39814</v>
          </cell>
          <cell r="AC163" t="str">
            <v>WHO Internal Source, 1 Dec 2014.</v>
          </cell>
          <cell r="AL163" t="str">
            <v>DTP-HepB-Hib-IPV (Hexa)</v>
          </cell>
          <cell r="AM163" t="str">
            <v>Combination</v>
          </cell>
          <cell r="AN163" t="str">
            <v>Unknown</v>
          </cell>
          <cell r="AO163">
            <v>42156</v>
          </cell>
          <cell r="AR163" t="str">
            <v>WHO vaccine-preventable diseases: monitoring system. 2015 global summary, last upd. 8 Jan 2016</v>
          </cell>
          <cell r="AS163" t="str">
            <v>3+1</v>
          </cell>
          <cell r="AT163" t="str">
            <v>6, 10, 14 weeks; 18 months</v>
          </cell>
          <cell r="AU163" t="str">
            <v>Sequential polio schedule</v>
          </cell>
          <cell r="AV163">
            <v>42156</v>
          </cell>
          <cell r="AY163" t="str">
            <v>DTP-Hib-IPV (Penta)</v>
          </cell>
          <cell r="BA163" t="str">
            <v>Unknown</v>
          </cell>
          <cell r="BB163" t="str">
            <v>Unknown</v>
          </cell>
          <cell r="BD163" t="str">
            <v>WHO vaccine-preventable diseases: monitoring system. 2015 global summary, last upd. 8 Jan 2016</v>
          </cell>
          <cell r="BH163">
            <v>1111</v>
          </cell>
          <cell r="BJ163">
            <v>1152.7169388755999</v>
          </cell>
          <cell r="BK163">
            <v>5720</v>
          </cell>
          <cell r="BL163">
            <v>74</v>
          </cell>
          <cell r="BM163" t="str">
            <v>IPV+OPV</v>
          </cell>
          <cell r="BN163">
            <v>36</v>
          </cell>
        </row>
        <row r="164">
          <cell r="A164" t="str">
            <v>SPAIN</v>
          </cell>
          <cell r="B164" t="str">
            <v>ESP</v>
          </cell>
          <cell r="C164" t="str">
            <v>IPV</v>
          </cell>
          <cell r="D164" t="str">
            <v>Non-Gavi</v>
          </cell>
          <cell r="E164" t="str">
            <v>Not Eligible</v>
          </cell>
          <cell r="F164" t="str">
            <v>EURO</v>
          </cell>
          <cell r="G164" t="str">
            <v>Industrialized Country</v>
          </cell>
          <cell r="H164" t="str">
            <v>Western Europe</v>
          </cell>
          <cell r="I164" t="str">
            <v>High income</v>
          </cell>
          <cell r="J164" t="str">
            <v>Introduced into national immunization program</v>
          </cell>
          <cell r="K164" t="str">
            <v>Universal</v>
          </cell>
          <cell r="L164">
            <v>23012</v>
          </cell>
          <cell r="AA164">
            <v>23012</v>
          </cell>
          <cell r="AC164" t="str">
            <v>WHO Internal Source, 1 Dec 2014.</v>
          </cell>
          <cell r="AL164" t="str">
            <v>Multiple formulations</v>
          </cell>
          <cell r="AM164" t="str">
            <v>Multiple formulations</v>
          </cell>
          <cell r="AR164" t="str">
            <v>WHO vaccine-preventable diseases: monitoring system. 2014 global summary, data as of 1 Dec 2014.</v>
          </cell>
          <cell r="AS164" t="str">
            <v>3+1</v>
          </cell>
          <cell r="AT164" t="str">
            <v>2, 4, 6, 18 months</v>
          </cell>
          <cell r="AU164" t="str">
            <v>DTP-HepB-Hib-IPV (Hexa) at 2, 6 months; DTP-Hib-IPV (Penta) at 4, 18 months.</v>
          </cell>
          <cell r="AY164" t="str">
            <v>DTP-Hib-IPV (Penta)</v>
          </cell>
          <cell r="BC164" t="str">
            <v>DTP-HepB-Hib-IPV at 2, 6 months; DTP-Hib-IPV at 4, 18 months.</v>
          </cell>
          <cell r="BD164" t="str">
            <v>WHO vaccine-preventable diseases: monitoring system. 2014 global summary, data as of 1 Dec 2014.</v>
          </cell>
          <cell r="BH164">
            <v>413</v>
          </cell>
          <cell r="BJ164">
            <v>396.8651674784</v>
          </cell>
          <cell r="BK164">
            <v>29450</v>
          </cell>
          <cell r="BL164">
            <v>93</v>
          </cell>
          <cell r="BM164" t="str">
            <v>IPV only</v>
          </cell>
          <cell r="BN164">
            <v>97</v>
          </cell>
        </row>
        <row r="165">
          <cell r="A165" t="str">
            <v>SRI LANKA</v>
          </cell>
          <cell r="B165" t="str">
            <v>LKA</v>
          </cell>
          <cell r="C165" t="str">
            <v>IPV</v>
          </cell>
          <cell r="D165" t="str">
            <v>Gavi</v>
          </cell>
          <cell r="E165" t="str">
            <v>Graduated</v>
          </cell>
          <cell r="F165" t="str">
            <v>SEARO</v>
          </cell>
          <cell r="G165" t="str">
            <v>South Asia</v>
          </cell>
          <cell r="H165" t="str">
            <v>South Asia</v>
          </cell>
          <cell r="I165" t="str">
            <v>Upper middle income</v>
          </cell>
          <cell r="J165" t="str">
            <v>Introduced into national immunization program</v>
          </cell>
          <cell r="K165" t="str">
            <v>Universal</v>
          </cell>
          <cell r="L165">
            <v>42189</v>
          </cell>
          <cell r="O165">
            <v>41699</v>
          </cell>
          <cell r="P165" t="str">
            <v>Approved</v>
          </cell>
          <cell r="R165" t="str">
            <v>WHO Data Repository, 1 Dec 2014.</v>
          </cell>
          <cell r="S165">
            <v>41820</v>
          </cell>
          <cell r="U165" t="str">
            <v>Gavi Sri Lanka Country Hub - Approved Proposals: http://www.gavi.org/country/sri-lanka/documents/#approvedproposal</v>
          </cell>
          <cell r="Z165">
            <v>42125</v>
          </cell>
          <cell r="AA165">
            <v>42189</v>
          </cell>
          <cell r="AC165" t="str">
            <v>WHO Internal Source, 15 Jan 2015 and 11 Sep 2015.</v>
          </cell>
          <cell r="AL165" t="str">
            <v>IPV (Mono)</v>
          </cell>
          <cell r="AM165" t="str">
            <v>IPV (Mono)</v>
          </cell>
          <cell r="AN165" t="str">
            <v>Fully Liquid- 5 Dose Vial</v>
          </cell>
          <cell r="AO165">
            <v>42189</v>
          </cell>
          <cell r="AR165" t="str">
            <v>WHO Internal Source, 11 Sep 2015.</v>
          </cell>
          <cell r="AS165" t="str">
            <v>1+0</v>
          </cell>
          <cell r="AT165" t="str">
            <v>2, 4 months;</v>
          </cell>
          <cell r="BH165">
            <v>323</v>
          </cell>
          <cell r="BJ165">
            <v>336.46853830640003</v>
          </cell>
          <cell r="BK165">
            <v>4060</v>
          </cell>
          <cell r="BL165">
            <v>99</v>
          </cell>
          <cell r="BM165" t="str">
            <v>IPV+OPV</v>
          </cell>
          <cell r="BN165">
            <v>99</v>
          </cell>
        </row>
        <row r="166">
          <cell r="A166" t="str">
            <v>SUDAN</v>
          </cell>
          <cell r="B166" t="str">
            <v>SDN</v>
          </cell>
          <cell r="C166" t="str">
            <v>IPV</v>
          </cell>
          <cell r="D166" t="str">
            <v>Gavi</v>
          </cell>
          <cell r="E166" t="str">
            <v>Gavi Phase III Eligible</v>
          </cell>
          <cell r="F166" t="str">
            <v>EMRO</v>
          </cell>
          <cell r="G166" t="str">
            <v>Middle East and North Africa</v>
          </cell>
          <cell r="H166" t="str">
            <v>Sub-Saharan Africa</v>
          </cell>
          <cell r="I166" t="str">
            <v>Lower middle income</v>
          </cell>
          <cell r="J166" t="str">
            <v>Introduced into national immunization program</v>
          </cell>
          <cell r="K166" t="str">
            <v>Universal</v>
          </cell>
          <cell r="L166">
            <v>42156</v>
          </cell>
          <cell r="O166">
            <v>41760</v>
          </cell>
          <cell r="P166" t="str">
            <v>Approved</v>
          </cell>
          <cell r="R166" t="str">
            <v>WHO Data Repository, 1 Dec 2014.</v>
          </cell>
          <cell r="S166">
            <v>41851</v>
          </cell>
          <cell r="U166" t="str">
            <v>Gavi Sudan Country Hub - Approved Proposals: http://www.gavi.org/country/sudan/documents/#approvedproposal</v>
          </cell>
          <cell r="Z166">
            <v>42036</v>
          </cell>
          <cell r="AA166">
            <v>42156</v>
          </cell>
          <cell r="AB166" t="str">
            <v>Offered at all vaccination posts 1 Jun 2015 onward.</v>
          </cell>
          <cell r="AC166" t="str">
            <v>WHO Internal Source, 1 Dec 2014 and 11 Sep 2015.</v>
          </cell>
          <cell r="AL166" t="str">
            <v>IPV (Mono)</v>
          </cell>
          <cell r="AM166" t="str">
            <v>IPV (Mono)</v>
          </cell>
          <cell r="AN166" t="str">
            <v>Fully Liquid- 10 Dose Vial</v>
          </cell>
          <cell r="AO166">
            <v>42156</v>
          </cell>
          <cell r="AQ166" t="str">
            <v>IPV given at 14 weeks, with PCV and penta.</v>
          </cell>
          <cell r="AR166" t="str">
            <v>WHO Internal Source, 11 Sep 2015.</v>
          </cell>
          <cell r="AS166" t="str">
            <v>1+0</v>
          </cell>
          <cell r="AT166" t="str">
            <v>14 months;</v>
          </cell>
          <cell r="BH166">
            <v>1319</v>
          </cell>
          <cell r="BJ166">
            <v>1281.5733270848</v>
          </cell>
          <cell r="BK166">
            <v>1560</v>
          </cell>
          <cell r="BL166">
            <v>93</v>
          </cell>
          <cell r="BM166" t="str">
            <v>IPV+OPV</v>
          </cell>
          <cell r="BN166">
            <v>72</v>
          </cell>
        </row>
        <row r="167">
          <cell r="A167" t="str">
            <v>SUDAN, REPUBLIC OF SOUTH</v>
          </cell>
          <cell r="B167" t="str">
            <v>SSD</v>
          </cell>
          <cell r="C167" t="str">
            <v>IPV</v>
          </cell>
          <cell r="D167" t="str">
            <v>Gavi</v>
          </cell>
          <cell r="E167" t="str">
            <v>Gavi Phase III Eligible</v>
          </cell>
          <cell r="F167" t="str">
            <v>AFRO</v>
          </cell>
          <cell r="G167" t="str">
            <v>Eastern and Southern Africa</v>
          </cell>
          <cell r="H167" t="str">
            <v>Sub-Saharan Africa</v>
          </cell>
          <cell r="I167" t="str">
            <v>Low income</v>
          </cell>
          <cell r="J167" t="str">
            <v>Introduced into national immunization program</v>
          </cell>
          <cell r="K167" t="str">
            <v>Universal</v>
          </cell>
          <cell r="L167">
            <v>42339</v>
          </cell>
          <cell r="O167">
            <v>41883</v>
          </cell>
          <cell r="P167" t="str">
            <v>Approved</v>
          </cell>
          <cell r="R167" t="str">
            <v>WHO Data Repository, 11 Sep 2015.</v>
          </cell>
          <cell r="S167">
            <v>42037</v>
          </cell>
          <cell r="U167" t="str">
            <v>Gavi South Sudan Country Hub - Approved Proposals: http://www.gavi.org/country/south-sudan/documents/#approvedproposal</v>
          </cell>
          <cell r="Z167">
            <v>42262</v>
          </cell>
          <cell r="AA167">
            <v>42339</v>
          </cell>
          <cell r="AC167" t="str">
            <v>WHO Internal Source, 11 Sep 2015 and 29 Dec 2015.</v>
          </cell>
          <cell r="AL167" t="str">
            <v>IPV (Mono)</v>
          </cell>
          <cell r="AM167" t="str">
            <v>IPV (Mono)</v>
          </cell>
          <cell r="AN167" t="str">
            <v>Fully Liquid- 5 Dose Vial</v>
          </cell>
          <cell r="AO167">
            <v>42339</v>
          </cell>
          <cell r="AR167" t="str">
            <v>WHO Internal Source, 29 Dec 2015.</v>
          </cell>
          <cell r="AS167" t="str">
            <v>1+0</v>
          </cell>
          <cell r="AT167" t="str">
            <v>14 weeks</v>
          </cell>
          <cell r="AU167" t="str">
            <v>IPV given at 14 wks, with penta3.</v>
          </cell>
          <cell r="AV167">
            <v>42339</v>
          </cell>
          <cell r="BH167">
            <v>446</v>
          </cell>
          <cell r="BJ167">
            <v>360.69068328359998</v>
          </cell>
          <cell r="BK167">
            <v>0</v>
          </cell>
          <cell r="BL167">
            <v>49</v>
          </cell>
          <cell r="BM167" t="str">
            <v>IPV+OPV</v>
          </cell>
          <cell r="BN167">
            <v>97</v>
          </cell>
        </row>
        <row r="168">
          <cell r="A168" t="str">
            <v>SURINAME</v>
          </cell>
          <cell r="B168" t="str">
            <v>SUR</v>
          </cell>
          <cell r="C168" t="str">
            <v>IPV</v>
          </cell>
          <cell r="D168" t="str">
            <v>Non-Gavi</v>
          </cell>
          <cell r="E168" t="str">
            <v>Not Eligible</v>
          </cell>
          <cell r="F168" t="str">
            <v>AMRO</v>
          </cell>
          <cell r="G168" t="str">
            <v>Latin American and Caribbean</v>
          </cell>
          <cell r="H168" t="str">
            <v>South America</v>
          </cell>
          <cell r="I168" t="str">
            <v>Upper middle income</v>
          </cell>
          <cell r="J168" t="str">
            <v>Introduced into national immunization program</v>
          </cell>
          <cell r="K168" t="str">
            <v>Universal</v>
          </cell>
          <cell r="L168">
            <v>42278</v>
          </cell>
          <cell r="Z168">
            <v>42309</v>
          </cell>
          <cell r="AA168">
            <v>42278</v>
          </cell>
          <cell r="AC168" t="str">
            <v>WHO Internal Source, 11 Sep 2015 and 29 Dec 2015.</v>
          </cell>
          <cell r="AL168" t="str">
            <v>IPV (Mono)</v>
          </cell>
          <cell r="AM168" t="str">
            <v>IPV (Mono)</v>
          </cell>
          <cell r="AN168" t="str">
            <v>N/A</v>
          </cell>
          <cell r="AO168">
            <v>42278</v>
          </cell>
          <cell r="AQ168" t="str">
            <v>Schedule: 1IPV+OPV</v>
          </cell>
          <cell r="AR168" t="str">
            <v>1) WHO Internal Source, 29 Dec 2015. 2) WHO vaccine-preventable diseases: monitoring system. 2016 global summary, upd 15 Jul 2016.</v>
          </cell>
          <cell r="AS168" t="str">
            <v>1+0</v>
          </cell>
          <cell r="AT168" t="str">
            <v>2 months</v>
          </cell>
          <cell r="AV168">
            <v>42278</v>
          </cell>
          <cell r="BH168">
            <v>10</v>
          </cell>
          <cell r="BJ168">
            <v>10.5065368552</v>
          </cell>
          <cell r="BK168">
            <v>4990</v>
          </cell>
          <cell r="BL168">
            <v>95</v>
          </cell>
          <cell r="BM168" t="str">
            <v>IPV+OPV</v>
          </cell>
          <cell r="BN168">
            <v>99</v>
          </cell>
        </row>
        <row r="169">
          <cell r="A169" t="str">
            <v>SWEDEN</v>
          </cell>
          <cell r="B169" t="str">
            <v>SWE</v>
          </cell>
          <cell r="C169" t="str">
            <v>IPV</v>
          </cell>
          <cell r="D169" t="str">
            <v>Non-Gavi</v>
          </cell>
          <cell r="E169" t="str">
            <v>Not Eligible</v>
          </cell>
          <cell r="F169" t="str">
            <v>EURO</v>
          </cell>
          <cell r="G169" t="str">
            <v>Industrialized Country</v>
          </cell>
          <cell r="H169" t="str">
            <v>Western Europe</v>
          </cell>
          <cell r="I169" t="str">
            <v>High income</v>
          </cell>
          <cell r="J169" t="str">
            <v>Introduced into national immunization program</v>
          </cell>
          <cell r="K169" t="str">
            <v>Universal</v>
          </cell>
          <cell r="L169">
            <v>29952</v>
          </cell>
          <cell r="AA169">
            <v>29952</v>
          </cell>
          <cell r="AC169" t="str">
            <v>WHO Internal Source, 1 Dec 2014.</v>
          </cell>
          <cell r="AL169" t="str">
            <v>Multiple formulations</v>
          </cell>
          <cell r="AM169" t="str">
            <v>Multiple formulations</v>
          </cell>
          <cell r="AR169" t="str">
            <v>WHO vaccine-preventable diseases: monitoring system. 2014 global summary, data as of 1 Dec 2014.</v>
          </cell>
          <cell r="AS169" t="str">
            <v>2+1</v>
          </cell>
          <cell r="AT169" t="str">
            <v>3, 5, 12 months</v>
          </cell>
          <cell r="AU169" t="str">
            <v>DTP-HepB-Hib-IPV (Hexa) or DTP-Hib-IPV (Penta) at 3, 5, 12 months; followed DTP-IPV at 5-6 years.</v>
          </cell>
          <cell r="AY169" t="str">
            <v>DTP-IPV (Tetra)</v>
          </cell>
          <cell r="BC169" t="str">
            <v>DTP-HepB-Hib-IPV or DTP-Hib-IPV at 3, 5, 12 months; followed DTP-IPV at 5-6 years.</v>
          </cell>
          <cell r="BD169" t="str">
            <v>WHO vaccine-preventable diseases: monitoring system. 2014 global summary, data as of 1 Dec 2014.</v>
          </cell>
          <cell r="BH169">
            <v>119</v>
          </cell>
          <cell r="BJ169">
            <v>117.8455852494</v>
          </cell>
          <cell r="BK169">
            <v>55070</v>
          </cell>
          <cell r="BL169">
            <v>97</v>
          </cell>
          <cell r="BM169" t="str">
            <v>IPV only</v>
          </cell>
          <cell r="BN169">
            <v>90</v>
          </cell>
        </row>
        <row r="170">
          <cell r="A170" t="str">
            <v>SWITZERLAND</v>
          </cell>
          <cell r="B170" t="str">
            <v>CHE</v>
          </cell>
          <cell r="C170" t="str">
            <v>IPV</v>
          </cell>
          <cell r="D170" t="str">
            <v>Non-Gavi</v>
          </cell>
          <cell r="E170" t="str">
            <v>Not Eligible</v>
          </cell>
          <cell r="F170" t="str">
            <v>EURO</v>
          </cell>
          <cell r="G170" t="str">
            <v>Industrialized Country</v>
          </cell>
          <cell r="H170" t="str">
            <v>Western Europe</v>
          </cell>
          <cell r="I170" t="str">
            <v>High income</v>
          </cell>
          <cell r="J170" t="str">
            <v>Introduced into national immunization program</v>
          </cell>
          <cell r="K170" t="str">
            <v>Universal</v>
          </cell>
          <cell r="L170">
            <v>20821</v>
          </cell>
          <cell r="AA170">
            <v>20821</v>
          </cell>
          <cell r="AC170" t="str">
            <v>WHO Internal Source, 1 Dec 2014.</v>
          </cell>
          <cell r="AL170" t="str">
            <v>DTP-Hib-IPV (Penta)</v>
          </cell>
          <cell r="AM170" t="str">
            <v>Combination</v>
          </cell>
          <cell r="AR170" t="str">
            <v>WHO vaccine-preventable diseases: monitoring system. 2014 global summary, data as of 1 Dec 2014.</v>
          </cell>
          <cell r="AS170" t="str">
            <v>3+1</v>
          </cell>
          <cell r="AT170" t="str">
            <v>2, 4, 6, 15-24 months</v>
          </cell>
          <cell r="AU170" t="str">
            <v>DTP-Hib-IPV at 2, 4, 6, 15-24 months; followed by DTP-IPV at 4-7 years.</v>
          </cell>
          <cell r="AY170" t="str">
            <v>DTP-IPV (Tetra)</v>
          </cell>
          <cell r="BC170" t="str">
            <v>DTP-Hib-IPV at 2, 4, 6, 15-24 months; followed by DTP-IPV at 4-7 years.</v>
          </cell>
          <cell r="BD170" t="str">
            <v>WHO vaccine-preventable diseases: monitoring system. 2014 global summary, data as of 1 Dec 2014.</v>
          </cell>
          <cell r="BH170">
            <v>86</v>
          </cell>
          <cell r="BJ170">
            <v>87.17551289619999</v>
          </cell>
          <cell r="BK170">
            <v>83580</v>
          </cell>
          <cell r="BL170">
            <v>96</v>
          </cell>
          <cell r="BM170" t="str">
            <v>IPV only</v>
          </cell>
          <cell r="BN170">
            <v>97</v>
          </cell>
        </row>
        <row r="171">
          <cell r="A171" t="str">
            <v>SYRIAN ARAB REPUBLIC</v>
          </cell>
          <cell r="B171" t="str">
            <v>SYR</v>
          </cell>
          <cell r="C171" t="str">
            <v>IPV</v>
          </cell>
          <cell r="D171" t="str">
            <v>Non-Gavi</v>
          </cell>
          <cell r="E171" t="str">
            <v>Not Eligible</v>
          </cell>
          <cell r="F171" t="str">
            <v>EMRO</v>
          </cell>
          <cell r="G171" t="str">
            <v>Middle East and North Africa</v>
          </cell>
          <cell r="H171" t="str">
            <v>Middle East</v>
          </cell>
          <cell r="I171" t="str">
            <v>Low income</v>
          </cell>
          <cell r="J171" t="str">
            <v>Introduced into national immunization program</v>
          </cell>
          <cell r="K171" t="str">
            <v>Universal</v>
          </cell>
          <cell r="L171">
            <v>39448</v>
          </cell>
          <cell r="AA171">
            <v>39448</v>
          </cell>
          <cell r="AC171" t="str">
            <v>WHO Internal Source, 1 Dec 2014.</v>
          </cell>
          <cell r="AL171" t="str">
            <v>DTP-Hib-IPV (Penta)</v>
          </cell>
          <cell r="AM171" t="str">
            <v>Combination</v>
          </cell>
          <cell r="AN171" t="str">
            <v>Unknown</v>
          </cell>
          <cell r="AO171" t="str">
            <v>Unknown</v>
          </cell>
          <cell r="AR171" t="str">
            <v>WHO vaccine-preventable diseases: monitoring system. 2015 global summary, last upd. 8 Jan 2016</v>
          </cell>
          <cell r="AS171" t="str">
            <v>3+1</v>
          </cell>
          <cell r="AT171" t="str">
            <v>2, 4, 6, 18 months</v>
          </cell>
          <cell r="AU171" t="str">
            <v>Sequential polio schedule</v>
          </cell>
          <cell r="AV171" t="str">
            <v>Unknown</v>
          </cell>
          <cell r="BH171">
            <v>438</v>
          </cell>
          <cell r="BJ171">
            <v>419.42143969400001</v>
          </cell>
          <cell r="BK171">
            <v>0</v>
          </cell>
          <cell r="BL171">
            <v>47</v>
          </cell>
          <cell r="BM171" t="str">
            <v>IPV+OPV</v>
          </cell>
          <cell r="BN171">
            <v>41</v>
          </cell>
        </row>
        <row r="172">
          <cell r="A172" t="str">
            <v>TAJIKISTAN</v>
          </cell>
          <cell r="B172" t="str">
            <v>TJK</v>
          </cell>
          <cell r="C172" t="str">
            <v>IPV</v>
          </cell>
          <cell r="D172" t="str">
            <v>Gavi</v>
          </cell>
          <cell r="E172" t="str">
            <v>Gavi Phase III Eligible</v>
          </cell>
          <cell r="F172" t="str">
            <v>EURO</v>
          </cell>
          <cell r="G172" t="str">
            <v>Central and Eastern Europe and the Commonwealth of Independent States</v>
          </cell>
          <cell r="H172" t="str">
            <v>Central Asia</v>
          </cell>
          <cell r="I172" t="str">
            <v>Low income</v>
          </cell>
          <cell r="J172" t="str">
            <v>Introduced into national immunization program</v>
          </cell>
          <cell r="K172" t="str">
            <v>Universal</v>
          </cell>
          <cell r="L172">
            <v>43252</v>
          </cell>
          <cell r="O172">
            <v>41760</v>
          </cell>
          <cell r="P172" t="str">
            <v>Approved</v>
          </cell>
          <cell r="R172" t="str">
            <v>WHO Data Repository, 1 Dec 2014.</v>
          </cell>
          <cell r="S172">
            <v>41851</v>
          </cell>
          <cell r="U172" t="str">
            <v>Gavi Tajikistan Country Hub - Approved Proposals: http://www.gavi.org/country/tajikistan/documents/#approvedproposal</v>
          </cell>
          <cell r="Z172">
            <v>42614</v>
          </cell>
          <cell r="AA172">
            <v>43252</v>
          </cell>
          <cell r="AB172" t="str">
            <v>Planned intro pushed from Feb to Sep 2016.</v>
          </cell>
          <cell r="AC172" t="str">
            <v>WHO Internal Source, 11 Sep 2015, 29 Dec 2015 and 10 Jul 2018.</v>
          </cell>
          <cell r="AL172" t="str">
            <v>IPV (Mono)</v>
          </cell>
          <cell r="AM172" t="str">
            <v>IPV (Mono)</v>
          </cell>
          <cell r="AN172" t="str">
            <v xml:space="preserve">Fully Liquid- 5 dose vial </v>
          </cell>
          <cell r="AO172">
            <v>43252</v>
          </cell>
          <cell r="AR172" t="str">
            <v>WHO Internal Source, 10 Jul 2018</v>
          </cell>
          <cell r="AS172" t="str">
            <v>1+0</v>
          </cell>
          <cell r="AT172" t="str">
            <v>16 weeks</v>
          </cell>
          <cell r="AV172">
            <v>43252</v>
          </cell>
          <cell r="BH172">
            <v>256</v>
          </cell>
          <cell r="BJ172">
            <v>272.56513290840002</v>
          </cell>
          <cell r="BK172">
            <v>1010</v>
          </cell>
          <cell r="BL172">
            <v>96</v>
          </cell>
          <cell r="BM172" t="str">
            <v>IPV+OPV</v>
          </cell>
          <cell r="BN172">
            <v>96</v>
          </cell>
        </row>
        <row r="173">
          <cell r="A173" t="str">
            <v>TANZANIA, UNITED REPUBLIC OF</v>
          </cell>
          <cell r="B173" t="str">
            <v>TZA</v>
          </cell>
          <cell r="C173" t="str">
            <v>IPV</v>
          </cell>
          <cell r="D173" t="str">
            <v>Gavi</v>
          </cell>
          <cell r="E173" t="str">
            <v>Gavi Phase III Eligible</v>
          </cell>
          <cell r="F173" t="str">
            <v>AFRO</v>
          </cell>
          <cell r="G173" t="str">
            <v>Eastern and Southern Africa</v>
          </cell>
          <cell r="H173" t="str">
            <v>Sub-Saharan Africa</v>
          </cell>
          <cell r="I173" t="str">
            <v>Low income</v>
          </cell>
          <cell r="J173" t="str">
            <v>Introduced into national immunization program</v>
          </cell>
          <cell r="K173" t="str">
            <v>Universal</v>
          </cell>
          <cell r="L173">
            <v>43191</v>
          </cell>
          <cell r="O173">
            <v>41699</v>
          </cell>
          <cell r="P173" t="str">
            <v>Approved</v>
          </cell>
          <cell r="R173" t="str">
            <v>WHO Data Repository, 1 Dec 2014.</v>
          </cell>
          <cell r="S173">
            <v>41820</v>
          </cell>
          <cell r="U173" t="str">
            <v>Gavi Tanzania Country Hub - Approved Proposals: http://www.gavi.org/country/tanzania/documents/#approvedproposal</v>
          </cell>
          <cell r="Z173">
            <v>42614</v>
          </cell>
          <cell r="AA173">
            <v>43191</v>
          </cell>
          <cell r="AB173" t="str">
            <v>Delay due to supply constraints.</v>
          </cell>
          <cell r="AC173" t="str">
            <v>WHO Internal Source, 11 Sep 2015, 29 Dec 2015 and 10 Jul 2018.</v>
          </cell>
          <cell r="AL173" t="str">
            <v>IPV (Mono)</v>
          </cell>
          <cell r="AM173" t="str">
            <v>IPV (Mono)</v>
          </cell>
          <cell r="AN173" t="str">
            <v>Fully Liquid- 5 dose vial</v>
          </cell>
          <cell r="AO173">
            <v>43191</v>
          </cell>
          <cell r="AR173" t="str">
            <v>WHO Internal Source, 10 Jul 2018</v>
          </cell>
          <cell r="AS173" t="str">
            <v>1+0</v>
          </cell>
          <cell r="AT173" t="str">
            <v>14 weeks</v>
          </cell>
          <cell r="AV173">
            <v>43191</v>
          </cell>
          <cell r="BH173">
            <v>2064</v>
          </cell>
          <cell r="BJ173">
            <v>1967.4518077991997</v>
          </cell>
          <cell r="BK173">
            <v>1020</v>
          </cell>
          <cell r="BL173">
            <v>98</v>
          </cell>
          <cell r="BM173" t="str">
            <v>IPV+OPV</v>
          </cell>
          <cell r="BN173">
            <v>84</v>
          </cell>
        </row>
        <row r="174">
          <cell r="A174" t="str">
            <v>THAILAND</v>
          </cell>
          <cell r="B174" t="str">
            <v>THA</v>
          </cell>
          <cell r="C174" t="str">
            <v>IPV</v>
          </cell>
          <cell r="D174" t="str">
            <v>Non-Gavi</v>
          </cell>
          <cell r="E174" t="str">
            <v>Not Eligible</v>
          </cell>
          <cell r="F174" t="str">
            <v>SEARO</v>
          </cell>
          <cell r="G174" t="str">
            <v>East Asia and the Pacific</v>
          </cell>
          <cell r="H174" t="str">
            <v>South-East Asia</v>
          </cell>
          <cell r="I174" t="str">
            <v>Upper middle income</v>
          </cell>
          <cell r="J174" t="str">
            <v>Introduced into national immunization program</v>
          </cell>
          <cell r="K174" t="str">
            <v>Universal</v>
          </cell>
          <cell r="L174">
            <v>42339</v>
          </cell>
          <cell r="Z174">
            <v>42339</v>
          </cell>
          <cell r="AA174">
            <v>42339</v>
          </cell>
          <cell r="AB174" t="str">
            <v>Introduced nationwide in Dec 2015.</v>
          </cell>
          <cell r="AC174" t="str">
            <v>WHO Internal Source, 11 Sep 2015 and 29 Dec 2015.</v>
          </cell>
          <cell r="AL174" t="str">
            <v>IPV (Mono)</v>
          </cell>
          <cell r="AM174" t="str">
            <v>IPV (Mono)</v>
          </cell>
          <cell r="AN174" t="str">
            <v>N/A</v>
          </cell>
          <cell r="AO174">
            <v>42339</v>
          </cell>
          <cell r="AQ174" t="str">
            <v>Self-procuring</v>
          </cell>
          <cell r="AR174" t="str">
            <v>1) WHO Internal Source, 29 Dec 2015. 2) WHO vaccine-preventable diseases: monitoring system. 2016 global summary, upd 15 Jul 2016.</v>
          </cell>
          <cell r="AS174" t="str">
            <v>2+0</v>
          </cell>
          <cell r="AT174" t="str">
            <v>2, 4 months</v>
          </cell>
          <cell r="AU174" t="str">
            <v>Schedule: 2 doses of IPV at 2 and 4 months, followed by OPV at later ages (6m, 18m and 4yrs).</v>
          </cell>
          <cell r="AV174">
            <v>42339</v>
          </cell>
          <cell r="BH174">
            <v>715</v>
          </cell>
          <cell r="BJ174">
            <v>718.97000157599996</v>
          </cell>
          <cell r="BK174">
            <v>6610</v>
          </cell>
          <cell r="BL174">
            <v>97</v>
          </cell>
          <cell r="BM174" t="str">
            <v>IPV+OPV</v>
          </cell>
          <cell r="BN174">
            <v>51</v>
          </cell>
        </row>
        <row r="175">
          <cell r="A175" t="str">
            <v>TIMOR-LESTE</v>
          </cell>
          <cell r="B175" t="str">
            <v>TLS</v>
          </cell>
          <cell r="C175" t="str">
            <v>IPV</v>
          </cell>
          <cell r="D175" t="str">
            <v>Gavi</v>
          </cell>
          <cell r="E175" t="str">
            <v>Graduated</v>
          </cell>
          <cell r="F175" t="str">
            <v>SEARO</v>
          </cell>
          <cell r="G175" t="str">
            <v>East Asia and the Pacific</v>
          </cell>
          <cell r="H175" t="str">
            <v>South-East Asia</v>
          </cell>
          <cell r="I175" t="str">
            <v>Lower middle income</v>
          </cell>
          <cell r="J175" t="str">
            <v>Introduced into national immunization program</v>
          </cell>
          <cell r="K175" t="str">
            <v>Universal</v>
          </cell>
          <cell r="L175">
            <v>42401</v>
          </cell>
          <cell r="O175">
            <v>41883</v>
          </cell>
          <cell r="P175" t="str">
            <v>Approved</v>
          </cell>
          <cell r="R175" t="str">
            <v>WHO Data Repository, 11 Sep 2015.</v>
          </cell>
          <cell r="S175">
            <v>42037</v>
          </cell>
          <cell r="U175" t="str">
            <v>Gavi Timor-Leste Country Hub - Approved Proposals: http://www.gavi.org/country/timor-leste/documents/#approvedproposal</v>
          </cell>
          <cell r="Z175">
            <v>42370</v>
          </cell>
          <cell r="AA175">
            <v>42401</v>
          </cell>
          <cell r="AB175" t="str">
            <v>Delayed to Jan 2016. Actually introduced on 1 Feb 2016.</v>
          </cell>
          <cell r="AC175" t="str">
            <v>WHO Internal Source, 11 Sep 2015, 5 Jan 2016, and 14 Apr 2016.</v>
          </cell>
          <cell r="AL175" t="str">
            <v>IPV (Mono)</v>
          </cell>
          <cell r="AM175" t="str">
            <v>IPV (Mono)</v>
          </cell>
          <cell r="AN175" t="str">
            <v>Fully Liquid- Single Dose Vial</v>
          </cell>
          <cell r="AO175">
            <v>42401</v>
          </cell>
          <cell r="AR175" t="str">
            <v>1) UNICEF Gavi Shipments - All Regions, Mar 2016: http://www.unicef.org/supply/files/Gavi_shipments_all_regions_2016_xls.pdf. 2) WHO Internal Source, 14 Apr 2016.</v>
          </cell>
          <cell r="AS175" t="str">
            <v>1+0</v>
          </cell>
          <cell r="AT175" t="str">
            <v>14 weeks</v>
          </cell>
          <cell r="AV175">
            <v>42401</v>
          </cell>
          <cell r="BH175">
            <v>44</v>
          </cell>
          <cell r="BJ175">
            <v>35.999590411200003</v>
          </cell>
          <cell r="BK175">
            <v>1820</v>
          </cell>
          <cell r="BL175">
            <v>83</v>
          </cell>
          <cell r="BM175" t="str">
            <v>IPV+OPV</v>
          </cell>
          <cell r="BN175">
            <v>81</v>
          </cell>
        </row>
        <row r="176">
          <cell r="A176" t="str">
            <v>TOGO</v>
          </cell>
          <cell r="B176" t="str">
            <v>TGO</v>
          </cell>
          <cell r="C176" t="str">
            <v>IPV</v>
          </cell>
          <cell r="D176" t="str">
            <v>Gavi</v>
          </cell>
          <cell r="E176" t="str">
            <v>Gavi Phase III Eligible</v>
          </cell>
          <cell r="F176" t="str">
            <v>AFRO</v>
          </cell>
          <cell r="G176" t="str">
            <v>West and Central Africa</v>
          </cell>
          <cell r="H176" t="str">
            <v>Sub-Saharan Africa</v>
          </cell>
          <cell r="I176" t="str">
            <v>Low income</v>
          </cell>
          <cell r="J176" t="str">
            <v>Introduced into national immunization program</v>
          </cell>
          <cell r="K176" t="str">
            <v>Universal</v>
          </cell>
          <cell r="L176">
            <v>43374</v>
          </cell>
          <cell r="O176">
            <v>41883</v>
          </cell>
          <cell r="P176" t="str">
            <v>Approved</v>
          </cell>
          <cell r="R176" t="str">
            <v>WHO Data Repository, 11 Sep 2015.</v>
          </cell>
          <cell r="S176">
            <v>42037</v>
          </cell>
          <cell r="U176" t="str">
            <v>Gavi Togo Country Hub - Approved Proposals: http://www.gavi.org/country/togo/documents/#approvedproposal</v>
          </cell>
          <cell r="Z176">
            <v>43374</v>
          </cell>
          <cell r="AA176">
            <v>43374</v>
          </cell>
          <cell r="AB176" t="str">
            <v>Delayed from Apr 2015 to Jan 2016 because of supply constraints; then to Sep 2016.</v>
          </cell>
          <cell r="AC176" t="str">
            <v>WHO Internal Source, 11 Sep 2015, 29 Dec 2015 and 10 Jul 2018.</v>
          </cell>
          <cell r="AL176" t="str">
            <v>IPV (mono)</v>
          </cell>
          <cell r="AM176" t="str">
            <v>IPV (Mono)</v>
          </cell>
          <cell r="AN176" t="str">
            <v>Fully Liquid- 5 Dose vial</v>
          </cell>
          <cell r="AO176">
            <v>43374</v>
          </cell>
          <cell r="AR176" t="str">
            <v>WHO Internal Source, 8 Jan 2019</v>
          </cell>
          <cell r="AS176" t="str">
            <v>1+0</v>
          </cell>
          <cell r="AT176" t="str">
            <v>14 weeks</v>
          </cell>
          <cell r="AV176">
            <v>43374</v>
          </cell>
          <cell r="BH176">
            <v>256</v>
          </cell>
          <cell r="BJ176">
            <v>246.96906073119999</v>
          </cell>
          <cell r="BK176">
            <v>650</v>
          </cell>
          <cell r="BL176">
            <v>88</v>
          </cell>
          <cell r="BM176" t="str">
            <v>IPV+OPV</v>
          </cell>
          <cell r="BN176">
            <v>95</v>
          </cell>
        </row>
        <row r="177">
          <cell r="A177" t="str">
            <v>TONGA</v>
          </cell>
          <cell r="B177" t="str">
            <v>TON</v>
          </cell>
          <cell r="C177" t="str">
            <v>IPV</v>
          </cell>
          <cell r="D177" t="str">
            <v>Non-Gavi</v>
          </cell>
          <cell r="E177" t="str">
            <v>Not Eligible</v>
          </cell>
          <cell r="F177" t="str">
            <v>WPRO</v>
          </cell>
          <cell r="G177" t="str">
            <v>East Asia and the Pacific</v>
          </cell>
          <cell r="H177" t="str">
            <v>South-East Asia</v>
          </cell>
          <cell r="I177" t="str">
            <v>Upper middle income</v>
          </cell>
          <cell r="J177" t="str">
            <v>Introduced into national immunization program</v>
          </cell>
          <cell r="K177" t="str">
            <v>Universal</v>
          </cell>
          <cell r="L177">
            <v>42359</v>
          </cell>
          <cell r="Z177">
            <v>42359</v>
          </cell>
          <cell r="AA177">
            <v>42359</v>
          </cell>
          <cell r="AB177" t="str">
            <v>Experienced a few delays in intro.</v>
          </cell>
          <cell r="AC177" t="str">
            <v>WHO Internal Source, 11 Sep 2015 and 29 Dec 2015.</v>
          </cell>
          <cell r="AL177" t="str">
            <v>IPV (Mono)</v>
          </cell>
          <cell r="AM177" t="str">
            <v>IPV (Mono)</v>
          </cell>
          <cell r="AN177" t="str">
            <v>Fully Liquid- Single Dose Vial</v>
          </cell>
          <cell r="AO177">
            <v>42359</v>
          </cell>
          <cell r="AR177" t="str">
            <v>WHO Internal Source, 4 Jan 2016.</v>
          </cell>
          <cell r="AS177" t="str">
            <v>1+0</v>
          </cell>
          <cell r="AT177" t="str">
            <v>14 weeks</v>
          </cell>
          <cell r="AV177">
            <v>42359</v>
          </cell>
          <cell r="BH177">
            <v>3</v>
          </cell>
          <cell r="BJ177">
            <v>2.4929314175999999</v>
          </cell>
          <cell r="BK177">
            <v>4300</v>
          </cell>
          <cell r="BL177">
            <v>81</v>
          </cell>
          <cell r="BM177" t="str">
            <v>IPV+OPV</v>
          </cell>
          <cell r="BN177">
            <v>99</v>
          </cell>
        </row>
        <row r="178">
          <cell r="A178" t="str">
            <v>TRINIDAD AND TOBAGO</v>
          </cell>
          <cell r="B178" t="str">
            <v>TTO</v>
          </cell>
          <cell r="C178" t="str">
            <v>IPV</v>
          </cell>
          <cell r="D178" t="str">
            <v>Non-Gavi</v>
          </cell>
          <cell r="E178" t="str">
            <v>Not Eligible</v>
          </cell>
          <cell r="F178" t="str">
            <v>AMRO</v>
          </cell>
          <cell r="G178" t="str">
            <v>Latin American and Caribbean</v>
          </cell>
          <cell r="H178" t="str">
            <v>Central America</v>
          </cell>
          <cell r="I178" t="str">
            <v>High income</v>
          </cell>
          <cell r="J178" t="str">
            <v>Introduced into national immunization program</v>
          </cell>
          <cell r="K178" t="str">
            <v>Universal</v>
          </cell>
          <cell r="L178">
            <v>42339</v>
          </cell>
          <cell r="Z178">
            <v>42339</v>
          </cell>
          <cell r="AA178">
            <v>42339</v>
          </cell>
          <cell r="AC178" t="str">
            <v>WHO Internal Source, 11 Sep 2015 and 29 Dec 2015.</v>
          </cell>
          <cell r="AL178" t="str">
            <v>IPV (Mono)</v>
          </cell>
          <cell r="AM178" t="str">
            <v>IPV (Mono)</v>
          </cell>
          <cell r="AN178" t="str">
            <v>N/A</v>
          </cell>
          <cell r="AO178">
            <v>42339</v>
          </cell>
          <cell r="AR178" t="str">
            <v>1) WHO Internal Source, 29 Dec 2015. 2) WHO vaccine-preventable diseases: monitoring system. 2016 global summary, upd 15 Jul 2016.</v>
          </cell>
          <cell r="AS178" t="str">
            <v>2+0</v>
          </cell>
          <cell r="AT178" t="str">
            <v>2 months;</v>
          </cell>
          <cell r="AU178" t="str">
            <v>Schedule: 2IPV+OPV</v>
          </cell>
          <cell r="AV178">
            <v>42339</v>
          </cell>
          <cell r="BH178">
            <v>19</v>
          </cell>
          <cell r="BJ178">
            <v>17.7486976044</v>
          </cell>
          <cell r="BK178">
            <v>16240</v>
          </cell>
          <cell r="BL178">
            <v>99</v>
          </cell>
          <cell r="BM178" t="str">
            <v>IPV+OPV</v>
          </cell>
          <cell r="BN178">
            <v>98</v>
          </cell>
        </row>
        <row r="179">
          <cell r="A179" t="str">
            <v>TUNISIA</v>
          </cell>
          <cell r="B179" t="str">
            <v>TUN</v>
          </cell>
          <cell r="C179" t="str">
            <v>IPV</v>
          </cell>
          <cell r="D179" t="str">
            <v>Non-Gavi</v>
          </cell>
          <cell r="E179" t="str">
            <v>Not Eligible</v>
          </cell>
          <cell r="F179" t="str">
            <v>EMRO</v>
          </cell>
          <cell r="G179" t="str">
            <v>Middle East and North Africa</v>
          </cell>
          <cell r="H179" t="str">
            <v>North Africa</v>
          </cell>
          <cell r="I179" t="str">
            <v>Lower middle income</v>
          </cell>
          <cell r="J179" t="str">
            <v>Introduced into national immunization program</v>
          </cell>
          <cell r="K179" t="str">
            <v>Universal</v>
          </cell>
          <cell r="L179">
            <v>41883</v>
          </cell>
          <cell r="AA179">
            <v>41883</v>
          </cell>
          <cell r="AB179" t="str">
            <v>Introduced on 1 Sep 2014. Using IPV +OPV (IPV 1st dose at 6 months along with OPV3 and Penta3).</v>
          </cell>
          <cell r="AC179" t="str">
            <v>WHO Internal Source, 1 Dec 2014.</v>
          </cell>
          <cell r="AL179" t="str">
            <v>IPV (Mono)</v>
          </cell>
          <cell r="AM179" t="str">
            <v>IPV (Mono)</v>
          </cell>
          <cell r="AO179">
            <v>41883</v>
          </cell>
          <cell r="AR179" t="str">
            <v>1) WHO Internal Source, 2 Feb 2015. 2) WHO vaccine-preventable diseases: monitoring system. 2016 global summary, upd 15 Jul 2016.</v>
          </cell>
          <cell r="AS179" t="str">
            <v>1+0</v>
          </cell>
          <cell r="AT179" t="str">
            <v>6 months</v>
          </cell>
          <cell r="AU179" t="str">
            <v>Using IPV +OPV (IPV 1st dose at 6 months along with OPV3 and Penta3). OPV &amp; penta are given at 2, 3, 6, and 18 months.</v>
          </cell>
          <cell r="AV179">
            <v>41883</v>
          </cell>
          <cell r="BH179">
            <v>202</v>
          </cell>
          <cell r="BJ179">
            <v>201.11137000360003</v>
          </cell>
          <cell r="BK179">
            <v>3500</v>
          </cell>
          <cell r="BL179">
            <v>97</v>
          </cell>
          <cell r="BM179" t="str">
            <v>IPV+OPV</v>
          </cell>
          <cell r="BN179">
            <v>96</v>
          </cell>
        </row>
        <row r="180">
          <cell r="A180" t="str">
            <v>TURKEY</v>
          </cell>
          <cell r="B180" t="str">
            <v>TUR</v>
          </cell>
          <cell r="C180" t="str">
            <v>IPV</v>
          </cell>
          <cell r="D180" t="str">
            <v>Non-Gavi</v>
          </cell>
          <cell r="E180" t="str">
            <v>Not Eligible</v>
          </cell>
          <cell r="F180" t="str">
            <v>EURO</v>
          </cell>
          <cell r="G180" t="str">
            <v>Central and Eastern Europe and the Commonwealth of Independent States</v>
          </cell>
          <cell r="H180" t="str">
            <v>Eastern Europe</v>
          </cell>
          <cell r="I180" t="str">
            <v>Upper middle income</v>
          </cell>
          <cell r="J180" t="str">
            <v>Introduced into national immunization program</v>
          </cell>
          <cell r="K180" t="str">
            <v>Universal</v>
          </cell>
          <cell r="L180">
            <v>39448</v>
          </cell>
          <cell r="AA180">
            <v>39448</v>
          </cell>
          <cell r="AC180" t="str">
            <v>WHO Internal Source, 1 Dec 2014.</v>
          </cell>
          <cell r="AL180" t="str">
            <v>DTP-Hib-IPV (Penta)</v>
          </cell>
          <cell r="AM180" t="str">
            <v>Combination</v>
          </cell>
          <cell r="AN180" t="str">
            <v>Unknown</v>
          </cell>
          <cell r="AO180" t="str">
            <v>Unknown</v>
          </cell>
          <cell r="AQ180" t="str">
            <v>DTP-Hib-IPV (Penta) at 2, 4, 6 months, then DTP-IPV (Tetra) at 6 years.</v>
          </cell>
          <cell r="AR180" t="str">
            <v>WHO vaccine-preventable diseases: monitoring system. 2015 global summary, last upd. 8 Jan 2016</v>
          </cell>
          <cell r="AS180" t="str">
            <v>3+1</v>
          </cell>
          <cell r="AT180" t="str">
            <v>2, 4, 6, 18 months</v>
          </cell>
          <cell r="AU180" t="str">
            <v>Sequential polio schedule</v>
          </cell>
          <cell r="AV180" t="str">
            <v>Unknown</v>
          </cell>
          <cell r="BH180">
            <v>1289</v>
          </cell>
          <cell r="BJ180">
            <v>1305.8254024932</v>
          </cell>
          <cell r="BK180">
            <v>10380</v>
          </cell>
          <cell r="BL180">
            <v>98</v>
          </cell>
          <cell r="BM180" t="str">
            <v>IPV+OPV</v>
          </cell>
          <cell r="BN180">
            <v>99</v>
          </cell>
        </row>
        <row r="181">
          <cell r="A181" t="str">
            <v>TURKMENISTAN</v>
          </cell>
          <cell r="B181" t="str">
            <v>TKM</v>
          </cell>
          <cell r="C181" t="str">
            <v>IPV</v>
          </cell>
          <cell r="D181" t="str">
            <v>Non-Gavi</v>
          </cell>
          <cell r="E181" t="str">
            <v>Not Eligible</v>
          </cell>
          <cell r="F181" t="str">
            <v>EURO</v>
          </cell>
          <cell r="G181" t="str">
            <v>Central and Eastern Europe and the Commonwealth of Independent States</v>
          </cell>
          <cell r="H181" t="str">
            <v>Central Asia</v>
          </cell>
          <cell r="I181" t="str">
            <v>Upper middle income</v>
          </cell>
          <cell r="J181" t="str">
            <v>Introduced into national immunization program</v>
          </cell>
          <cell r="K181" t="str">
            <v>Universal</v>
          </cell>
          <cell r="L181">
            <v>43101</v>
          </cell>
          <cell r="Z181">
            <v>43070</v>
          </cell>
          <cell r="AA181">
            <v>43101</v>
          </cell>
          <cell r="AB181" t="str">
            <v>Country is waiting for availability of the 1-dose presentation (exp. at the end of Q1 2016). Intro pushed back to Sep 2016.</v>
          </cell>
          <cell r="AC181" t="str">
            <v>WHO Internal Source, 11 Sep 2015,  29 Dec 2015, 8 Jan 2018 and 2 Apr 2018</v>
          </cell>
          <cell r="AL181" t="str">
            <v>IPV (Mono)</v>
          </cell>
          <cell r="AM181" t="str">
            <v>IPV (Mono)</v>
          </cell>
          <cell r="AN181" t="str">
            <v>Fully Liquid- Single Dose Vial</v>
          </cell>
          <cell r="AO181">
            <v>43101</v>
          </cell>
          <cell r="AR181" t="str">
            <v>WHO Internal Souce, 2 Apr 2018</v>
          </cell>
          <cell r="AS181" t="str">
            <v>1+0</v>
          </cell>
          <cell r="AT181" t="str">
            <v>4 months</v>
          </cell>
          <cell r="AV181">
            <v>43101</v>
          </cell>
          <cell r="BH181">
            <v>112</v>
          </cell>
          <cell r="BJ181">
            <v>133.04386610840001</v>
          </cell>
          <cell r="BK181">
            <v>6740</v>
          </cell>
          <cell r="BL181">
            <v>99</v>
          </cell>
          <cell r="BM181" t="str">
            <v>IPV+OPV</v>
          </cell>
          <cell r="BN181">
            <v>81</v>
          </cell>
        </row>
        <row r="182">
          <cell r="A182" t="str">
            <v>TUVALU</v>
          </cell>
          <cell r="B182" t="str">
            <v>TUV</v>
          </cell>
          <cell r="C182" t="str">
            <v>IPV</v>
          </cell>
          <cell r="D182" t="str">
            <v>Non-Gavi</v>
          </cell>
          <cell r="E182" t="str">
            <v>Not Eligible</v>
          </cell>
          <cell r="F182" t="str">
            <v>WPRO</v>
          </cell>
          <cell r="G182" t="str">
            <v>East Asia and the Pacific</v>
          </cell>
          <cell r="H182" t="str">
            <v>South-East Asia</v>
          </cell>
          <cell r="I182" t="str">
            <v>Upper middle income</v>
          </cell>
          <cell r="J182" t="str">
            <v>Introduced into national immunization program</v>
          </cell>
          <cell r="K182" t="str">
            <v>Universal</v>
          </cell>
          <cell r="L182">
            <v>42310</v>
          </cell>
          <cell r="Z182">
            <v>42278</v>
          </cell>
          <cell r="AA182">
            <v>42310</v>
          </cell>
          <cell r="AB182" t="str">
            <v>Postponed planned intro date from Jun to Oct; actually introduced on 2 Nov 2015.</v>
          </cell>
          <cell r="AC182" t="str">
            <v>WHO Internal Source, 11 Sep 2015 and 29 Dec 2015.</v>
          </cell>
          <cell r="AL182" t="str">
            <v>IPV (Mono)</v>
          </cell>
          <cell r="AM182" t="str">
            <v>IPV (Mono)</v>
          </cell>
          <cell r="AN182" t="str">
            <v>Fully Liquid- Single Dose Vial</v>
          </cell>
          <cell r="AO182">
            <v>42310</v>
          </cell>
          <cell r="AR182" t="str">
            <v>1) WHO Internal Source, 29 Dec 2015. 2) WHO vaccine-preventable diseases: monitoring system. 2016 global summary, upd 15 Jul 2016.</v>
          </cell>
          <cell r="AS182" t="str">
            <v>3+1</v>
          </cell>
          <cell r="AT182" t="str">
            <v>6, 10, 14 weeks; 12 months</v>
          </cell>
          <cell r="AV182">
            <v>42310</v>
          </cell>
          <cell r="BH182">
            <v>0</v>
          </cell>
          <cell r="BJ182">
            <v>0</v>
          </cell>
          <cell r="BK182">
            <v>5430</v>
          </cell>
          <cell r="BL182">
            <v>89</v>
          </cell>
          <cell r="BM182" t="str">
            <v>IPV only</v>
          </cell>
          <cell r="BN182">
            <v>56</v>
          </cell>
        </row>
        <row r="183">
          <cell r="A183" t="str">
            <v>UGANDA</v>
          </cell>
          <cell r="B183" t="str">
            <v>UGA</v>
          </cell>
          <cell r="C183" t="str">
            <v>IPV</v>
          </cell>
          <cell r="D183" t="str">
            <v>Gavi</v>
          </cell>
          <cell r="E183" t="str">
            <v>Gavi Phase III Eligible</v>
          </cell>
          <cell r="F183" t="str">
            <v>AFRO</v>
          </cell>
          <cell r="G183" t="str">
            <v>Eastern and Southern Africa</v>
          </cell>
          <cell r="H183" t="str">
            <v>Sub-Saharan Africa</v>
          </cell>
          <cell r="I183" t="str">
            <v>Low income</v>
          </cell>
          <cell r="J183" t="str">
            <v>Introduced into national immunization program</v>
          </cell>
          <cell r="K183" t="str">
            <v>Universal</v>
          </cell>
          <cell r="L183">
            <v>42478</v>
          </cell>
          <cell r="O183">
            <v>41760</v>
          </cell>
          <cell r="P183" t="str">
            <v>Approved</v>
          </cell>
          <cell r="R183" t="str">
            <v>WHO Data Repository, 1 Dec 2014.</v>
          </cell>
          <cell r="S183">
            <v>41851</v>
          </cell>
          <cell r="U183" t="str">
            <v>Gavi Uganda Country Hub - Approved Proposals: http://www.gavi.org/country/uganda/documents/#approvedproposal</v>
          </cell>
          <cell r="Z183">
            <v>42461</v>
          </cell>
          <cell r="AA183">
            <v>42478</v>
          </cell>
          <cell r="AB183" t="str">
            <v>Delays due to supply constraints.</v>
          </cell>
          <cell r="AC183" t="str">
            <v>WHO Internal Source, 11 Sep 2015 14 Apr 2016, and  11 Jul 2016.</v>
          </cell>
          <cell r="AL183" t="str">
            <v>IPV (Mono)</v>
          </cell>
          <cell r="AM183" t="str">
            <v>IPV (Mono)</v>
          </cell>
          <cell r="AN183" t="str">
            <v>Fully Liquid- 5 Dose Vial</v>
          </cell>
          <cell r="AO183">
            <v>42478</v>
          </cell>
          <cell r="AR183" t="str">
            <v>1) UNICEF Gavi Shipments 2016 - All Regions, upd. Jun 2016: http://www.unicef.org/supply/files/Gavi_shipments_all_regions_2016_xls.pdf 2) WHO Internal Source, 19 Jul 2016</v>
          </cell>
          <cell r="AS183" t="str">
            <v>1+0</v>
          </cell>
          <cell r="AT183" t="str">
            <v>14 weeks</v>
          </cell>
          <cell r="AU183" t="str">
            <v>Given with DTP3.</v>
          </cell>
          <cell r="AV183">
            <v>42478</v>
          </cell>
          <cell r="BH183">
            <v>1665</v>
          </cell>
          <cell r="BJ183">
            <v>1539.2497802135999</v>
          </cell>
          <cell r="BK183">
            <v>620</v>
          </cell>
          <cell r="BL183">
            <v>93</v>
          </cell>
          <cell r="BM183" t="str">
            <v>IPV+OPV</v>
          </cell>
          <cell r="BN183">
            <v>43</v>
          </cell>
        </row>
        <row r="184">
          <cell r="A184" t="str">
            <v>UKRAINE</v>
          </cell>
          <cell r="B184" t="str">
            <v>UKR</v>
          </cell>
          <cell r="C184" t="str">
            <v>IPV</v>
          </cell>
          <cell r="D184" t="str">
            <v>Gavi</v>
          </cell>
          <cell r="E184" t="str">
            <v>Graduated</v>
          </cell>
          <cell r="F184" t="str">
            <v>EURO</v>
          </cell>
          <cell r="G184" t="str">
            <v>Central and Eastern Europe and the Commonwealth of Independent States</v>
          </cell>
          <cell r="H184" t="str">
            <v>Eastern Europe</v>
          </cell>
          <cell r="I184" t="str">
            <v>Lower middle income</v>
          </cell>
          <cell r="J184" t="str">
            <v>Introduced into national immunization program</v>
          </cell>
          <cell r="K184" t="str">
            <v>Universal</v>
          </cell>
          <cell r="L184">
            <v>39083</v>
          </cell>
          <cell r="AA184">
            <v>39083</v>
          </cell>
          <cell r="AC184" t="str">
            <v>WHO Internal Source, 1 Dec 2014.</v>
          </cell>
          <cell r="AL184" t="str">
            <v>DTP-Hib-IPV (Penta)</v>
          </cell>
          <cell r="AM184" t="str">
            <v>Combination</v>
          </cell>
          <cell r="AO184">
            <v>39083</v>
          </cell>
          <cell r="AS184" t="str">
            <v>2+0</v>
          </cell>
          <cell r="AT184" t="str">
            <v>3, 4 months</v>
          </cell>
          <cell r="AU184" t="str">
            <v>Sequential polio schedule: DTP-Hib-IPV at 3 &amp; 4 months, followed by OPV at 5 &amp; 18 months and 6 &amp; 14 years.</v>
          </cell>
          <cell r="AV184">
            <v>39083</v>
          </cell>
          <cell r="BH184">
            <v>484</v>
          </cell>
          <cell r="BJ184">
            <v>422.75650742200003</v>
          </cell>
          <cell r="BK184">
            <v>2660</v>
          </cell>
          <cell r="BL184">
            <v>50</v>
          </cell>
          <cell r="BM184" t="str">
            <v>IPV+OPV</v>
          </cell>
          <cell r="BN184">
            <v>96</v>
          </cell>
        </row>
        <row r="185">
          <cell r="A185" t="str">
            <v>UNITED ARAB EMIRATES</v>
          </cell>
          <cell r="B185" t="str">
            <v>ARE</v>
          </cell>
          <cell r="C185" t="str">
            <v>IPV</v>
          </cell>
          <cell r="D185" t="str">
            <v>Non-Gavi</v>
          </cell>
          <cell r="E185" t="str">
            <v>Not Eligible</v>
          </cell>
          <cell r="F185" t="str">
            <v>EMRO</v>
          </cell>
          <cell r="G185" t="str">
            <v>Middle East and North Africa</v>
          </cell>
          <cell r="H185" t="str">
            <v>Middle East</v>
          </cell>
          <cell r="I185" t="str">
            <v>High income</v>
          </cell>
          <cell r="J185" t="str">
            <v>Introduced into national immunization program</v>
          </cell>
          <cell r="K185" t="str">
            <v>Universal</v>
          </cell>
          <cell r="L185">
            <v>40179</v>
          </cell>
          <cell r="AA185">
            <v>40179</v>
          </cell>
          <cell r="AC185" t="str">
            <v>WHO Internal Source, 1 Dec 2014.</v>
          </cell>
          <cell r="AL185" t="str">
            <v>DTP-HepB-Hib-IPV (Hexa)</v>
          </cell>
          <cell r="AM185" t="str">
            <v>Combination</v>
          </cell>
          <cell r="AN185" t="str">
            <v>Unknown</v>
          </cell>
          <cell r="AO185" t="str">
            <v>Unknown</v>
          </cell>
          <cell r="AR185" t="str">
            <v>WHO vaccine-preventable diseases: monitoring system. 2015 global summary, last upd. 8 Jan 2016</v>
          </cell>
          <cell r="AS185" t="str">
            <v>1+0</v>
          </cell>
          <cell r="AT185" t="str">
            <v>2 months</v>
          </cell>
          <cell r="AU185" t="str">
            <v>Sequential polio schedule</v>
          </cell>
          <cell r="AV185" t="str">
            <v>Unknown</v>
          </cell>
          <cell r="BH185">
            <v>98</v>
          </cell>
          <cell r="BJ185">
            <v>98.864538408000016</v>
          </cell>
          <cell r="BK185">
            <v>41010</v>
          </cell>
          <cell r="BL185">
            <v>99</v>
          </cell>
          <cell r="BM185" t="str">
            <v>IPV+OPV</v>
          </cell>
          <cell r="BN185">
            <v>99</v>
          </cell>
        </row>
        <row r="186">
          <cell r="A186" t="str">
            <v>UNITED KINGDOM</v>
          </cell>
          <cell r="B186" t="str">
            <v>GBR</v>
          </cell>
          <cell r="C186" t="str">
            <v>IPV</v>
          </cell>
          <cell r="D186" t="str">
            <v>Non-Gavi</v>
          </cell>
          <cell r="E186" t="str">
            <v>Not Eligible</v>
          </cell>
          <cell r="F186" t="str">
            <v>EURO</v>
          </cell>
          <cell r="G186" t="str">
            <v>Industrialized Country</v>
          </cell>
          <cell r="H186" t="str">
            <v>Western Europe</v>
          </cell>
          <cell r="I186" t="str">
            <v>High income</v>
          </cell>
          <cell r="J186" t="str">
            <v>Introduced into national immunization program</v>
          </cell>
          <cell r="K186" t="str">
            <v>Universal</v>
          </cell>
          <cell r="L186">
            <v>37987</v>
          </cell>
          <cell r="AA186">
            <v>37987</v>
          </cell>
          <cell r="AC186" t="str">
            <v>WHO Internal Source, 1 Dec 2014.</v>
          </cell>
          <cell r="AL186" t="str">
            <v>DTP-Hib-IPV (Penta)</v>
          </cell>
          <cell r="AM186" t="str">
            <v>Combination</v>
          </cell>
          <cell r="AR186" t="str">
            <v>WHO vaccine-preventable diseases: monitoring system. 2014 global summary, data as of 1 Dec 2014.</v>
          </cell>
          <cell r="AS186" t="str">
            <v>3+0</v>
          </cell>
          <cell r="AT186" t="str">
            <v>2, 3, 4 months</v>
          </cell>
          <cell r="AU186" t="str">
            <v>DTP-Hib-IPV at 2, 3, 4 months; followed by DTP-IPV at 3-5 years.</v>
          </cell>
          <cell r="AY186" t="str">
            <v>DTP-IPV (Tetra)</v>
          </cell>
          <cell r="BC186" t="str">
            <v>DTP-Hib-IPV at 2, 3, 4 months; followed by DTP-IPV at 3-5 years.</v>
          </cell>
          <cell r="BD186" t="str">
            <v>WHO vaccine-preventable diseases: monitoring system. 2014 global summary, data as of 1 Dec 2014.</v>
          </cell>
          <cell r="BH186">
            <v>813</v>
          </cell>
          <cell r="BJ186">
            <v>769.03100558460005</v>
          </cell>
          <cell r="BK186">
            <v>41330</v>
          </cell>
          <cell r="BL186">
            <v>94</v>
          </cell>
          <cell r="BM186" t="str">
            <v>IPV only</v>
          </cell>
          <cell r="BN186">
            <v>98</v>
          </cell>
        </row>
        <row r="187">
          <cell r="A187" t="str">
            <v>UNITED STATES</v>
          </cell>
          <cell r="B187" t="str">
            <v>USA</v>
          </cell>
          <cell r="C187" t="str">
            <v>IPV</v>
          </cell>
          <cell r="D187" t="str">
            <v>Non-Gavi</v>
          </cell>
          <cell r="E187" t="str">
            <v>Not Eligible</v>
          </cell>
          <cell r="F187" t="str">
            <v>AMRO</v>
          </cell>
          <cell r="G187" t="str">
            <v>Industrialized Country</v>
          </cell>
          <cell r="H187" t="str">
            <v>North America</v>
          </cell>
          <cell r="I187" t="str">
            <v>High income</v>
          </cell>
          <cell r="J187" t="str">
            <v>Introduced into national immunization program</v>
          </cell>
          <cell r="K187" t="str">
            <v>Universal</v>
          </cell>
          <cell r="L187">
            <v>35431</v>
          </cell>
          <cell r="AA187">
            <v>35431</v>
          </cell>
          <cell r="AC187" t="str">
            <v>WHO Internal Source, 1 Dec 2014.</v>
          </cell>
          <cell r="AL187" t="str">
            <v>Multiple formulations</v>
          </cell>
          <cell r="AM187" t="str">
            <v>Multiple formulations</v>
          </cell>
          <cell r="AQ187" t="str">
            <v>DTP-HepB-IPV at 2, 4, 6 months; followed by DTP-IPV at 4-6 years (4-dose series); OR: and DTP-Hib-IPV at 2, 4, 6, 15-18 months; followed by DTP-IPV at 4-6 years (5-dose series). IPV only also available at 2, 4, 6-18, and 4-6 years.</v>
          </cell>
          <cell r="AR187" t="str">
            <v>WHO vaccine-preventable diseases: monitoring system. 2014 global summary, data as of 1 Dec 2014.</v>
          </cell>
          <cell r="AS187" t="str">
            <v>3+0 and 3+1</v>
          </cell>
          <cell r="AT187" t="str">
            <v>2, 4, 6 months (DTP-HepB-IPV), or 2, 4, 6, 15-18 months (DTP-Hib-IPV).</v>
          </cell>
          <cell r="AU187" t="str">
            <v>DTP-HepB-IPV at 2, 4, 6 months; followed by DTP-IPV at 4-6 years (4-dose series); OR: and DTP-Hib-IPV at 2, 4, 6, 15-18 months; followed by DTP-IPV at 4-6 years (5-dose series). IPV only also available at 2, 4, 6-18 months, and 4-6 years.</v>
          </cell>
          <cell r="AY187" t="str">
            <v>DTP-IPV (Tetra)</v>
          </cell>
          <cell r="BC187" t="str">
            <v>DTP-HepB-IPV at 2, 4, 6 months; followed by DTP-IPV at 4-6 years (4-dose series); OR: and DTP-Hib-IPV at 2, 4, 6, 15-18 months; followed by DTP-IPV at 4-6 years (5-dose series). IPV only also available at 2, 4, 6-18, and 4-6 years.</v>
          </cell>
          <cell r="BD187" t="str">
            <v>WHO vaccine-preventable diseases: monitoring system. 2014 global summary, data as of 1 Dec 2014.</v>
          </cell>
          <cell r="BH187">
            <v>4025</v>
          </cell>
          <cell r="BJ187">
            <v>3878.0671387499997</v>
          </cell>
          <cell r="BK187">
            <v>62850</v>
          </cell>
          <cell r="BL187">
            <v>94</v>
          </cell>
          <cell r="BM187" t="str">
            <v>IPV only</v>
          </cell>
          <cell r="BN187">
            <v>56</v>
          </cell>
        </row>
        <row r="188">
          <cell r="A188" t="str">
            <v>URUGUAY</v>
          </cell>
          <cell r="B188" t="str">
            <v>URY</v>
          </cell>
          <cell r="C188" t="str">
            <v>IPV</v>
          </cell>
          <cell r="D188" t="str">
            <v>Non-Gavi</v>
          </cell>
          <cell r="E188" t="str">
            <v>Not Eligible</v>
          </cell>
          <cell r="F188" t="str">
            <v>AMRO</v>
          </cell>
          <cell r="G188" t="str">
            <v>Latin American and Caribbean</v>
          </cell>
          <cell r="H188" t="str">
            <v>South America</v>
          </cell>
          <cell r="I188" t="str">
            <v>High income</v>
          </cell>
          <cell r="J188" t="str">
            <v>Introduced into national immunization program</v>
          </cell>
          <cell r="K188" t="str">
            <v>Universal</v>
          </cell>
          <cell r="L188">
            <v>40909</v>
          </cell>
          <cell r="AA188">
            <v>40909</v>
          </cell>
          <cell r="AC188" t="str">
            <v>WHO Internal Source, 1 Dec 2014.</v>
          </cell>
          <cell r="AL188" t="str">
            <v>IPV (Mono)</v>
          </cell>
          <cell r="AM188" t="str">
            <v>IPV (Mono)</v>
          </cell>
          <cell r="AR188" t="str">
            <v>WHO vaccine-preventable diseases: monitoring system. 2014 global summary, data as of 1 Dec 2014.</v>
          </cell>
          <cell r="AS188" t="str">
            <v>3+1</v>
          </cell>
          <cell r="AT188" t="str">
            <v>2, 4, 6, 15 months</v>
          </cell>
          <cell r="BH188">
            <v>49</v>
          </cell>
          <cell r="BJ188">
            <v>47.513897901600004</v>
          </cell>
          <cell r="BK188">
            <v>15650</v>
          </cell>
          <cell r="BL188">
            <v>91</v>
          </cell>
          <cell r="BM188" t="str">
            <v>IPV only</v>
          </cell>
          <cell r="BN188">
            <v>96</v>
          </cell>
        </row>
        <row r="189">
          <cell r="A189" t="str">
            <v>UZBEKISTAN</v>
          </cell>
          <cell r="B189" t="str">
            <v>UZB</v>
          </cell>
          <cell r="C189" t="str">
            <v>IPV</v>
          </cell>
          <cell r="D189" t="str">
            <v>Gavi</v>
          </cell>
          <cell r="E189" t="str">
            <v>Graduated</v>
          </cell>
          <cell r="F189" t="str">
            <v>EURO</v>
          </cell>
          <cell r="G189" t="str">
            <v>Central and Eastern Europe and the Commonwealth of Independent States</v>
          </cell>
          <cell r="H189" t="str">
            <v>Central Asia</v>
          </cell>
          <cell r="I189" t="str">
            <v>Lower middle income</v>
          </cell>
          <cell r="J189" t="str">
            <v>Introduced into national immunization program</v>
          </cell>
          <cell r="K189" t="str">
            <v>Universal</v>
          </cell>
          <cell r="L189">
            <v>43191</v>
          </cell>
          <cell r="O189">
            <v>41883</v>
          </cell>
          <cell r="P189" t="str">
            <v>Approved</v>
          </cell>
          <cell r="R189" t="str">
            <v>WHO Data Repository, 11 Sep 2015.</v>
          </cell>
          <cell r="S189">
            <v>42037</v>
          </cell>
          <cell r="U189" t="str">
            <v>Gavi Uzbekistan Country Hub - Approved Proposals: http://www.gavi.org/country/uzbekistan/documents/#approvedproposal</v>
          </cell>
          <cell r="Z189">
            <v>43070</v>
          </cell>
          <cell r="AA189">
            <v>43191</v>
          </cell>
          <cell r="AB189" t="str">
            <v>Delays due to supply constraints. Pushed back from Mar to Sep 2016.</v>
          </cell>
          <cell r="AC189" t="str">
            <v>WHO Internal Source, 11 Sep 2015, 29 Dec 2015, 8 Jan 2018, and 10 Jul 2018</v>
          </cell>
          <cell r="AL189" t="str">
            <v>IPV (Mono)</v>
          </cell>
          <cell r="AM189" t="str">
            <v>IPV (Mono)</v>
          </cell>
          <cell r="AN189" t="str">
            <v>Fully Liquid- 5 dose vial</v>
          </cell>
          <cell r="AO189">
            <v>43191</v>
          </cell>
          <cell r="AR189" t="str">
            <v>WHO Internal Source, 10 Jul 2018</v>
          </cell>
          <cell r="AS189" t="str">
            <v>1+0</v>
          </cell>
          <cell r="AT189" t="str">
            <v>4 months</v>
          </cell>
          <cell r="AV189">
            <v>43191</v>
          </cell>
          <cell r="BH189">
            <v>667</v>
          </cell>
          <cell r="BJ189">
            <v>687.99884824159994</v>
          </cell>
          <cell r="BK189">
            <v>2020</v>
          </cell>
          <cell r="BL189">
            <v>98</v>
          </cell>
          <cell r="BM189" t="str">
            <v>IPV+OPV</v>
          </cell>
          <cell r="BN189">
            <v>96</v>
          </cell>
        </row>
        <row r="190">
          <cell r="A190" t="str">
            <v>VANUATU</v>
          </cell>
          <cell r="B190" t="str">
            <v>VUT</v>
          </cell>
          <cell r="C190" t="str">
            <v>IPV</v>
          </cell>
          <cell r="D190" t="str">
            <v>Non-Gavi</v>
          </cell>
          <cell r="E190" t="str">
            <v>Not Eligible</v>
          </cell>
          <cell r="F190" t="str">
            <v>WPRO</v>
          </cell>
          <cell r="G190" t="str">
            <v>East Asia and the Pacific</v>
          </cell>
          <cell r="H190" t="str">
            <v>South-East Asia</v>
          </cell>
          <cell r="I190" t="str">
            <v>Lower middle income</v>
          </cell>
          <cell r="J190" t="str">
            <v>Introduced into national immunization program</v>
          </cell>
          <cell r="K190" t="str">
            <v>Universal</v>
          </cell>
          <cell r="L190">
            <v>42327</v>
          </cell>
          <cell r="Z190">
            <v>42309</v>
          </cell>
          <cell r="AA190">
            <v>42327</v>
          </cell>
          <cell r="AB190" t="str">
            <v>Pushed back to Nov 2015 due to a delay in their MR campaign.</v>
          </cell>
          <cell r="AC190" t="str">
            <v>WHO Internal Source, 11 Sep 2015 and 29 Dec 2015.</v>
          </cell>
          <cell r="AL190" t="str">
            <v>IPV (Mono)</v>
          </cell>
          <cell r="AM190" t="str">
            <v>IPV (Mono)</v>
          </cell>
          <cell r="AN190" t="str">
            <v>Unknown</v>
          </cell>
          <cell r="AO190">
            <v>42327</v>
          </cell>
          <cell r="AR190" t="str">
            <v>1) WHO Internal Source, 29 Dec 2015. 2) WHO vaccine-preventable diseases: monitoring system. 2016 global summary, upd 15 Jul 2016.</v>
          </cell>
          <cell r="AS190" t="str">
            <v>1+0</v>
          </cell>
          <cell r="AT190" t="str">
            <v>14 weeks</v>
          </cell>
          <cell r="AV190">
            <v>42327</v>
          </cell>
          <cell r="BH190">
            <v>7</v>
          </cell>
          <cell r="BJ190">
            <v>8.4226045787999997</v>
          </cell>
          <cell r="BK190">
            <v>2970</v>
          </cell>
          <cell r="BL190">
            <v>85</v>
          </cell>
          <cell r="BM190" t="str">
            <v>IPV+OPV</v>
          </cell>
          <cell r="BN190">
            <v>46</v>
          </cell>
        </row>
        <row r="191">
          <cell r="A191" t="str">
            <v>VENEZUELA</v>
          </cell>
          <cell r="B191" t="str">
            <v>VEN</v>
          </cell>
          <cell r="C191" t="str">
            <v>IPV</v>
          </cell>
          <cell r="D191" t="str">
            <v>Non-Gavi</v>
          </cell>
          <cell r="E191" t="str">
            <v>Not Eligible</v>
          </cell>
          <cell r="F191" t="str">
            <v>AMRO</v>
          </cell>
          <cell r="G191" t="str">
            <v>Latin American and Caribbean</v>
          </cell>
          <cell r="H191" t="str">
            <v>South America</v>
          </cell>
          <cell r="I191" t="str">
            <v>Upper middle income</v>
          </cell>
          <cell r="J191" t="str">
            <v>Introduced into national immunization program</v>
          </cell>
          <cell r="K191" t="str">
            <v>Universal</v>
          </cell>
          <cell r="L191">
            <v>42370</v>
          </cell>
          <cell r="Z191">
            <v>42370</v>
          </cell>
          <cell r="AA191">
            <v>42370</v>
          </cell>
          <cell r="AB191" t="str">
            <v>Pushed back from Dec 2015 to Jan 2016. Introduced partially as of 14 Jan 2016, completed as of 3rd wk of Jan.</v>
          </cell>
          <cell r="AC191" t="str">
            <v>WHO Internal Source, 11 Sep 2015, 29 Dec 2015, and 14 Apr 2016.</v>
          </cell>
          <cell r="AL191" t="str">
            <v>Unknown</v>
          </cell>
          <cell r="AM191" t="str">
            <v>Unknown</v>
          </cell>
          <cell r="AN191" t="str">
            <v>Unknown</v>
          </cell>
          <cell r="AO191">
            <v>42370</v>
          </cell>
          <cell r="AQ191" t="str">
            <v>Schedule: 1IPV+OPV</v>
          </cell>
          <cell r="AR191" t="str">
            <v>WHO Internal Source, 14 Apr 2016</v>
          </cell>
          <cell r="AS191" t="str">
            <v>1+0</v>
          </cell>
          <cell r="AT191" t="str">
            <v>2 months;</v>
          </cell>
          <cell r="AV191">
            <v>42370</v>
          </cell>
          <cell r="BH191">
            <v>599</v>
          </cell>
          <cell r="BJ191">
            <v>513.96084446139992</v>
          </cell>
          <cell r="BK191">
            <v>0</v>
          </cell>
          <cell r="BL191">
            <v>60</v>
          </cell>
          <cell r="BM191" t="str">
            <v>IPV+OPV</v>
          </cell>
          <cell r="BN191">
            <v>19</v>
          </cell>
        </row>
        <row r="192">
          <cell r="A192" t="str">
            <v>VIET NAM</v>
          </cell>
          <cell r="B192" t="str">
            <v>VNM</v>
          </cell>
          <cell r="C192" t="str">
            <v>IPV</v>
          </cell>
          <cell r="D192" t="str">
            <v>Gavi</v>
          </cell>
          <cell r="E192" t="str">
            <v>Graduated</v>
          </cell>
          <cell r="F192" t="str">
            <v>WPRO</v>
          </cell>
          <cell r="G192" t="str">
            <v>East Asia and the Pacific</v>
          </cell>
          <cell r="H192" t="str">
            <v>South-East Asia</v>
          </cell>
          <cell r="I192" t="str">
            <v>Lower middle income</v>
          </cell>
          <cell r="J192" t="str">
            <v>Introduced into national immunization program</v>
          </cell>
          <cell r="K192" t="str">
            <v>Universal</v>
          </cell>
          <cell r="L192">
            <v>43252</v>
          </cell>
          <cell r="O192">
            <v>41883</v>
          </cell>
          <cell r="P192" t="str">
            <v>Approved</v>
          </cell>
          <cell r="R192" t="str">
            <v>WHO Data Repository, 11 Sep 2015.</v>
          </cell>
          <cell r="S192">
            <v>42095</v>
          </cell>
          <cell r="U192" t="str">
            <v>Gavi Vietnam Country Hub - Approved Proposals: http://www.gavi.org/country/vietnam/documents/#approvedproposal</v>
          </cell>
          <cell r="Z192">
            <v>42614</v>
          </cell>
          <cell r="AA192">
            <v>43252</v>
          </cell>
          <cell r="AB192" t="str">
            <v>Plans to introduce 1 May 2016, along with the switch; now pushed back to Sep 2016.</v>
          </cell>
          <cell r="AC192" t="str">
            <v>WHO Internal Source, 11 Sep 2015, 29 Dec 2015, and 10 Jul 2018.</v>
          </cell>
          <cell r="AL192" t="str">
            <v>IPV (Mono)</v>
          </cell>
          <cell r="AM192" t="str">
            <v>IPV (Mono)</v>
          </cell>
          <cell r="AN192" t="str">
            <v>Fully Liquid- 10 Dose Vial</v>
          </cell>
          <cell r="AO192">
            <v>43252</v>
          </cell>
          <cell r="AR192" t="str">
            <v>WHO Internal Source, 10 Jul 2018</v>
          </cell>
          <cell r="AS192" t="str">
            <v>1+0</v>
          </cell>
          <cell r="AT192" t="str">
            <v>Unknown</v>
          </cell>
          <cell r="AV192">
            <v>43252</v>
          </cell>
          <cell r="BH192">
            <v>1582</v>
          </cell>
          <cell r="BJ192">
            <v>1583.0118337807999</v>
          </cell>
          <cell r="BK192">
            <v>2400</v>
          </cell>
          <cell r="BL192">
            <v>75</v>
          </cell>
          <cell r="BM192" t="str">
            <v>IPV+OPV</v>
          </cell>
          <cell r="BN192">
            <v>84</v>
          </cell>
        </row>
        <row r="193">
          <cell r="A193" t="str">
            <v>YEMEN</v>
          </cell>
          <cell r="B193" t="str">
            <v>YEM</v>
          </cell>
          <cell r="C193" t="str">
            <v>IPV</v>
          </cell>
          <cell r="D193" t="str">
            <v>Gavi</v>
          </cell>
          <cell r="E193" t="str">
            <v>Gavi Phase III Eligible</v>
          </cell>
          <cell r="F193" t="str">
            <v>EMRO</v>
          </cell>
          <cell r="G193" t="str">
            <v>Middle East and North Africa</v>
          </cell>
          <cell r="H193" t="str">
            <v>Middle East</v>
          </cell>
          <cell r="I193" t="str">
            <v>Low income</v>
          </cell>
          <cell r="J193" t="str">
            <v>Introduced into national immunization program</v>
          </cell>
          <cell r="K193" t="str">
            <v>Universal</v>
          </cell>
          <cell r="L193">
            <v>42310</v>
          </cell>
          <cell r="O193">
            <v>41699</v>
          </cell>
          <cell r="P193" t="str">
            <v>Approved</v>
          </cell>
          <cell r="R193" t="str">
            <v>WHO Data Repository, 1 Dec 2014.</v>
          </cell>
          <cell r="S193">
            <v>41820</v>
          </cell>
          <cell r="U193" t="str">
            <v>Gavi Yemen Country Hub - Approved Proposals: http://www.gavi.org/country/yemen/documents/#approvedproposal</v>
          </cell>
          <cell r="Z193">
            <v>42370</v>
          </cell>
          <cell r="AA193">
            <v>42310</v>
          </cell>
          <cell r="AB193" t="str">
            <v>Introduction delayed from Nov 2014 to 1 Jan 2015, and delayed again until Jan 2016. Country ended up introducing on 2 Nov 2015.</v>
          </cell>
          <cell r="AC193" t="str">
            <v>WHO Internal Source, 15 Jan 2015, 11 Sep 2015, and 29 Dec 2015.</v>
          </cell>
          <cell r="AL193" t="str">
            <v>IPV (Mono)</v>
          </cell>
          <cell r="AM193" t="str">
            <v>IPV (Mono)</v>
          </cell>
          <cell r="AN193" t="str">
            <v>Fully Liquid- 10 Dose Vial</v>
          </cell>
          <cell r="AO193">
            <v>42310</v>
          </cell>
          <cell r="AQ193" t="str">
            <v>IPV given at 14 wks, along w/ penta and PCV.</v>
          </cell>
          <cell r="AR193" t="str">
            <v>WHO Internal Source, 29 Dec 2015.</v>
          </cell>
          <cell r="AS193" t="str">
            <v>1+0</v>
          </cell>
          <cell r="AT193" t="str">
            <v>14 weeks;</v>
          </cell>
          <cell r="BH193">
            <v>856</v>
          </cell>
          <cell r="BJ193">
            <v>827.3808189952</v>
          </cell>
          <cell r="BK193">
            <v>960</v>
          </cell>
          <cell r="BL193">
            <v>65</v>
          </cell>
          <cell r="BM193" t="str">
            <v>IPV+OPV</v>
          </cell>
          <cell r="BN193">
            <v>81</v>
          </cell>
        </row>
        <row r="194">
          <cell r="A194" t="str">
            <v>ZAMBIA</v>
          </cell>
          <cell r="B194" t="str">
            <v>ZMB</v>
          </cell>
          <cell r="C194" t="str">
            <v>IPV</v>
          </cell>
          <cell r="D194" t="str">
            <v>Gavi</v>
          </cell>
          <cell r="E194" t="str">
            <v>Gavi Phase III Eligible</v>
          </cell>
          <cell r="F194" t="str">
            <v>AFRO</v>
          </cell>
          <cell r="G194" t="str">
            <v>Eastern and Southern Africa</v>
          </cell>
          <cell r="H194" t="str">
            <v>Sub-Saharan Africa</v>
          </cell>
          <cell r="I194" t="str">
            <v>Lower middle income</v>
          </cell>
          <cell r="J194" t="str">
            <v>Introduced into national immunization program</v>
          </cell>
          <cell r="K194" t="str">
            <v>Universal</v>
          </cell>
          <cell r="L194">
            <v>43252</v>
          </cell>
          <cell r="O194">
            <v>41883</v>
          </cell>
          <cell r="P194" t="str">
            <v>Approved</v>
          </cell>
          <cell r="R194" t="str">
            <v>WHO Data Repository, 11 Sep 2015.</v>
          </cell>
          <cell r="S194">
            <v>42037</v>
          </cell>
          <cell r="U194" t="str">
            <v>Gavi Zambia Country Hub - Approved Proposals: http://www.gavi.org/country/zambia/documents/#approvedproposal</v>
          </cell>
          <cell r="Z194">
            <v>43070</v>
          </cell>
          <cell r="AA194">
            <v>43252</v>
          </cell>
          <cell r="AB194" t="str">
            <v>Delayed to Jan 2016 due to supply constraints; further delayed to Sep 2016.</v>
          </cell>
          <cell r="AC194" t="str">
            <v>WHO Internal Source, 11 Sep 2015,  29 Dec 2015, 8 Jan 2018, and 10 Jul 2018</v>
          </cell>
          <cell r="AL194" t="str">
            <v>IPV (Mono)</v>
          </cell>
          <cell r="AM194" t="str">
            <v>IPV (Mono)</v>
          </cell>
          <cell r="AN194" t="str">
            <v>Fully Liquid- 10 Dose Vial</v>
          </cell>
          <cell r="AO194">
            <v>43252</v>
          </cell>
          <cell r="AR194" t="str">
            <v>WHO Internal Source, 10 Jul 2018</v>
          </cell>
          <cell r="AS194" t="str">
            <v>1+0</v>
          </cell>
          <cell r="AT194" t="str">
            <v>14 weeks</v>
          </cell>
          <cell r="AV194">
            <v>43252</v>
          </cell>
          <cell r="BH194">
            <v>645</v>
          </cell>
          <cell r="BJ194">
            <v>593.23498780639989</v>
          </cell>
          <cell r="BK194">
            <v>1430</v>
          </cell>
          <cell r="BL194">
            <v>90</v>
          </cell>
          <cell r="BM194" t="str">
            <v>IPV+OPV</v>
          </cell>
        </row>
        <row r="195">
          <cell r="A195" t="str">
            <v>ZIMBABWE</v>
          </cell>
          <cell r="B195" t="str">
            <v>ZWE</v>
          </cell>
          <cell r="C195" t="str">
            <v>IPV</v>
          </cell>
          <cell r="D195" t="str">
            <v>Gavi</v>
          </cell>
          <cell r="E195" t="str">
            <v>Gavi Phase III Eligible</v>
          </cell>
          <cell r="F195" t="str">
            <v>AFRO</v>
          </cell>
          <cell r="G195" t="str">
            <v>Eastern and Southern Africa</v>
          </cell>
          <cell r="H195" t="str">
            <v>Sub-Saharan Africa</v>
          </cell>
          <cell r="I195" t="str">
            <v>Lower middle income</v>
          </cell>
          <cell r="J195" t="str">
            <v>Introduced into national immunization program</v>
          </cell>
          <cell r="K195" t="str">
            <v>Universal</v>
          </cell>
          <cell r="L195">
            <v>43556</v>
          </cell>
          <cell r="O195">
            <v>41883</v>
          </cell>
          <cell r="P195" t="str">
            <v>Approved</v>
          </cell>
          <cell r="R195" t="str">
            <v>WHO Data Repository, 11 Sep 2015.</v>
          </cell>
          <cell r="S195">
            <v>42037</v>
          </cell>
          <cell r="U195" t="str">
            <v>Gavi Zimbabwe Country Hub - Approved Proposals: http://www.gavi.org/country/zimbabwe/documents/#approvedproposal</v>
          </cell>
          <cell r="Z195">
            <v>43070</v>
          </cell>
          <cell r="AA195">
            <v>43556</v>
          </cell>
          <cell r="AB195" t="str">
            <v>Delayed to Jan 2016 due to supply constraints; further delayed to Sep 2016.</v>
          </cell>
          <cell r="AC195" t="str">
            <v>WHO Internal Source, 11 Sep 2015,  29 Dec 2015, 8 Jan 2018 and 16 Jul 2019</v>
          </cell>
          <cell r="AL195" t="str">
            <v>IPV (Mono)</v>
          </cell>
          <cell r="AM195" t="str">
            <v>IPV (Mono)</v>
          </cell>
          <cell r="AN195" t="str">
            <v>Fully Liquid- 5 Dose Vial</v>
          </cell>
          <cell r="AO195">
            <v>43556</v>
          </cell>
          <cell r="AR195" t="str">
            <v>WHO Internal Source, 16 Jul 2019</v>
          </cell>
          <cell r="AS195" t="str">
            <v>1+0</v>
          </cell>
          <cell r="AT195" t="str">
            <v>14 weeks</v>
          </cell>
          <cell r="AV195">
            <v>43556</v>
          </cell>
          <cell r="BH195">
            <v>539</v>
          </cell>
          <cell r="BJ195">
            <v>425.15049459599993</v>
          </cell>
          <cell r="BK195">
            <v>1790</v>
          </cell>
          <cell r="BL195">
            <v>89</v>
          </cell>
          <cell r="BM195" t="str">
            <v>IPV+OPV</v>
          </cell>
        </row>
      </sheetData>
      <sheetData sheetId="7" refreshError="1"/>
      <sheetData sheetId="8" refreshError="1"/>
      <sheetData sheetId="9">
        <row r="2">
          <cell r="B2" t="str">
            <v>Introduced into national immunization program</v>
          </cell>
          <cell r="C2" t="str">
            <v>Universal</v>
          </cell>
          <cell r="D2" t="str">
            <v>Approved</v>
          </cell>
        </row>
        <row r="3">
          <cell r="B3" t="str">
            <v>Introduced sequentially</v>
          </cell>
          <cell r="C3" t="str">
            <v>Phased</v>
          </cell>
          <cell r="D3" t="str">
            <v>Conditional Approval</v>
          </cell>
        </row>
        <row r="4">
          <cell r="B4" t="str">
            <v>Non-Gavi planning introduction</v>
          </cell>
          <cell r="C4" t="str">
            <v>Regional</v>
          </cell>
          <cell r="D4" t="str">
            <v>Approved with Clarification</v>
          </cell>
        </row>
        <row r="5">
          <cell r="B5" t="str">
            <v>No Decision</v>
          </cell>
          <cell r="C5" t="str">
            <v>Risk</v>
          </cell>
        </row>
        <row r="6">
          <cell r="B6" t="str">
            <v>Gavi approved/approved with clarification</v>
          </cell>
          <cell r="C6" t="str">
            <v>None</v>
          </cell>
        </row>
        <row r="7">
          <cell r="B7" t="str">
            <v>Gavi plan to apply</v>
          </cell>
        </row>
        <row r="8">
          <cell r="B8" t="str">
            <v>Gavi conditional approval to introduce</v>
          </cell>
        </row>
        <row r="9">
          <cell r="B9" t="str">
            <v>Gavi application submitted under review</v>
          </cell>
        </row>
        <row r="10">
          <cell r="B10" t="str">
            <v>Widespread coverage through private market</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60D28-4B2C-4FDB-8081-AA7560185F6A}">
  <sheetPr>
    <tabColor theme="8"/>
  </sheetPr>
  <dimension ref="A1:V196"/>
  <sheetViews>
    <sheetView showGridLines="0" tabSelected="1" zoomScale="137" zoomScaleNormal="137" zoomScalePageLayoutView="80" workbookViewId="0">
      <pane xSplit="1" ySplit="1" topLeftCell="N2" activePane="bottomRight" state="frozen"/>
      <selection pane="topRight" activeCell="B1" sqref="B1"/>
      <selection pane="bottomLeft" activeCell="A2" sqref="A2"/>
      <selection pane="bottomRight" activeCell="A5" sqref="A5"/>
    </sheetView>
  </sheetViews>
  <sheetFormatPr baseColWidth="10" defaultColWidth="8.83203125" defaultRowHeight="13"/>
  <cols>
    <col min="1" max="4" width="17.1640625" style="2" customWidth="1"/>
    <col min="5" max="5" width="16" style="2" bestFit="1" customWidth="1"/>
    <col min="6" max="6" width="17.83203125" style="2" bestFit="1" customWidth="1"/>
    <col min="7" max="7" width="18.6640625" style="2" bestFit="1" customWidth="1"/>
    <col min="8" max="8" width="26.6640625" style="2" bestFit="1" customWidth="1"/>
    <col min="9" max="9" width="28.1640625" style="2" bestFit="1" customWidth="1"/>
    <col min="10" max="10" width="21" style="2" bestFit="1" customWidth="1"/>
    <col min="11" max="11" width="23.83203125" style="2" bestFit="1" customWidth="1"/>
    <col min="12" max="13" width="26.5" style="2" customWidth="1"/>
    <col min="14" max="14" width="19.33203125" style="2" customWidth="1"/>
    <col min="15" max="16" width="23.5" style="2" customWidth="1"/>
    <col min="17" max="17" width="13.5" style="2" customWidth="1"/>
    <col min="18" max="18" width="25.6640625" style="2" customWidth="1"/>
    <col min="19" max="20" width="13.33203125" style="2" customWidth="1"/>
    <col min="21" max="21" width="14.33203125" style="2" customWidth="1"/>
    <col min="22" max="16384" width="8.83203125" style="2"/>
  </cols>
  <sheetData>
    <row r="1" spans="1:22" ht="28">
      <c r="A1" s="1" t="s">
        <v>445</v>
      </c>
      <c r="B1" s="1" t="s">
        <v>444</v>
      </c>
      <c r="C1" s="1" t="s">
        <v>455</v>
      </c>
      <c r="D1" s="1" t="s">
        <v>443</v>
      </c>
      <c r="E1" s="1" t="s">
        <v>0</v>
      </c>
      <c r="F1" s="1" t="s">
        <v>427</v>
      </c>
      <c r="G1" s="1" t="s">
        <v>428</v>
      </c>
      <c r="H1" s="1" t="s">
        <v>429</v>
      </c>
      <c r="I1" s="1" t="s">
        <v>430</v>
      </c>
      <c r="J1" s="1" t="s">
        <v>431</v>
      </c>
      <c r="K1" s="1" t="s">
        <v>439</v>
      </c>
      <c r="L1" s="1" t="s">
        <v>434</v>
      </c>
      <c r="M1" s="1" t="s">
        <v>438</v>
      </c>
      <c r="N1" s="1" t="s">
        <v>441</v>
      </c>
      <c r="O1" s="1" t="s">
        <v>442</v>
      </c>
      <c r="P1" s="1" t="s">
        <v>432</v>
      </c>
      <c r="Q1" s="1" t="s">
        <v>433</v>
      </c>
      <c r="R1" s="1" t="s">
        <v>435</v>
      </c>
      <c r="S1" s="1" t="s">
        <v>436</v>
      </c>
      <c r="T1" s="10" t="s">
        <v>469</v>
      </c>
      <c r="U1" s="10" t="s">
        <v>437</v>
      </c>
      <c r="V1" s="14" t="s">
        <v>440</v>
      </c>
    </row>
    <row r="2" spans="1:22" ht="28">
      <c r="A2" s="3" t="s">
        <v>1</v>
      </c>
      <c r="B2" s="3" t="str">
        <f>LOWER(A2)</f>
        <v>afghanistan</v>
      </c>
      <c r="C2" s="3" t="str">
        <f>REPLACE(LOWER(B2),1,1,UPPER(LEFT(B2,1)))</f>
        <v>Afghanistan</v>
      </c>
      <c r="D2" s="3" t="str">
        <f>TRIM(C2)</f>
        <v>Afghanistan</v>
      </c>
      <c r="E2" s="3" t="s">
        <v>2</v>
      </c>
      <c r="F2" s="3" t="s">
        <v>3</v>
      </c>
      <c r="G2" s="3" t="s">
        <v>4</v>
      </c>
      <c r="H2" s="3" t="s">
        <v>5</v>
      </c>
      <c r="I2" s="3" t="s">
        <v>6</v>
      </c>
      <c r="J2" s="3" t="s">
        <v>7</v>
      </c>
      <c r="K2" s="4">
        <v>41615</v>
      </c>
      <c r="L2" s="3" t="s">
        <v>8</v>
      </c>
      <c r="M2" s="3"/>
      <c r="N2" s="5">
        <v>41615</v>
      </c>
      <c r="O2" s="3"/>
      <c r="P2" s="3">
        <v>0</v>
      </c>
      <c r="Q2" s="3"/>
      <c r="R2" s="3"/>
      <c r="S2" s="3"/>
      <c r="T2" s="11"/>
      <c r="U2" s="11"/>
      <c r="V2" s="15">
        <f>YEAR(N2)</f>
        <v>2013</v>
      </c>
    </row>
    <row r="3" spans="1:22" ht="28">
      <c r="A3" s="3" t="s">
        <v>9</v>
      </c>
      <c r="B3" s="3" t="str">
        <f t="shared" ref="B3:B66" si="0">LOWER(A3)</f>
        <v>albania</v>
      </c>
      <c r="C3" s="3" t="str">
        <f t="shared" ref="C3:C66" si="1">REPLACE(LOWER(B3),1,1,UPPER(LEFT(B3,1)))</f>
        <v>Albania</v>
      </c>
      <c r="D3" s="3" t="str">
        <f t="shared" ref="D3:D66" si="2">TRIM(C3)</f>
        <v>Albania</v>
      </c>
      <c r="E3" s="3" t="s">
        <v>10</v>
      </c>
      <c r="F3" s="3" t="s">
        <v>11</v>
      </c>
      <c r="G3" s="3" t="s">
        <v>12</v>
      </c>
      <c r="H3" s="3" t="s">
        <v>13</v>
      </c>
      <c r="I3" s="3" t="s">
        <v>6</v>
      </c>
      <c r="J3" s="3" t="s">
        <v>7</v>
      </c>
      <c r="K3" s="4">
        <v>40614</v>
      </c>
      <c r="L3" s="6" t="s">
        <v>8</v>
      </c>
      <c r="M3" s="3">
        <f>YEAR(N3)</f>
        <v>2018</v>
      </c>
      <c r="N3" s="5">
        <v>43101</v>
      </c>
      <c r="O3" s="3"/>
      <c r="P3" s="3">
        <v>1</v>
      </c>
      <c r="Q3" s="3" t="s">
        <v>14</v>
      </c>
      <c r="R3" s="3" t="s">
        <v>15</v>
      </c>
      <c r="S3" s="5">
        <v>40614</v>
      </c>
      <c r="T3" s="11">
        <f>YEAR(S3)</f>
        <v>2011</v>
      </c>
      <c r="U3" s="12">
        <v>43101</v>
      </c>
      <c r="V3" s="15">
        <f>YEAR(S3)</f>
        <v>2011</v>
      </c>
    </row>
    <row r="4" spans="1:22" ht="14">
      <c r="A4" s="3" t="s">
        <v>16</v>
      </c>
      <c r="B4" s="3" t="str">
        <f t="shared" si="0"/>
        <v>algeria</v>
      </c>
      <c r="C4" s="3" t="str">
        <f t="shared" si="1"/>
        <v>Algeria</v>
      </c>
      <c r="D4" s="3" t="str">
        <f t="shared" si="2"/>
        <v>Algeria</v>
      </c>
      <c r="E4" s="3" t="s">
        <v>17</v>
      </c>
      <c r="F4" s="3" t="s">
        <v>11</v>
      </c>
      <c r="G4" s="3" t="s">
        <v>18</v>
      </c>
      <c r="H4" s="3" t="s">
        <v>13</v>
      </c>
      <c r="I4" s="3" t="s">
        <v>19</v>
      </c>
      <c r="J4" s="3" t="s">
        <v>20</v>
      </c>
      <c r="K4" s="3"/>
      <c r="L4" s="3"/>
      <c r="M4" s="3"/>
      <c r="N4" s="3"/>
      <c r="O4" s="3"/>
      <c r="P4" s="3">
        <v>0</v>
      </c>
      <c r="Q4" s="3"/>
      <c r="R4" s="3"/>
      <c r="S4" s="3"/>
      <c r="T4" s="11"/>
      <c r="U4" s="11"/>
      <c r="V4" s="15"/>
    </row>
    <row r="5" spans="1:22" ht="28">
      <c r="A5" s="3" t="s">
        <v>21</v>
      </c>
      <c r="B5" s="3" t="str">
        <f t="shared" si="0"/>
        <v>andorra</v>
      </c>
      <c r="C5" s="3" t="str">
        <f t="shared" si="1"/>
        <v>Andorra</v>
      </c>
      <c r="D5" s="3" t="str">
        <f t="shared" si="2"/>
        <v>Andorra</v>
      </c>
      <c r="E5" s="3" t="s">
        <v>22</v>
      </c>
      <c r="F5" s="3" t="s">
        <v>11</v>
      </c>
      <c r="G5" s="3" t="s">
        <v>12</v>
      </c>
      <c r="H5" s="3" t="s">
        <v>23</v>
      </c>
      <c r="I5" s="3" t="s">
        <v>6</v>
      </c>
      <c r="J5" s="3" t="s">
        <v>7</v>
      </c>
      <c r="K5" s="4">
        <v>39083</v>
      </c>
      <c r="L5" s="3" t="s">
        <v>8</v>
      </c>
      <c r="M5" s="3"/>
      <c r="N5" s="5">
        <v>39083</v>
      </c>
      <c r="O5" s="3"/>
      <c r="P5" s="3">
        <v>0</v>
      </c>
      <c r="Q5" s="3"/>
      <c r="R5" s="3"/>
      <c r="S5" s="3"/>
      <c r="T5" s="11"/>
      <c r="U5" s="11"/>
      <c r="V5" s="15">
        <f>YEAR(N5)</f>
        <v>2007</v>
      </c>
    </row>
    <row r="6" spans="1:22" ht="28">
      <c r="A6" s="3" t="s">
        <v>25</v>
      </c>
      <c r="B6" s="3" t="str">
        <f t="shared" si="0"/>
        <v>angola</v>
      </c>
      <c r="C6" s="3" t="str">
        <f t="shared" si="1"/>
        <v>Angola</v>
      </c>
      <c r="D6" s="3" t="str">
        <f t="shared" si="2"/>
        <v>Angola</v>
      </c>
      <c r="E6" s="3" t="s">
        <v>26</v>
      </c>
      <c r="F6" s="3" t="s">
        <v>3</v>
      </c>
      <c r="G6" s="3" t="s">
        <v>18</v>
      </c>
      <c r="H6" s="3" t="s">
        <v>27</v>
      </c>
      <c r="I6" s="3" t="s">
        <v>6</v>
      </c>
      <c r="J6" s="3" t="s">
        <v>7</v>
      </c>
      <c r="K6" s="4">
        <v>41428</v>
      </c>
      <c r="L6" s="3" t="s">
        <v>8</v>
      </c>
      <c r="M6" s="3"/>
      <c r="N6" s="5">
        <v>41428</v>
      </c>
      <c r="O6" s="3"/>
      <c r="P6" s="3">
        <v>0</v>
      </c>
      <c r="Q6" s="3"/>
      <c r="R6" s="3"/>
      <c r="S6" s="3"/>
      <c r="T6" s="11"/>
      <c r="U6" s="11"/>
      <c r="V6" s="15">
        <f>YEAR(N6)</f>
        <v>2013</v>
      </c>
    </row>
    <row r="7" spans="1:22" ht="28">
      <c r="A7" s="3" t="s">
        <v>28</v>
      </c>
      <c r="B7" s="3" t="str">
        <f t="shared" si="0"/>
        <v>antigua and barbuda</v>
      </c>
      <c r="C7" s="3" t="str">
        <f t="shared" si="1"/>
        <v>Antigua and barbuda</v>
      </c>
      <c r="D7" s="3" t="str">
        <f t="shared" si="2"/>
        <v>Antigua and barbuda</v>
      </c>
      <c r="E7" s="3" t="s">
        <v>29</v>
      </c>
      <c r="F7" s="3" t="s">
        <v>11</v>
      </c>
      <c r="G7" s="3" t="s">
        <v>30</v>
      </c>
      <c r="H7" s="3" t="s">
        <v>23</v>
      </c>
      <c r="I7" s="3" t="s">
        <v>19</v>
      </c>
      <c r="J7" s="3" t="s">
        <v>20</v>
      </c>
      <c r="K7" s="3"/>
      <c r="L7" s="3"/>
      <c r="M7" s="3"/>
      <c r="N7" s="3"/>
      <c r="O7" s="3"/>
      <c r="P7" s="3">
        <v>0</v>
      </c>
      <c r="Q7" s="3"/>
      <c r="R7" s="3"/>
      <c r="S7" s="3"/>
      <c r="T7" s="11"/>
      <c r="U7" s="11"/>
      <c r="V7" s="15"/>
    </row>
    <row r="8" spans="1:22" ht="28">
      <c r="A8" s="3" t="s">
        <v>31</v>
      </c>
      <c r="B8" s="3" t="str">
        <f t="shared" si="0"/>
        <v>argentina</v>
      </c>
      <c r="C8" s="3" t="str">
        <f t="shared" si="1"/>
        <v>Argentina</v>
      </c>
      <c r="D8" s="3" t="str">
        <f t="shared" si="2"/>
        <v>Argentina</v>
      </c>
      <c r="E8" s="3" t="s">
        <v>32</v>
      </c>
      <c r="F8" s="3" t="s">
        <v>11</v>
      </c>
      <c r="G8" s="3" t="s">
        <v>30</v>
      </c>
      <c r="H8" s="3" t="s">
        <v>13</v>
      </c>
      <c r="I8" s="3" t="s">
        <v>6</v>
      </c>
      <c r="J8" s="3" t="s">
        <v>7</v>
      </c>
      <c r="K8" s="4">
        <v>40909</v>
      </c>
      <c r="L8" s="3" t="s">
        <v>8</v>
      </c>
      <c r="M8" s="3"/>
      <c r="N8" s="5">
        <v>40909</v>
      </c>
      <c r="O8" s="3"/>
      <c r="P8" s="3">
        <v>0</v>
      </c>
      <c r="Q8" s="3"/>
      <c r="R8" s="3"/>
      <c r="S8" s="3"/>
      <c r="T8" s="11"/>
      <c r="U8" s="11"/>
      <c r="V8" s="15">
        <f>YEAR(N8)</f>
        <v>2012</v>
      </c>
    </row>
    <row r="9" spans="1:22" ht="28">
      <c r="A9" s="3" t="s">
        <v>33</v>
      </c>
      <c r="B9" s="3" t="str">
        <f t="shared" si="0"/>
        <v>armenia</v>
      </c>
      <c r="C9" s="3" t="str">
        <f t="shared" si="1"/>
        <v>Armenia</v>
      </c>
      <c r="D9" s="3" t="str">
        <f t="shared" si="2"/>
        <v>Armenia</v>
      </c>
      <c r="E9" s="3" t="s">
        <v>34</v>
      </c>
      <c r="F9" s="3" t="s">
        <v>3</v>
      </c>
      <c r="G9" s="3" t="s">
        <v>12</v>
      </c>
      <c r="H9" s="3" t="s">
        <v>13</v>
      </c>
      <c r="I9" s="3" t="s">
        <v>6</v>
      </c>
      <c r="J9" s="3" t="s">
        <v>7</v>
      </c>
      <c r="K9" s="5">
        <v>41897</v>
      </c>
      <c r="L9" s="3" t="s">
        <v>8</v>
      </c>
      <c r="M9" s="3">
        <f t="shared" ref="M9:M12" si="3">YEAR(N9)</f>
        <v>2016</v>
      </c>
      <c r="N9" s="5">
        <v>42370</v>
      </c>
      <c r="O9" s="3"/>
      <c r="P9" s="3">
        <v>1</v>
      </c>
      <c r="Q9" s="3" t="s">
        <v>35</v>
      </c>
      <c r="R9" s="3" t="s">
        <v>15</v>
      </c>
      <c r="S9" s="5">
        <v>41897</v>
      </c>
      <c r="T9" s="11">
        <f t="shared" ref="T9:T67" si="4">YEAR(S9)</f>
        <v>2014</v>
      </c>
      <c r="U9" s="12">
        <v>42370</v>
      </c>
      <c r="V9" s="15">
        <f t="shared" ref="V9:V12" si="5">YEAR(S9)</f>
        <v>2014</v>
      </c>
    </row>
    <row r="10" spans="1:22" ht="28">
      <c r="A10" s="3" t="s">
        <v>36</v>
      </c>
      <c r="B10" s="3" t="str">
        <f t="shared" si="0"/>
        <v>australia</v>
      </c>
      <c r="C10" s="3" t="str">
        <f t="shared" si="1"/>
        <v>Australia</v>
      </c>
      <c r="D10" s="3" t="str">
        <f t="shared" si="2"/>
        <v>Australia</v>
      </c>
      <c r="E10" s="3" t="s">
        <v>37</v>
      </c>
      <c r="F10" s="3" t="s">
        <v>11</v>
      </c>
      <c r="G10" s="3" t="s">
        <v>38</v>
      </c>
      <c r="H10" s="3" t="s">
        <v>23</v>
      </c>
      <c r="I10" s="3" t="s">
        <v>6</v>
      </c>
      <c r="J10" s="3" t="s">
        <v>7</v>
      </c>
      <c r="K10" s="4">
        <v>38353</v>
      </c>
      <c r="L10" s="3" t="s">
        <v>8</v>
      </c>
      <c r="M10" s="3">
        <f t="shared" si="3"/>
        <v>2011</v>
      </c>
      <c r="N10" s="5">
        <v>40544</v>
      </c>
      <c r="O10" s="3"/>
      <c r="P10" s="3">
        <v>1</v>
      </c>
      <c r="Q10" s="3" t="s">
        <v>39</v>
      </c>
      <c r="R10" s="3" t="s">
        <v>40</v>
      </c>
      <c r="S10" s="5">
        <v>38353</v>
      </c>
      <c r="T10" s="11">
        <f t="shared" si="4"/>
        <v>2005</v>
      </c>
      <c r="U10" s="12">
        <v>40544</v>
      </c>
      <c r="V10" s="15">
        <f t="shared" si="5"/>
        <v>2005</v>
      </c>
    </row>
    <row r="11" spans="1:22" ht="42">
      <c r="A11" s="3" t="s">
        <v>41</v>
      </c>
      <c r="B11" s="3" t="str">
        <f t="shared" si="0"/>
        <v>austria</v>
      </c>
      <c r="C11" s="3" t="str">
        <f t="shared" si="1"/>
        <v>Austria</v>
      </c>
      <c r="D11" s="3" t="str">
        <f t="shared" si="2"/>
        <v>Austria</v>
      </c>
      <c r="E11" s="3" t="s">
        <v>42</v>
      </c>
      <c r="F11" s="3" t="s">
        <v>11</v>
      </c>
      <c r="G11" s="3" t="s">
        <v>12</v>
      </c>
      <c r="H11" s="3" t="s">
        <v>23</v>
      </c>
      <c r="I11" s="3" t="s">
        <v>6</v>
      </c>
      <c r="J11" s="3" t="s">
        <v>7</v>
      </c>
      <c r="K11" s="4">
        <v>37257</v>
      </c>
      <c r="L11" s="3" t="s">
        <v>8</v>
      </c>
      <c r="M11" s="3">
        <f t="shared" si="3"/>
        <v>2012</v>
      </c>
      <c r="N11" s="5">
        <v>40940</v>
      </c>
      <c r="O11" s="3"/>
      <c r="P11" s="3">
        <v>1</v>
      </c>
      <c r="Q11" s="3" t="s">
        <v>43</v>
      </c>
      <c r="R11" s="3" t="s">
        <v>40</v>
      </c>
      <c r="S11" s="5">
        <v>40909</v>
      </c>
      <c r="T11" s="11">
        <f t="shared" si="4"/>
        <v>2012</v>
      </c>
      <c r="U11" s="11"/>
      <c r="V11" s="15">
        <v>2002</v>
      </c>
    </row>
    <row r="12" spans="1:22" ht="28">
      <c r="A12" s="3" t="s">
        <v>44</v>
      </c>
      <c r="B12" s="3" t="str">
        <f t="shared" si="0"/>
        <v>azerbaijan</v>
      </c>
      <c r="C12" s="3" t="str">
        <f t="shared" si="1"/>
        <v>Azerbaijan</v>
      </c>
      <c r="D12" s="3" t="str">
        <f t="shared" si="2"/>
        <v>Azerbaijan</v>
      </c>
      <c r="E12" s="3" t="s">
        <v>45</v>
      </c>
      <c r="F12" s="3" t="s">
        <v>3</v>
      </c>
      <c r="G12" s="3" t="s">
        <v>12</v>
      </c>
      <c r="H12" s="3" t="s">
        <v>13</v>
      </c>
      <c r="I12" s="3" t="s">
        <v>6</v>
      </c>
      <c r="J12" s="3" t="s">
        <v>7</v>
      </c>
      <c r="K12" s="4">
        <v>41609</v>
      </c>
      <c r="L12" s="3" t="s">
        <v>8</v>
      </c>
      <c r="M12" s="3">
        <f t="shared" si="3"/>
        <v>2016</v>
      </c>
      <c r="N12" s="4">
        <v>42700</v>
      </c>
      <c r="O12" s="3"/>
      <c r="P12" s="3">
        <v>1</v>
      </c>
      <c r="Q12" s="3" t="s">
        <v>35</v>
      </c>
      <c r="R12" s="3" t="s">
        <v>15</v>
      </c>
      <c r="S12" s="5">
        <v>41609</v>
      </c>
      <c r="T12" s="11">
        <f t="shared" si="4"/>
        <v>2013</v>
      </c>
      <c r="U12" s="12">
        <v>42700</v>
      </c>
      <c r="V12" s="15">
        <f t="shared" si="5"/>
        <v>2013</v>
      </c>
    </row>
    <row r="13" spans="1:22" ht="28">
      <c r="A13" s="3" t="s">
        <v>46</v>
      </c>
      <c r="B13" s="3" t="str">
        <f t="shared" si="0"/>
        <v>bahamas</v>
      </c>
      <c r="C13" s="3" t="str">
        <f t="shared" si="1"/>
        <v>Bahamas</v>
      </c>
      <c r="D13" s="3" t="str">
        <f t="shared" si="2"/>
        <v>Bahamas</v>
      </c>
      <c r="E13" s="3" t="s">
        <v>47</v>
      </c>
      <c r="F13" s="3" t="s">
        <v>11</v>
      </c>
      <c r="G13" s="3" t="s">
        <v>30</v>
      </c>
      <c r="H13" s="3" t="s">
        <v>23</v>
      </c>
      <c r="I13" s="3" t="s">
        <v>6</v>
      </c>
      <c r="J13" s="3" t="s">
        <v>7</v>
      </c>
      <c r="K13" s="4">
        <v>39814</v>
      </c>
      <c r="L13" s="3" t="s">
        <v>8</v>
      </c>
      <c r="M13" s="3"/>
      <c r="N13" s="5">
        <v>39814</v>
      </c>
      <c r="O13" s="3"/>
      <c r="P13" s="3">
        <v>0</v>
      </c>
      <c r="Q13" s="3"/>
      <c r="R13" s="3"/>
      <c r="S13" s="3"/>
      <c r="T13" s="11"/>
      <c r="U13" s="11"/>
      <c r="V13" s="15">
        <f>YEAR(N13)</f>
        <v>2009</v>
      </c>
    </row>
    <row r="14" spans="1:22" ht="28">
      <c r="A14" s="3" t="s">
        <v>48</v>
      </c>
      <c r="B14" s="3" t="str">
        <f t="shared" si="0"/>
        <v>bahrain</v>
      </c>
      <c r="C14" s="3" t="str">
        <f t="shared" si="1"/>
        <v>Bahrain</v>
      </c>
      <c r="D14" s="3" t="str">
        <f t="shared" si="2"/>
        <v>Bahrain</v>
      </c>
      <c r="E14" s="3" t="s">
        <v>49</v>
      </c>
      <c r="F14" s="3" t="s">
        <v>11</v>
      </c>
      <c r="G14" s="3" t="s">
        <v>4</v>
      </c>
      <c r="H14" s="3" t="s">
        <v>23</v>
      </c>
      <c r="I14" s="3" t="s">
        <v>6</v>
      </c>
      <c r="J14" s="3" t="s">
        <v>7</v>
      </c>
      <c r="K14" s="4">
        <v>39600</v>
      </c>
      <c r="L14" s="3" t="s">
        <v>8</v>
      </c>
      <c r="M14" s="3"/>
      <c r="N14" s="5">
        <v>39600</v>
      </c>
      <c r="O14" s="3"/>
      <c r="P14" s="3">
        <v>0</v>
      </c>
      <c r="Q14" s="3"/>
      <c r="R14" s="3" t="s">
        <v>15</v>
      </c>
      <c r="S14" s="4">
        <v>39600</v>
      </c>
      <c r="T14" s="11">
        <f t="shared" si="4"/>
        <v>2008</v>
      </c>
      <c r="U14" s="12">
        <v>40179</v>
      </c>
      <c r="V14" s="15">
        <f>YEAR(N14)</f>
        <v>2008</v>
      </c>
    </row>
    <row r="15" spans="1:22" ht="28">
      <c r="A15" s="3" t="s">
        <v>50</v>
      </c>
      <c r="B15" s="3" t="str">
        <f t="shared" si="0"/>
        <v>bangladesh</v>
      </c>
      <c r="C15" s="3" t="str">
        <f t="shared" si="1"/>
        <v>Bangladesh</v>
      </c>
      <c r="D15" s="3" t="str">
        <f t="shared" si="2"/>
        <v>Bangladesh</v>
      </c>
      <c r="E15" s="3" t="s">
        <v>51</v>
      </c>
      <c r="F15" s="3" t="s">
        <v>3</v>
      </c>
      <c r="G15" s="3" t="s">
        <v>52</v>
      </c>
      <c r="H15" s="3" t="s">
        <v>27</v>
      </c>
      <c r="I15" s="3" t="s">
        <v>6</v>
      </c>
      <c r="J15" s="3" t="s">
        <v>7</v>
      </c>
      <c r="K15" s="5">
        <v>42084</v>
      </c>
      <c r="L15" s="3" t="s">
        <v>15</v>
      </c>
      <c r="M15" s="3"/>
      <c r="N15" s="5">
        <v>42084</v>
      </c>
      <c r="O15" s="3"/>
      <c r="P15" s="3">
        <v>0</v>
      </c>
      <c r="Q15" s="3"/>
      <c r="R15" s="3"/>
      <c r="S15" s="3"/>
      <c r="T15" s="11"/>
      <c r="U15" s="11"/>
      <c r="V15" s="15">
        <f>YEAR(N15)</f>
        <v>2015</v>
      </c>
    </row>
    <row r="16" spans="1:22" ht="28">
      <c r="A16" s="3" t="s">
        <v>53</v>
      </c>
      <c r="B16" s="3" t="str">
        <f t="shared" si="0"/>
        <v>barbados</v>
      </c>
      <c r="C16" s="3" t="str">
        <f t="shared" si="1"/>
        <v>Barbados</v>
      </c>
      <c r="D16" s="3" t="str">
        <f t="shared" si="2"/>
        <v>Barbados</v>
      </c>
      <c r="E16" s="3" t="s">
        <v>54</v>
      </c>
      <c r="F16" s="3" t="s">
        <v>11</v>
      </c>
      <c r="G16" s="3" t="s">
        <v>30</v>
      </c>
      <c r="H16" s="3" t="s">
        <v>23</v>
      </c>
      <c r="I16" s="3" t="s">
        <v>6</v>
      </c>
      <c r="J16" s="3" t="s">
        <v>7</v>
      </c>
      <c r="K16" s="4">
        <v>39814</v>
      </c>
      <c r="L16" s="6" t="s">
        <v>8</v>
      </c>
      <c r="M16" s="3">
        <f>YEAR(N16)</f>
        <v>2016</v>
      </c>
      <c r="N16" s="8">
        <v>42370</v>
      </c>
      <c r="O16" s="3"/>
      <c r="P16" s="3">
        <v>1</v>
      </c>
      <c r="Q16" s="3" t="s">
        <v>14</v>
      </c>
      <c r="R16" s="3" t="s">
        <v>40</v>
      </c>
      <c r="S16" s="4">
        <v>39814</v>
      </c>
      <c r="T16" s="11">
        <f t="shared" si="4"/>
        <v>2009</v>
      </c>
      <c r="U16" s="12">
        <v>40544</v>
      </c>
      <c r="V16" s="15">
        <f>YEAR(S16)</f>
        <v>2009</v>
      </c>
    </row>
    <row r="17" spans="1:22" ht="28">
      <c r="A17" s="3" t="s">
        <v>55</v>
      </c>
      <c r="B17" s="3" t="str">
        <f t="shared" si="0"/>
        <v>belarus</v>
      </c>
      <c r="C17" s="3" t="str">
        <f t="shared" si="1"/>
        <v>Belarus</v>
      </c>
      <c r="D17" s="3" t="str">
        <f t="shared" si="2"/>
        <v>Belarus</v>
      </c>
      <c r="E17" s="3" t="s">
        <v>56</v>
      </c>
      <c r="F17" s="3" t="s">
        <v>11</v>
      </c>
      <c r="G17" s="3" t="s">
        <v>12</v>
      </c>
      <c r="H17" s="3" t="s">
        <v>13</v>
      </c>
      <c r="I17" s="3" t="s">
        <v>6</v>
      </c>
      <c r="J17" s="3" t="s">
        <v>57</v>
      </c>
      <c r="K17" s="5">
        <v>41640</v>
      </c>
      <c r="L17" s="3" t="s">
        <v>15</v>
      </c>
      <c r="M17" s="3"/>
      <c r="N17" s="5">
        <v>41640</v>
      </c>
      <c r="O17" s="3"/>
      <c r="P17" s="3">
        <v>0</v>
      </c>
      <c r="Q17" s="3"/>
      <c r="R17" s="3"/>
      <c r="S17" s="3"/>
      <c r="T17" s="11"/>
      <c r="U17" s="11"/>
      <c r="V17" s="15">
        <f>YEAR(N17)</f>
        <v>2014</v>
      </c>
    </row>
    <row r="18" spans="1:22" ht="28">
      <c r="A18" s="3" t="s">
        <v>58</v>
      </c>
      <c r="B18" s="3" t="str">
        <f t="shared" si="0"/>
        <v>belgium</v>
      </c>
      <c r="C18" s="3" t="str">
        <f t="shared" si="1"/>
        <v>Belgium</v>
      </c>
      <c r="D18" s="3" t="str">
        <f t="shared" si="2"/>
        <v>Belgium</v>
      </c>
      <c r="E18" s="3" t="s">
        <v>59</v>
      </c>
      <c r="F18" s="3" t="s">
        <v>11</v>
      </c>
      <c r="G18" s="3" t="s">
        <v>12</v>
      </c>
      <c r="H18" s="3" t="s">
        <v>23</v>
      </c>
      <c r="I18" s="3" t="s">
        <v>6</v>
      </c>
      <c r="J18" s="3" t="s">
        <v>7</v>
      </c>
      <c r="K18" s="4">
        <v>38718</v>
      </c>
      <c r="L18" s="3" t="s">
        <v>15</v>
      </c>
      <c r="M18" s="3">
        <f>YEAR(N18)</f>
        <v>2016</v>
      </c>
      <c r="N18" s="5">
        <v>42370</v>
      </c>
      <c r="O18" s="3"/>
      <c r="P18" s="3">
        <v>1</v>
      </c>
      <c r="Q18" s="3" t="s">
        <v>60</v>
      </c>
      <c r="R18" s="3" t="s">
        <v>8</v>
      </c>
      <c r="S18" s="4"/>
      <c r="T18" s="11"/>
      <c r="U18" s="12">
        <v>42370</v>
      </c>
      <c r="V18" s="15">
        <v>2006</v>
      </c>
    </row>
    <row r="19" spans="1:22" ht="14">
      <c r="A19" s="3" t="s">
        <v>61</v>
      </c>
      <c r="B19" s="3" t="str">
        <f t="shared" si="0"/>
        <v>belize</v>
      </c>
      <c r="C19" s="3" t="str">
        <f t="shared" si="1"/>
        <v>Belize</v>
      </c>
      <c r="D19" s="3" t="str">
        <f t="shared" si="2"/>
        <v>Belize</v>
      </c>
      <c r="E19" s="3" t="s">
        <v>62</v>
      </c>
      <c r="F19" s="3" t="s">
        <v>11</v>
      </c>
      <c r="G19" s="3" t="s">
        <v>30</v>
      </c>
      <c r="H19" s="3" t="s">
        <v>13</v>
      </c>
      <c r="I19" s="3" t="s">
        <v>63</v>
      </c>
      <c r="J19" s="3" t="s">
        <v>20</v>
      </c>
      <c r="K19" s="3"/>
      <c r="L19" s="3"/>
      <c r="M19" s="3"/>
      <c r="N19" s="3"/>
      <c r="O19" s="3"/>
      <c r="P19" s="3">
        <v>0</v>
      </c>
      <c r="Q19" s="3"/>
      <c r="R19" s="3"/>
      <c r="S19" s="3"/>
      <c r="T19" s="11"/>
      <c r="U19" s="11"/>
      <c r="V19" s="15"/>
    </row>
    <row r="20" spans="1:22" ht="28">
      <c r="A20" s="3" t="s">
        <v>64</v>
      </c>
      <c r="B20" s="3" t="str">
        <f t="shared" si="0"/>
        <v>benin</v>
      </c>
      <c r="C20" s="3" t="str">
        <f t="shared" si="1"/>
        <v>Benin</v>
      </c>
      <c r="D20" s="3" t="str">
        <f t="shared" si="2"/>
        <v>Benin</v>
      </c>
      <c r="E20" s="3" t="s">
        <v>65</v>
      </c>
      <c r="F20" s="3" t="s">
        <v>3</v>
      </c>
      <c r="G20" s="3" t="s">
        <v>18</v>
      </c>
      <c r="H20" s="3" t="s">
        <v>5</v>
      </c>
      <c r="I20" s="3" t="s">
        <v>6</v>
      </c>
      <c r="J20" s="3" t="s">
        <v>7</v>
      </c>
      <c r="K20" s="4">
        <v>40750</v>
      </c>
      <c r="L20" s="3" t="s">
        <v>8</v>
      </c>
      <c r="M20" s="3"/>
      <c r="N20" s="4">
        <v>40750</v>
      </c>
      <c r="O20" s="3"/>
      <c r="P20" s="3">
        <v>0</v>
      </c>
      <c r="Q20" s="3"/>
      <c r="R20" s="3"/>
      <c r="S20" s="3"/>
      <c r="T20" s="11"/>
      <c r="U20" s="11"/>
      <c r="V20" s="15">
        <f>YEAR(N20)</f>
        <v>2011</v>
      </c>
    </row>
    <row r="21" spans="1:22" ht="14">
      <c r="A21" s="3" t="s">
        <v>66</v>
      </c>
      <c r="B21" s="3" t="str">
        <f t="shared" si="0"/>
        <v>bhutan</v>
      </c>
      <c r="C21" s="3" t="str">
        <f t="shared" si="1"/>
        <v>Bhutan</v>
      </c>
      <c r="D21" s="3" t="str">
        <f t="shared" si="2"/>
        <v>Bhutan</v>
      </c>
      <c r="E21" s="3" t="s">
        <v>67</v>
      </c>
      <c r="F21" s="3" t="s">
        <v>3</v>
      </c>
      <c r="G21" s="3" t="s">
        <v>52</v>
      </c>
      <c r="H21" s="3" t="s">
        <v>27</v>
      </c>
      <c r="I21" s="3" t="s">
        <v>63</v>
      </c>
      <c r="J21" s="3" t="s">
        <v>20</v>
      </c>
      <c r="K21" s="3"/>
      <c r="L21" s="3"/>
      <c r="M21" s="3"/>
      <c r="N21" s="3"/>
      <c r="O21" s="3"/>
      <c r="P21" s="3">
        <v>0</v>
      </c>
      <c r="Q21" s="3"/>
      <c r="R21" s="3"/>
      <c r="S21" s="3"/>
      <c r="T21" s="11"/>
      <c r="U21" s="11"/>
      <c r="V21" s="15"/>
    </row>
    <row r="22" spans="1:22" ht="28">
      <c r="A22" s="3" t="s">
        <v>68</v>
      </c>
      <c r="B22" s="3" t="str">
        <f t="shared" si="0"/>
        <v>bolivia</v>
      </c>
      <c r="C22" s="3" t="str">
        <f t="shared" si="1"/>
        <v>Bolivia</v>
      </c>
      <c r="D22" s="3" t="str">
        <f t="shared" si="2"/>
        <v>Bolivia</v>
      </c>
      <c r="E22" s="3" t="s">
        <v>69</v>
      </c>
      <c r="F22" s="3" t="s">
        <v>3</v>
      </c>
      <c r="G22" s="3" t="s">
        <v>30</v>
      </c>
      <c r="H22" s="3" t="s">
        <v>27</v>
      </c>
      <c r="I22" s="3" t="s">
        <v>6</v>
      </c>
      <c r="J22" s="3" t="s">
        <v>7</v>
      </c>
      <c r="K22" s="4">
        <v>41669</v>
      </c>
      <c r="L22" s="3" t="s">
        <v>8</v>
      </c>
      <c r="M22" s="3"/>
      <c r="N22" s="4">
        <v>41669</v>
      </c>
      <c r="O22" s="3"/>
      <c r="P22" s="3">
        <v>0</v>
      </c>
      <c r="Q22" s="3"/>
      <c r="R22" s="3"/>
      <c r="S22" s="3"/>
      <c r="T22" s="11"/>
      <c r="U22" s="11"/>
      <c r="V22" s="15">
        <f>YEAR(N22)</f>
        <v>2014</v>
      </c>
    </row>
    <row r="23" spans="1:22" ht="28">
      <c r="A23" s="3" t="s">
        <v>70</v>
      </c>
      <c r="B23" s="3" t="str">
        <f t="shared" si="0"/>
        <v>bosnia and herzegovina</v>
      </c>
      <c r="C23" s="3" t="str">
        <f t="shared" si="1"/>
        <v>Bosnia and herzegovina</v>
      </c>
      <c r="D23" s="3" t="s">
        <v>456</v>
      </c>
      <c r="E23" s="3" t="s">
        <v>71</v>
      </c>
      <c r="F23" s="3" t="s">
        <v>11</v>
      </c>
      <c r="G23" s="3" t="s">
        <v>12</v>
      </c>
      <c r="H23" s="3" t="s">
        <v>13</v>
      </c>
      <c r="I23" s="3" t="s">
        <v>19</v>
      </c>
      <c r="J23" s="3" t="s">
        <v>20</v>
      </c>
      <c r="K23" s="3"/>
      <c r="L23" s="3"/>
      <c r="M23" s="3"/>
      <c r="N23" s="3"/>
      <c r="O23" s="3"/>
      <c r="P23" s="3">
        <v>0</v>
      </c>
      <c r="Q23" s="3"/>
      <c r="R23" s="3"/>
      <c r="S23" s="3"/>
      <c r="T23" s="11"/>
      <c r="U23" s="11"/>
      <c r="V23" s="15"/>
    </row>
    <row r="24" spans="1:22" ht="28">
      <c r="A24" s="3" t="s">
        <v>72</v>
      </c>
      <c r="B24" s="3" t="str">
        <f t="shared" si="0"/>
        <v>botswana</v>
      </c>
      <c r="C24" s="3" t="str">
        <f t="shared" si="1"/>
        <v>Botswana</v>
      </c>
      <c r="D24" s="3" t="str">
        <f t="shared" si="2"/>
        <v>Botswana</v>
      </c>
      <c r="E24" s="3" t="s">
        <v>73</v>
      </c>
      <c r="F24" s="3" t="s">
        <v>11</v>
      </c>
      <c r="G24" s="3" t="s">
        <v>18</v>
      </c>
      <c r="H24" s="3" t="s">
        <v>13</v>
      </c>
      <c r="I24" s="3" t="s">
        <v>6</v>
      </c>
      <c r="J24" s="3" t="s">
        <v>7</v>
      </c>
      <c r="K24" s="4">
        <v>41093</v>
      </c>
      <c r="L24" s="3" t="s">
        <v>8</v>
      </c>
      <c r="M24" s="3"/>
      <c r="N24" s="4">
        <v>41093</v>
      </c>
      <c r="O24" s="3"/>
      <c r="P24" s="3">
        <v>0</v>
      </c>
      <c r="Q24" s="3"/>
      <c r="R24" s="3"/>
      <c r="S24" s="3"/>
      <c r="T24" s="11"/>
      <c r="U24" s="11"/>
      <c r="V24" s="15">
        <f>YEAR(N24)</f>
        <v>2012</v>
      </c>
    </row>
    <row r="25" spans="1:22" ht="28">
      <c r="A25" s="3" t="s">
        <v>74</v>
      </c>
      <c r="B25" s="3" t="str">
        <f t="shared" si="0"/>
        <v>brazil</v>
      </c>
      <c r="C25" s="3" t="str">
        <f t="shared" si="1"/>
        <v>Brazil</v>
      </c>
      <c r="D25" s="3" t="str">
        <f t="shared" si="2"/>
        <v>Brazil</v>
      </c>
      <c r="E25" s="3" t="s">
        <v>75</v>
      </c>
      <c r="F25" s="3" t="s">
        <v>11</v>
      </c>
      <c r="G25" s="3" t="s">
        <v>30</v>
      </c>
      <c r="H25" s="3" t="s">
        <v>13</v>
      </c>
      <c r="I25" s="3" t="s">
        <v>6</v>
      </c>
      <c r="J25" s="3" t="s">
        <v>7</v>
      </c>
      <c r="K25" s="4">
        <v>40483</v>
      </c>
      <c r="L25" s="3" t="s">
        <v>15</v>
      </c>
      <c r="M25" s="3"/>
      <c r="N25" s="4">
        <v>40483</v>
      </c>
      <c r="O25" s="3"/>
      <c r="P25" s="3">
        <v>0</v>
      </c>
      <c r="Q25" s="3"/>
      <c r="R25" s="3"/>
      <c r="S25" s="3"/>
      <c r="T25" s="11"/>
      <c r="U25" s="11"/>
      <c r="V25" s="15">
        <f>YEAR(N25)</f>
        <v>2010</v>
      </c>
    </row>
    <row r="26" spans="1:22" ht="28">
      <c r="A26" s="3" t="s">
        <v>76</v>
      </c>
      <c r="B26" s="3" t="str">
        <f t="shared" si="0"/>
        <v>brunei darussalam</v>
      </c>
      <c r="C26" s="3" t="str">
        <f t="shared" si="1"/>
        <v>Brunei darussalam</v>
      </c>
      <c r="D26" s="3" t="str">
        <f t="shared" si="2"/>
        <v>Brunei darussalam</v>
      </c>
      <c r="E26" s="3" t="s">
        <v>77</v>
      </c>
      <c r="F26" s="3" t="s">
        <v>11</v>
      </c>
      <c r="G26" s="3" t="s">
        <v>38</v>
      </c>
      <c r="H26" s="3" t="s">
        <v>23</v>
      </c>
      <c r="I26" s="3" t="s">
        <v>19</v>
      </c>
      <c r="J26" s="3" t="s">
        <v>20</v>
      </c>
      <c r="K26" s="3"/>
      <c r="L26" s="3"/>
      <c r="M26" s="3"/>
      <c r="N26" s="3"/>
      <c r="O26" s="3"/>
      <c r="P26" s="3">
        <v>0</v>
      </c>
      <c r="Q26" s="3"/>
      <c r="R26" s="3"/>
      <c r="S26" s="3"/>
      <c r="T26" s="11"/>
      <c r="U26" s="11"/>
      <c r="V26" s="15"/>
    </row>
    <row r="27" spans="1:22" ht="28">
      <c r="A27" s="3" t="s">
        <v>78</v>
      </c>
      <c r="B27" s="3" t="str">
        <f t="shared" si="0"/>
        <v>bulgaria</v>
      </c>
      <c r="C27" s="3" t="str">
        <f t="shared" si="1"/>
        <v>Bulgaria</v>
      </c>
      <c r="D27" s="3" t="str">
        <f t="shared" si="2"/>
        <v>Bulgaria</v>
      </c>
      <c r="E27" s="3" t="s">
        <v>79</v>
      </c>
      <c r="F27" s="3" t="s">
        <v>11</v>
      </c>
      <c r="G27" s="3" t="s">
        <v>12</v>
      </c>
      <c r="H27" s="3" t="s">
        <v>13</v>
      </c>
      <c r="I27" s="3" t="s">
        <v>6</v>
      </c>
      <c r="J27" s="3" t="s">
        <v>7</v>
      </c>
      <c r="K27" s="4">
        <v>40330</v>
      </c>
      <c r="L27" s="3" t="s">
        <v>8</v>
      </c>
      <c r="M27" s="3"/>
      <c r="N27" s="4">
        <v>40330</v>
      </c>
      <c r="O27" s="3"/>
      <c r="P27" s="3">
        <v>0</v>
      </c>
      <c r="Q27" s="3"/>
      <c r="R27" s="3"/>
      <c r="S27" s="3"/>
      <c r="T27" s="11"/>
      <c r="U27" s="11"/>
      <c r="V27" s="15">
        <f>YEAR(N27)</f>
        <v>2010</v>
      </c>
    </row>
    <row r="28" spans="1:22" ht="28">
      <c r="A28" s="3" t="s">
        <v>80</v>
      </c>
      <c r="B28" s="3" t="str">
        <f t="shared" si="0"/>
        <v>burkina faso</v>
      </c>
      <c r="C28" s="3" t="str">
        <f t="shared" si="1"/>
        <v>Burkina faso</v>
      </c>
      <c r="D28" s="3" t="str">
        <f t="shared" si="2"/>
        <v>Burkina faso</v>
      </c>
      <c r="E28" s="3" t="s">
        <v>81</v>
      </c>
      <c r="F28" s="3" t="s">
        <v>3</v>
      </c>
      <c r="G28" s="3" t="s">
        <v>18</v>
      </c>
      <c r="H28" s="3" t="s">
        <v>5</v>
      </c>
      <c r="I28" s="3" t="s">
        <v>6</v>
      </c>
      <c r="J28" s="3" t="s">
        <v>7</v>
      </c>
      <c r="K28" s="4">
        <v>41578</v>
      </c>
      <c r="L28" s="3" t="s">
        <v>8</v>
      </c>
      <c r="M28" s="3"/>
      <c r="N28" s="4">
        <v>41578</v>
      </c>
      <c r="O28" s="3"/>
      <c r="P28" s="3">
        <v>0</v>
      </c>
      <c r="Q28" s="3"/>
      <c r="R28" s="3"/>
      <c r="S28" s="3"/>
      <c r="T28" s="11"/>
      <c r="U28" s="11"/>
      <c r="V28" s="15">
        <f>YEAR(N28)</f>
        <v>2013</v>
      </c>
    </row>
    <row r="29" spans="1:22" ht="28">
      <c r="A29" s="3" t="s">
        <v>82</v>
      </c>
      <c r="B29" s="3" t="str">
        <f t="shared" si="0"/>
        <v>burundi</v>
      </c>
      <c r="C29" s="3" t="str">
        <f t="shared" si="1"/>
        <v>Burundi</v>
      </c>
      <c r="D29" s="3" t="str">
        <f t="shared" si="2"/>
        <v>Burundi</v>
      </c>
      <c r="E29" s="3" t="s">
        <v>83</v>
      </c>
      <c r="F29" s="3" t="s">
        <v>3</v>
      </c>
      <c r="G29" s="3" t="s">
        <v>18</v>
      </c>
      <c r="H29" s="3" t="s">
        <v>5</v>
      </c>
      <c r="I29" s="3" t="s">
        <v>6</v>
      </c>
      <c r="J29" s="3" t="s">
        <v>7</v>
      </c>
      <c r="K29" s="4">
        <v>40806</v>
      </c>
      <c r="L29" s="3" t="s">
        <v>8</v>
      </c>
      <c r="M29" s="3"/>
      <c r="N29" s="4">
        <v>40806</v>
      </c>
      <c r="O29" s="3"/>
      <c r="P29" s="3">
        <v>0</v>
      </c>
      <c r="Q29" s="3"/>
      <c r="R29" s="3"/>
      <c r="S29" s="3"/>
      <c r="T29" s="11"/>
      <c r="U29" s="11"/>
      <c r="V29" s="15">
        <f>YEAR(N29)</f>
        <v>2011</v>
      </c>
    </row>
    <row r="30" spans="1:22" ht="28">
      <c r="A30" s="3" t="s">
        <v>84</v>
      </c>
      <c r="B30" s="3" t="str">
        <f t="shared" si="0"/>
        <v>cambodia</v>
      </c>
      <c r="C30" s="3" t="str">
        <f t="shared" si="1"/>
        <v>Cambodia</v>
      </c>
      <c r="D30" s="3" t="str">
        <f t="shared" si="2"/>
        <v>Cambodia</v>
      </c>
      <c r="E30" s="3" t="s">
        <v>85</v>
      </c>
      <c r="F30" s="3" t="s">
        <v>3</v>
      </c>
      <c r="G30" s="3" t="s">
        <v>38</v>
      </c>
      <c r="H30" s="3" t="s">
        <v>27</v>
      </c>
      <c r="I30" s="3" t="s">
        <v>6</v>
      </c>
      <c r="J30" s="3" t="s">
        <v>7</v>
      </c>
      <c r="K30" s="5">
        <v>42018</v>
      </c>
      <c r="L30" s="3" t="s">
        <v>8</v>
      </c>
      <c r="M30" s="3"/>
      <c r="N30" s="5">
        <v>42018</v>
      </c>
      <c r="O30" s="3"/>
      <c r="P30" s="3">
        <v>0</v>
      </c>
      <c r="Q30" s="3"/>
      <c r="R30" s="3"/>
      <c r="S30" s="3"/>
      <c r="T30" s="11"/>
      <c r="U30" s="11"/>
      <c r="V30" s="15">
        <f>YEAR(N30)</f>
        <v>2015</v>
      </c>
    </row>
    <row r="31" spans="1:22" ht="28">
      <c r="A31" s="3" t="s">
        <v>86</v>
      </c>
      <c r="B31" s="3" t="str">
        <f t="shared" si="0"/>
        <v>cameroon</v>
      </c>
      <c r="C31" s="3" t="str">
        <f t="shared" si="1"/>
        <v>Cameroon</v>
      </c>
      <c r="D31" s="3" t="str">
        <f t="shared" si="2"/>
        <v>Cameroon</v>
      </c>
      <c r="E31" s="3" t="s">
        <v>87</v>
      </c>
      <c r="F31" s="3" t="s">
        <v>3</v>
      </c>
      <c r="G31" s="3" t="s">
        <v>18</v>
      </c>
      <c r="H31" s="3" t="s">
        <v>27</v>
      </c>
      <c r="I31" s="3" t="s">
        <v>6</v>
      </c>
      <c r="J31" s="3" t="s">
        <v>7</v>
      </c>
      <c r="K31" s="4">
        <v>40725</v>
      </c>
      <c r="L31" s="3" t="s">
        <v>8</v>
      </c>
      <c r="M31" s="3"/>
      <c r="N31" s="4">
        <v>40725</v>
      </c>
      <c r="O31" s="3"/>
      <c r="P31" s="3">
        <v>0</v>
      </c>
      <c r="Q31" s="3"/>
      <c r="R31" s="3"/>
      <c r="S31" s="3"/>
      <c r="T31" s="11"/>
      <c r="U31" s="11"/>
      <c r="V31" s="15">
        <f>YEAR(N31)</f>
        <v>2011</v>
      </c>
    </row>
    <row r="32" spans="1:22" ht="28">
      <c r="A32" s="3" t="s">
        <v>88</v>
      </c>
      <c r="B32" s="3" t="str">
        <f t="shared" si="0"/>
        <v>canada</v>
      </c>
      <c r="C32" s="3" t="str">
        <f t="shared" si="1"/>
        <v>Canada</v>
      </c>
      <c r="D32" s="3" t="str">
        <f t="shared" si="2"/>
        <v>Canada</v>
      </c>
      <c r="E32" s="3" t="s">
        <v>89</v>
      </c>
      <c r="F32" s="3" t="s">
        <v>11</v>
      </c>
      <c r="G32" s="3" t="s">
        <v>30</v>
      </c>
      <c r="H32" s="3" t="s">
        <v>23</v>
      </c>
      <c r="I32" s="3" t="s">
        <v>6</v>
      </c>
      <c r="J32" s="3" t="s">
        <v>7</v>
      </c>
      <c r="K32" s="4">
        <v>37257</v>
      </c>
      <c r="L32" s="3" t="s">
        <v>8</v>
      </c>
      <c r="M32" s="3">
        <f>YEAR(N32)</f>
        <v>2010</v>
      </c>
      <c r="N32" s="5">
        <v>40179</v>
      </c>
      <c r="O32" s="3"/>
      <c r="P32" s="3">
        <v>1</v>
      </c>
      <c r="Q32" s="3" t="s">
        <v>90</v>
      </c>
      <c r="R32" s="3" t="s">
        <v>40</v>
      </c>
      <c r="S32" s="4">
        <v>37257</v>
      </c>
      <c r="T32" s="11">
        <f t="shared" si="4"/>
        <v>2002</v>
      </c>
      <c r="U32" s="11"/>
      <c r="V32" s="15">
        <f>YEAR(S32)</f>
        <v>2002</v>
      </c>
    </row>
    <row r="33" spans="1:22" ht="14">
      <c r="A33" s="3" t="s">
        <v>91</v>
      </c>
      <c r="B33" s="3" t="str">
        <f t="shared" si="0"/>
        <v>cape verde</v>
      </c>
      <c r="C33" s="3" t="str">
        <f t="shared" si="1"/>
        <v>Cape verde</v>
      </c>
      <c r="D33" s="3" t="str">
        <f t="shared" si="2"/>
        <v>Cape verde</v>
      </c>
      <c r="E33" s="3" t="s">
        <v>92</v>
      </c>
      <c r="F33" s="3" t="s">
        <v>11</v>
      </c>
      <c r="G33" s="3" t="s">
        <v>18</v>
      </c>
      <c r="H33" s="3" t="s">
        <v>27</v>
      </c>
      <c r="I33" s="3" t="s">
        <v>63</v>
      </c>
      <c r="J33" s="3" t="s">
        <v>20</v>
      </c>
      <c r="K33" s="3"/>
      <c r="L33" s="3"/>
      <c r="M33" s="3"/>
      <c r="N33" s="3"/>
      <c r="O33" s="3"/>
      <c r="P33" s="3">
        <v>0</v>
      </c>
      <c r="Q33" s="3"/>
      <c r="R33" s="3"/>
      <c r="S33" s="3"/>
      <c r="T33" s="11"/>
      <c r="U33" s="11"/>
      <c r="V33" s="15"/>
    </row>
    <row r="34" spans="1:22" ht="28">
      <c r="A34" s="3" t="s">
        <v>93</v>
      </c>
      <c r="B34" s="3" t="str">
        <f t="shared" si="0"/>
        <v>central african republic</v>
      </c>
      <c r="C34" s="3" t="str">
        <f t="shared" si="1"/>
        <v>Central african republic</v>
      </c>
      <c r="D34" s="3" t="s">
        <v>467</v>
      </c>
      <c r="E34" s="3" t="s">
        <v>94</v>
      </c>
      <c r="F34" s="3" t="s">
        <v>3</v>
      </c>
      <c r="G34" s="3" t="s">
        <v>18</v>
      </c>
      <c r="H34" s="3" t="s">
        <v>5</v>
      </c>
      <c r="I34" s="3" t="s">
        <v>6</v>
      </c>
      <c r="J34" s="3" t="s">
        <v>7</v>
      </c>
      <c r="K34" s="4">
        <v>40724</v>
      </c>
      <c r="L34" s="3" t="s">
        <v>8</v>
      </c>
      <c r="M34" s="3"/>
      <c r="N34" s="4">
        <v>40724</v>
      </c>
      <c r="O34" s="3"/>
      <c r="P34" s="3">
        <v>0</v>
      </c>
      <c r="Q34" s="3"/>
      <c r="R34" s="3"/>
      <c r="S34" s="3"/>
      <c r="T34" s="11"/>
      <c r="U34" s="11"/>
      <c r="V34" s="15">
        <f>YEAR(N34)</f>
        <v>2011</v>
      </c>
    </row>
    <row r="35" spans="1:22" ht="14">
      <c r="A35" s="3" t="s">
        <v>95</v>
      </c>
      <c r="B35" s="3" t="str">
        <f t="shared" si="0"/>
        <v>chad</v>
      </c>
      <c r="C35" s="3" t="str">
        <f t="shared" si="1"/>
        <v>Chad</v>
      </c>
      <c r="D35" s="3" t="str">
        <f t="shared" si="2"/>
        <v>Chad</v>
      </c>
      <c r="E35" s="3" t="s">
        <v>96</v>
      </c>
      <c r="F35" s="3" t="s">
        <v>3</v>
      </c>
      <c r="G35" s="3" t="s">
        <v>18</v>
      </c>
      <c r="H35" s="3" t="s">
        <v>5</v>
      </c>
      <c r="I35" s="3" t="s">
        <v>19</v>
      </c>
      <c r="J35" s="3" t="s">
        <v>20</v>
      </c>
      <c r="K35" s="3"/>
      <c r="L35" s="3"/>
      <c r="M35" s="3"/>
      <c r="N35" s="3"/>
      <c r="O35" s="3"/>
      <c r="P35" s="3">
        <v>0</v>
      </c>
      <c r="Q35" s="3"/>
      <c r="R35" s="3"/>
      <c r="S35" s="3"/>
      <c r="T35" s="11"/>
      <c r="U35" s="11"/>
      <c r="V35" s="15"/>
    </row>
    <row r="36" spans="1:22" ht="28">
      <c r="A36" s="3" t="s">
        <v>97</v>
      </c>
      <c r="B36" s="3" t="str">
        <f t="shared" si="0"/>
        <v>chile</v>
      </c>
      <c r="C36" s="3" t="str">
        <f t="shared" si="1"/>
        <v>Chile</v>
      </c>
      <c r="D36" s="3" t="str">
        <f t="shared" si="2"/>
        <v>Chile</v>
      </c>
      <c r="E36" s="3" t="s">
        <v>98</v>
      </c>
      <c r="F36" s="3" t="s">
        <v>11</v>
      </c>
      <c r="G36" s="3" t="s">
        <v>30</v>
      </c>
      <c r="H36" s="3" t="s">
        <v>23</v>
      </c>
      <c r="I36" s="3" t="s">
        <v>6</v>
      </c>
      <c r="J36" s="3" t="s">
        <v>7</v>
      </c>
      <c r="K36" s="4">
        <v>40544</v>
      </c>
      <c r="L36" s="6" t="s">
        <v>8</v>
      </c>
      <c r="M36" s="3">
        <f>YEAR(N36)</f>
        <v>2017</v>
      </c>
      <c r="N36" s="4">
        <v>42736</v>
      </c>
      <c r="O36" s="3"/>
      <c r="P36" s="3">
        <v>1</v>
      </c>
      <c r="Q36" s="3" t="s">
        <v>14</v>
      </c>
      <c r="R36" s="3" t="s">
        <v>15</v>
      </c>
      <c r="S36" s="4">
        <v>40544</v>
      </c>
      <c r="T36" s="11">
        <f t="shared" si="4"/>
        <v>2011</v>
      </c>
      <c r="U36" s="11"/>
      <c r="V36" s="15">
        <f>YEAR(S36)</f>
        <v>2011</v>
      </c>
    </row>
    <row r="37" spans="1:22" ht="14">
      <c r="A37" s="3" t="s">
        <v>99</v>
      </c>
      <c r="B37" s="3" t="str">
        <f t="shared" si="0"/>
        <v>china</v>
      </c>
      <c r="C37" s="3" t="str">
        <f t="shared" si="1"/>
        <v>China</v>
      </c>
      <c r="D37" s="3" t="str">
        <f t="shared" si="2"/>
        <v>China</v>
      </c>
      <c r="E37" s="3" t="s">
        <v>100</v>
      </c>
      <c r="F37" s="3" t="s">
        <v>11</v>
      </c>
      <c r="G37" s="3" t="s">
        <v>38</v>
      </c>
      <c r="H37" s="3" t="s">
        <v>13</v>
      </c>
      <c r="I37" s="3" t="s">
        <v>19</v>
      </c>
      <c r="J37" s="3" t="s">
        <v>20</v>
      </c>
      <c r="K37" s="3"/>
      <c r="L37" s="3"/>
      <c r="M37" s="3"/>
      <c r="N37" s="3"/>
      <c r="O37" s="3"/>
      <c r="P37" s="3">
        <v>0</v>
      </c>
      <c r="Q37" s="3"/>
      <c r="R37" s="3"/>
      <c r="S37" s="3"/>
      <c r="T37" s="11"/>
      <c r="U37" s="11"/>
      <c r="V37" s="15"/>
    </row>
    <row r="38" spans="1:22" ht="28">
      <c r="A38" s="3" t="s">
        <v>101</v>
      </c>
      <c r="B38" s="3" t="str">
        <f t="shared" si="0"/>
        <v>colombia</v>
      </c>
      <c r="C38" s="3" t="str">
        <f t="shared" si="1"/>
        <v>Colombia</v>
      </c>
      <c r="D38" s="3" t="str">
        <f t="shared" si="2"/>
        <v>Colombia</v>
      </c>
      <c r="E38" s="3" t="s">
        <v>102</v>
      </c>
      <c r="F38" s="3" t="s">
        <v>11</v>
      </c>
      <c r="G38" s="3" t="s">
        <v>30</v>
      </c>
      <c r="H38" s="3" t="s">
        <v>13</v>
      </c>
      <c r="I38" s="3" t="s">
        <v>6</v>
      </c>
      <c r="J38" s="3" t="s">
        <v>7</v>
      </c>
      <c r="K38" s="4">
        <v>40787</v>
      </c>
      <c r="L38" s="3" t="s">
        <v>15</v>
      </c>
      <c r="M38" s="3"/>
      <c r="N38" s="4">
        <v>40787</v>
      </c>
      <c r="O38" s="3"/>
      <c r="P38" s="3">
        <v>0</v>
      </c>
      <c r="Q38" s="3"/>
      <c r="R38" s="3"/>
      <c r="S38" s="3"/>
      <c r="T38" s="11"/>
      <c r="U38" s="11"/>
      <c r="V38" s="15">
        <f>YEAR(N38)</f>
        <v>2011</v>
      </c>
    </row>
    <row r="39" spans="1:22" ht="14">
      <c r="A39" s="3" t="s">
        <v>103</v>
      </c>
      <c r="B39" s="3" t="str">
        <f t="shared" si="0"/>
        <v>comoros</v>
      </c>
      <c r="C39" s="3" t="str">
        <f t="shared" si="1"/>
        <v>Comoros</v>
      </c>
      <c r="D39" s="3" t="str">
        <f t="shared" si="2"/>
        <v>Comoros</v>
      </c>
      <c r="E39" s="3" t="s">
        <v>104</v>
      </c>
      <c r="F39" s="3" t="s">
        <v>3</v>
      </c>
      <c r="G39" s="3" t="s">
        <v>18</v>
      </c>
      <c r="H39" s="3" t="s">
        <v>27</v>
      </c>
      <c r="I39" s="3" t="s">
        <v>105</v>
      </c>
      <c r="J39" s="3" t="s">
        <v>20</v>
      </c>
      <c r="K39" s="3"/>
      <c r="L39" s="3"/>
      <c r="M39" s="3"/>
      <c r="N39" s="3"/>
      <c r="O39" s="3"/>
      <c r="P39" s="3">
        <v>0</v>
      </c>
      <c r="Q39" s="3"/>
      <c r="R39" s="3"/>
      <c r="S39" s="3"/>
      <c r="T39" s="11"/>
      <c r="U39" s="11"/>
      <c r="V39" s="15"/>
    </row>
    <row r="40" spans="1:22" ht="28">
      <c r="A40" s="3" t="s">
        <v>106</v>
      </c>
      <c r="B40" s="3" t="str">
        <f t="shared" si="0"/>
        <v>congo</v>
      </c>
      <c r="C40" s="3" t="str">
        <f t="shared" si="1"/>
        <v>Congo</v>
      </c>
      <c r="D40" s="3" t="str">
        <f t="shared" si="2"/>
        <v>Congo</v>
      </c>
      <c r="E40" s="3" t="s">
        <v>107</v>
      </c>
      <c r="F40" s="3" t="s">
        <v>3</v>
      </c>
      <c r="G40" s="3" t="s">
        <v>18</v>
      </c>
      <c r="H40" s="3" t="s">
        <v>27</v>
      </c>
      <c r="I40" s="3" t="s">
        <v>6</v>
      </c>
      <c r="J40" s="3" t="s">
        <v>7</v>
      </c>
      <c r="K40" s="4">
        <v>41193</v>
      </c>
      <c r="L40" s="3" t="s">
        <v>8</v>
      </c>
      <c r="M40" s="3"/>
      <c r="N40" s="4">
        <v>41193</v>
      </c>
      <c r="O40" s="3"/>
      <c r="P40" s="3">
        <v>0</v>
      </c>
      <c r="Q40" s="3"/>
      <c r="R40" s="3"/>
      <c r="S40" s="3"/>
      <c r="T40" s="11"/>
      <c r="U40" s="11"/>
      <c r="V40" s="15">
        <f>YEAR(N40)</f>
        <v>2012</v>
      </c>
    </row>
    <row r="41" spans="1:22" ht="42">
      <c r="A41" s="3" t="s">
        <v>108</v>
      </c>
      <c r="B41" s="3" t="str">
        <f t="shared" si="0"/>
        <v>congo, the democratic republic of the</v>
      </c>
      <c r="C41" s="3" t="str">
        <f t="shared" si="1"/>
        <v>Congo, the democratic republic of the</v>
      </c>
      <c r="D41" s="3" t="str">
        <f t="shared" si="2"/>
        <v>Congo, the democratic republic of the</v>
      </c>
      <c r="E41" s="3" t="s">
        <v>109</v>
      </c>
      <c r="F41" s="3" t="s">
        <v>3</v>
      </c>
      <c r="G41" s="3" t="s">
        <v>18</v>
      </c>
      <c r="H41" s="3" t="s">
        <v>5</v>
      </c>
      <c r="I41" s="3" t="s">
        <v>6</v>
      </c>
      <c r="J41" s="3" t="s">
        <v>7</v>
      </c>
      <c r="K41" s="4">
        <v>40909</v>
      </c>
      <c r="L41" s="3" t="s">
        <v>8</v>
      </c>
      <c r="M41" s="3"/>
      <c r="N41" s="4">
        <v>40909</v>
      </c>
      <c r="O41" s="3"/>
      <c r="P41" s="3">
        <v>0</v>
      </c>
      <c r="Q41" s="3"/>
      <c r="R41" s="3"/>
      <c r="S41" s="3"/>
      <c r="T41" s="11"/>
      <c r="U41" s="11"/>
      <c r="V41" s="15">
        <f>YEAR(N41)</f>
        <v>2012</v>
      </c>
    </row>
    <row r="42" spans="1:22" ht="14">
      <c r="A42" s="3" t="s">
        <v>110</v>
      </c>
      <c r="B42" s="3" t="str">
        <f t="shared" si="0"/>
        <v>cook islands</v>
      </c>
      <c r="C42" s="3" t="str">
        <f t="shared" si="1"/>
        <v>Cook islands</v>
      </c>
      <c r="D42" s="3" t="str">
        <f t="shared" si="2"/>
        <v>Cook islands</v>
      </c>
      <c r="E42" s="3" t="s">
        <v>111</v>
      </c>
      <c r="F42" s="3" t="s">
        <v>11</v>
      </c>
      <c r="G42" s="3" t="s">
        <v>38</v>
      </c>
      <c r="H42" s="3" t="s">
        <v>27</v>
      </c>
      <c r="I42" s="3" t="s">
        <v>19</v>
      </c>
      <c r="J42" s="3" t="s">
        <v>20</v>
      </c>
      <c r="K42" s="3"/>
      <c r="L42" s="3"/>
      <c r="M42" s="3"/>
      <c r="N42" s="3"/>
      <c r="O42" s="3"/>
      <c r="P42" s="3">
        <v>0</v>
      </c>
      <c r="Q42" s="3"/>
      <c r="R42" s="3"/>
      <c r="S42" s="3"/>
      <c r="T42" s="11"/>
      <c r="U42" s="11"/>
      <c r="V42" s="15"/>
    </row>
    <row r="43" spans="1:22" ht="28">
      <c r="A43" s="3" t="s">
        <v>112</v>
      </c>
      <c r="B43" s="3" t="str">
        <f t="shared" si="0"/>
        <v>costa rica</v>
      </c>
      <c r="C43" s="3" t="str">
        <f t="shared" si="1"/>
        <v>Costa rica</v>
      </c>
      <c r="D43" s="3" t="s">
        <v>457</v>
      </c>
      <c r="E43" s="3" t="s">
        <v>113</v>
      </c>
      <c r="F43" s="3" t="s">
        <v>11</v>
      </c>
      <c r="G43" s="3" t="s">
        <v>30</v>
      </c>
      <c r="H43" s="3" t="s">
        <v>13</v>
      </c>
      <c r="I43" s="3" t="s">
        <v>6</v>
      </c>
      <c r="J43" s="3" t="s">
        <v>7</v>
      </c>
      <c r="K43" s="4">
        <v>39448</v>
      </c>
      <c r="L43" s="3" t="s">
        <v>8</v>
      </c>
      <c r="M43" s="3"/>
      <c r="N43" s="4" t="s">
        <v>24</v>
      </c>
      <c r="O43" s="3"/>
      <c r="P43" s="3">
        <v>0</v>
      </c>
      <c r="Q43" s="3"/>
      <c r="R43" s="3" t="s">
        <v>15</v>
      </c>
      <c r="S43" s="4">
        <v>39448</v>
      </c>
      <c r="T43" s="11">
        <f t="shared" si="4"/>
        <v>2008</v>
      </c>
      <c r="U43" s="11" t="s">
        <v>24</v>
      </c>
      <c r="V43" s="15">
        <v>2008</v>
      </c>
    </row>
    <row r="44" spans="1:22" ht="28">
      <c r="A44" s="7" t="s">
        <v>114</v>
      </c>
      <c r="B44" s="3" t="str">
        <f t="shared" si="0"/>
        <v>côte d'ivoire</v>
      </c>
      <c r="C44" s="3" t="str">
        <f t="shared" si="1"/>
        <v>Côte d'ivoire</v>
      </c>
      <c r="D44" s="3" t="s">
        <v>464</v>
      </c>
      <c r="E44" s="3" t="s">
        <v>115</v>
      </c>
      <c r="F44" s="3" t="s">
        <v>3</v>
      </c>
      <c r="G44" s="3" t="s">
        <v>18</v>
      </c>
      <c r="H44" s="3" t="s">
        <v>27</v>
      </c>
      <c r="I44" s="3" t="s">
        <v>6</v>
      </c>
      <c r="J44" s="3" t="s">
        <v>7</v>
      </c>
      <c r="K44" s="5">
        <v>41912</v>
      </c>
      <c r="L44" s="3" t="s">
        <v>8</v>
      </c>
      <c r="M44" s="3"/>
      <c r="N44" s="5">
        <v>41912</v>
      </c>
      <c r="O44" s="3"/>
      <c r="P44" s="3">
        <v>0</v>
      </c>
      <c r="Q44" s="3"/>
      <c r="R44" s="3"/>
      <c r="S44" s="3"/>
      <c r="T44" s="11"/>
      <c r="U44" s="11"/>
      <c r="V44" s="15">
        <f>YEAR(N44)</f>
        <v>2014</v>
      </c>
    </row>
    <row r="45" spans="1:22" ht="14">
      <c r="A45" s="3" t="s">
        <v>116</v>
      </c>
      <c r="B45" s="3" t="str">
        <f t="shared" si="0"/>
        <v>croatia</v>
      </c>
      <c r="C45" s="3" t="str">
        <f t="shared" si="1"/>
        <v>Croatia</v>
      </c>
      <c r="D45" s="3" t="str">
        <f t="shared" si="2"/>
        <v>Croatia</v>
      </c>
      <c r="E45" s="3" t="s">
        <v>117</v>
      </c>
      <c r="F45" s="3" t="s">
        <v>11</v>
      </c>
      <c r="G45" s="3" t="s">
        <v>12</v>
      </c>
      <c r="H45" s="3" t="s">
        <v>23</v>
      </c>
      <c r="I45" s="3" t="s">
        <v>19</v>
      </c>
      <c r="J45" s="3" t="s">
        <v>20</v>
      </c>
      <c r="K45" s="3"/>
      <c r="L45" s="3"/>
      <c r="M45" s="3"/>
      <c r="N45" s="3"/>
      <c r="O45" s="3"/>
      <c r="P45" s="3">
        <v>0</v>
      </c>
      <c r="Q45" s="3"/>
      <c r="R45" s="3"/>
      <c r="S45" s="3"/>
      <c r="T45" s="11"/>
      <c r="U45" s="11"/>
      <c r="V45" s="15"/>
    </row>
    <row r="46" spans="1:22" ht="14">
      <c r="A46" s="3" t="s">
        <v>118</v>
      </c>
      <c r="B46" s="3" t="str">
        <f t="shared" si="0"/>
        <v>cuba</v>
      </c>
      <c r="C46" s="3" t="str">
        <f t="shared" si="1"/>
        <v>Cuba</v>
      </c>
      <c r="D46" s="3" t="str">
        <f t="shared" si="2"/>
        <v>Cuba</v>
      </c>
      <c r="E46" s="3" t="s">
        <v>119</v>
      </c>
      <c r="F46" s="3" t="s">
        <v>3</v>
      </c>
      <c r="G46" s="3" t="s">
        <v>30</v>
      </c>
      <c r="H46" s="3" t="s">
        <v>13</v>
      </c>
      <c r="I46" s="3" t="s">
        <v>63</v>
      </c>
      <c r="J46" s="3" t="s">
        <v>20</v>
      </c>
      <c r="K46" s="3"/>
      <c r="L46" s="3"/>
      <c r="M46" s="3"/>
      <c r="N46" s="3"/>
      <c r="O46" s="3"/>
      <c r="P46" s="3">
        <v>0</v>
      </c>
      <c r="Q46" s="3"/>
      <c r="R46" s="3"/>
      <c r="S46" s="3"/>
      <c r="T46" s="11"/>
      <c r="U46" s="11"/>
      <c r="V46" s="15"/>
    </row>
    <row r="47" spans="1:22" ht="28">
      <c r="A47" s="3" t="s">
        <v>120</v>
      </c>
      <c r="B47" s="3" t="str">
        <f t="shared" si="0"/>
        <v>cyprus</v>
      </c>
      <c r="C47" s="3" t="str">
        <f t="shared" si="1"/>
        <v>Cyprus</v>
      </c>
      <c r="D47" s="3" t="str">
        <f t="shared" si="2"/>
        <v>Cyprus</v>
      </c>
      <c r="E47" s="3" t="s">
        <v>121</v>
      </c>
      <c r="F47" s="3" t="s">
        <v>11</v>
      </c>
      <c r="G47" s="3" t="s">
        <v>12</v>
      </c>
      <c r="H47" s="3" t="s">
        <v>23</v>
      </c>
      <c r="I47" s="3" t="s">
        <v>6</v>
      </c>
      <c r="J47" s="3" t="s">
        <v>7</v>
      </c>
      <c r="K47" s="4">
        <v>39083</v>
      </c>
      <c r="L47" s="3" t="s">
        <v>15</v>
      </c>
      <c r="M47" s="3">
        <v>2021</v>
      </c>
      <c r="N47" s="3" t="s">
        <v>24</v>
      </c>
      <c r="O47" s="3"/>
      <c r="P47" s="3">
        <v>1</v>
      </c>
      <c r="Q47" s="3" t="s">
        <v>122</v>
      </c>
      <c r="R47" s="3" t="s">
        <v>40</v>
      </c>
      <c r="S47" s="4">
        <v>39083</v>
      </c>
      <c r="T47" s="11">
        <f t="shared" si="4"/>
        <v>2007</v>
      </c>
      <c r="U47" s="11" t="s">
        <v>24</v>
      </c>
      <c r="V47" s="15">
        <f t="shared" ref="V47" si="6">YEAR(S47)</f>
        <v>2007</v>
      </c>
    </row>
    <row r="48" spans="1:22" ht="28">
      <c r="A48" s="3" t="s">
        <v>123</v>
      </c>
      <c r="B48" s="3" t="str">
        <f t="shared" si="0"/>
        <v>czech republic</v>
      </c>
      <c r="C48" s="3" t="str">
        <f t="shared" si="1"/>
        <v>Czech republic</v>
      </c>
      <c r="D48" s="3" t="s">
        <v>458</v>
      </c>
      <c r="E48" s="3" t="s">
        <v>124</v>
      </c>
      <c r="F48" s="3" t="s">
        <v>11</v>
      </c>
      <c r="G48" s="3" t="s">
        <v>12</v>
      </c>
      <c r="H48" s="3" t="s">
        <v>23</v>
      </c>
      <c r="I48" s="3" t="s">
        <v>6</v>
      </c>
      <c r="J48" s="3" t="s">
        <v>7</v>
      </c>
      <c r="K48" s="4">
        <v>40179</v>
      </c>
      <c r="L48" s="3" t="s">
        <v>8</v>
      </c>
      <c r="M48" s="3">
        <f t="shared" ref="M48" si="7">YEAR(N48)</f>
        <v>2010</v>
      </c>
      <c r="N48" s="5">
        <v>40179</v>
      </c>
      <c r="O48" s="3"/>
      <c r="P48" s="3">
        <v>1</v>
      </c>
      <c r="Q48" s="3" t="s">
        <v>125</v>
      </c>
      <c r="R48" s="3" t="s">
        <v>40</v>
      </c>
      <c r="S48" s="3"/>
      <c r="T48" s="11"/>
      <c r="U48" s="11"/>
      <c r="V48" s="15">
        <v>2010</v>
      </c>
    </row>
    <row r="49" spans="1:22" ht="28">
      <c r="A49" s="3" t="s">
        <v>126</v>
      </c>
      <c r="B49" s="3" t="str">
        <f t="shared" si="0"/>
        <v>denmark</v>
      </c>
      <c r="C49" s="3" t="str">
        <f t="shared" si="1"/>
        <v>Denmark</v>
      </c>
      <c r="D49" s="3" t="str">
        <f t="shared" si="2"/>
        <v>Denmark</v>
      </c>
      <c r="E49" s="3" t="s">
        <v>127</v>
      </c>
      <c r="F49" s="3" t="s">
        <v>11</v>
      </c>
      <c r="G49" s="3" t="s">
        <v>12</v>
      </c>
      <c r="H49" s="3" t="s">
        <v>23</v>
      </c>
      <c r="I49" s="3" t="s">
        <v>6</v>
      </c>
      <c r="J49" s="3" t="s">
        <v>7</v>
      </c>
      <c r="K49" s="4">
        <v>39356</v>
      </c>
      <c r="L49" s="3" t="s">
        <v>8</v>
      </c>
      <c r="M49" s="3"/>
      <c r="N49" s="5">
        <v>40283</v>
      </c>
      <c r="O49" s="3"/>
      <c r="P49" s="3">
        <v>0</v>
      </c>
      <c r="Q49" s="3"/>
      <c r="R49" s="3" t="s">
        <v>40</v>
      </c>
      <c r="S49" s="4">
        <v>39356</v>
      </c>
      <c r="T49" s="11">
        <f t="shared" si="4"/>
        <v>2007</v>
      </c>
      <c r="U49" s="12">
        <v>40283</v>
      </c>
      <c r="V49" s="15">
        <v>2007</v>
      </c>
    </row>
    <row r="50" spans="1:22" ht="28">
      <c r="A50" s="3" t="s">
        <v>128</v>
      </c>
      <c r="B50" s="3" t="str">
        <f t="shared" si="0"/>
        <v>djibouti</v>
      </c>
      <c r="C50" s="3" t="str">
        <f t="shared" si="1"/>
        <v>Djibouti</v>
      </c>
      <c r="D50" s="3" t="str">
        <f t="shared" si="2"/>
        <v>Djibouti</v>
      </c>
      <c r="E50" s="3" t="s">
        <v>129</v>
      </c>
      <c r="F50" s="3" t="s">
        <v>3</v>
      </c>
      <c r="G50" s="3" t="s">
        <v>4</v>
      </c>
      <c r="H50" s="3" t="s">
        <v>27</v>
      </c>
      <c r="I50" s="3" t="s">
        <v>6</v>
      </c>
      <c r="J50" s="3" t="s">
        <v>7</v>
      </c>
      <c r="K50" s="4">
        <v>41249</v>
      </c>
      <c r="L50" s="3" t="s">
        <v>8</v>
      </c>
      <c r="M50" s="3"/>
      <c r="N50" s="4">
        <v>41249</v>
      </c>
      <c r="O50" s="3"/>
      <c r="P50" s="3">
        <v>0</v>
      </c>
      <c r="Q50" s="3"/>
      <c r="R50" s="3"/>
      <c r="S50" s="3"/>
      <c r="T50" s="11"/>
      <c r="U50" s="11"/>
      <c r="V50" s="15">
        <f>YEAR(N50)</f>
        <v>2012</v>
      </c>
    </row>
    <row r="51" spans="1:22" ht="14">
      <c r="A51" s="3" t="s">
        <v>130</v>
      </c>
      <c r="B51" s="3" t="str">
        <f t="shared" si="0"/>
        <v>dominica</v>
      </c>
      <c r="C51" s="3" t="str">
        <f t="shared" si="1"/>
        <v>Dominica</v>
      </c>
      <c r="D51" s="3" t="str">
        <f t="shared" si="2"/>
        <v>Dominica</v>
      </c>
      <c r="E51" s="3" t="s">
        <v>131</v>
      </c>
      <c r="F51" s="3" t="s">
        <v>11</v>
      </c>
      <c r="G51" s="3" t="s">
        <v>30</v>
      </c>
      <c r="H51" s="3" t="s">
        <v>13</v>
      </c>
      <c r="I51" s="3" t="s">
        <v>19</v>
      </c>
      <c r="J51" s="3" t="s">
        <v>20</v>
      </c>
      <c r="K51" s="5"/>
      <c r="L51" s="3"/>
      <c r="M51" s="3"/>
      <c r="N51" s="3"/>
      <c r="O51" s="3"/>
      <c r="P51" s="3">
        <v>0</v>
      </c>
      <c r="Q51" s="3"/>
      <c r="R51" s="3"/>
      <c r="S51" s="3"/>
      <c r="T51" s="11"/>
      <c r="U51" s="11"/>
      <c r="V51" s="15"/>
    </row>
    <row r="52" spans="1:22" ht="28">
      <c r="A52" s="3" t="s">
        <v>132</v>
      </c>
      <c r="B52" s="3" t="str">
        <f t="shared" si="0"/>
        <v>dominican republic</v>
      </c>
      <c r="C52" s="3" t="str">
        <f t="shared" si="1"/>
        <v>Dominican republic</v>
      </c>
      <c r="D52" s="3" t="str">
        <f t="shared" si="2"/>
        <v>Dominican republic</v>
      </c>
      <c r="E52" s="3" t="s">
        <v>133</v>
      </c>
      <c r="F52" s="3" t="s">
        <v>11</v>
      </c>
      <c r="G52" s="3" t="s">
        <v>30</v>
      </c>
      <c r="H52" s="3" t="s">
        <v>13</v>
      </c>
      <c r="I52" s="3" t="s">
        <v>6</v>
      </c>
      <c r="J52" s="3" t="s">
        <v>7</v>
      </c>
      <c r="K52" s="4">
        <v>41456</v>
      </c>
      <c r="L52" s="3" t="s">
        <v>8</v>
      </c>
      <c r="M52" s="3"/>
      <c r="N52" s="4">
        <v>41456</v>
      </c>
      <c r="O52" s="3"/>
      <c r="P52" s="3">
        <v>0</v>
      </c>
      <c r="Q52" s="3"/>
      <c r="R52" s="3"/>
      <c r="S52" s="3"/>
      <c r="T52" s="11"/>
      <c r="U52" s="11"/>
      <c r="V52" s="15">
        <f>YEAR(N52)</f>
        <v>2013</v>
      </c>
    </row>
    <row r="53" spans="1:22" ht="28">
      <c r="A53" s="3" t="s">
        <v>134</v>
      </c>
      <c r="B53" s="3" t="str">
        <f t="shared" si="0"/>
        <v>ecuador</v>
      </c>
      <c r="C53" s="3" t="str">
        <f t="shared" si="1"/>
        <v>Ecuador</v>
      </c>
      <c r="D53" s="3" t="str">
        <f t="shared" si="2"/>
        <v>Ecuador</v>
      </c>
      <c r="E53" s="3" t="s">
        <v>135</v>
      </c>
      <c r="F53" s="3" t="s">
        <v>11</v>
      </c>
      <c r="G53" s="3" t="s">
        <v>30</v>
      </c>
      <c r="H53" s="3" t="s">
        <v>13</v>
      </c>
      <c r="I53" s="3" t="s">
        <v>6</v>
      </c>
      <c r="J53" s="3" t="s">
        <v>7</v>
      </c>
      <c r="K53" s="4">
        <v>40391</v>
      </c>
      <c r="L53" s="3" t="s">
        <v>15</v>
      </c>
      <c r="M53" s="3">
        <f>YEAR(N53)</f>
        <v>2010</v>
      </c>
      <c r="N53" s="4">
        <v>40391</v>
      </c>
      <c r="O53" s="3"/>
      <c r="P53" s="3">
        <v>1</v>
      </c>
      <c r="Q53" s="3" t="s">
        <v>122</v>
      </c>
      <c r="R53" s="3" t="s">
        <v>40</v>
      </c>
      <c r="S53" s="4">
        <v>40391</v>
      </c>
      <c r="T53" s="11">
        <f t="shared" si="4"/>
        <v>2010</v>
      </c>
      <c r="U53" s="12">
        <v>40544</v>
      </c>
      <c r="V53" s="15">
        <f>YEAR(S53)</f>
        <v>2010</v>
      </c>
    </row>
    <row r="54" spans="1:22" ht="14">
      <c r="A54" s="3" t="s">
        <v>136</v>
      </c>
      <c r="B54" s="3" t="str">
        <f t="shared" si="0"/>
        <v>egypt</v>
      </c>
      <c r="C54" s="3" t="str">
        <f t="shared" si="1"/>
        <v>Egypt</v>
      </c>
      <c r="D54" s="3" t="str">
        <f t="shared" si="2"/>
        <v>Egypt</v>
      </c>
      <c r="E54" s="3" t="s">
        <v>137</v>
      </c>
      <c r="F54" s="3" t="s">
        <v>11</v>
      </c>
      <c r="G54" s="3" t="s">
        <v>4</v>
      </c>
      <c r="H54" s="3" t="s">
        <v>27</v>
      </c>
      <c r="I54" s="3" t="s">
        <v>19</v>
      </c>
      <c r="J54" s="3" t="s">
        <v>20</v>
      </c>
      <c r="K54" s="3"/>
      <c r="L54" s="3"/>
      <c r="M54" s="3"/>
      <c r="N54" s="3"/>
      <c r="O54" s="3"/>
      <c r="P54" s="3">
        <v>0</v>
      </c>
      <c r="Q54" s="3"/>
      <c r="R54" s="3"/>
      <c r="S54" s="3"/>
      <c r="T54" s="11"/>
      <c r="U54" s="11"/>
      <c r="V54" s="15"/>
    </row>
    <row r="55" spans="1:22" ht="28">
      <c r="A55" s="3" t="s">
        <v>138</v>
      </c>
      <c r="B55" s="3" t="str">
        <f t="shared" si="0"/>
        <v>el salvador</v>
      </c>
      <c r="C55" s="3" t="str">
        <f t="shared" si="1"/>
        <v>El salvador</v>
      </c>
      <c r="D55" s="3" t="str">
        <f t="shared" si="2"/>
        <v>El salvador</v>
      </c>
      <c r="E55" s="3" t="s">
        <v>139</v>
      </c>
      <c r="F55" s="3" t="s">
        <v>11</v>
      </c>
      <c r="G55" s="3" t="s">
        <v>30</v>
      </c>
      <c r="H55" s="3" t="s">
        <v>27</v>
      </c>
      <c r="I55" s="3" t="s">
        <v>6</v>
      </c>
      <c r="J55" s="3" t="s">
        <v>7</v>
      </c>
      <c r="K55" s="4">
        <v>40483</v>
      </c>
      <c r="L55" s="6" t="s">
        <v>15</v>
      </c>
      <c r="M55" s="3">
        <f>YEAR(N55)</f>
        <v>2018</v>
      </c>
      <c r="N55" s="4">
        <v>43101</v>
      </c>
      <c r="O55" s="3"/>
      <c r="P55" s="3">
        <v>1</v>
      </c>
      <c r="Q55" s="3" t="s">
        <v>140</v>
      </c>
      <c r="R55" s="3" t="s">
        <v>40</v>
      </c>
      <c r="S55" s="4">
        <v>40483</v>
      </c>
      <c r="T55" s="11">
        <f t="shared" si="4"/>
        <v>2010</v>
      </c>
      <c r="U55" s="12">
        <v>40544</v>
      </c>
      <c r="V55" s="15">
        <f>YEAR(S55)</f>
        <v>2010</v>
      </c>
    </row>
    <row r="56" spans="1:22" ht="28">
      <c r="A56" s="3" t="s">
        <v>141</v>
      </c>
      <c r="B56" s="3" t="str">
        <f t="shared" si="0"/>
        <v>equatorial guinea</v>
      </c>
      <c r="C56" s="3" t="str">
        <f t="shared" si="1"/>
        <v>Equatorial guinea</v>
      </c>
      <c r="D56" s="3" t="str">
        <f t="shared" si="2"/>
        <v>Equatorial guinea</v>
      </c>
      <c r="E56" s="3" t="s">
        <v>142</v>
      </c>
      <c r="F56" s="3" t="s">
        <v>11</v>
      </c>
      <c r="G56" s="3" t="s">
        <v>18</v>
      </c>
      <c r="H56" s="3" t="s">
        <v>13</v>
      </c>
      <c r="I56" s="3" t="s">
        <v>63</v>
      </c>
      <c r="J56" s="3" t="s">
        <v>20</v>
      </c>
      <c r="K56" s="3"/>
      <c r="L56" s="3"/>
      <c r="M56" s="3"/>
      <c r="N56" s="3"/>
      <c r="O56" s="3"/>
      <c r="P56" s="3">
        <v>0</v>
      </c>
      <c r="Q56" s="3"/>
      <c r="R56" s="3"/>
      <c r="S56" s="3"/>
      <c r="T56" s="11"/>
      <c r="U56" s="11"/>
      <c r="V56" s="15"/>
    </row>
    <row r="57" spans="1:22" ht="28">
      <c r="A57" s="3" t="s">
        <v>143</v>
      </c>
      <c r="B57" s="3" t="str">
        <f t="shared" si="0"/>
        <v>eritrea</v>
      </c>
      <c r="C57" s="3" t="str">
        <f t="shared" si="1"/>
        <v>Eritrea</v>
      </c>
      <c r="D57" s="3" t="str">
        <f t="shared" si="2"/>
        <v>Eritrea</v>
      </c>
      <c r="E57" s="3" t="s">
        <v>144</v>
      </c>
      <c r="F57" s="3" t="s">
        <v>3</v>
      </c>
      <c r="G57" s="3" t="s">
        <v>18</v>
      </c>
      <c r="H57" s="3" t="s">
        <v>5</v>
      </c>
      <c r="I57" s="3" t="s">
        <v>6</v>
      </c>
      <c r="J57" s="3" t="s">
        <v>7</v>
      </c>
      <c r="K57" s="5">
        <v>42217</v>
      </c>
      <c r="L57" s="3" t="s">
        <v>8</v>
      </c>
      <c r="M57" s="3"/>
      <c r="N57" s="5">
        <v>42217</v>
      </c>
      <c r="O57" s="3"/>
      <c r="P57" s="3">
        <v>0</v>
      </c>
      <c r="Q57" s="3"/>
      <c r="R57" s="3"/>
      <c r="S57" s="3"/>
      <c r="T57" s="11"/>
      <c r="U57" s="11"/>
      <c r="V57" s="15">
        <f t="shared" ref="V57:V62" si="8">YEAR(N57)</f>
        <v>2015</v>
      </c>
    </row>
    <row r="58" spans="1:22" ht="28">
      <c r="A58" s="3" t="s">
        <v>145</v>
      </c>
      <c r="B58" s="3" t="str">
        <f t="shared" si="0"/>
        <v>estonia</v>
      </c>
      <c r="C58" s="3" t="str">
        <f t="shared" si="1"/>
        <v>Estonia</v>
      </c>
      <c r="D58" s="3" t="str">
        <f t="shared" si="2"/>
        <v>Estonia</v>
      </c>
      <c r="E58" s="3" t="s">
        <v>146</v>
      </c>
      <c r="F58" s="3" t="s">
        <v>11</v>
      </c>
      <c r="G58" s="3" t="s">
        <v>12</v>
      </c>
      <c r="H58" s="3" t="s">
        <v>23</v>
      </c>
      <c r="I58" s="3" t="s">
        <v>6</v>
      </c>
      <c r="J58" s="3" t="s">
        <v>57</v>
      </c>
      <c r="K58" s="5">
        <v>41821</v>
      </c>
      <c r="L58" s="3" t="s">
        <v>8</v>
      </c>
      <c r="M58" s="3"/>
      <c r="N58" s="5">
        <v>41821</v>
      </c>
      <c r="O58" s="3"/>
      <c r="P58" s="3">
        <v>0</v>
      </c>
      <c r="Q58" s="3"/>
      <c r="R58" s="3"/>
      <c r="S58" s="5"/>
      <c r="T58" s="11"/>
      <c r="U58" s="11"/>
      <c r="V58" s="15">
        <f t="shared" si="8"/>
        <v>2014</v>
      </c>
    </row>
    <row r="59" spans="1:22" ht="28">
      <c r="A59" s="3" t="s">
        <v>147</v>
      </c>
      <c r="B59" s="3" t="str">
        <f t="shared" si="0"/>
        <v>eswatini</v>
      </c>
      <c r="C59" s="3" t="str">
        <f t="shared" si="1"/>
        <v>Eswatini</v>
      </c>
      <c r="D59" s="3" t="str">
        <f t="shared" si="2"/>
        <v>Eswatini</v>
      </c>
      <c r="E59" s="3" t="s">
        <v>148</v>
      </c>
      <c r="F59" s="3" t="s">
        <v>11</v>
      </c>
      <c r="G59" s="3" t="s">
        <v>18</v>
      </c>
      <c r="H59" s="3" t="s">
        <v>27</v>
      </c>
      <c r="I59" s="3" t="s">
        <v>6</v>
      </c>
      <c r="J59" s="3" t="s">
        <v>7</v>
      </c>
      <c r="K59" s="5">
        <v>41752</v>
      </c>
      <c r="L59" s="3" t="s">
        <v>8</v>
      </c>
      <c r="M59" s="3"/>
      <c r="N59" s="5">
        <v>41752</v>
      </c>
      <c r="O59" s="3"/>
      <c r="P59" s="3">
        <v>0</v>
      </c>
      <c r="Q59" s="3"/>
      <c r="R59" s="3"/>
      <c r="S59" s="3"/>
      <c r="T59" s="11"/>
      <c r="U59" s="11"/>
      <c r="V59" s="15">
        <f t="shared" si="8"/>
        <v>2014</v>
      </c>
    </row>
    <row r="60" spans="1:22" ht="28">
      <c r="A60" s="3" t="s">
        <v>149</v>
      </c>
      <c r="B60" s="3" t="str">
        <f t="shared" si="0"/>
        <v>ethiopia</v>
      </c>
      <c r="C60" s="3" t="str">
        <f t="shared" si="1"/>
        <v>Ethiopia</v>
      </c>
      <c r="D60" s="3" t="str">
        <f t="shared" si="2"/>
        <v>Ethiopia</v>
      </c>
      <c r="E60" s="3" t="s">
        <v>150</v>
      </c>
      <c r="F60" s="3" t="s">
        <v>3</v>
      </c>
      <c r="G60" s="3" t="s">
        <v>18</v>
      </c>
      <c r="H60" s="3" t="s">
        <v>5</v>
      </c>
      <c r="I60" s="3" t="s">
        <v>6</v>
      </c>
      <c r="J60" s="3" t="s">
        <v>7</v>
      </c>
      <c r="K60" s="4">
        <v>40831</v>
      </c>
      <c r="L60" s="3" t="s">
        <v>15</v>
      </c>
      <c r="M60" s="3"/>
      <c r="N60" s="4">
        <v>40831</v>
      </c>
      <c r="O60" s="3"/>
      <c r="P60" s="3">
        <v>0</v>
      </c>
      <c r="Q60" s="3"/>
      <c r="R60" s="3"/>
      <c r="S60" s="3"/>
      <c r="T60" s="11"/>
      <c r="U60" s="11"/>
      <c r="V60" s="15">
        <f t="shared" si="8"/>
        <v>2011</v>
      </c>
    </row>
    <row r="61" spans="1:22" ht="28">
      <c r="A61" s="3" t="s">
        <v>151</v>
      </c>
      <c r="B61" s="3" t="str">
        <f t="shared" si="0"/>
        <v>fiji</v>
      </c>
      <c r="C61" s="3" t="str">
        <f t="shared" si="1"/>
        <v>Fiji</v>
      </c>
      <c r="D61" s="3" t="str">
        <f t="shared" si="2"/>
        <v>Fiji</v>
      </c>
      <c r="E61" s="3" t="s">
        <v>152</v>
      </c>
      <c r="F61" s="3" t="s">
        <v>11</v>
      </c>
      <c r="G61" s="3" t="s">
        <v>38</v>
      </c>
      <c r="H61" s="3" t="s">
        <v>13</v>
      </c>
      <c r="I61" s="3" t="s">
        <v>6</v>
      </c>
      <c r="J61" s="3" t="s">
        <v>7</v>
      </c>
      <c r="K61" s="4">
        <v>41211</v>
      </c>
      <c r="L61" s="3" t="s">
        <v>15</v>
      </c>
      <c r="M61" s="3"/>
      <c r="N61" s="4">
        <v>41211</v>
      </c>
      <c r="O61" s="3"/>
      <c r="P61" s="3">
        <v>0</v>
      </c>
      <c r="Q61" s="3"/>
      <c r="R61" s="3"/>
      <c r="S61" s="3"/>
      <c r="T61" s="11"/>
      <c r="U61" s="11"/>
      <c r="V61" s="15">
        <f t="shared" si="8"/>
        <v>2012</v>
      </c>
    </row>
    <row r="62" spans="1:22" ht="28">
      <c r="A62" s="3" t="s">
        <v>153</v>
      </c>
      <c r="B62" s="3" t="str">
        <f t="shared" si="0"/>
        <v>finland</v>
      </c>
      <c r="C62" s="3" t="str">
        <f t="shared" si="1"/>
        <v>Finland</v>
      </c>
      <c r="D62" s="3" t="str">
        <f t="shared" si="2"/>
        <v>Finland</v>
      </c>
      <c r="E62" s="3" t="s">
        <v>154</v>
      </c>
      <c r="F62" s="3" t="s">
        <v>11</v>
      </c>
      <c r="G62" s="3" t="s">
        <v>12</v>
      </c>
      <c r="H62" s="3" t="s">
        <v>23</v>
      </c>
      <c r="I62" s="3" t="s">
        <v>6</v>
      </c>
      <c r="J62" s="3" t="s">
        <v>7</v>
      </c>
      <c r="K62" s="4">
        <v>40422</v>
      </c>
      <c r="L62" s="3" t="s">
        <v>15</v>
      </c>
      <c r="M62" s="3"/>
      <c r="N62" s="4">
        <v>40422</v>
      </c>
      <c r="O62" s="3"/>
      <c r="P62" s="3">
        <v>0</v>
      </c>
      <c r="Q62" s="3"/>
      <c r="R62" s="3"/>
      <c r="S62" s="3"/>
      <c r="T62" s="11"/>
      <c r="U62" s="11"/>
      <c r="V62" s="15">
        <f t="shared" si="8"/>
        <v>2010</v>
      </c>
    </row>
    <row r="63" spans="1:22" ht="28">
      <c r="A63" s="3" t="s">
        <v>155</v>
      </c>
      <c r="B63" s="3" t="str">
        <f t="shared" si="0"/>
        <v>france</v>
      </c>
      <c r="C63" s="3" t="str">
        <f t="shared" si="1"/>
        <v>France</v>
      </c>
      <c r="D63" s="3" t="str">
        <f t="shared" si="2"/>
        <v>France</v>
      </c>
      <c r="E63" s="3" t="s">
        <v>156</v>
      </c>
      <c r="F63" s="3" t="s">
        <v>11</v>
      </c>
      <c r="G63" s="3" t="s">
        <v>12</v>
      </c>
      <c r="H63" s="3" t="s">
        <v>23</v>
      </c>
      <c r="I63" s="3" t="s">
        <v>6</v>
      </c>
      <c r="J63" s="3" t="s">
        <v>7</v>
      </c>
      <c r="K63" s="4">
        <v>38838</v>
      </c>
      <c r="L63" s="3" t="s">
        <v>8</v>
      </c>
      <c r="M63" s="3">
        <f>YEAR(N63)</f>
        <v>2010</v>
      </c>
      <c r="N63" s="5">
        <v>40330</v>
      </c>
      <c r="O63" s="3"/>
      <c r="P63" s="3">
        <v>1</v>
      </c>
      <c r="Q63" s="3" t="s">
        <v>125</v>
      </c>
      <c r="R63" s="3" t="s">
        <v>40</v>
      </c>
      <c r="S63" s="4">
        <v>38838</v>
      </c>
      <c r="T63" s="11">
        <f t="shared" si="4"/>
        <v>2006</v>
      </c>
      <c r="U63" s="12">
        <v>40330</v>
      </c>
      <c r="V63" s="15">
        <f>YEAR(S63)</f>
        <v>2006</v>
      </c>
    </row>
    <row r="64" spans="1:22" ht="14">
      <c r="A64" s="3" t="s">
        <v>157</v>
      </c>
      <c r="B64" s="3" t="str">
        <f t="shared" si="0"/>
        <v>gabon</v>
      </c>
      <c r="C64" s="3" t="str">
        <f t="shared" si="1"/>
        <v>Gabon</v>
      </c>
      <c r="D64" s="3" t="str">
        <f t="shared" si="2"/>
        <v>Gabon</v>
      </c>
      <c r="E64" s="3" t="s">
        <v>158</v>
      </c>
      <c r="F64" s="3" t="s">
        <v>11</v>
      </c>
      <c r="G64" s="3" t="s">
        <v>18</v>
      </c>
      <c r="H64" s="3" t="s">
        <v>13</v>
      </c>
      <c r="I64" s="3" t="s">
        <v>63</v>
      </c>
      <c r="J64" s="3" t="s">
        <v>20</v>
      </c>
      <c r="K64" s="3"/>
      <c r="L64" s="3"/>
      <c r="M64" s="3"/>
      <c r="N64" s="3"/>
      <c r="O64" s="3"/>
      <c r="P64" s="3">
        <v>0</v>
      </c>
      <c r="Q64" s="3"/>
      <c r="R64" s="3"/>
      <c r="S64" s="3"/>
      <c r="T64" s="11"/>
      <c r="U64" s="11"/>
      <c r="V64" s="15"/>
    </row>
    <row r="65" spans="1:22" ht="28">
      <c r="A65" s="3" t="s">
        <v>159</v>
      </c>
      <c r="B65" s="3" t="str">
        <f t="shared" si="0"/>
        <v>gambia</v>
      </c>
      <c r="C65" s="3" t="str">
        <f t="shared" si="1"/>
        <v>Gambia</v>
      </c>
      <c r="D65" s="3" t="str">
        <f t="shared" si="2"/>
        <v>Gambia</v>
      </c>
      <c r="E65" s="3" t="s">
        <v>160</v>
      </c>
      <c r="F65" s="3" t="s">
        <v>3</v>
      </c>
      <c r="G65" s="3" t="s">
        <v>18</v>
      </c>
      <c r="H65" s="3" t="s">
        <v>5</v>
      </c>
      <c r="I65" s="3" t="s">
        <v>6</v>
      </c>
      <c r="J65" s="3" t="s">
        <v>7</v>
      </c>
      <c r="K65" s="4">
        <v>40044</v>
      </c>
      <c r="L65" s="3" t="s">
        <v>8</v>
      </c>
      <c r="M65" s="3">
        <f>YEAR(N65)</f>
        <v>2011</v>
      </c>
      <c r="N65" s="4">
        <v>40634</v>
      </c>
      <c r="O65" s="3"/>
      <c r="P65" s="3">
        <v>1</v>
      </c>
      <c r="Q65" s="3" t="s">
        <v>125</v>
      </c>
      <c r="R65" s="3" t="s">
        <v>40</v>
      </c>
      <c r="S65" s="4">
        <v>40044</v>
      </c>
      <c r="T65" s="11">
        <f t="shared" si="4"/>
        <v>2009</v>
      </c>
      <c r="U65" s="12">
        <v>40634</v>
      </c>
      <c r="V65" s="15">
        <f>YEAR(S65)</f>
        <v>2009</v>
      </c>
    </row>
    <row r="66" spans="1:22" ht="28">
      <c r="A66" s="3" t="s">
        <v>161</v>
      </c>
      <c r="B66" s="3" t="str">
        <f t="shared" si="0"/>
        <v>georgia</v>
      </c>
      <c r="C66" s="3" t="str">
        <f t="shared" si="1"/>
        <v>Georgia</v>
      </c>
      <c r="D66" s="3" t="str">
        <f t="shared" si="2"/>
        <v>Georgia</v>
      </c>
      <c r="E66" s="3" t="s">
        <v>162</v>
      </c>
      <c r="F66" s="3" t="s">
        <v>3</v>
      </c>
      <c r="G66" s="3" t="s">
        <v>12</v>
      </c>
      <c r="H66" s="3" t="s">
        <v>13</v>
      </c>
      <c r="I66" s="3" t="s">
        <v>6</v>
      </c>
      <c r="J66" s="3" t="s">
        <v>7</v>
      </c>
      <c r="K66" s="5">
        <v>41967</v>
      </c>
      <c r="L66" s="3" t="s">
        <v>15</v>
      </c>
      <c r="M66" s="3"/>
      <c r="N66" s="5">
        <v>41967</v>
      </c>
      <c r="O66" s="3"/>
      <c r="P66" s="3">
        <v>0</v>
      </c>
      <c r="Q66" s="3"/>
      <c r="R66" s="3"/>
      <c r="S66" s="3"/>
      <c r="T66" s="11"/>
      <c r="U66" s="11"/>
      <c r="V66" s="15">
        <f>YEAR(N66)</f>
        <v>2014</v>
      </c>
    </row>
    <row r="67" spans="1:22" ht="28">
      <c r="A67" s="3" t="s">
        <v>163</v>
      </c>
      <c r="B67" s="3" t="str">
        <f t="shared" ref="B67:B130" si="9">LOWER(A67)</f>
        <v>germany</v>
      </c>
      <c r="C67" s="3" t="str">
        <f t="shared" ref="C67:C130" si="10">REPLACE(LOWER(B67),1,1,UPPER(LEFT(B67,1)))</f>
        <v>Germany</v>
      </c>
      <c r="D67" s="3" t="str">
        <f t="shared" ref="D67:D130" si="11">TRIM(C67)</f>
        <v>Germany</v>
      </c>
      <c r="E67" s="3" t="s">
        <v>164</v>
      </c>
      <c r="F67" s="3" t="s">
        <v>11</v>
      </c>
      <c r="G67" s="3" t="s">
        <v>12</v>
      </c>
      <c r="H67" s="3" t="s">
        <v>23</v>
      </c>
      <c r="I67" s="3" t="s">
        <v>6</v>
      </c>
      <c r="J67" s="3" t="s">
        <v>7</v>
      </c>
      <c r="K67" s="4">
        <v>38899</v>
      </c>
      <c r="L67" s="3" t="s">
        <v>8</v>
      </c>
      <c r="M67" s="3">
        <f>YEAR(N67)</f>
        <v>2009</v>
      </c>
      <c r="N67" s="5">
        <v>39904</v>
      </c>
      <c r="O67" s="3"/>
      <c r="P67" s="3">
        <v>1</v>
      </c>
      <c r="Q67" s="3" t="s">
        <v>165</v>
      </c>
      <c r="R67" s="3" t="s">
        <v>40</v>
      </c>
      <c r="S67" s="4">
        <v>38899</v>
      </c>
      <c r="T67" s="11">
        <f t="shared" si="4"/>
        <v>2006</v>
      </c>
      <c r="U67" s="12">
        <v>40148</v>
      </c>
      <c r="V67" s="15">
        <f>YEAR(S67)</f>
        <v>2006</v>
      </c>
    </row>
    <row r="68" spans="1:22" ht="28">
      <c r="A68" s="3" t="s">
        <v>166</v>
      </c>
      <c r="B68" s="3" t="str">
        <f t="shared" si="9"/>
        <v>ghana</v>
      </c>
      <c r="C68" s="3" t="str">
        <f t="shared" si="10"/>
        <v>Ghana</v>
      </c>
      <c r="D68" s="3" t="str">
        <f t="shared" si="11"/>
        <v>Ghana</v>
      </c>
      <c r="E68" s="3" t="s">
        <v>167</v>
      </c>
      <c r="F68" s="3" t="s">
        <v>3</v>
      </c>
      <c r="G68" s="3" t="s">
        <v>18</v>
      </c>
      <c r="H68" s="3" t="s">
        <v>27</v>
      </c>
      <c r="I68" s="3" t="s">
        <v>6</v>
      </c>
      <c r="J68" s="3" t="s">
        <v>7</v>
      </c>
      <c r="K68" s="4">
        <v>41025</v>
      </c>
      <c r="L68" s="3" t="s">
        <v>8</v>
      </c>
      <c r="M68" s="3"/>
      <c r="N68" s="4">
        <v>41025</v>
      </c>
      <c r="O68" s="3"/>
      <c r="P68" s="3">
        <v>0</v>
      </c>
      <c r="Q68" s="3"/>
      <c r="R68" s="3"/>
      <c r="S68" s="3"/>
      <c r="T68" s="11"/>
      <c r="U68" s="11"/>
      <c r="V68" s="15">
        <f>YEAR(N68)</f>
        <v>2012</v>
      </c>
    </row>
    <row r="69" spans="1:22" ht="28">
      <c r="A69" s="3" t="s">
        <v>168</v>
      </c>
      <c r="B69" s="3" t="str">
        <f t="shared" si="9"/>
        <v>greece</v>
      </c>
      <c r="C69" s="3" t="str">
        <f t="shared" si="10"/>
        <v>Greece</v>
      </c>
      <c r="D69" s="3" t="str">
        <f t="shared" si="11"/>
        <v>Greece</v>
      </c>
      <c r="E69" s="3" t="s">
        <v>169</v>
      </c>
      <c r="F69" s="3" t="s">
        <v>11</v>
      </c>
      <c r="G69" s="3" t="s">
        <v>12</v>
      </c>
      <c r="H69" s="3" t="s">
        <v>23</v>
      </c>
      <c r="I69" s="3" t="s">
        <v>6</v>
      </c>
      <c r="J69" s="3" t="s">
        <v>7</v>
      </c>
      <c r="K69" s="4">
        <v>38718</v>
      </c>
      <c r="L69" s="3" t="s">
        <v>8</v>
      </c>
      <c r="M69" s="3"/>
      <c r="N69" s="5">
        <v>40179</v>
      </c>
      <c r="O69" s="3"/>
      <c r="P69" s="3">
        <v>0</v>
      </c>
      <c r="Q69" s="3"/>
      <c r="R69" s="3" t="s">
        <v>40</v>
      </c>
      <c r="S69" s="5">
        <v>38718</v>
      </c>
      <c r="T69" s="11">
        <f t="shared" ref="T69:T127" si="12">YEAR(S69)</f>
        <v>2006</v>
      </c>
      <c r="U69" s="12">
        <v>40179</v>
      </c>
      <c r="V69" s="15">
        <v>2006</v>
      </c>
    </row>
    <row r="70" spans="1:22" ht="14">
      <c r="A70" s="3" t="s">
        <v>170</v>
      </c>
      <c r="B70" s="3" t="str">
        <f t="shared" si="9"/>
        <v>grenada</v>
      </c>
      <c r="C70" s="3" t="str">
        <f t="shared" si="10"/>
        <v>Grenada</v>
      </c>
      <c r="D70" s="3" t="str">
        <f t="shared" si="11"/>
        <v>Grenada</v>
      </c>
      <c r="E70" s="3" t="s">
        <v>171</v>
      </c>
      <c r="F70" s="3" t="s">
        <v>11</v>
      </c>
      <c r="G70" s="3" t="s">
        <v>30</v>
      </c>
      <c r="H70" s="3" t="s">
        <v>13</v>
      </c>
      <c r="I70" s="3" t="s">
        <v>63</v>
      </c>
      <c r="J70" s="3" t="s">
        <v>20</v>
      </c>
      <c r="K70" s="3"/>
      <c r="L70" s="3"/>
      <c r="M70" s="3"/>
      <c r="N70" s="3"/>
      <c r="O70" s="3"/>
      <c r="P70" s="3">
        <v>0</v>
      </c>
      <c r="Q70" s="3"/>
      <c r="R70" s="3"/>
      <c r="S70" s="3"/>
      <c r="T70" s="11"/>
      <c r="U70" s="11"/>
      <c r="V70" s="15"/>
    </row>
    <row r="71" spans="1:22" ht="28">
      <c r="A71" s="3" t="s">
        <v>172</v>
      </c>
      <c r="B71" s="3" t="str">
        <f t="shared" si="9"/>
        <v>guatemala</v>
      </c>
      <c r="C71" s="3" t="str">
        <f t="shared" si="10"/>
        <v>Guatemala</v>
      </c>
      <c r="D71" s="3" t="str">
        <f t="shared" si="11"/>
        <v>Guatemala</v>
      </c>
      <c r="E71" s="3" t="s">
        <v>173</v>
      </c>
      <c r="F71" s="3" t="s">
        <v>11</v>
      </c>
      <c r="G71" s="3" t="s">
        <v>30</v>
      </c>
      <c r="H71" s="3" t="s">
        <v>13</v>
      </c>
      <c r="I71" s="3" t="s">
        <v>6</v>
      </c>
      <c r="J71" s="3" t="s">
        <v>7</v>
      </c>
      <c r="K71" s="4">
        <v>40909</v>
      </c>
      <c r="L71" s="3" t="s">
        <v>8</v>
      </c>
      <c r="M71" s="3"/>
      <c r="N71" s="4">
        <v>40909</v>
      </c>
      <c r="O71" s="3"/>
      <c r="P71" s="3">
        <v>0</v>
      </c>
      <c r="Q71" s="3"/>
      <c r="R71" s="3"/>
      <c r="S71" s="3"/>
      <c r="T71" s="11"/>
      <c r="U71" s="11"/>
      <c r="V71" s="15">
        <f>YEAR(N71)</f>
        <v>2012</v>
      </c>
    </row>
    <row r="72" spans="1:22" ht="14">
      <c r="A72" s="3" t="s">
        <v>174</v>
      </c>
      <c r="B72" s="3" t="str">
        <f t="shared" si="9"/>
        <v>guinea</v>
      </c>
      <c r="C72" s="3" t="str">
        <f t="shared" si="10"/>
        <v>Guinea</v>
      </c>
      <c r="D72" s="3" t="str">
        <f t="shared" si="11"/>
        <v>Guinea</v>
      </c>
      <c r="E72" s="3" t="s">
        <v>175</v>
      </c>
      <c r="F72" s="3" t="s">
        <v>3</v>
      </c>
      <c r="G72" s="3" t="s">
        <v>18</v>
      </c>
      <c r="H72" s="3" t="s">
        <v>5</v>
      </c>
      <c r="I72" s="3" t="s">
        <v>105</v>
      </c>
      <c r="J72" s="3" t="s">
        <v>20</v>
      </c>
      <c r="K72" s="3"/>
      <c r="L72" s="3"/>
      <c r="M72" s="3"/>
      <c r="N72" s="3"/>
      <c r="O72" s="3"/>
      <c r="P72" s="3">
        <v>0</v>
      </c>
      <c r="Q72" s="3"/>
      <c r="R72" s="3"/>
      <c r="S72" s="3"/>
      <c r="T72" s="11"/>
      <c r="U72" s="11"/>
      <c r="V72" s="15"/>
    </row>
    <row r="73" spans="1:22" ht="28">
      <c r="A73" s="3" t="s">
        <v>176</v>
      </c>
      <c r="B73" s="3" t="str">
        <f t="shared" si="9"/>
        <v>guinea-bissau</v>
      </c>
      <c r="C73" s="3" t="str">
        <f t="shared" si="10"/>
        <v>Guinea-bissau</v>
      </c>
      <c r="D73" s="3" t="str">
        <f t="shared" si="11"/>
        <v>Guinea-bissau</v>
      </c>
      <c r="E73" s="3" t="s">
        <v>177</v>
      </c>
      <c r="F73" s="3" t="s">
        <v>3</v>
      </c>
      <c r="G73" s="3" t="s">
        <v>18</v>
      </c>
      <c r="H73" s="3" t="s">
        <v>5</v>
      </c>
      <c r="I73" s="3" t="s">
        <v>6</v>
      </c>
      <c r="J73" s="3" t="s">
        <v>7</v>
      </c>
      <c r="K73" s="5">
        <v>42174</v>
      </c>
      <c r="L73" s="3" t="s">
        <v>8</v>
      </c>
      <c r="M73" s="3"/>
      <c r="N73" s="5">
        <v>42174</v>
      </c>
      <c r="O73" s="3"/>
      <c r="P73" s="3">
        <v>0</v>
      </c>
      <c r="Q73" s="3"/>
      <c r="R73" s="3"/>
      <c r="S73" s="3"/>
      <c r="T73" s="11"/>
      <c r="U73" s="11"/>
      <c r="V73" s="15">
        <f>YEAR(N73)</f>
        <v>2015</v>
      </c>
    </row>
    <row r="74" spans="1:22" ht="28">
      <c r="A74" s="3" t="s">
        <v>178</v>
      </c>
      <c r="B74" s="3" t="str">
        <f t="shared" si="9"/>
        <v>guyana</v>
      </c>
      <c r="C74" s="3" t="str">
        <f t="shared" si="10"/>
        <v>Guyana</v>
      </c>
      <c r="D74" s="3" t="str">
        <f t="shared" si="11"/>
        <v>Guyana</v>
      </c>
      <c r="E74" s="3" t="s">
        <v>179</v>
      </c>
      <c r="F74" s="3" t="s">
        <v>3</v>
      </c>
      <c r="G74" s="3" t="s">
        <v>30</v>
      </c>
      <c r="H74" s="3" t="s">
        <v>13</v>
      </c>
      <c r="I74" s="3" t="s">
        <v>6</v>
      </c>
      <c r="J74" s="3" t="s">
        <v>7</v>
      </c>
      <c r="K74" s="4">
        <v>40553</v>
      </c>
      <c r="L74" s="3" t="s">
        <v>8</v>
      </c>
      <c r="M74" s="3"/>
      <c r="N74" s="4">
        <v>40553</v>
      </c>
      <c r="O74" s="3"/>
      <c r="P74" s="3">
        <v>0</v>
      </c>
      <c r="Q74" s="3"/>
      <c r="R74" s="3"/>
      <c r="S74" s="3"/>
      <c r="T74" s="11"/>
      <c r="U74" s="11"/>
      <c r="V74" s="15">
        <f>YEAR(N74)</f>
        <v>2011</v>
      </c>
    </row>
    <row r="75" spans="1:22" ht="28">
      <c r="A75" s="3" t="s">
        <v>180</v>
      </c>
      <c r="B75" s="3" t="str">
        <f t="shared" si="9"/>
        <v>haiti</v>
      </c>
      <c r="C75" s="3" t="str">
        <f t="shared" si="10"/>
        <v>Haiti</v>
      </c>
      <c r="D75" s="3" t="str">
        <f t="shared" si="11"/>
        <v>Haiti</v>
      </c>
      <c r="E75" s="3" t="s">
        <v>181</v>
      </c>
      <c r="F75" s="3" t="s">
        <v>3</v>
      </c>
      <c r="G75" s="3" t="s">
        <v>30</v>
      </c>
      <c r="H75" s="3" t="s">
        <v>5</v>
      </c>
      <c r="I75" s="3" t="s">
        <v>6</v>
      </c>
      <c r="J75" s="3" t="s">
        <v>7</v>
      </c>
      <c r="K75" s="5">
        <v>43402</v>
      </c>
      <c r="L75" s="3" t="s">
        <v>8</v>
      </c>
      <c r="M75" s="3"/>
      <c r="N75" s="5">
        <v>43402</v>
      </c>
      <c r="O75" s="3"/>
      <c r="P75" s="3">
        <v>0</v>
      </c>
      <c r="Q75" s="3"/>
      <c r="R75" s="3"/>
      <c r="S75" s="3"/>
      <c r="T75" s="11"/>
      <c r="U75" s="11"/>
      <c r="V75" s="15">
        <f>YEAR(N75)</f>
        <v>2018</v>
      </c>
    </row>
    <row r="76" spans="1:22" ht="28">
      <c r="A76" s="3" t="s">
        <v>182</v>
      </c>
      <c r="B76" s="3" t="str">
        <f t="shared" si="9"/>
        <v>honduras</v>
      </c>
      <c r="C76" s="3" t="str">
        <f t="shared" si="10"/>
        <v>Honduras</v>
      </c>
      <c r="D76" s="3" t="str">
        <f t="shared" si="11"/>
        <v>Honduras</v>
      </c>
      <c r="E76" s="3" t="s">
        <v>183</v>
      </c>
      <c r="F76" s="3" t="s">
        <v>3</v>
      </c>
      <c r="G76" s="3" t="s">
        <v>30</v>
      </c>
      <c r="H76" s="3" t="s">
        <v>27</v>
      </c>
      <c r="I76" s="3" t="s">
        <v>6</v>
      </c>
      <c r="J76" s="3" t="s">
        <v>7</v>
      </c>
      <c r="K76" s="4">
        <v>40634</v>
      </c>
      <c r="L76" s="3" t="s">
        <v>8</v>
      </c>
      <c r="M76" s="3"/>
      <c r="N76" s="4">
        <v>40634</v>
      </c>
      <c r="O76" s="3"/>
      <c r="P76" s="3">
        <v>0</v>
      </c>
      <c r="Q76" s="3"/>
      <c r="R76" s="3"/>
      <c r="S76" s="3"/>
      <c r="T76" s="11"/>
      <c r="U76" s="11"/>
      <c r="V76" s="15">
        <f>YEAR(N76)</f>
        <v>2011</v>
      </c>
    </row>
    <row r="77" spans="1:22" ht="28">
      <c r="A77" s="3" t="s">
        <v>184</v>
      </c>
      <c r="B77" s="3" t="str">
        <f t="shared" si="9"/>
        <v>hungary</v>
      </c>
      <c r="C77" s="3" t="str">
        <f t="shared" si="10"/>
        <v>Hungary</v>
      </c>
      <c r="D77" s="3" t="str">
        <f t="shared" si="11"/>
        <v>Hungary</v>
      </c>
      <c r="E77" s="3" t="s">
        <v>185</v>
      </c>
      <c r="F77" s="3" t="s">
        <v>11</v>
      </c>
      <c r="G77" s="3" t="s">
        <v>12</v>
      </c>
      <c r="H77" s="3" t="s">
        <v>23</v>
      </c>
      <c r="I77" s="3" t="s">
        <v>6</v>
      </c>
      <c r="J77" s="3" t="s">
        <v>7</v>
      </c>
      <c r="K77" s="4">
        <v>39904</v>
      </c>
      <c r="L77" s="3" t="s">
        <v>8</v>
      </c>
      <c r="M77" s="3">
        <f t="shared" ref="M77:M78" si="13">YEAR(N77)</f>
        <v>2010</v>
      </c>
      <c r="N77" s="4">
        <v>40179</v>
      </c>
      <c r="O77" s="3"/>
      <c r="P77" s="3">
        <v>1</v>
      </c>
      <c r="Q77" s="3" t="s">
        <v>125</v>
      </c>
      <c r="R77" s="3" t="s">
        <v>40</v>
      </c>
      <c r="S77" s="4">
        <v>39904</v>
      </c>
      <c r="T77" s="11">
        <f t="shared" si="12"/>
        <v>2009</v>
      </c>
      <c r="U77" s="13">
        <v>40179</v>
      </c>
      <c r="V77" s="15">
        <f t="shared" ref="V77" si="14">YEAR(S77)</f>
        <v>2009</v>
      </c>
    </row>
    <row r="78" spans="1:22" s="7" customFormat="1" ht="28">
      <c r="A78" s="3" t="s">
        <v>186</v>
      </c>
      <c r="B78" s="3" t="str">
        <f t="shared" si="9"/>
        <v>iceland</v>
      </c>
      <c r="C78" s="3" t="str">
        <f t="shared" si="10"/>
        <v>Iceland</v>
      </c>
      <c r="D78" s="3" t="str">
        <f t="shared" si="11"/>
        <v>Iceland</v>
      </c>
      <c r="E78" s="3" t="s">
        <v>187</v>
      </c>
      <c r="F78" s="3" t="s">
        <v>11</v>
      </c>
      <c r="G78" s="3" t="s">
        <v>12</v>
      </c>
      <c r="H78" s="3" t="s">
        <v>23</v>
      </c>
      <c r="I78" s="3" t="s">
        <v>6</v>
      </c>
      <c r="J78" s="3" t="s">
        <v>7</v>
      </c>
      <c r="K78" s="4">
        <v>40634</v>
      </c>
      <c r="L78" s="3" t="s">
        <v>15</v>
      </c>
      <c r="M78" s="3">
        <f t="shared" si="13"/>
        <v>2011</v>
      </c>
      <c r="N78" s="4">
        <v>40634</v>
      </c>
      <c r="O78" s="3"/>
      <c r="P78" s="3">
        <v>1</v>
      </c>
      <c r="Q78" s="3" t="s">
        <v>122</v>
      </c>
      <c r="R78" s="3"/>
      <c r="S78" s="3"/>
      <c r="T78" s="11"/>
      <c r="U78" s="11"/>
      <c r="V78" s="15">
        <v>2011</v>
      </c>
    </row>
    <row r="79" spans="1:22" ht="28">
      <c r="A79" s="3" t="s">
        <v>188</v>
      </c>
      <c r="B79" s="3" t="str">
        <f t="shared" si="9"/>
        <v>india</v>
      </c>
      <c r="C79" s="3" t="str">
        <f t="shared" si="10"/>
        <v>India</v>
      </c>
      <c r="D79" s="3" t="str">
        <f t="shared" si="11"/>
        <v>India</v>
      </c>
      <c r="E79" s="3" t="s">
        <v>189</v>
      </c>
      <c r="F79" s="3" t="s">
        <v>3</v>
      </c>
      <c r="G79" s="3" t="s">
        <v>52</v>
      </c>
      <c r="H79" s="3" t="s">
        <v>27</v>
      </c>
      <c r="I79" s="3" t="s">
        <v>6</v>
      </c>
      <c r="J79" s="3" t="s">
        <v>190</v>
      </c>
      <c r="K79" s="5">
        <v>42868</v>
      </c>
      <c r="L79" s="3" t="s">
        <v>8</v>
      </c>
      <c r="M79" s="3"/>
      <c r="N79" s="5">
        <v>42868</v>
      </c>
      <c r="O79" s="3"/>
      <c r="P79" s="3">
        <v>0</v>
      </c>
      <c r="Q79" s="3"/>
      <c r="R79" s="3"/>
      <c r="S79" s="3"/>
      <c r="T79" s="11"/>
      <c r="U79" s="11"/>
      <c r="V79" s="15">
        <f>YEAR(N79)</f>
        <v>2017</v>
      </c>
    </row>
    <row r="80" spans="1:22" ht="28">
      <c r="A80" s="9" t="s">
        <v>191</v>
      </c>
      <c r="B80" s="3" t="str">
        <f t="shared" si="9"/>
        <v>indonesia</v>
      </c>
      <c r="C80" s="3" t="str">
        <f t="shared" si="10"/>
        <v>Indonesia</v>
      </c>
      <c r="D80" s="3" t="str">
        <f t="shared" si="11"/>
        <v>Indonesia</v>
      </c>
      <c r="E80" s="3" t="s">
        <v>192</v>
      </c>
      <c r="F80" s="3" t="s">
        <v>3</v>
      </c>
      <c r="G80" s="3" t="s">
        <v>52</v>
      </c>
      <c r="H80" s="3" t="s">
        <v>27</v>
      </c>
      <c r="I80" s="3" t="s">
        <v>6</v>
      </c>
      <c r="J80" s="3" t="s">
        <v>190</v>
      </c>
      <c r="K80" s="5">
        <v>43181</v>
      </c>
      <c r="L80" s="3" t="s">
        <v>8</v>
      </c>
      <c r="M80" s="3"/>
      <c r="N80" s="5">
        <v>43181</v>
      </c>
      <c r="O80" s="3"/>
      <c r="P80" s="3">
        <v>0</v>
      </c>
      <c r="Q80" s="3"/>
      <c r="R80" s="3"/>
      <c r="S80" s="3"/>
      <c r="T80" s="11"/>
      <c r="U80" s="11"/>
      <c r="V80" s="15">
        <f>YEAR(N80)</f>
        <v>2018</v>
      </c>
    </row>
    <row r="81" spans="1:22" s="7" customFormat="1" ht="28">
      <c r="A81" s="3" t="s">
        <v>193</v>
      </c>
      <c r="B81" s="3" t="str">
        <f t="shared" si="9"/>
        <v>iran, islamic republic of</v>
      </c>
      <c r="C81" s="3" t="str">
        <f t="shared" si="10"/>
        <v>Iran, islamic republic of</v>
      </c>
      <c r="D81" s="3" t="s">
        <v>459</v>
      </c>
      <c r="E81" s="3" t="s">
        <v>194</v>
      </c>
      <c r="F81" s="3" t="s">
        <v>11</v>
      </c>
      <c r="G81" s="3" t="s">
        <v>4</v>
      </c>
      <c r="H81" s="3" t="s">
        <v>13</v>
      </c>
      <c r="I81" s="3" t="s">
        <v>19</v>
      </c>
      <c r="J81" s="3" t="s">
        <v>20</v>
      </c>
      <c r="K81" s="3"/>
      <c r="L81" s="3"/>
      <c r="M81" s="3"/>
      <c r="N81" s="3"/>
      <c r="O81" s="3"/>
      <c r="P81" s="3">
        <v>0</v>
      </c>
      <c r="Q81" s="3"/>
      <c r="R81" s="3"/>
      <c r="S81" s="3"/>
      <c r="T81" s="11"/>
      <c r="U81" s="11"/>
      <c r="V81" s="15"/>
    </row>
    <row r="82" spans="1:22" ht="28">
      <c r="A82" s="3" t="s">
        <v>195</v>
      </c>
      <c r="B82" s="3" t="str">
        <f t="shared" si="9"/>
        <v>iraq</v>
      </c>
      <c r="C82" s="3" t="str">
        <f t="shared" si="10"/>
        <v>Iraq</v>
      </c>
      <c r="D82" s="3" t="str">
        <f t="shared" si="11"/>
        <v>Iraq</v>
      </c>
      <c r="E82" s="3" t="s">
        <v>196</v>
      </c>
      <c r="F82" s="3" t="s">
        <v>11</v>
      </c>
      <c r="G82" s="3" t="s">
        <v>4</v>
      </c>
      <c r="H82" s="3" t="s">
        <v>13</v>
      </c>
      <c r="I82" s="3" t="s">
        <v>6</v>
      </c>
      <c r="J82" s="3" t="s">
        <v>7</v>
      </c>
      <c r="K82" s="5">
        <v>42795</v>
      </c>
      <c r="L82" s="3" t="s">
        <v>8</v>
      </c>
      <c r="M82" s="3"/>
      <c r="N82" s="5">
        <v>42795</v>
      </c>
      <c r="O82" s="3"/>
      <c r="P82" s="3">
        <v>0</v>
      </c>
      <c r="Q82" s="3"/>
      <c r="R82" s="3"/>
      <c r="S82" s="3"/>
      <c r="T82" s="11"/>
      <c r="U82" s="11"/>
      <c r="V82" s="15">
        <f>YEAR(N82)</f>
        <v>2017</v>
      </c>
    </row>
    <row r="83" spans="1:22" ht="28">
      <c r="A83" s="3" t="s">
        <v>197</v>
      </c>
      <c r="B83" s="3" t="str">
        <f t="shared" si="9"/>
        <v>ireland</v>
      </c>
      <c r="C83" s="3" t="str">
        <f t="shared" si="10"/>
        <v>Ireland</v>
      </c>
      <c r="D83" s="3" t="str">
        <f t="shared" si="11"/>
        <v>Ireland</v>
      </c>
      <c r="E83" s="3" t="s">
        <v>198</v>
      </c>
      <c r="F83" s="3" t="s">
        <v>11</v>
      </c>
      <c r="G83" s="3" t="s">
        <v>12</v>
      </c>
      <c r="H83" s="3" t="s">
        <v>23</v>
      </c>
      <c r="I83" s="3" t="s">
        <v>6</v>
      </c>
      <c r="J83" s="3" t="s">
        <v>7</v>
      </c>
      <c r="K83" s="4">
        <v>39692</v>
      </c>
      <c r="L83" s="3" t="s">
        <v>8</v>
      </c>
      <c r="M83" s="3">
        <f t="shared" ref="M83:M85" si="15">YEAR(N83)</f>
        <v>2010</v>
      </c>
      <c r="N83" s="5">
        <v>40452</v>
      </c>
      <c r="O83" s="3"/>
      <c r="P83" s="3">
        <v>1</v>
      </c>
      <c r="Q83" s="3" t="s">
        <v>125</v>
      </c>
      <c r="R83" s="3" t="s">
        <v>40</v>
      </c>
      <c r="S83" s="4">
        <v>39692</v>
      </c>
      <c r="T83" s="11">
        <f t="shared" si="12"/>
        <v>2008</v>
      </c>
      <c r="U83" s="12">
        <v>40451</v>
      </c>
      <c r="V83" s="15">
        <f t="shared" ref="V83:V85" si="16">YEAR(S83)</f>
        <v>2008</v>
      </c>
    </row>
    <row r="84" spans="1:22" ht="28">
      <c r="A84" s="3" t="s">
        <v>199</v>
      </c>
      <c r="B84" s="3" t="str">
        <f t="shared" si="9"/>
        <v>israel</v>
      </c>
      <c r="C84" s="3" t="str">
        <f t="shared" si="10"/>
        <v>Israel</v>
      </c>
      <c r="D84" s="3" t="str">
        <f t="shared" si="11"/>
        <v>Israel</v>
      </c>
      <c r="E84" s="3" t="s">
        <v>200</v>
      </c>
      <c r="F84" s="3" t="s">
        <v>11</v>
      </c>
      <c r="G84" s="3" t="s">
        <v>12</v>
      </c>
      <c r="H84" s="3" t="s">
        <v>23</v>
      </c>
      <c r="I84" s="3" t="s">
        <v>6</v>
      </c>
      <c r="J84" s="3" t="s">
        <v>7</v>
      </c>
      <c r="K84" s="4">
        <v>39995</v>
      </c>
      <c r="L84" s="3" t="s">
        <v>8</v>
      </c>
      <c r="M84" s="3">
        <f t="shared" si="15"/>
        <v>2010</v>
      </c>
      <c r="N84" s="5">
        <v>40483</v>
      </c>
      <c r="O84" s="3"/>
      <c r="P84" s="3">
        <v>1</v>
      </c>
      <c r="Q84" s="3" t="s">
        <v>125</v>
      </c>
      <c r="R84" s="3" t="s">
        <v>40</v>
      </c>
      <c r="S84" s="4">
        <v>39995</v>
      </c>
      <c r="T84" s="11">
        <f t="shared" si="12"/>
        <v>2009</v>
      </c>
      <c r="U84" s="12">
        <v>40909</v>
      </c>
      <c r="V84" s="15">
        <f t="shared" si="16"/>
        <v>2009</v>
      </c>
    </row>
    <row r="85" spans="1:22" ht="28">
      <c r="A85" s="3" t="s">
        <v>201</v>
      </c>
      <c r="B85" s="3" t="str">
        <f t="shared" si="9"/>
        <v>italy</v>
      </c>
      <c r="C85" s="3" t="str">
        <f t="shared" si="10"/>
        <v>Italy</v>
      </c>
      <c r="D85" s="3" t="str">
        <f t="shared" si="11"/>
        <v>Italy</v>
      </c>
      <c r="E85" s="3" t="s">
        <v>202</v>
      </c>
      <c r="F85" s="3" t="s">
        <v>11</v>
      </c>
      <c r="G85" s="3" t="s">
        <v>12</v>
      </c>
      <c r="H85" s="3" t="s">
        <v>23</v>
      </c>
      <c r="I85" s="3" t="s">
        <v>6</v>
      </c>
      <c r="J85" s="3" t="s">
        <v>7</v>
      </c>
      <c r="K85" s="4">
        <v>38473</v>
      </c>
      <c r="L85" s="3" t="s">
        <v>8</v>
      </c>
      <c r="M85" s="3">
        <f t="shared" si="15"/>
        <v>2012</v>
      </c>
      <c r="N85" s="5">
        <v>40909</v>
      </c>
      <c r="O85" s="3"/>
      <c r="P85" s="3">
        <v>1</v>
      </c>
      <c r="Q85" s="3" t="s">
        <v>125</v>
      </c>
      <c r="R85" s="3" t="s">
        <v>40</v>
      </c>
      <c r="S85" s="4">
        <v>38473</v>
      </c>
      <c r="T85" s="11">
        <f t="shared" si="12"/>
        <v>2005</v>
      </c>
      <c r="U85" s="12">
        <v>40909</v>
      </c>
      <c r="V85" s="15">
        <f t="shared" si="16"/>
        <v>2005</v>
      </c>
    </row>
    <row r="86" spans="1:22" ht="28">
      <c r="A86" s="3" t="s">
        <v>203</v>
      </c>
      <c r="B86" s="3" t="str">
        <f t="shared" si="9"/>
        <v>jamaica</v>
      </c>
      <c r="C86" s="3" t="str">
        <f t="shared" si="10"/>
        <v>Jamaica</v>
      </c>
      <c r="D86" s="3" t="str">
        <f t="shared" si="11"/>
        <v>Jamaica</v>
      </c>
      <c r="E86" s="3" t="s">
        <v>204</v>
      </c>
      <c r="F86" s="3" t="s">
        <v>11</v>
      </c>
      <c r="G86" s="3" t="s">
        <v>30</v>
      </c>
      <c r="H86" s="3" t="s">
        <v>13</v>
      </c>
      <c r="I86" s="3" t="s">
        <v>6</v>
      </c>
      <c r="J86" s="3" t="s">
        <v>57</v>
      </c>
      <c r="K86" s="4">
        <v>40360</v>
      </c>
      <c r="L86" s="3" t="s">
        <v>8</v>
      </c>
      <c r="M86" s="3"/>
      <c r="N86" s="4">
        <v>40360</v>
      </c>
      <c r="O86" s="3"/>
      <c r="P86" s="3">
        <v>0</v>
      </c>
      <c r="Q86" s="3"/>
      <c r="R86" s="3"/>
      <c r="S86" s="3"/>
      <c r="T86" s="11"/>
      <c r="U86" s="11"/>
      <c r="V86" s="15">
        <f>YEAR(N86)</f>
        <v>2010</v>
      </c>
    </row>
    <row r="87" spans="1:22" ht="28">
      <c r="A87" s="3" t="s">
        <v>205</v>
      </c>
      <c r="B87" s="3" t="str">
        <f t="shared" si="9"/>
        <v>japan</v>
      </c>
      <c r="C87" s="3" t="str">
        <f t="shared" si="10"/>
        <v>Japan</v>
      </c>
      <c r="D87" s="3" t="str">
        <f t="shared" si="11"/>
        <v>Japan</v>
      </c>
      <c r="E87" s="3" t="s">
        <v>206</v>
      </c>
      <c r="F87" s="3" t="s">
        <v>11</v>
      </c>
      <c r="G87" s="3" t="s">
        <v>38</v>
      </c>
      <c r="H87" s="3" t="s">
        <v>23</v>
      </c>
      <c r="I87" s="3" t="s">
        <v>6</v>
      </c>
      <c r="J87" s="3" t="s">
        <v>7</v>
      </c>
      <c r="K87" s="4">
        <v>40544</v>
      </c>
      <c r="L87" s="3" t="s">
        <v>8</v>
      </c>
      <c r="M87" s="3">
        <f>YEAR(N87)</f>
        <v>2011</v>
      </c>
      <c r="N87" s="4">
        <v>40544</v>
      </c>
      <c r="O87" s="3"/>
      <c r="P87" s="3">
        <v>1</v>
      </c>
      <c r="Q87" s="3" t="s">
        <v>125</v>
      </c>
      <c r="R87" s="3"/>
      <c r="S87" s="3"/>
      <c r="T87" s="11"/>
      <c r="U87" s="11"/>
      <c r="V87" s="15">
        <v>2011</v>
      </c>
    </row>
    <row r="88" spans="1:22" ht="14">
      <c r="A88" s="3" t="s">
        <v>207</v>
      </c>
      <c r="B88" s="3" t="str">
        <f t="shared" si="9"/>
        <v>jordan</v>
      </c>
      <c r="C88" s="3" t="str">
        <f t="shared" si="10"/>
        <v>Jordan</v>
      </c>
      <c r="D88" s="3" t="str">
        <f t="shared" si="11"/>
        <v>Jordan</v>
      </c>
      <c r="E88" s="3" t="s">
        <v>208</v>
      </c>
      <c r="F88" s="3" t="s">
        <v>11</v>
      </c>
      <c r="G88" s="3" t="s">
        <v>4</v>
      </c>
      <c r="H88" s="3" t="s">
        <v>13</v>
      </c>
      <c r="I88" s="3" t="s">
        <v>63</v>
      </c>
      <c r="J88" s="3" t="s">
        <v>20</v>
      </c>
      <c r="K88" s="4"/>
      <c r="L88" s="3"/>
      <c r="M88" s="3"/>
      <c r="N88" s="3"/>
      <c r="O88" s="3"/>
      <c r="P88" s="3">
        <v>0</v>
      </c>
      <c r="Q88" s="3"/>
      <c r="R88" s="3" t="s">
        <v>40</v>
      </c>
      <c r="S88" s="5">
        <v>40544</v>
      </c>
      <c r="T88" s="11">
        <f t="shared" si="12"/>
        <v>2011</v>
      </c>
      <c r="U88" s="11"/>
      <c r="V88" s="15"/>
    </row>
    <row r="89" spans="1:22" ht="28">
      <c r="A89" s="3" t="s">
        <v>209</v>
      </c>
      <c r="B89" s="3" t="str">
        <f t="shared" si="9"/>
        <v>kazakhstan</v>
      </c>
      <c r="C89" s="3" t="str">
        <f t="shared" si="10"/>
        <v>Kazakhstan</v>
      </c>
      <c r="D89" s="3" t="str">
        <f t="shared" si="11"/>
        <v>Kazakhstan</v>
      </c>
      <c r="E89" s="3" t="s">
        <v>210</v>
      </c>
      <c r="F89" s="3" t="s">
        <v>11</v>
      </c>
      <c r="G89" s="3" t="s">
        <v>12</v>
      </c>
      <c r="H89" s="3" t="s">
        <v>13</v>
      </c>
      <c r="I89" s="3" t="s">
        <v>6</v>
      </c>
      <c r="J89" s="3" t="s">
        <v>7</v>
      </c>
      <c r="K89" s="4">
        <v>40544</v>
      </c>
      <c r="L89" s="3" t="s">
        <v>8</v>
      </c>
      <c r="M89" s="3"/>
      <c r="N89" s="5">
        <v>41579</v>
      </c>
      <c r="O89" s="3"/>
      <c r="P89" s="3">
        <v>0</v>
      </c>
      <c r="Q89" s="3"/>
      <c r="R89" s="3" t="s">
        <v>40</v>
      </c>
      <c r="S89" s="4">
        <v>40544</v>
      </c>
      <c r="T89" s="11">
        <f t="shared" si="12"/>
        <v>2011</v>
      </c>
      <c r="U89" s="12">
        <v>41579</v>
      </c>
      <c r="V89" s="15">
        <v>2011</v>
      </c>
    </row>
    <row r="90" spans="1:22" ht="28">
      <c r="A90" s="3" t="s">
        <v>211</v>
      </c>
      <c r="B90" s="3" t="str">
        <f t="shared" si="9"/>
        <v>kenya</v>
      </c>
      <c r="C90" s="3" t="str">
        <f t="shared" si="10"/>
        <v>Kenya</v>
      </c>
      <c r="D90" s="3" t="str">
        <f t="shared" si="11"/>
        <v>Kenya</v>
      </c>
      <c r="E90" s="3" t="s">
        <v>212</v>
      </c>
      <c r="F90" s="3" t="s">
        <v>3</v>
      </c>
      <c r="G90" s="3" t="s">
        <v>18</v>
      </c>
      <c r="H90" s="3" t="s">
        <v>27</v>
      </c>
      <c r="I90" s="3" t="s">
        <v>6</v>
      </c>
      <c r="J90" s="3" t="s">
        <v>7</v>
      </c>
      <c r="K90" s="4">
        <v>40588</v>
      </c>
      <c r="L90" s="3" t="s">
        <v>15</v>
      </c>
      <c r="M90" s="3"/>
      <c r="N90" s="4">
        <v>40588</v>
      </c>
      <c r="O90" s="3"/>
      <c r="P90" s="3">
        <v>0</v>
      </c>
      <c r="Q90" s="3"/>
      <c r="R90" s="3"/>
      <c r="S90" s="3"/>
      <c r="T90" s="11"/>
      <c r="U90" s="11"/>
      <c r="V90" s="15">
        <f>YEAR(N90)</f>
        <v>2011</v>
      </c>
    </row>
    <row r="91" spans="1:22" ht="28">
      <c r="A91" s="3" t="s">
        <v>213</v>
      </c>
      <c r="B91" s="3" t="str">
        <f t="shared" si="9"/>
        <v>kiribati</v>
      </c>
      <c r="C91" s="3" t="str">
        <f t="shared" si="10"/>
        <v>Kiribati</v>
      </c>
      <c r="D91" s="3" t="str">
        <f t="shared" si="11"/>
        <v>Kiribati</v>
      </c>
      <c r="E91" s="3" t="s">
        <v>214</v>
      </c>
      <c r="F91" s="3" t="s">
        <v>3</v>
      </c>
      <c r="G91" s="3" t="s">
        <v>38</v>
      </c>
      <c r="H91" s="3" t="s">
        <v>27</v>
      </c>
      <c r="I91" s="3" t="s">
        <v>6</v>
      </c>
      <c r="J91" s="3" t="s">
        <v>7</v>
      </c>
      <c r="K91" s="4">
        <v>41365</v>
      </c>
      <c r="L91" s="3" t="s">
        <v>8</v>
      </c>
      <c r="M91" s="3"/>
      <c r="N91" s="4">
        <v>41365</v>
      </c>
      <c r="O91" s="3"/>
      <c r="P91" s="3">
        <v>0</v>
      </c>
      <c r="Q91" s="3"/>
      <c r="R91" s="3"/>
      <c r="S91" s="3"/>
      <c r="T91" s="11"/>
      <c r="U91" s="11"/>
      <c r="V91" s="15">
        <f>YEAR(N91)</f>
        <v>2013</v>
      </c>
    </row>
    <row r="92" spans="1:22" ht="56">
      <c r="A92" s="3" t="s">
        <v>215</v>
      </c>
      <c r="B92" s="3" t="str">
        <f t="shared" si="9"/>
        <v>korea, democratic people's republic of</v>
      </c>
      <c r="C92" s="3" t="s">
        <v>447</v>
      </c>
      <c r="D92" s="3" t="str">
        <f t="shared" si="11"/>
        <v>North Korea</v>
      </c>
      <c r="E92" s="3" t="s">
        <v>216</v>
      </c>
      <c r="F92" s="3" t="s">
        <v>3</v>
      </c>
      <c r="G92" s="3" t="s">
        <v>52</v>
      </c>
      <c r="H92" s="3" t="s">
        <v>5</v>
      </c>
      <c r="I92" s="3" t="s">
        <v>105</v>
      </c>
      <c r="J92" s="3" t="s">
        <v>20</v>
      </c>
      <c r="K92" s="3"/>
      <c r="L92" s="3"/>
      <c r="M92" s="3"/>
      <c r="N92" s="3"/>
      <c r="O92" s="3"/>
      <c r="P92" s="3">
        <v>0</v>
      </c>
      <c r="Q92" s="3"/>
      <c r="R92" s="3"/>
      <c r="S92" s="3"/>
      <c r="T92" s="11"/>
      <c r="U92" s="11"/>
      <c r="V92" s="15"/>
    </row>
    <row r="93" spans="1:22" ht="28">
      <c r="A93" s="3" t="s">
        <v>217</v>
      </c>
      <c r="B93" s="3" t="str">
        <f t="shared" si="9"/>
        <v>korea, republic of</v>
      </c>
      <c r="C93" s="3" t="s">
        <v>446</v>
      </c>
      <c r="D93" s="3" t="str">
        <f t="shared" si="11"/>
        <v>South Korea</v>
      </c>
      <c r="E93" s="3" t="s">
        <v>218</v>
      </c>
      <c r="F93" s="3" t="s">
        <v>11</v>
      </c>
      <c r="G93" s="3" t="s">
        <v>38</v>
      </c>
      <c r="H93" s="3" t="s">
        <v>23</v>
      </c>
      <c r="I93" s="3" t="s">
        <v>6</v>
      </c>
      <c r="J93" s="3" t="s">
        <v>7</v>
      </c>
      <c r="K93" s="5">
        <v>41760</v>
      </c>
      <c r="L93" s="3" t="s">
        <v>8</v>
      </c>
      <c r="M93" s="3"/>
      <c r="N93" s="5">
        <v>41760</v>
      </c>
      <c r="O93" s="3"/>
      <c r="P93" s="3">
        <v>1</v>
      </c>
      <c r="Q93" s="3"/>
      <c r="R93" s="3"/>
      <c r="S93" s="5">
        <v>40238</v>
      </c>
      <c r="T93" s="11">
        <f t="shared" si="12"/>
        <v>2010</v>
      </c>
      <c r="U93" s="11"/>
      <c r="V93" s="15">
        <v>2010</v>
      </c>
    </row>
    <row r="94" spans="1:22" ht="28">
      <c r="A94" s="3" t="s">
        <v>219</v>
      </c>
      <c r="B94" s="3" t="str">
        <f t="shared" si="9"/>
        <v>kuwait</v>
      </c>
      <c r="C94" s="3" t="str">
        <f t="shared" si="10"/>
        <v>Kuwait</v>
      </c>
      <c r="D94" s="3" t="str">
        <f t="shared" si="11"/>
        <v>Kuwait</v>
      </c>
      <c r="E94" s="3" t="s">
        <v>220</v>
      </c>
      <c r="F94" s="3" t="s">
        <v>11</v>
      </c>
      <c r="G94" s="3" t="s">
        <v>4</v>
      </c>
      <c r="H94" s="3" t="s">
        <v>23</v>
      </c>
      <c r="I94" s="3" t="s">
        <v>6</v>
      </c>
      <c r="J94" s="3" t="s">
        <v>7</v>
      </c>
      <c r="K94" s="4">
        <v>39083</v>
      </c>
      <c r="L94" s="3" t="s">
        <v>8</v>
      </c>
      <c r="M94" s="3">
        <f>YEAR(N94)</f>
        <v>2010</v>
      </c>
      <c r="N94" s="5">
        <v>40391</v>
      </c>
      <c r="O94" s="3"/>
      <c r="P94" s="3">
        <v>1</v>
      </c>
      <c r="Q94" s="3" t="s">
        <v>125</v>
      </c>
      <c r="R94" s="3" t="s">
        <v>40</v>
      </c>
      <c r="S94" s="4">
        <v>39083</v>
      </c>
      <c r="T94" s="11">
        <f t="shared" si="12"/>
        <v>2007</v>
      </c>
      <c r="U94" s="12">
        <v>40391</v>
      </c>
      <c r="V94" s="15">
        <f>YEAR(S94)</f>
        <v>2007</v>
      </c>
    </row>
    <row r="95" spans="1:22" ht="28">
      <c r="A95" s="3" t="s">
        <v>221</v>
      </c>
      <c r="B95" s="3" t="str">
        <f t="shared" si="9"/>
        <v>kyrgyzstan</v>
      </c>
      <c r="C95" s="3" t="str">
        <f t="shared" si="10"/>
        <v>Kyrgyzstan</v>
      </c>
      <c r="D95" s="3" t="str">
        <f t="shared" si="11"/>
        <v>Kyrgyzstan</v>
      </c>
      <c r="E95" s="3" t="s">
        <v>222</v>
      </c>
      <c r="F95" s="3" t="s">
        <v>3</v>
      </c>
      <c r="G95" s="3" t="s">
        <v>12</v>
      </c>
      <c r="H95" s="3" t="s">
        <v>27</v>
      </c>
      <c r="I95" s="3" t="s">
        <v>6</v>
      </c>
      <c r="J95" s="3" t="s">
        <v>7</v>
      </c>
      <c r="K95" s="5">
        <v>42450</v>
      </c>
      <c r="L95" s="3" t="s">
        <v>8</v>
      </c>
      <c r="M95" s="3"/>
      <c r="N95" s="5">
        <v>42450</v>
      </c>
      <c r="O95" s="3"/>
      <c r="P95" s="3">
        <v>0</v>
      </c>
      <c r="Q95" s="3"/>
      <c r="R95" s="3"/>
      <c r="S95" s="3"/>
      <c r="T95" s="11"/>
      <c r="U95" s="11"/>
      <c r="V95" s="15">
        <f>YEAR(N95)</f>
        <v>2016</v>
      </c>
    </row>
    <row r="96" spans="1:22" ht="42">
      <c r="A96" s="3" t="s">
        <v>223</v>
      </c>
      <c r="B96" s="3" t="str">
        <f t="shared" si="9"/>
        <v>lao people's democratic republic</v>
      </c>
      <c r="C96" s="3" t="str">
        <f t="shared" si="10"/>
        <v>Lao people's democratic republic</v>
      </c>
      <c r="D96" s="3" t="str">
        <f t="shared" si="11"/>
        <v>Lao people's democratic republic</v>
      </c>
      <c r="E96" s="3" t="s">
        <v>224</v>
      </c>
      <c r="F96" s="3" t="s">
        <v>3</v>
      </c>
      <c r="G96" s="3" t="s">
        <v>38</v>
      </c>
      <c r="H96" s="3" t="s">
        <v>27</v>
      </c>
      <c r="I96" s="3" t="s">
        <v>6</v>
      </c>
      <c r="J96" s="3" t="s">
        <v>7</v>
      </c>
      <c r="K96" s="4">
        <v>41549</v>
      </c>
      <c r="L96" s="3" t="s">
        <v>8</v>
      </c>
      <c r="M96" s="3"/>
      <c r="N96" s="4">
        <v>41549</v>
      </c>
      <c r="O96" s="3"/>
      <c r="P96" s="3">
        <v>0</v>
      </c>
      <c r="Q96" s="3"/>
      <c r="R96" s="3"/>
      <c r="S96" s="3"/>
      <c r="T96" s="11"/>
      <c r="U96" s="11"/>
      <c r="V96" s="15">
        <f>YEAR(N96)</f>
        <v>2013</v>
      </c>
    </row>
    <row r="97" spans="1:22" ht="28">
      <c r="A97" s="3" t="s">
        <v>225</v>
      </c>
      <c r="B97" s="3" t="str">
        <f t="shared" si="9"/>
        <v>latvia</v>
      </c>
      <c r="C97" s="3" t="str">
        <f t="shared" si="10"/>
        <v>Latvia</v>
      </c>
      <c r="D97" s="3" t="str">
        <f t="shared" si="11"/>
        <v>Latvia</v>
      </c>
      <c r="E97" s="3" t="s">
        <v>226</v>
      </c>
      <c r="F97" s="3" t="s">
        <v>11</v>
      </c>
      <c r="G97" s="3" t="s">
        <v>12</v>
      </c>
      <c r="H97" s="3" t="s">
        <v>23</v>
      </c>
      <c r="I97" s="3" t="s">
        <v>6</v>
      </c>
      <c r="J97" s="3" t="s">
        <v>7</v>
      </c>
      <c r="K97" s="4">
        <v>40179</v>
      </c>
      <c r="L97" s="3" t="s">
        <v>15</v>
      </c>
      <c r="M97" s="3">
        <v>2021</v>
      </c>
      <c r="N97" s="4" t="s">
        <v>24</v>
      </c>
      <c r="O97" s="3"/>
      <c r="P97" s="3">
        <v>1</v>
      </c>
      <c r="Q97" s="3" t="s">
        <v>122</v>
      </c>
      <c r="R97" s="3" t="s">
        <v>40</v>
      </c>
      <c r="S97" s="4">
        <v>40179</v>
      </c>
      <c r="T97" s="11">
        <f t="shared" si="12"/>
        <v>2010</v>
      </c>
      <c r="U97" s="11"/>
      <c r="V97" s="15">
        <f>YEAR(S97)</f>
        <v>2010</v>
      </c>
    </row>
    <row r="98" spans="1:22" ht="28">
      <c r="A98" s="3" t="s">
        <v>227</v>
      </c>
      <c r="B98" s="3" t="str">
        <f t="shared" si="9"/>
        <v>lebanon</v>
      </c>
      <c r="C98" s="3" t="str">
        <f t="shared" si="10"/>
        <v>Lebanon</v>
      </c>
      <c r="D98" s="3" t="str">
        <f t="shared" si="11"/>
        <v>Lebanon</v>
      </c>
      <c r="E98" s="3" t="s">
        <v>228</v>
      </c>
      <c r="F98" s="3" t="s">
        <v>11</v>
      </c>
      <c r="G98" s="3" t="s">
        <v>4</v>
      </c>
      <c r="H98" s="3" t="s">
        <v>13</v>
      </c>
      <c r="I98" s="3" t="s">
        <v>6</v>
      </c>
      <c r="J98" s="3" t="s">
        <v>7</v>
      </c>
      <c r="K98" s="5">
        <v>42156</v>
      </c>
      <c r="L98" s="3" t="s">
        <v>8</v>
      </c>
      <c r="M98" s="3"/>
      <c r="N98" s="5">
        <v>42156</v>
      </c>
      <c r="O98" s="3"/>
      <c r="P98" s="3">
        <v>0</v>
      </c>
      <c r="Q98" s="3"/>
      <c r="R98" s="3"/>
      <c r="S98" s="3"/>
      <c r="T98" s="11"/>
      <c r="U98" s="11"/>
      <c r="V98" s="15">
        <f>YEAR(N98)</f>
        <v>2015</v>
      </c>
    </row>
    <row r="99" spans="1:22" ht="28">
      <c r="A99" s="3" t="s">
        <v>229</v>
      </c>
      <c r="B99" s="3" t="str">
        <f t="shared" si="9"/>
        <v>lesotho</v>
      </c>
      <c r="C99" s="3" t="str">
        <f t="shared" si="10"/>
        <v>Lesotho</v>
      </c>
      <c r="D99" s="3" t="str">
        <f t="shared" si="11"/>
        <v>Lesotho</v>
      </c>
      <c r="E99" s="3" t="s">
        <v>230</v>
      </c>
      <c r="F99" s="3" t="s">
        <v>3</v>
      </c>
      <c r="G99" s="3" t="s">
        <v>18</v>
      </c>
      <c r="H99" s="3" t="s">
        <v>27</v>
      </c>
      <c r="I99" s="3" t="s">
        <v>6</v>
      </c>
      <c r="J99" s="3" t="s">
        <v>7</v>
      </c>
      <c r="K99" s="5">
        <v>42195</v>
      </c>
      <c r="L99" s="3" t="s">
        <v>8</v>
      </c>
      <c r="M99" s="3"/>
      <c r="N99" s="5">
        <v>42195</v>
      </c>
      <c r="O99" s="3"/>
      <c r="P99" s="3">
        <v>0</v>
      </c>
      <c r="Q99" s="3"/>
      <c r="R99" s="3"/>
      <c r="S99" s="3"/>
      <c r="T99" s="11"/>
      <c r="U99" s="11"/>
      <c r="V99" s="15">
        <f>YEAR(N99)</f>
        <v>2015</v>
      </c>
    </row>
    <row r="100" spans="1:22" ht="138" customHeight="1">
      <c r="A100" s="3" t="s">
        <v>231</v>
      </c>
      <c r="B100" s="3" t="str">
        <f t="shared" si="9"/>
        <v>liberia</v>
      </c>
      <c r="C100" s="3" t="str">
        <f t="shared" si="10"/>
        <v>Liberia</v>
      </c>
      <c r="D100" s="3" t="str">
        <f t="shared" si="11"/>
        <v>Liberia</v>
      </c>
      <c r="E100" s="3" t="s">
        <v>232</v>
      </c>
      <c r="F100" s="3" t="s">
        <v>3</v>
      </c>
      <c r="G100" s="3" t="s">
        <v>18</v>
      </c>
      <c r="H100" s="3" t="s">
        <v>5</v>
      </c>
      <c r="I100" s="3" t="s">
        <v>6</v>
      </c>
      <c r="J100" s="3" t="s">
        <v>7</v>
      </c>
      <c r="K100" s="4">
        <v>41648</v>
      </c>
      <c r="L100" s="3" t="s">
        <v>8</v>
      </c>
      <c r="M100" s="3"/>
      <c r="N100" s="4">
        <v>41648</v>
      </c>
      <c r="O100" s="3"/>
      <c r="P100" s="3">
        <v>0</v>
      </c>
      <c r="Q100" s="3"/>
      <c r="R100" s="3"/>
      <c r="S100" s="3"/>
      <c r="T100" s="11"/>
      <c r="U100" s="11"/>
      <c r="V100" s="15">
        <f>YEAR(N100)</f>
        <v>2014</v>
      </c>
    </row>
    <row r="101" spans="1:22" ht="28">
      <c r="A101" s="3" t="s">
        <v>233</v>
      </c>
      <c r="B101" s="3" t="str">
        <f t="shared" si="9"/>
        <v>libyan arab jamahiriya</v>
      </c>
      <c r="C101" s="3" t="str">
        <f t="shared" si="10"/>
        <v>Libyan arab jamahiriya</v>
      </c>
      <c r="D101" s="3" t="str">
        <f t="shared" si="11"/>
        <v>Libyan arab jamahiriya</v>
      </c>
      <c r="E101" s="3" t="s">
        <v>234</v>
      </c>
      <c r="F101" s="3" t="s">
        <v>11</v>
      </c>
      <c r="G101" s="3" t="s">
        <v>4</v>
      </c>
      <c r="H101" s="3" t="s">
        <v>13</v>
      </c>
      <c r="I101" s="3" t="s">
        <v>6</v>
      </c>
      <c r="J101" s="3" t="s">
        <v>7</v>
      </c>
      <c r="K101" s="4">
        <v>41548</v>
      </c>
      <c r="L101" s="3" t="s">
        <v>8</v>
      </c>
      <c r="M101" s="3"/>
      <c r="N101" s="4">
        <v>41548</v>
      </c>
      <c r="O101" s="3"/>
      <c r="P101" s="3">
        <v>0</v>
      </c>
      <c r="Q101" s="3"/>
      <c r="R101" s="3"/>
      <c r="S101" s="3"/>
      <c r="T101" s="11"/>
      <c r="U101" s="11"/>
      <c r="V101" s="15">
        <f>YEAR(N101)</f>
        <v>2013</v>
      </c>
    </row>
    <row r="102" spans="1:22" ht="28">
      <c r="A102" s="3" t="s">
        <v>235</v>
      </c>
      <c r="B102" s="3" t="str">
        <f t="shared" si="9"/>
        <v>lithuania</v>
      </c>
      <c r="C102" s="3" t="str">
        <f t="shared" si="10"/>
        <v>Lithuania</v>
      </c>
      <c r="D102" s="3" t="str">
        <f t="shared" si="11"/>
        <v>Lithuania</v>
      </c>
      <c r="E102" s="3" t="s">
        <v>236</v>
      </c>
      <c r="F102" s="3" t="s">
        <v>11</v>
      </c>
      <c r="G102" s="3" t="s">
        <v>12</v>
      </c>
      <c r="H102" s="3" t="s">
        <v>23</v>
      </c>
      <c r="I102" s="3" t="s">
        <v>6</v>
      </c>
      <c r="J102" s="3" t="s">
        <v>7</v>
      </c>
      <c r="K102" s="5">
        <v>41913</v>
      </c>
      <c r="L102" s="3" t="s">
        <v>15</v>
      </c>
      <c r="M102" s="3"/>
      <c r="N102" s="5">
        <v>41913</v>
      </c>
      <c r="O102" s="3"/>
      <c r="P102" s="3">
        <v>0</v>
      </c>
      <c r="Q102" s="3"/>
      <c r="R102" s="3"/>
      <c r="S102" s="3"/>
      <c r="T102" s="11"/>
      <c r="U102" s="11"/>
      <c r="V102" s="15">
        <f>YEAR(N102)</f>
        <v>2014</v>
      </c>
    </row>
    <row r="103" spans="1:22" ht="28">
      <c r="A103" s="3" t="s">
        <v>237</v>
      </c>
      <c r="B103" s="3" t="str">
        <f t="shared" si="9"/>
        <v>luxembourg</v>
      </c>
      <c r="C103" s="3" t="str">
        <f t="shared" si="10"/>
        <v>Luxembourg</v>
      </c>
      <c r="D103" s="3" t="str">
        <f t="shared" si="11"/>
        <v>Luxembourg</v>
      </c>
      <c r="E103" s="3" t="s">
        <v>238</v>
      </c>
      <c r="F103" s="3" t="s">
        <v>11</v>
      </c>
      <c r="G103" s="3" t="s">
        <v>12</v>
      </c>
      <c r="H103" s="3" t="s">
        <v>23</v>
      </c>
      <c r="I103" s="3" t="s">
        <v>6</v>
      </c>
      <c r="J103" s="3" t="s">
        <v>7</v>
      </c>
      <c r="K103" s="4">
        <v>38353</v>
      </c>
      <c r="L103" s="3" t="s">
        <v>8</v>
      </c>
      <c r="M103" s="3">
        <v>2021</v>
      </c>
      <c r="N103" s="4" t="s">
        <v>24</v>
      </c>
      <c r="O103" s="3"/>
      <c r="P103" s="3">
        <v>1</v>
      </c>
      <c r="Q103" s="3" t="s">
        <v>125</v>
      </c>
      <c r="R103" s="3" t="s">
        <v>40</v>
      </c>
      <c r="S103" s="4">
        <v>38353</v>
      </c>
      <c r="T103" s="11">
        <f t="shared" si="12"/>
        <v>2005</v>
      </c>
      <c r="U103" s="11"/>
      <c r="V103" s="15">
        <f>YEAR(S103)</f>
        <v>2005</v>
      </c>
    </row>
    <row r="104" spans="1:22" ht="56">
      <c r="A104" s="3" t="s">
        <v>239</v>
      </c>
      <c r="B104" s="3" t="str">
        <f t="shared" si="9"/>
        <v>macedonia, the former yugoslav republic of</v>
      </c>
      <c r="C104" s="3" t="str">
        <f t="shared" si="10"/>
        <v>Macedonia, the former yugoslav republic of</v>
      </c>
      <c r="D104" s="3" t="str">
        <f t="shared" si="11"/>
        <v>Macedonia, the former yugoslav republic of</v>
      </c>
      <c r="E104" s="3" t="s">
        <v>240</v>
      </c>
      <c r="F104" s="3" t="s">
        <v>11</v>
      </c>
      <c r="G104" s="3" t="s">
        <v>12</v>
      </c>
      <c r="H104" s="3" t="s">
        <v>13</v>
      </c>
      <c r="I104" s="3" t="s">
        <v>19</v>
      </c>
      <c r="J104" s="3" t="s">
        <v>20</v>
      </c>
      <c r="K104" s="3"/>
      <c r="L104" s="3"/>
      <c r="M104" s="3"/>
      <c r="N104" s="3"/>
      <c r="O104" s="3"/>
      <c r="P104" s="3">
        <v>0</v>
      </c>
      <c r="Q104" s="3"/>
      <c r="R104" s="3"/>
      <c r="S104" s="3"/>
      <c r="T104" s="11"/>
      <c r="U104" s="11"/>
      <c r="V104" s="15"/>
    </row>
    <row r="105" spans="1:22" ht="28">
      <c r="A105" s="3" t="s">
        <v>241</v>
      </c>
      <c r="B105" s="3" t="str">
        <f t="shared" si="9"/>
        <v>madagascar</v>
      </c>
      <c r="C105" s="3" t="str">
        <f t="shared" si="10"/>
        <v>Madagascar</v>
      </c>
      <c r="D105" s="3" t="str">
        <f t="shared" si="11"/>
        <v>Madagascar</v>
      </c>
      <c r="E105" s="3" t="s">
        <v>242</v>
      </c>
      <c r="F105" s="3" t="s">
        <v>3</v>
      </c>
      <c r="G105" s="3" t="s">
        <v>18</v>
      </c>
      <c r="H105" s="3" t="s">
        <v>5</v>
      </c>
      <c r="I105" s="3" t="s">
        <v>6</v>
      </c>
      <c r="J105" s="3" t="s">
        <v>7</v>
      </c>
      <c r="K105" s="4">
        <v>41218</v>
      </c>
      <c r="L105" s="3" t="s">
        <v>15</v>
      </c>
      <c r="M105" s="3"/>
      <c r="N105" s="4">
        <v>41218</v>
      </c>
      <c r="O105" s="3"/>
      <c r="P105" s="3">
        <v>0</v>
      </c>
      <c r="Q105" s="3"/>
      <c r="R105" s="3"/>
      <c r="S105" s="3"/>
      <c r="T105" s="11"/>
      <c r="U105" s="11"/>
      <c r="V105" s="15">
        <f>YEAR(N105)</f>
        <v>2012</v>
      </c>
    </row>
    <row r="106" spans="1:22" ht="28">
      <c r="A106" s="3" t="s">
        <v>243</v>
      </c>
      <c r="B106" s="3" t="str">
        <f t="shared" si="9"/>
        <v>malawi</v>
      </c>
      <c r="C106" s="3" t="str">
        <f t="shared" si="10"/>
        <v>Malawi</v>
      </c>
      <c r="D106" s="3" t="str">
        <f t="shared" si="11"/>
        <v>Malawi</v>
      </c>
      <c r="E106" s="3" t="s">
        <v>244</v>
      </c>
      <c r="F106" s="3" t="s">
        <v>3</v>
      </c>
      <c r="G106" s="3" t="s">
        <v>18</v>
      </c>
      <c r="H106" s="3" t="s">
        <v>5</v>
      </c>
      <c r="I106" s="3" t="s">
        <v>6</v>
      </c>
      <c r="J106" s="3" t="s">
        <v>7</v>
      </c>
      <c r="K106" s="4">
        <v>40859</v>
      </c>
      <c r="L106" s="3" t="s">
        <v>8</v>
      </c>
      <c r="M106" s="3"/>
      <c r="N106" s="4">
        <v>40859</v>
      </c>
      <c r="O106" s="3"/>
      <c r="P106" s="3">
        <v>0</v>
      </c>
      <c r="Q106" s="3"/>
      <c r="R106" s="3"/>
      <c r="S106" s="3"/>
      <c r="T106" s="11"/>
      <c r="U106" s="11"/>
      <c r="V106" s="15">
        <f>YEAR(N106)</f>
        <v>2011</v>
      </c>
    </row>
    <row r="107" spans="1:22" ht="14">
      <c r="A107" s="3" t="s">
        <v>245</v>
      </c>
      <c r="B107" s="3" t="str">
        <f t="shared" si="9"/>
        <v>malaysia</v>
      </c>
      <c r="C107" s="3" t="str">
        <f t="shared" si="10"/>
        <v>Malaysia</v>
      </c>
      <c r="D107" s="3" t="str">
        <f t="shared" si="11"/>
        <v>Malaysia</v>
      </c>
      <c r="E107" s="3" t="s">
        <v>246</v>
      </c>
      <c r="F107" s="3" t="s">
        <v>11</v>
      </c>
      <c r="G107" s="3" t="s">
        <v>38</v>
      </c>
      <c r="H107" s="3" t="s">
        <v>13</v>
      </c>
      <c r="I107" s="3" t="s">
        <v>19</v>
      </c>
      <c r="J107" s="3" t="s">
        <v>20</v>
      </c>
      <c r="K107" s="3"/>
      <c r="L107" s="3"/>
      <c r="M107" s="3"/>
      <c r="N107" s="3"/>
      <c r="O107" s="3"/>
      <c r="P107" s="3">
        <v>0</v>
      </c>
      <c r="Q107" s="3"/>
      <c r="R107" s="3"/>
      <c r="S107" s="3"/>
      <c r="T107" s="11"/>
      <c r="U107" s="11"/>
      <c r="V107" s="15"/>
    </row>
    <row r="108" spans="1:22" ht="14">
      <c r="A108" s="3" t="s">
        <v>247</v>
      </c>
      <c r="B108" s="3" t="str">
        <f t="shared" si="9"/>
        <v>maldives</v>
      </c>
      <c r="C108" s="3" t="str">
        <f t="shared" si="10"/>
        <v>Maldives</v>
      </c>
      <c r="D108" s="3" t="str">
        <f t="shared" si="11"/>
        <v>Maldives</v>
      </c>
      <c r="E108" s="3" t="s">
        <v>248</v>
      </c>
      <c r="F108" s="3" t="s">
        <v>11</v>
      </c>
      <c r="G108" s="3" t="s">
        <v>52</v>
      </c>
      <c r="H108" s="3" t="s">
        <v>13</v>
      </c>
      <c r="I108" s="3" t="s">
        <v>19</v>
      </c>
      <c r="J108" s="3" t="s">
        <v>20</v>
      </c>
      <c r="K108" s="3"/>
      <c r="L108" s="3"/>
      <c r="M108" s="3"/>
      <c r="N108" s="3"/>
      <c r="O108" s="3"/>
      <c r="P108" s="3">
        <v>0</v>
      </c>
      <c r="Q108" s="3"/>
      <c r="R108" s="3"/>
      <c r="S108" s="3"/>
      <c r="T108" s="11"/>
      <c r="U108" s="11"/>
      <c r="V108" s="15"/>
    </row>
    <row r="109" spans="1:22" ht="28">
      <c r="A109" s="3" t="s">
        <v>249</v>
      </c>
      <c r="B109" s="3" t="str">
        <f t="shared" si="9"/>
        <v>mali</v>
      </c>
      <c r="C109" s="3" t="str">
        <f t="shared" si="10"/>
        <v>Mali</v>
      </c>
      <c r="D109" s="3" t="str">
        <f t="shared" si="11"/>
        <v>Mali</v>
      </c>
      <c r="E109" s="3" t="s">
        <v>250</v>
      </c>
      <c r="F109" s="3" t="s">
        <v>3</v>
      </c>
      <c r="G109" s="3" t="s">
        <v>18</v>
      </c>
      <c r="H109" s="3" t="s">
        <v>5</v>
      </c>
      <c r="I109" s="3" t="s">
        <v>6</v>
      </c>
      <c r="J109" s="3" t="s">
        <v>7</v>
      </c>
      <c r="K109" s="4">
        <v>40617</v>
      </c>
      <c r="L109" s="3" t="s">
        <v>8</v>
      </c>
      <c r="M109" s="3"/>
      <c r="N109" s="4">
        <v>40617</v>
      </c>
      <c r="O109" s="3"/>
      <c r="P109" s="3">
        <v>0</v>
      </c>
      <c r="Q109" s="3"/>
      <c r="R109" s="3"/>
      <c r="S109" s="3"/>
      <c r="T109" s="11"/>
      <c r="U109" s="11"/>
      <c r="V109" s="15">
        <f>YEAR(N109)</f>
        <v>2011</v>
      </c>
    </row>
    <row r="110" spans="1:22" ht="14">
      <c r="A110" s="3" t="s">
        <v>251</v>
      </c>
      <c r="B110" s="3" t="str">
        <f t="shared" si="9"/>
        <v>malta</v>
      </c>
      <c r="C110" s="3" t="str">
        <f t="shared" si="10"/>
        <v>Malta</v>
      </c>
      <c r="D110" s="3" t="str">
        <f t="shared" si="11"/>
        <v>Malta</v>
      </c>
      <c r="E110" s="3" t="s">
        <v>252</v>
      </c>
      <c r="F110" s="3" t="s">
        <v>11</v>
      </c>
      <c r="G110" s="3" t="s">
        <v>12</v>
      </c>
      <c r="H110" s="3" t="s">
        <v>23</v>
      </c>
      <c r="I110" s="6" t="s">
        <v>63</v>
      </c>
      <c r="J110" s="3" t="s">
        <v>20</v>
      </c>
      <c r="K110" s="3"/>
      <c r="L110" s="3"/>
      <c r="M110" s="3"/>
      <c r="N110" s="3"/>
      <c r="O110" s="3"/>
      <c r="P110" s="3">
        <v>0</v>
      </c>
      <c r="Q110" s="3"/>
      <c r="R110" s="3"/>
      <c r="S110" s="3"/>
      <c r="T110" s="11"/>
      <c r="U110" s="11"/>
      <c r="V110" s="15"/>
    </row>
    <row r="111" spans="1:22" ht="28">
      <c r="A111" s="3" t="s">
        <v>253</v>
      </c>
      <c r="B111" s="3" t="str">
        <f t="shared" si="9"/>
        <v>marshall islands</v>
      </c>
      <c r="C111" s="3" t="str">
        <f t="shared" si="10"/>
        <v>Marshall islands</v>
      </c>
      <c r="D111" s="3" t="str">
        <f t="shared" si="11"/>
        <v>Marshall islands</v>
      </c>
      <c r="E111" s="3" t="s">
        <v>254</v>
      </c>
      <c r="F111" s="3" t="s">
        <v>11</v>
      </c>
      <c r="G111" s="3" t="s">
        <v>38</v>
      </c>
      <c r="H111" s="3" t="s">
        <v>13</v>
      </c>
      <c r="I111" s="3" t="s">
        <v>6</v>
      </c>
      <c r="J111" s="3" t="s">
        <v>7</v>
      </c>
      <c r="K111" s="4">
        <v>39814</v>
      </c>
      <c r="L111" s="3" t="s">
        <v>8</v>
      </c>
      <c r="M111" s="3"/>
      <c r="N111" s="4">
        <v>39814</v>
      </c>
      <c r="O111" s="3"/>
      <c r="P111" s="3">
        <v>0</v>
      </c>
      <c r="Q111" s="3"/>
      <c r="R111" s="3"/>
      <c r="S111" s="3"/>
      <c r="T111" s="11"/>
      <c r="U111" s="11"/>
      <c r="V111" s="15">
        <f>YEAR(N111)</f>
        <v>2009</v>
      </c>
    </row>
    <row r="112" spans="1:22" ht="28">
      <c r="A112" s="3" t="s">
        <v>255</v>
      </c>
      <c r="B112" s="3" t="str">
        <f t="shared" si="9"/>
        <v>mauritania</v>
      </c>
      <c r="C112" s="3" t="str">
        <f t="shared" si="10"/>
        <v>Mauritania</v>
      </c>
      <c r="D112" s="3" t="str">
        <f t="shared" si="11"/>
        <v>Mauritania</v>
      </c>
      <c r="E112" s="3" t="s">
        <v>256</v>
      </c>
      <c r="F112" s="3" t="s">
        <v>3</v>
      </c>
      <c r="G112" s="3" t="s">
        <v>18</v>
      </c>
      <c r="H112" s="3" t="s">
        <v>27</v>
      </c>
      <c r="I112" s="3" t="s">
        <v>6</v>
      </c>
      <c r="J112" s="3" t="s">
        <v>7</v>
      </c>
      <c r="K112" s="4">
        <v>41590</v>
      </c>
      <c r="L112" s="3" t="s">
        <v>8</v>
      </c>
      <c r="M112" s="3"/>
      <c r="N112" s="4">
        <v>41590</v>
      </c>
      <c r="O112" s="3"/>
      <c r="P112" s="3">
        <v>0</v>
      </c>
      <c r="Q112" s="3"/>
      <c r="R112" s="3"/>
      <c r="S112" s="3"/>
      <c r="T112" s="11"/>
      <c r="U112" s="11"/>
      <c r="V112" s="15">
        <f>YEAR(N112)</f>
        <v>2013</v>
      </c>
    </row>
    <row r="113" spans="1:22" ht="28">
      <c r="A113" s="3" t="s">
        <v>257</v>
      </c>
      <c r="B113" s="3" t="str">
        <f t="shared" si="9"/>
        <v>mauritius</v>
      </c>
      <c r="C113" s="3" t="str">
        <f t="shared" si="10"/>
        <v>Mauritius</v>
      </c>
      <c r="D113" s="3" t="str">
        <f t="shared" si="11"/>
        <v>Mauritius</v>
      </c>
      <c r="E113" s="3" t="s">
        <v>258</v>
      </c>
      <c r="F113" s="3" t="s">
        <v>11</v>
      </c>
      <c r="G113" s="3" t="s">
        <v>18</v>
      </c>
      <c r="H113" s="3" t="s">
        <v>13</v>
      </c>
      <c r="I113" s="3" t="s">
        <v>6</v>
      </c>
      <c r="J113" s="5" t="s">
        <v>7</v>
      </c>
      <c r="K113" s="5">
        <v>42453</v>
      </c>
      <c r="L113" s="3" t="s">
        <v>8</v>
      </c>
      <c r="M113" s="3"/>
      <c r="N113" s="5">
        <v>42453</v>
      </c>
      <c r="O113" s="3"/>
      <c r="P113" s="3">
        <v>0</v>
      </c>
      <c r="Q113" s="3"/>
      <c r="R113" s="3"/>
      <c r="S113" s="3"/>
      <c r="T113" s="11"/>
      <c r="U113" s="11"/>
      <c r="V113" s="15">
        <f>YEAR(N113)</f>
        <v>2016</v>
      </c>
    </row>
    <row r="114" spans="1:22" ht="28">
      <c r="A114" s="3" t="s">
        <v>259</v>
      </c>
      <c r="B114" s="3" t="str">
        <f t="shared" si="9"/>
        <v>mexico</v>
      </c>
      <c r="C114" s="3" t="str">
        <f t="shared" si="10"/>
        <v>Mexico</v>
      </c>
      <c r="D114" s="3" t="str">
        <f t="shared" si="11"/>
        <v>Mexico</v>
      </c>
      <c r="E114" s="3" t="s">
        <v>260</v>
      </c>
      <c r="F114" s="3" t="s">
        <v>11</v>
      </c>
      <c r="G114" s="3" t="s">
        <v>30</v>
      </c>
      <c r="H114" s="3" t="s">
        <v>13</v>
      </c>
      <c r="I114" s="3" t="s">
        <v>6</v>
      </c>
      <c r="J114" s="3" t="s">
        <v>7</v>
      </c>
      <c r="K114" s="4">
        <v>39508</v>
      </c>
      <c r="L114" s="3" t="s">
        <v>8</v>
      </c>
      <c r="M114" s="3">
        <f>YEAR(N114)</f>
        <v>2011</v>
      </c>
      <c r="N114" s="5">
        <v>40544</v>
      </c>
      <c r="O114" s="3"/>
      <c r="P114" s="3">
        <v>1</v>
      </c>
      <c r="Q114" s="3" t="s">
        <v>125</v>
      </c>
      <c r="R114" s="3" t="s">
        <v>40</v>
      </c>
      <c r="S114" s="4">
        <v>39508</v>
      </c>
      <c r="T114" s="11">
        <f t="shared" si="12"/>
        <v>2008</v>
      </c>
      <c r="U114" s="12">
        <v>41275</v>
      </c>
      <c r="V114" s="15">
        <f>YEAR(S114)</f>
        <v>2008</v>
      </c>
    </row>
    <row r="115" spans="1:22" ht="42">
      <c r="A115" s="3" t="s">
        <v>261</v>
      </c>
      <c r="B115" s="3" t="str">
        <f t="shared" si="9"/>
        <v>micronesia, federated states of</v>
      </c>
      <c r="C115" s="3" t="str">
        <f t="shared" si="10"/>
        <v>Micronesia, federated states of</v>
      </c>
      <c r="D115" s="3" t="str">
        <f t="shared" si="11"/>
        <v>Micronesia, federated states of</v>
      </c>
      <c r="E115" s="3" t="s">
        <v>262</v>
      </c>
      <c r="F115" s="3" t="s">
        <v>11</v>
      </c>
      <c r="G115" s="3" t="s">
        <v>38</v>
      </c>
      <c r="H115" s="3" t="s">
        <v>27</v>
      </c>
      <c r="I115" s="3" t="s">
        <v>6</v>
      </c>
      <c r="J115" s="3" t="s">
        <v>7</v>
      </c>
      <c r="K115" s="4">
        <v>39508</v>
      </c>
      <c r="L115" s="3" t="s">
        <v>8</v>
      </c>
      <c r="M115" s="3"/>
      <c r="N115" s="4">
        <v>39508</v>
      </c>
      <c r="O115" s="3"/>
      <c r="P115" s="3">
        <v>0</v>
      </c>
      <c r="Q115" s="3"/>
      <c r="R115" s="3"/>
      <c r="S115" s="3"/>
      <c r="T115" s="11"/>
      <c r="U115" s="11"/>
      <c r="V115" s="15">
        <f>YEAR(N115)</f>
        <v>2008</v>
      </c>
    </row>
    <row r="116" spans="1:22" ht="28">
      <c r="A116" s="3" t="s">
        <v>263</v>
      </c>
      <c r="B116" s="3" t="str">
        <f t="shared" si="9"/>
        <v>moldova, republic of</v>
      </c>
      <c r="C116" s="3" t="str">
        <f t="shared" si="10"/>
        <v>Moldova, republic of</v>
      </c>
      <c r="D116" s="3" t="str">
        <f t="shared" si="11"/>
        <v>Moldova, republic of</v>
      </c>
      <c r="E116" s="3" t="s">
        <v>264</v>
      </c>
      <c r="F116" s="3" t="s">
        <v>3</v>
      </c>
      <c r="G116" s="3" t="s">
        <v>12</v>
      </c>
      <c r="H116" s="3" t="s">
        <v>27</v>
      </c>
      <c r="I116" s="3" t="s">
        <v>6</v>
      </c>
      <c r="J116" s="3" t="s">
        <v>7</v>
      </c>
      <c r="K116" s="4">
        <v>41548</v>
      </c>
      <c r="L116" s="3" t="s">
        <v>8</v>
      </c>
      <c r="M116" s="3"/>
      <c r="N116" s="4">
        <v>41548</v>
      </c>
      <c r="O116" s="3"/>
      <c r="P116" s="3">
        <v>0</v>
      </c>
      <c r="Q116" s="3"/>
      <c r="R116" s="3"/>
      <c r="S116" s="3"/>
      <c r="T116" s="11"/>
      <c r="U116" s="11"/>
      <c r="V116" s="15">
        <f>YEAR(N116)</f>
        <v>2013</v>
      </c>
    </row>
    <row r="117" spans="1:22" ht="28">
      <c r="A117" s="3" t="s">
        <v>265</v>
      </c>
      <c r="B117" s="3" t="str">
        <f t="shared" si="9"/>
        <v>monaco</v>
      </c>
      <c r="C117" s="3" t="str">
        <f t="shared" si="10"/>
        <v>Monaco</v>
      </c>
      <c r="D117" s="3" t="str">
        <f t="shared" si="11"/>
        <v>Monaco</v>
      </c>
      <c r="E117" s="3" t="s">
        <v>266</v>
      </c>
      <c r="F117" s="3" t="s">
        <v>11</v>
      </c>
      <c r="G117" s="3" t="s">
        <v>12</v>
      </c>
      <c r="H117" s="3" t="s">
        <v>23</v>
      </c>
      <c r="I117" s="3" t="s">
        <v>6</v>
      </c>
      <c r="J117" s="3" t="s">
        <v>7</v>
      </c>
      <c r="K117" s="5">
        <v>38718</v>
      </c>
      <c r="L117" s="3" t="s">
        <v>8</v>
      </c>
      <c r="M117" s="3"/>
      <c r="N117" s="5">
        <v>38718</v>
      </c>
      <c r="O117" s="3"/>
      <c r="P117" s="3">
        <v>0</v>
      </c>
      <c r="Q117" s="3"/>
      <c r="R117" s="3"/>
      <c r="S117" s="3"/>
      <c r="T117" s="11"/>
      <c r="U117" s="11"/>
      <c r="V117" s="15">
        <f>YEAR(N117)</f>
        <v>2006</v>
      </c>
    </row>
    <row r="118" spans="1:22" ht="28">
      <c r="A118" s="3" t="s">
        <v>267</v>
      </c>
      <c r="B118" s="3" t="str">
        <f t="shared" si="9"/>
        <v>mongolia</v>
      </c>
      <c r="C118" s="3" t="str">
        <f t="shared" si="10"/>
        <v>Mongolia</v>
      </c>
      <c r="D118" s="3" t="str">
        <f t="shared" si="11"/>
        <v>Mongolia</v>
      </c>
      <c r="E118" s="3" t="s">
        <v>268</v>
      </c>
      <c r="F118" s="3" t="s">
        <v>3</v>
      </c>
      <c r="G118" s="3" t="s">
        <v>38</v>
      </c>
      <c r="H118" s="3" t="s">
        <v>27</v>
      </c>
      <c r="I118" s="3" t="s">
        <v>6</v>
      </c>
      <c r="J118" s="3" t="s">
        <v>190</v>
      </c>
      <c r="K118" s="5">
        <v>42527</v>
      </c>
      <c r="L118" s="3" t="s">
        <v>8</v>
      </c>
      <c r="M118" s="3"/>
      <c r="N118" s="5">
        <v>42527</v>
      </c>
      <c r="O118" s="3"/>
      <c r="P118" s="3">
        <v>0</v>
      </c>
      <c r="Q118" s="3"/>
      <c r="R118" s="3"/>
      <c r="S118" s="3"/>
      <c r="T118" s="11"/>
      <c r="U118" s="11"/>
      <c r="V118" s="15">
        <f>YEAR(N118)</f>
        <v>2016</v>
      </c>
    </row>
    <row r="119" spans="1:22" ht="14">
      <c r="A119" s="3" t="s">
        <v>269</v>
      </c>
      <c r="B119" s="3" t="str">
        <f t="shared" si="9"/>
        <v>montenegro</v>
      </c>
      <c r="C119" s="3" t="str">
        <f t="shared" si="10"/>
        <v>Montenegro</v>
      </c>
      <c r="D119" s="3" t="str">
        <f t="shared" si="11"/>
        <v>Montenegro</v>
      </c>
      <c r="E119" s="3" t="s">
        <v>270</v>
      </c>
      <c r="F119" s="3" t="s">
        <v>11</v>
      </c>
      <c r="G119" s="3" t="s">
        <v>12</v>
      </c>
      <c r="H119" s="3" t="s">
        <v>13</v>
      </c>
      <c r="I119" s="3" t="s">
        <v>19</v>
      </c>
      <c r="J119" s="3" t="s">
        <v>20</v>
      </c>
      <c r="K119" s="3"/>
      <c r="L119" s="3"/>
      <c r="M119" s="3"/>
      <c r="N119" s="3"/>
      <c r="O119" s="3"/>
      <c r="P119" s="3">
        <v>0</v>
      </c>
      <c r="Q119" s="3"/>
      <c r="R119" s="3"/>
      <c r="S119" s="3"/>
      <c r="T119" s="11"/>
      <c r="U119" s="11"/>
      <c r="V119" s="15"/>
    </row>
    <row r="120" spans="1:22" ht="28">
      <c r="A120" s="3" t="s">
        <v>271</v>
      </c>
      <c r="B120" s="3" t="str">
        <f t="shared" si="9"/>
        <v>morocco</v>
      </c>
      <c r="C120" s="3" t="str">
        <f t="shared" si="10"/>
        <v>Morocco</v>
      </c>
      <c r="D120" s="3" t="str">
        <f t="shared" si="11"/>
        <v>Morocco</v>
      </c>
      <c r="E120" s="3" t="s">
        <v>272</v>
      </c>
      <c r="F120" s="3" t="s">
        <v>11</v>
      </c>
      <c r="G120" s="3" t="s">
        <v>4</v>
      </c>
      <c r="H120" s="3" t="s">
        <v>27</v>
      </c>
      <c r="I120" s="3" t="s">
        <v>6</v>
      </c>
      <c r="J120" s="3" t="s">
        <v>7</v>
      </c>
      <c r="K120" s="4">
        <v>40471</v>
      </c>
      <c r="L120" s="3" t="s">
        <v>15</v>
      </c>
      <c r="M120" s="3"/>
      <c r="N120" s="4">
        <v>40471</v>
      </c>
      <c r="O120" s="3"/>
      <c r="P120" s="3">
        <v>0</v>
      </c>
      <c r="Q120" s="3"/>
      <c r="R120" s="3"/>
      <c r="S120" s="5"/>
      <c r="T120" s="11"/>
      <c r="U120" s="11"/>
      <c r="V120" s="15">
        <f>YEAR(N120)</f>
        <v>2010</v>
      </c>
    </row>
    <row r="121" spans="1:22" ht="28">
      <c r="A121" s="3" t="s">
        <v>273</v>
      </c>
      <c r="B121" s="3" t="str">
        <f t="shared" si="9"/>
        <v>mozambique</v>
      </c>
      <c r="C121" s="3" t="str">
        <f t="shared" si="10"/>
        <v>Mozambique</v>
      </c>
      <c r="D121" s="3" t="str">
        <f t="shared" si="11"/>
        <v>Mozambique</v>
      </c>
      <c r="E121" s="3" t="s">
        <v>274</v>
      </c>
      <c r="F121" s="3" t="s">
        <v>3</v>
      </c>
      <c r="G121" s="3" t="s">
        <v>18</v>
      </c>
      <c r="H121" s="3" t="s">
        <v>5</v>
      </c>
      <c r="I121" s="3" t="s">
        <v>6</v>
      </c>
      <c r="J121" s="3" t="s">
        <v>7</v>
      </c>
      <c r="K121" s="4">
        <v>41365</v>
      </c>
      <c r="L121" s="3" t="s">
        <v>8</v>
      </c>
      <c r="M121" s="3">
        <f t="shared" ref="M121:M122" si="17">YEAR(N121)</f>
        <v>2016</v>
      </c>
      <c r="N121" s="4">
        <v>42370</v>
      </c>
      <c r="O121" s="3"/>
      <c r="P121" s="3">
        <v>1</v>
      </c>
      <c r="Q121" s="3" t="s">
        <v>14</v>
      </c>
      <c r="R121" s="3" t="s">
        <v>15</v>
      </c>
      <c r="S121" s="5">
        <v>41365</v>
      </c>
      <c r="T121" s="11">
        <f t="shared" si="12"/>
        <v>2013</v>
      </c>
      <c r="U121" s="11">
        <v>2016</v>
      </c>
      <c r="V121" s="15">
        <f t="shared" ref="V121:V122" si="18">YEAR(S121)</f>
        <v>2013</v>
      </c>
    </row>
    <row r="122" spans="1:22" ht="28">
      <c r="A122" s="3" t="s">
        <v>275</v>
      </c>
      <c r="B122" s="3" t="str">
        <f t="shared" si="9"/>
        <v>myanmar</v>
      </c>
      <c r="C122" s="3" t="str">
        <f t="shared" si="10"/>
        <v>Myanmar</v>
      </c>
      <c r="D122" s="3" t="str">
        <f t="shared" si="11"/>
        <v>Myanmar</v>
      </c>
      <c r="E122" s="3" t="s">
        <v>276</v>
      </c>
      <c r="F122" s="3" t="s">
        <v>3</v>
      </c>
      <c r="G122" s="3" t="s">
        <v>52</v>
      </c>
      <c r="H122" s="3" t="s">
        <v>27</v>
      </c>
      <c r="I122" s="3" t="s">
        <v>6</v>
      </c>
      <c r="J122" s="3" t="s">
        <v>7</v>
      </c>
      <c r="K122" s="5">
        <v>42552</v>
      </c>
      <c r="L122" s="6" t="s">
        <v>8</v>
      </c>
      <c r="M122" s="3">
        <f t="shared" si="17"/>
        <v>2018</v>
      </c>
      <c r="N122" s="8">
        <v>43374</v>
      </c>
      <c r="O122" s="3"/>
      <c r="P122" s="3">
        <v>1</v>
      </c>
      <c r="Q122" s="3" t="s">
        <v>14</v>
      </c>
      <c r="R122" s="3" t="s">
        <v>15</v>
      </c>
      <c r="S122" s="5">
        <v>42552</v>
      </c>
      <c r="T122" s="11">
        <f t="shared" si="12"/>
        <v>2016</v>
      </c>
      <c r="U122" s="11"/>
      <c r="V122" s="15">
        <f t="shared" si="18"/>
        <v>2016</v>
      </c>
    </row>
    <row r="123" spans="1:22" ht="28">
      <c r="A123" s="3" t="s">
        <v>277</v>
      </c>
      <c r="B123" s="3" t="str">
        <f t="shared" si="9"/>
        <v>namibia</v>
      </c>
      <c r="C123" s="3" t="str">
        <f t="shared" si="10"/>
        <v>Namibia</v>
      </c>
      <c r="D123" s="3" t="str">
        <f t="shared" si="11"/>
        <v>Namibia</v>
      </c>
      <c r="E123" s="3" t="s">
        <v>278</v>
      </c>
      <c r="F123" s="3" t="s">
        <v>11</v>
      </c>
      <c r="G123" s="3" t="s">
        <v>18</v>
      </c>
      <c r="H123" s="3" t="s">
        <v>13</v>
      </c>
      <c r="I123" s="3" t="s">
        <v>6</v>
      </c>
      <c r="J123" s="3" t="s">
        <v>7</v>
      </c>
      <c r="K123" s="5">
        <v>41954</v>
      </c>
      <c r="L123" s="3" t="s">
        <v>8</v>
      </c>
      <c r="M123" s="3"/>
      <c r="N123" s="5">
        <v>41954</v>
      </c>
      <c r="O123" s="3"/>
      <c r="P123" s="3">
        <v>0</v>
      </c>
      <c r="Q123" s="3"/>
      <c r="R123" s="3"/>
      <c r="S123" s="3"/>
      <c r="T123" s="11"/>
      <c r="U123" s="11"/>
      <c r="V123" s="15">
        <f>YEAR(N123)</f>
        <v>2014</v>
      </c>
    </row>
    <row r="124" spans="1:22" ht="14">
      <c r="A124" s="3" t="s">
        <v>279</v>
      </c>
      <c r="B124" s="3" t="str">
        <f t="shared" si="9"/>
        <v>nauru</v>
      </c>
      <c r="C124" s="3" t="str">
        <f t="shared" si="10"/>
        <v>Nauru</v>
      </c>
      <c r="D124" s="3" t="str">
        <f t="shared" si="11"/>
        <v>Nauru</v>
      </c>
      <c r="E124" s="3" t="s">
        <v>280</v>
      </c>
      <c r="F124" s="3" t="s">
        <v>11</v>
      </c>
      <c r="G124" s="3" t="s">
        <v>38</v>
      </c>
      <c r="H124" s="3" t="s">
        <v>13</v>
      </c>
      <c r="I124" s="3" t="s">
        <v>19</v>
      </c>
      <c r="J124" s="3" t="s">
        <v>20</v>
      </c>
      <c r="K124" s="3"/>
      <c r="L124" s="3"/>
      <c r="M124" s="3"/>
      <c r="N124" s="3"/>
      <c r="O124" s="3"/>
      <c r="P124" s="3">
        <v>0</v>
      </c>
      <c r="Q124" s="3"/>
      <c r="R124" s="3"/>
      <c r="S124" s="3"/>
      <c r="T124" s="11"/>
      <c r="U124" s="11"/>
      <c r="V124" s="15"/>
    </row>
    <row r="125" spans="1:22" ht="28">
      <c r="A125" s="3" t="s">
        <v>281</v>
      </c>
      <c r="B125" s="3" t="str">
        <f t="shared" si="9"/>
        <v>nepal</v>
      </c>
      <c r="C125" s="3" t="str">
        <f t="shared" si="10"/>
        <v>Nepal</v>
      </c>
      <c r="D125" s="3" t="str">
        <f t="shared" si="11"/>
        <v>Nepal</v>
      </c>
      <c r="E125" s="3" t="s">
        <v>282</v>
      </c>
      <c r="F125" s="3" t="s">
        <v>3</v>
      </c>
      <c r="G125" s="3" t="s">
        <v>52</v>
      </c>
      <c r="H125" s="3" t="s">
        <v>5</v>
      </c>
      <c r="I125" s="3" t="s">
        <v>6</v>
      </c>
      <c r="J125" s="3" t="s">
        <v>7</v>
      </c>
      <c r="K125" s="5">
        <v>42023</v>
      </c>
      <c r="L125" s="3" t="s">
        <v>15</v>
      </c>
      <c r="M125" s="3"/>
      <c r="N125" s="5">
        <v>42023</v>
      </c>
      <c r="O125" s="3"/>
      <c r="P125" s="3">
        <v>0</v>
      </c>
      <c r="Q125" s="3"/>
      <c r="R125" s="3"/>
      <c r="S125" s="3"/>
      <c r="T125" s="11"/>
      <c r="U125" s="11"/>
      <c r="V125" s="15">
        <f>YEAR(N125)</f>
        <v>2015</v>
      </c>
    </row>
    <row r="126" spans="1:22" ht="28">
      <c r="A126" s="3" t="s">
        <v>283</v>
      </c>
      <c r="B126" s="3" t="str">
        <f t="shared" si="9"/>
        <v>netherlands</v>
      </c>
      <c r="C126" s="3" t="str">
        <f t="shared" si="10"/>
        <v>Netherlands</v>
      </c>
      <c r="D126" s="3" t="str">
        <f t="shared" si="11"/>
        <v>Netherlands</v>
      </c>
      <c r="E126" s="3" t="s">
        <v>284</v>
      </c>
      <c r="F126" s="3" t="s">
        <v>11</v>
      </c>
      <c r="G126" s="3" t="s">
        <v>12</v>
      </c>
      <c r="H126" s="3" t="s">
        <v>23</v>
      </c>
      <c r="I126" s="3" t="s">
        <v>6</v>
      </c>
      <c r="J126" s="3" t="s">
        <v>7</v>
      </c>
      <c r="K126" s="4">
        <v>38869</v>
      </c>
      <c r="L126" s="3" t="s">
        <v>15</v>
      </c>
      <c r="M126" s="3">
        <f t="shared" ref="M126:M127" si="19">YEAR(N126)</f>
        <v>2011</v>
      </c>
      <c r="N126" s="5">
        <v>40664</v>
      </c>
      <c r="O126" s="3"/>
      <c r="P126" s="3">
        <v>1</v>
      </c>
      <c r="Q126" s="3" t="s">
        <v>122</v>
      </c>
      <c r="R126" s="3" t="s">
        <v>40</v>
      </c>
      <c r="S126" s="4">
        <v>38869</v>
      </c>
      <c r="T126" s="11">
        <f t="shared" si="12"/>
        <v>2006</v>
      </c>
      <c r="U126" s="12">
        <v>40664</v>
      </c>
      <c r="V126" s="15">
        <f t="shared" ref="V126:V127" si="20">YEAR(S126)</f>
        <v>2006</v>
      </c>
    </row>
    <row r="127" spans="1:22" ht="28">
      <c r="A127" s="3" t="s">
        <v>285</v>
      </c>
      <c r="B127" s="3" t="str">
        <f t="shared" si="9"/>
        <v>new zealand</v>
      </c>
      <c r="C127" s="3" t="s">
        <v>448</v>
      </c>
      <c r="D127" s="3" t="str">
        <f t="shared" si="11"/>
        <v>New Zealand</v>
      </c>
      <c r="E127" s="3" t="s">
        <v>286</v>
      </c>
      <c r="F127" s="3" t="s">
        <v>11</v>
      </c>
      <c r="G127" s="3" t="s">
        <v>38</v>
      </c>
      <c r="H127" s="3" t="s">
        <v>23</v>
      </c>
      <c r="I127" s="3" t="s">
        <v>6</v>
      </c>
      <c r="J127" s="3" t="s">
        <v>7</v>
      </c>
      <c r="K127" s="4">
        <v>39600</v>
      </c>
      <c r="L127" s="3" t="s">
        <v>8</v>
      </c>
      <c r="M127" s="3">
        <f t="shared" si="19"/>
        <v>2011</v>
      </c>
      <c r="N127" s="5">
        <v>40725</v>
      </c>
      <c r="O127" s="3"/>
      <c r="P127" s="3">
        <v>1</v>
      </c>
      <c r="Q127" s="3" t="s">
        <v>287</v>
      </c>
      <c r="R127" s="3" t="s">
        <v>15</v>
      </c>
      <c r="S127" s="4">
        <v>39600</v>
      </c>
      <c r="T127" s="11">
        <f t="shared" si="12"/>
        <v>2008</v>
      </c>
      <c r="U127" s="12">
        <v>40725</v>
      </c>
      <c r="V127" s="15">
        <f t="shared" si="20"/>
        <v>2008</v>
      </c>
    </row>
    <row r="128" spans="1:22" ht="28">
      <c r="A128" s="3" t="s">
        <v>288</v>
      </c>
      <c r="B128" s="3" t="str">
        <f t="shared" si="9"/>
        <v>nicaragua</v>
      </c>
      <c r="C128" s="3" t="str">
        <f t="shared" si="10"/>
        <v>Nicaragua</v>
      </c>
      <c r="D128" s="3" t="str">
        <f t="shared" si="11"/>
        <v>Nicaragua</v>
      </c>
      <c r="E128" s="3" t="s">
        <v>289</v>
      </c>
      <c r="F128" s="3" t="s">
        <v>3</v>
      </c>
      <c r="G128" s="3" t="s">
        <v>30</v>
      </c>
      <c r="H128" s="3" t="s">
        <v>27</v>
      </c>
      <c r="I128" s="3" t="s">
        <v>6</v>
      </c>
      <c r="J128" s="3" t="s">
        <v>7</v>
      </c>
      <c r="K128" s="4">
        <v>40524</v>
      </c>
      <c r="L128" s="3" t="s">
        <v>8</v>
      </c>
      <c r="M128" s="3"/>
      <c r="N128" s="4">
        <v>40524</v>
      </c>
      <c r="O128" s="3"/>
      <c r="P128" s="3">
        <v>0</v>
      </c>
      <c r="Q128" s="3"/>
      <c r="R128" s="3"/>
      <c r="S128" s="3"/>
      <c r="T128" s="11"/>
      <c r="U128" s="11"/>
      <c r="V128" s="15">
        <f>YEAR(N128)</f>
        <v>2010</v>
      </c>
    </row>
    <row r="129" spans="1:22" ht="28">
      <c r="A129" s="3" t="s">
        <v>290</v>
      </c>
      <c r="B129" s="3" t="str">
        <f t="shared" si="9"/>
        <v>niger</v>
      </c>
      <c r="C129" s="3" t="str">
        <f t="shared" si="10"/>
        <v>Niger</v>
      </c>
      <c r="D129" s="3" t="str">
        <f t="shared" si="11"/>
        <v>Niger</v>
      </c>
      <c r="E129" s="3" t="s">
        <v>291</v>
      </c>
      <c r="F129" s="3" t="s">
        <v>3</v>
      </c>
      <c r="G129" s="3" t="s">
        <v>18</v>
      </c>
      <c r="H129" s="3" t="s">
        <v>5</v>
      </c>
      <c r="I129" s="3" t="s">
        <v>6</v>
      </c>
      <c r="J129" s="3" t="s">
        <v>7</v>
      </c>
      <c r="K129" s="5">
        <v>41856</v>
      </c>
      <c r="L129" s="3" t="s">
        <v>8</v>
      </c>
      <c r="M129" s="3"/>
      <c r="N129" s="5">
        <v>41856</v>
      </c>
      <c r="O129" s="3"/>
      <c r="P129" s="3">
        <v>0</v>
      </c>
      <c r="Q129" s="3"/>
      <c r="R129" s="3"/>
      <c r="S129" s="3"/>
      <c r="T129" s="11"/>
      <c r="U129" s="11"/>
      <c r="V129" s="15">
        <f>YEAR(N129)</f>
        <v>2014</v>
      </c>
    </row>
    <row r="130" spans="1:22" ht="28">
      <c r="A130" s="3" t="s">
        <v>292</v>
      </c>
      <c r="B130" s="3" t="str">
        <f t="shared" si="9"/>
        <v>nigeria</v>
      </c>
      <c r="C130" s="3" t="str">
        <f t="shared" si="10"/>
        <v>Nigeria</v>
      </c>
      <c r="D130" s="3" t="str">
        <f t="shared" si="11"/>
        <v>Nigeria</v>
      </c>
      <c r="E130" s="3" t="s">
        <v>293</v>
      </c>
      <c r="F130" s="3" t="s">
        <v>3</v>
      </c>
      <c r="G130" s="3" t="s">
        <v>18</v>
      </c>
      <c r="H130" s="3" t="s">
        <v>27</v>
      </c>
      <c r="I130" s="3" t="s">
        <v>6</v>
      </c>
      <c r="J130" s="3" t="s">
        <v>7</v>
      </c>
      <c r="K130" s="5">
        <v>41995</v>
      </c>
      <c r="L130" s="3" t="s">
        <v>15</v>
      </c>
      <c r="M130" s="3"/>
      <c r="N130" s="5">
        <v>41995</v>
      </c>
      <c r="O130" s="3"/>
      <c r="P130" s="3">
        <v>0</v>
      </c>
      <c r="Q130" s="3"/>
      <c r="R130" s="3"/>
      <c r="S130" s="3"/>
      <c r="T130" s="11"/>
      <c r="U130" s="11"/>
      <c r="V130" s="15">
        <f>YEAR(N130)</f>
        <v>2014</v>
      </c>
    </row>
    <row r="131" spans="1:22" ht="28">
      <c r="A131" s="3" t="s">
        <v>294</v>
      </c>
      <c r="B131" s="3" t="str">
        <f t="shared" ref="B131:B194" si="21">LOWER(A131)</f>
        <v>niue</v>
      </c>
      <c r="C131" s="3" t="str">
        <f t="shared" ref="C131:C194" si="22">REPLACE(LOWER(B131),1,1,UPPER(LEFT(B131,1)))</f>
        <v>Niue</v>
      </c>
      <c r="D131" s="3" t="str">
        <f t="shared" ref="D131:D194" si="23">TRIM(C131)</f>
        <v>Niue</v>
      </c>
      <c r="E131" s="3" t="s">
        <v>295</v>
      </c>
      <c r="F131" s="3" t="s">
        <v>11</v>
      </c>
      <c r="G131" s="3" t="s">
        <v>38</v>
      </c>
      <c r="H131" s="3" t="s">
        <v>27</v>
      </c>
      <c r="I131" s="3" t="s">
        <v>6</v>
      </c>
      <c r="J131" s="3" t="s">
        <v>7</v>
      </c>
      <c r="K131" s="4">
        <v>39814</v>
      </c>
      <c r="L131" s="3" t="s">
        <v>15</v>
      </c>
      <c r="M131" s="3"/>
      <c r="N131" s="4">
        <v>39814</v>
      </c>
      <c r="O131" s="3"/>
      <c r="P131" s="3">
        <v>0</v>
      </c>
      <c r="Q131" s="3"/>
      <c r="R131" s="3"/>
      <c r="S131" s="3"/>
      <c r="T131" s="11"/>
      <c r="U131" s="11"/>
      <c r="V131" s="15">
        <f>YEAR(N131)</f>
        <v>2009</v>
      </c>
    </row>
    <row r="132" spans="1:22" ht="28">
      <c r="A132" s="3" t="s">
        <v>296</v>
      </c>
      <c r="B132" s="3" t="str">
        <f t="shared" si="21"/>
        <v>norway</v>
      </c>
      <c r="C132" s="3" t="str">
        <f t="shared" si="22"/>
        <v>Norway</v>
      </c>
      <c r="D132" s="3" t="str">
        <f t="shared" si="23"/>
        <v>Norway</v>
      </c>
      <c r="E132" s="3" t="s">
        <v>297</v>
      </c>
      <c r="F132" s="3" t="s">
        <v>11</v>
      </c>
      <c r="G132" s="3" t="s">
        <v>12</v>
      </c>
      <c r="H132" s="3" t="s">
        <v>23</v>
      </c>
      <c r="I132" s="3" t="s">
        <v>6</v>
      </c>
      <c r="J132" s="3" t="s">
        <v>7</v>
      </c>
      <c r="K132" s="4">
        <v>38899</v>
      </c>
      <c r="L132" s="3" t="s">
        <v>8</v>
      </c>
      <c r="M132" s="3">
        <f>YEAR(N132)</f>
        <v>2011</v>
      </c>
      <c r="N132" s="5">
        <v>40544</v>
      </c>
      <c r="O132" s="3"/>
      <c r="P132" s="3">
        <v>1</v>
      </c>
      <c r="Q132" s="3" t="s">
        <v>125</v>
      </c>
      <c r="R132" s="3" t="s">
        <v>40</v>
      </c>
      <c r="S132" s="4">
        <v>38899</v>
      </c>
      <c r="T132" s="11">
        <f t="shared" ref="T132:T188" si="24">YEAR(S132)</f>
        <v>2006</v>
      </c>
      <c r="U132" s="12">
        <v>40544</v>
      </c>
      <c r="V132" s="15">
        <f>YEAR(S132)</f>
        <v>2006</v>
      </c>
    </row>
    <row r="133" spans="1:22" ht="28">
      <c r="A133" s="3" t="s">
        <v>298</v>
      </c>
      <c r="B133" s="3" t="str">
        <f t="shared" si="21"/>
        <v>oman</v>
      </c>
      <c r="C133" s="3" t="str">
        <f t="shared" si="22"/>
        <v>Oman</v>
      </c>
      <c r="D133" s="3" t="str">
        <f t="shared" si="23"/>
        <v>Oman</v>
      </c>
      <c r="E133" s="3" t="s">
        <v>299</v>
      </c>
      <c r="F133" s="3" t="s">
        <v>11</v>
      </c>
      <c r="G133" s="3" t="s">
        <v>4</v>
      </c>
      <c r="H133" s="3" t="s">
        <v>23</v>
      </c>
      <c r="I133" s="3" t="s">
        <v>6</v>
      </c>
      <c r="J133" s="3" t="s">
        <v>7</v>
      </c>
      <c r="K133" s="4">
        <v>39448</v>
      </c>
      <c r="L133" s="3" t="s">
        <v>8</v>
      </c>
      <c r="M133" s="3"/>
      <c r="N133" s="4">
        <v>39448</v>
      </c>
      <c r="O133" s="3"/>
      <c r="P133" s="3">
        <v>0</v>
      </c>
      <c r="Q133" s="3"/>
      <c r="R133" s="3"/>
      <c r="S133" s="3"/>
      <c r="T133" s="11"/>
      <c r="U133" s="11"/>
      <c r="V133" s="15">
        <f>YEAR(N133)</f>
        <v>2008</v>
      </c>
    </row>
    <row r="134" spans="1:22" ht="28">
      <c r="A134" s="3" t="s">
        <v>300</v>
      </c>
      <c r="B134" s="3" t="str">
        <f t="shared" si="21"/>
        <v>pakistan</v>
      </c>
      <c r="C134" s="3" t="str">
        <f t="shared" si="22"/>
        <v>Pakistan</v>
      </c>
      <c r="D134" s="3" t="str">
        <f t="shared" si="23"/>
        <v>Pakistan</v>
      </c>
      <c r="E134" s="3" t="s">
        <v>301</v>
      </c>
      <c r="F134" s="3" t="s">
        <v>3</v>
      </c>
      <c r="G134" s="3" t="s">
        <v>4</v>
      </c>
      <c r="H134" s="3" t="s">
        <v>27</v>
      </c>
      <c r="I134" s="3" t="s">
        <v>6</v>
      </c>
      <c r="J134" s="3" t="s">
        <v>7</v>
      </c>
      <c r="K134" s="4">
        <v>41191</v>
      </c>
      <c r="L134" s="3" t="s">
        <v>15</v>
      </c>
      <c r="M134" s="3"/>
      <c r="N134" s="4">
        <v>41191</v>
      </c>
      <c r="O134" s="3"/>
      <c r="P134" s="3">
        <v>0</v>
      </c>
      <c r="Q134" s="3"/>
      <c r="R134" s="3"/>
      <c r="S134" s="3"/>
      <c r="T134" s="11"/>
      <c r="U134" s="11"/>
      <c r="V134" s="15">
        <f>YEAR(N134)</f>
        <v>2012</v>
      </c>
    </row>
    <row r="135" spans="1:22" ht="28">
      <c r="A135" s="3" t="s">
        <v>302</v>
      </c>
      <c r="B135" s="3" t="str">
        <f t="shared" si="21"/>
        <v>palau</v>
      </c>
      <c r="C135" s="3" t="str">
        <f t="shared" si="22"/>
        <v>Palau</v>
      </c>
      <c r="D135" s="3" t="str">
        <f t="shared" si="23"/>
        <v>Palau</v>
      </c>
      <c r="E135" s="3" t="s">
        <v>303</v>
      </c>
      <c r="F135" s="3" t="s">
        <v>11</v>
      </c>
      <c r="G135" s="3" t="s">
        <v>38</v>
      </c>
      <c r="H135" s="3" t="s">
        <v>23</v>
      </c>
      <c r="I135" s="3" t="s">
        <v>6</v>
      </c>
      <c r="J135" s="3" t="s">
        <v>7</v>
      </c>
      <c r="K135" s="4">
        <v>39508</v>
      </c>
      <c r="L135" s="3" t="s">
        <v>8</v>
      </c>
      <c r="M135" s="3">
        <f t="shared" ref="M135:M136" si="25">YEAR(N135)</f>
        <v>2010</v>
      </c>
      <c r="N135" s="5">
        <v>40179</v>
      </c>
      <c r="O135" s="3"/>
      <c r="P135" s="3">
        <v>1</v>
      </c>
      <c r="Q135" s="3" t="s">
        <v>125</v>
      </c>
      <c r="R135" s="3" t="s">
        <v>40</v>
      </c>
      <c r="S135" s="4">
        <v>39508</v>
      </c>
      <c r="T135" s="11">
        <f t="shared" si="24"/>
        <v>2008</v>
      </c>
      <c r="U135" s="12">
        <v>40179</v>
      </c>
      <c r="V135" s="15">
        <f t="shared" ref="V135:V136" si="26">YEAR(S135)</f>
        <v>2008</v>
      </c>
    </row>
    <row r="136" spans="1:22" ht="28">
      <c r="A136" s="3" t="s">
        <v>304</v>
      </c>
      <c r="B136" s="3" t="str">
        <f t="shared" si="21"/>
        <v>panama</v>
      </c>
      <c r="C136" s="3" t="str">
        <f t="shared" si="22"/>
        <v>Panama</v>
      </c>
      <c r="D136" s="3" t="str">
        <f t="shared" si="23"/>
        <v>Panama</v>
      </c>
      <c r="E136" s="3" t="s">
        <v>305</v>
      </c>
      <c r="F136" s="3" t="s">
        <v>11</v>
      </c>
      <c r="G136" s="3" t="s">
        <v>30</v>
      </c>
      <c r="H136" s="3" t="s">
        <v>23</v>
      </c>
      <c r="I136" s="3" t="s">
        <v>6</v>
      </c>
      <c r="J136" s="3" t="s">
        <v>7</v>
      </c>
      <c r="K136" s="4">
        <v>40179</v>
      </c>
      <c r="L136" s="3" t="s">
        <v>8</v>
      </c>
      <c r="M136" s="3">
        <f t="shared" si="25"/>
        <v>2011</v>
      </c>
      <c r="N136" s="5">
        <v>40544</v>
      </c>
      <c r="O136" s="3"/>
      <c r="P136" s="3">
        <v>1</v>
      </c>
      <c r="Q136" s="3" t="s">
        <v>125</v>
      </c>
      <c r="R136" s="3" t="s">
        <v>40</v>
      </c>
      <c r="S136" s="5">
        <v>40179</v>
      </c>
      <c r="T136" s="11">
        <f t="shared" si="24"/>
        <v>2010</v>
      </c>
      <c r="U136" s="12">
        <v>40544</v>
      </c>
      <c r="V136" s="15">
        <f t="shared" si="26"/>
        <v>2010</v>
      </c>
    </row>
    <row r="137" spans="1:22" ht="28">
      <c r="A137" s="3" t="s">
        <v>306</v>
      </c>
      <c r="B137" s="3" t="str">
        <f t="shared" si="21"/>
        <v>papua new guinea</v>
      </c>
      <c r="C137" s="3" t="s">
        <v>449</v>
      </c>
      <c r="D137" s="3" t="str">
        <f t="shared" si="23"/>
        <v>Papua New Guinea</v>
      </c>
      <c r="E137" s="3" t="s">
        <v>307</v>
      </c>
      <c r="F137" s="3" t="s">
        <v>3</v>
      </c>
      <c r="G137" s="3" t="s">
        <v>38</v>
      </c>
      <c r="H137" s="3" t="s">
        <v>27</v>
      </c>
      <c r="I137" s="3" t="s">
        <v>6</v>
      </c>
      <c r="J137" s="3" t="s">
        <v>7</v>
      </c>
      <c r="K137" s="4">
        <v>41590</v>
      </c>
      <c r="L137" s="3" t="s">
        <v>8</v>
      </c>
      <c r="M137" s="3"/>
      <c r="N137" s="4">
        <v>41590</v>
      </c>
      <c r="O137" s="3"/>
      <c r="P137" s="3">
        <v>0</v>
      </c>
      <c r="Q137" s="3"/>
      <c r="R137" s="3"/>
      <c r="S137" s="3"/>
      <c r="T137" s="11"/>
      <c r="U137" s="11"/>
      <c r="V137" s="15">
        <f>YEAR(N137)</f>
        <v>2013</v>
      </c>
    </row>
    <row r="138" spans="1:22" ht="28">
      <c r="A138" s="3" t="s">
        <v>308</v>
      </c>
      <c r="B138" s="3" t="str">
        <f t="shared" si="21"/>
        <v>paraguay</v>
      </c>
      <c r="C138" s="3" t="str">
        <f t="shared" si="22"/>
        <v>Paraguay</v>
      </c>
      <c r="D138" s="3" t="str">
        <f t="shared" si="23"/>
        <v>Paraguay</v>
      </c>
      <c r="E138" s="3" t="s">
        <v>309</v>
      </c>
      <c r="F138" s="3" t="s">
        <v>11</v>
      </c>
      <c r="G138" s="3" t="s">
        <v>30</v>
      </c>
      <c r="H138" s="3" t="s">
        <v>13</v>
      </c>
      <c r="I138" s="3" t="s">
        <v>6</v>
      </c>
      <c r="J138" s="3" t="s">
        <v>7</v>
      </c>
      <c r="K138" s="4">
        <v>40969</v>
      </c>
      <c r="L138" s="6" t="s">
        <v>8</v>
      </c>
      <c r="M138" s="3">
        <f t="shared" ref="M138:M139" si="27">YEAR(N138)</f>
        <v>2017</v>
      </c>
      <c r="N138" s="4">
        <v>42736</v>
      </c>
      <c r="O138" s="3"/>
      <c r="P138" s="3">
        <v>1</v>
      </c>
      <c r="Q138" s="3" t="s">
        <v>14</v>
      </c>
      <c r="R138" s="3" t="s">
        <v>15</v>
      </c>
      <c r="S138" s="5">
        <v>40969</v>
      </c>
      <c r="T138" s="11">
        <f t="shared" si="24"/>
        <v>2012</v>
      </c>
      <c r="U138" s="11"/>
      <c r="V138" s="15">
        <f t="shared" ref="V138:V139" si="28">YEAR(S138)</f>
        <v>2012</v>
      </c>
    </row>
    <row r="139" spans="1:22" ht="28">
      <c r="A139" s="3" t="s">
        <v>310</v>
      </c>
      <c r="B139" s="3" t="str">
        <f t="shared" si="21"/>
        <v>peru</v>
      </c>
      <c r="C139" s="3" t="str">
        <f t="shared" si="22"/>
        <v>Peru</v>
      </c>
      <c r="D139" s="3" t="str">
        <f t="shared" si="23"/>
        <v>Peru</v>
      </c>
      <c r="E139" s="3" t="s">
        <v>311</v>
      </c>
      <c r="F139" s="3" t="s">
        <v>11</v>
      </c>
      <c r="G139" s="3" t="s">
        <v>30</v>
      </c>
      <c r="H139" s="3" t="s">
        <v>13</v>
      </c>
      <c r="I139" s="3" t="s">
        <v>6</v>
      </c>
      <c r="J139" s="3" t="s">
        <v>7</v>
      </c>
      <c r="K139" s="4">
        <v>39814</v>
      </c>
      <c r="L139" s="6" t="s">
        <v>8</v>
      </c>
      <c r="M139" s="3">
        <f t="shared" si="27"/>
        <v>2015</v>
      </c>
      <c r="N139" s="5">
        <v>42297</v>
      </c>
      <c r="O139" s="3"/>
      <c r="P139" s="3">
        <v>1</v>
      </c>
      <c r="Q139" s="3" t="s">
        <v>287</v>
      </c>
      <c r="R139" s="3" t="s">
        <v>40</v>
      </c>
      <c r="S139" s="5">
        <v>39814</v>
      </c>
      <c r="T139" s="11">
        <f t="shared" si="24"/>
        <v>2009</v>
      </c>
      <c r="U139" s="12">
        <v>40544</v>
      </c>
      <c r="V139" s="15">
        <f t="shared" si="28"/>
        <v>2009</v>
      </c>
    </row>
    <row r="140" spans="1:22" ht="28">
      <c r="A140" s="3" t="s">
        <v>312</v>
      </c>
      <c r="B140" s="3" t="str">
        <f t="shared" si="21"/>
        <v>philippines</v>
      </c>
      <c r="C140" s="3" t="str">
        <f t="shared" si="22"/>
        <v>Philippines</v>
      </c>
      <c r="D140" s="3" t="str">
        <f t="shared" si="23"/>
        <v>Philippines</v>
      </c>
      <c r="E140" s="3" t="s">
        <v>313</v>
      </c>
      <c r="F140" s="3" t="s">
        <v>11</v>
      </c>
      <c r="G140" s="3" t="s">
        <v>38</v>
      </c>
      <c r="H140" s="3" t="s">
        <v>27</v>
      </c>
      <c r="I140" s="3" t="s">
        <v>6</v>
      </c>
      <c r="J140" s="3" t="s">
        <v>190</v>
      </c>
      <c r="K140" s="4">
        <v>41472</v>
      </c>
      <c r="L140" s="3" t="s">
        <v>8</v>
      </c>
      <c r="M140" s="3"/>
      <c r="N140" s="4">
        <v>41472</v>
      </c>
      <c r="O140" s="3"/>
      <c r="P140" s="3">
        <v>0</v>
      </c>
      <c r="Q140" s="3"/>
      <c r="R140" s="3"/>
      <c r="S140" s="3"/>
      <c r="T140" s="11"/>
      <c r="U140" s="11"/>
      <c r="V140" s="15">
        <f>YEAR(N140)</f>
        <v>2013</v>
      </c>
    </row>
    <row r="141" spans="1:22" ht="28">
      <c r="A141" s="3" t="s">
        <v>314</v>
      </c>
      <c r="B141" s="3" t="str">
        <f t="shared" si="21"/>
        <v>poland</v>
      </c>
      <c r="C141" s="3" t="str">
        <f t="shared" si="22"/>
        <v>Poland</v>
      </c>
      <c r="D141" s="3" t="str">
        <f t="shared" si="23"/>
        <v>Poland</v>
      </c>
      <c r="E141" s="3" t="s">
        <v>315</v>
      </c>
      <c r="F141" s="3" t="s">
        <v>11</v>
      </c>
      <c r="G141" s="3" t="s">
        <v>12</v>
      </c>
      <c r="H141" s="3" t="s">
        <v>23</v>
      </c>
      <c r="I141" s="3" t="s">
        <v>6</v>
      </c>
      <c r="J141" s="3" t="s">
        <v>7</v>
      </c>
      <c r="K141" s="5">
        <v>38777</v>
      </c>
      <c r="L141" s="3" t="s">
        <v>8</v>
      </c>
      <c r="M141" s="3">
        <f>YEAR(N141)</f>
        <v>2011</v>
      </c>
      <c r="N141" s="5">
        <v>40544</v>
      </c>
      <c r="O141" s="3"/>
      <c r="P141" s="3">
        <v>1</v>
      </c>
      <c r="Q141" s="3" t="s">
        <v>125</v>
      </c>
      <c r="R141" s="3" t="s">
        <v>40</v>
      </c>
      <c r="S141" s="5">
        <v>38777</v>
      </c>
      <c r="T141" s="11">
        <f t="shared" si="24"/>
        <v>2006</v>
      </c>
      <c r="U141" s="12">
        <v>40544</v>
      </c>
      <c r="V141" s="15">
        <f>YEAR(S141)</f>
        <v>2006</v>
      </c>
    </row>
    <row r="142" spans="1:22" ht="28">
      <c r="A142" s="3" t="s">
        <v>316</v>
      </c>
      <c r="B142" s="3" t="str">
        <f t="shared" si="21"/>
        <v>portugal</v>
      </c>
      <c r="C142" s="3" t="str">
        <f t="shared" si="22"/>
        <v>Portugal</v>
      </c>
      <c r="D142" s="3" t="str">
        <f t="shared" si="23"/>
        <v>Portugal</v>
      </c>
      <c r="E142" s="3" t="s">
        <v>317</v>
      </c>
      <c r="F142" s="3" t="s">
        <v>11</v>
      </c>
      <c r="G142" s="3" t="s">
        <v>12</v>
      </c>
      <c r="H142" s="3" t="s">
        <v>23</v>
      </c>
      <c r="I142" s="3" t="s">
        <v>6</v>
      </c>
      <c r="J142" s="3" t="s">
        <v>7</v>
      </c>
      <c r="K142" s="5">
        <v>42186</v>
      </c>
      <c r="L142" s="3" t="s">
        <v>8</v>
      </c>
      <c r="M142" s="3"/>
      <c r="N142" s="5">
        <v>42186</v>
      </c>
      <c r="O142" s="3"/>
      <c r="P142" s="3">
        <v>0</v>
      </c>
      <c r="Q142" s="3"/>
      <c r="R142" s="3"/>
      <c r="S142" s="3"/>
      <c r="T142" s="11"/>
      <c r="U142" s="11"/>
      <c r="V142" s="15">
        <f>YEAR(N142)</f>
        <v>2015</v>
      </c>
    </row>
    <row r="143" spans="1:22" ht="28">
      <c r="A143" s="3" t="s">
        <v>318</v>
      </c>
      <c r="B143" s="3" t="str">
        <f t="shared" si="21"/>
        <v>qatar</v>
      </c>
      <c r="C143" s="3" t="str">
        <f t="shared" si="22"/>
        <v>Qatar</v>
      </c>
      <c r="D143" s="3" t="str">
        <f t="shared" si="23"/>
        <v>Qatar</v>
      </c>
      <c r="E143" s="3" t="s">
        <v>319</v>
      </c>
      <c r="F143" s="3" t="s">
        <v>11</v>
      </c>
      <c r="G143" s="3" t="s">
        <v>4</v>
      </c>
      <c r="H143" s="3" t="s">
        <v>23</v>
      </c>
      <c r="I143" s="3" t="s">
        <v>6</v>
      </c>
      <c r="J143" s="3" t="s">
        <v>7</v>
      </c>
      <c r="K143" s="4">
        <v>38353</v>
      </c>
      <c r="L143" s="3" t="s">
        <v>8</v>
      </c>
      <c r="M143" s="3">
        <f>YEAR(N143)</f>
        <v>2010</v>
      </c>
      <c r="N143" s="5">
        <v>40179</v>
      </c>
      <c r="O143" s="3"/>
      <c r="P143" s="3">
        <v>1</v>
      </c>
      <c r="Q143" s="3" t="s">
        <v>125</v>
      </c>
      <c r="R143" s="3" t="s">
        <v>40</v>
      </c>
      <c r="S143" s="4">
        <v>38353</v>
      </c>
      <c r="T143" s="11">
        <f t="shared" si="24"/>
        <v>2005</v>
      </c>
      <c r="U143" s="12">
        <v>40179</v>
      </c>
      <c r="V143" s="15">
        <f>YEAR(S143)</f>
        <v>2005</v>
      </c>
    </row>
    <row r="144" spans="1:22" ht="14">
      <c r="A144" s="3" t="s">
        <v>320</v>
      </c>
      <c r="B144" s="3" t="str">
        <f t="shared" si="21"/>
        <v>romania</v>
      </c>
      <c r="C144" s="3" t="str">
        <f t="shared" si="22"/>
        <v>Romania</v>
      </c>
      <c r="D144" s="3" t="str">
        <f t="shared" si="23"/>
        <v>Romania</v>
      </c>
      <c r="E144" s="3" t="s">
        <v>321</v>
      </c>
      <c r="F144" s="3" t="s">
        <v>11</v>
      </c>
      <c r="G144" s="3" t="s">
        <v>12</v>
      </c>
      <c r="H144" s="3" t="s">
        <v>13</v>
      </c>
      <c r="I144" s="3" t="s">
        <v>19</v>
      </c>
      <c r="J144" s="3" t="s">
        <v>20</v>
      </c>
      <c r="K144" s="3"/>
      <c r="L144" s="3"/>
      <c r="M144" s="3"/>
      <c r="N144" s="3"/>
      <c r="O144" s="3"/>
      <c r="P144" s="3">
        <v>0</v>
      </c>
      <c r="Q144" s="3"/>
      <c r="R144" s="3"/>
      <c r="S144" s="3"/>
      <c r="T144" s="11"/>
      <c r="U144" s="11"/>
      <c r="V144" s="15"/>
    </row>
    <row r="145" spans="1:22" ht="28">
      <c r="A145" s="3" t="s">
        <v>322</v>
      </c>
      <c r="B145" s="3" t="str">
        <f t="shared" si="21"/>
        <v>russian federation</v>
      </c>
      <c r="C145" s="3" t="s">
        <v>450</v>
      </c>
      <c r="D145" s="3" t="str">
        <f t="shared" si="23"/>
        <v>Russia</v>
      </c>
      <c r="E145" s="3" t="s">
        <v>323</v>
      </c>
      <c r="F145" s="3" t="s">
        <v>11</v>
      </c>
      <c r="G145" s="3" t="s">
        <v>12</v>
      </c>
      <c r="H145" s="3" t="s">
        <v>13</v>
      </c>
      <c r="I145" s="3" t="s">
        <v>6</v>
      </c>
      <c r="J145" s="3" t="s">
        <v>7</v>
      </c>
      <c r="K145" s="5">
        <v>41699</v>
      </c>
      <c r="L145" s="3" t="s">
        <v>8</v>
      </c>
      <c r="M145" s="3"/>
      <c r="N145" s="5">
        <v>41699</v>
      </c>
      <c r="O145" s="3"/>
      <c r="P145" s="3">
        <v>0</v>
      </c>
      <c r="Q145" s="3"/>
      <c r="R145" s="3" t="s">
        <v>15</v>
      </c>
      <c r="S145" s="5">
        <v>41334</v>
      </c>
      <c r="T145" s="11">
        <f t="shared" si="24"/>
        <v>2013</v>
      </c>
      <c r="U145" s="11"/>
      <c r="V145" s="15">
        <v>2013</v>
      </c>
    </row>
    <row r="146" spans="1:22" ht="28">
      <c r="A146" s="3" t="s">
        <v>324</v>
      </c>
      <c r="B146" s="3" t="str">
        <f t="shared" si="21"/>
        <v>rwanda</v>
      </c>
      <c r="C146" s="3" t="str">
        <f t="shared" si="22"/>
        <v>Rwanda</v>
      </c>
      <c r="D146" s="3" t="str">
        <f t="shared" si="23"/>
        <v>Rwanda</v>
      </c>
      <c r="E146" s="3" t="s">
        <v>325</v>
      </c>
      <c r="F146" s="3" t="s">
        <v>3</v>
      </c>
      <c r="G146" s="3" t="s">
        <v>18</v>
      </c>
      <c r="H146" s="3" t="s">
        <v>5</v>
      </c>
      <c r="I146" s="3" t="s">
        <v>6</v>
      </c>
      <c r="J146" s="3" t="s">
        <v>7</v>
      </c>
      <c r="K146" s="4">
        <v>40007</v>
      </c>
      <c r="L146" s="3" t="s">
        <v>8</v>
      </c>
      <c r="M146" s="3">
        <f>YEAR(N146)</f>
        <v>2011</v>
      </c>
      <c r="N146" s="5">
        <v>40817</v>
      </c>
      <c r="O146" s="3"/>
      <c r="P146" s="3">
        <v>1</v>
      </c>
      <c r="Q146" s="3" t="s">
        <v>125</v>
      </c>
      <c r="R146" s="3" t="s">
        <v>40</v>
      </c>
      <c r="S146" s="4">
        <v>40007</v>
      </c>
      <c r="T146" s="11">
        <f t="shared" si="24"/>
        <v>2009</v>
      </c>
      <c r="U146" s="12">
        <v>40817</v>
      </c>
      <c r="V146" s="15">
        <f>YEAR(S146)</f>
        <v>2009</v>
      </c>
    </row>
    <row r="147" spans="1:22" ht="28">
      <c r="A147" s="3" t="s">
        <v>326</v>
      </c>
      <c r="B147" s="3" t="str">
        <f t="shared" si="21"/>
        <v>saint kitts and nevis</v>
      </c>
      <c r="C147" s="3" t="str">
        <f t="shared" si="22"/>
        <v>Saint kitts and nevis</v>
      </c>
      <c r="D147" s="3" t="str">
        <f t="shared" si="23"/>
        <v>Saint kitts and nevis</v>
      </c>
      <c r="E147" s="3" t="s">
        <v>327</v>
      </c>
      <c r="F147" s="3" t="s">
        <v>11</v>
      </c>
      <c r="G147" s="3" t="s">
        <v>30</v>
      </c>
      <c r="H147" s="3" t="s">
        <v>23</v>
      </c>
      <c r="I147" s="3" t="s">
        <v>19</v>
      </c>
      <c r="J147" s="3" t="s">
        <v>20</v>
      </c>
      <c r="K147" s="3"/>
      <c r="L147" s="3"/>
      <c r="M147" s="3"/>
      <c r="N147" s="3"/>
      <c r="O147" s="3"/>
      <c r="P147" s="3">
        <v>0</v>
      </c>
      <c r="Q147" s="3"/>
      <c r="R147" s="3"/>
      <c r="S147" s="3"/>
      <c r="T147" s="11"/>
      <c r="U147" s="11"/>
      <c r="V147" s="15"/>
    </row>
    <row r="148" spans="1:22" ht="14">
      <c r="A148" s="3" t="s">
        <v>328</v>
      </c>
      <c r="B148" s="3" t="str">
        <f t="shared" si="21"/>
        <v>saint lucia</v>
      </c>
      <c r="C148" s="3" t="str">
        <f t="shared" si="22"/>
        <v>Saint lucia</v>
      </c>
      <c r="D148" s="3" t="str">
        <f t="shared" si="23"/>
        <v>Saint lucia</v>
      </c>
      <c r="E148" s="3" t="s">
        <v>329</v>
      </c>
      <c r="F148" s="3" t="s">
        <v>11</v>
      </c>
      <c r="G148" s="3" t="s">
        <v>30</v>
      </c>
      <c r="H148" s="3" t="s">
        <v>13</v>
      </c>
      <c r="I148" s="3" t="s">
        <v>19</v>
      </c>
      <c r="J148" s="3" t="s">
        <v>20</v>
      </c>
      <c r="K148" s="3"/>
      <c r="L148" s="3"/>
      <c r="M148" s="3"/>
      <c r="N148" s="3"/>
      <c r="O148" s="3"/>
      <c r="P148" s="3">
        <v>0</v>
      </c>
      <c r="Q148" s="3"/>
      <c r="R148" s="3"/>
      <c r="S148" s="3"/>
      <c r="T148" s="11"/>
      <c r="U148" s="11"/>
      <c r="V148" s="15"/>
    </row>
    <row r="149" spans="1:22" ht="42">
      <c r="A149" s="3" t="s">
        <v>330</v>
      </c>
      <c r="B149" s="3" t="str">
        <f t="shared" si="21"/>
        <v>saint vincent and the grenadines</v>
      </c>
      <c r="C149" s="3" t="str">
        <f t="shared" si="22"/>
        <v>Saint vincent and the grenadines</v>
      </c>
      <c r="D149" s="3" t="str">
        <f t="shared" si="23"/>
        <v>Saint vincent and the grenadines</v>
      </c>
      <c r="E149" s="3" t="s">
        <v>331</v>
      </c>
      <c r="F149" s="3" t="s">
        <v>11</v>
      </c>
      <c r="G149" s="3" t="s">
        <v>30</v>
      </c>
      <c r="H149" s="3" t="s">
        <v>13</v>
      </c>
      <c r="I149" s="3" t="s">
        <v>19</v>
      </c>
      <c r="J149" s="3" t="s">
        <v>20</v>
      </c>
      <c r="K149" s="3"/>
      <c r="L149" s="3"/>
      <c r="M149" s="3"/>
      <c r="N149" s="3"/>
      <c r="O149" s="3"/>
      <c r="P149" s="3">
        <v>0</v>
      </c>
      <c r="Q149" s="3"/>
      <c r="R149" s="3"/>
      <c r="S149" s="3"/>
      <c r="T149" s="11"/>
      <c r="U149" s="11"/>
      <c r="V149" s="15"/>
    </row>
    <row r="150" spans="1:22" ht="14">
      <c r="A150" s="3" t="s">
        <v>332</v>
      </c>
      <c r="B150" s="3" t="str">
        <f t="shared" si="21"/>
        <v>samoa</v>
      </c>
      <c r="C150" s="3" t="str">
        <f t="shared" si="22"/>
        <v>Samoa</v>
      </c>
      <c r="D150" s="3" t="str">
        <f t="shared" si="23"/>
        <v>Samoa</v>
      </c>
      <c r="E150" s="3" t="s">
        <v>333</v>
      </c>
      <c r="F150" s="3" t="s">
        <v>11</v>
      </c>
      <c r="G150" s="3" t="s">
        <v>38</v>
      </c>
      <c r="H150" s="3" t="s">
        <v>13</v>
      </c>
      <c r="I150" s="3" t="s">
        <v>63</v>
      </c>
      <c r="J150" s="3" t="s">
        <v>20</v>
      </c>
      <c r="K150" s="3"/>
      <c r="L150" s="3"/>
      <c r="M150" s="3"/>
      <c r="N150" s="3"/>
      <c r="O150" s="3"/>
      <c r="P150" s="3">
        <v>0</v>
      </c>
      <c r="Q150" s="3"/>
      <c r="R150" s="3"/>
      <c r="S150" s="3"/>
      <c r="T150" s="11"/>
      <c r="U150" s="11"/>
      <c r="V150" s="15"/>
    </row>
    <row r="151" spans="1:22" ht="14">
      <c r="A151" s="3" t="s">
        <v>334</v>
      </c>
      <c r="B151" s="3" t="str">
        <f t="shared" si="21"/>
        <v>san marino</v>
      </c>
      <c r="C151" s="3" t="str">
        <f t="shared" si="22"/>
        <v>San marino</v>
      </c>
      <c r="D151" s="3" t="str">
        <f t="shared" si="23"/>
        <v>San marino</v>
      </c>
      <c r="E151" s="3" t="s">
        <v>335</v>
      </c>
      <c r="F151" s="3" t="s">
        <v>11</v>
      </c>
      <c r="G151" s="3" t="s">
        <v>12</v>
      </c>
      <c r="H151" s="3" t="s">
        <v>23</v>
      </c>
      <c r="I151" s="3" t="s">
        <v>19</v>
      </c>
      <c r="J151" s="3" t="s">
        <v>20</v>
      </c>
      <c r="K151" s="3"/>
      <c r="L151" s="3"/>
      <c r="M151" s="3"/>
      <c r="N151" s="3"/>
      <c r="O151" s="3"/>
      <c r="P151" s="3">
        <v>0</v>
      </c>
      <c r="Q151" s="3"/>
      <c r="R151" s="3"/>
      <c r="S151" s="3"/>
      <c r="T151" s="11"/>
      <c r="U151" s="11"/>
      <c r="V151" s="15"/>
    </row>
    <row r="152" spans="1:22" ht="28">
      <c r="A152" s="3" t="s">
        <v>336</v>
      </c>
      <c r="B152" s="3" t="str">
        <f t="shared" si="21"/>
        <v>sao tome and principe</v>
      </c>
      <c r="C152" s="3" t="str">
        <f t="shared" si="22"/>
        <v>Sao tome and principe</v>
      </c>
      <c r="D152" s="3" t="str">
        <f t="shared" si="23"/>
        <v>Sao tome and principe</v>
      </c>
      <c r="E152" s="3" t="s">
        <v>337</v>
      </c>
      <c r="F152" s="3" t="s">
        <v>3</v>
      </c>
      <c r="G152" s="3" t="s">
        <v>18</v>
      </c>
      <c r="H152" s="3" t="s">
        <v>27</v>
      </c>
      <c r="I152" s="3" t="s">
        <v>6</v>
      </c>
      <c r="J152" s="3" t="s">
        <v>7</v>
      </c>
      <c r="K152" s="4">
        <v>41243</v>
      </c>
      <c r="L152" s="3" t="s">
        <v>8</v>
      </c>
      <c r="M152" s="3"/>
      <c r="N152" s="4">
        <v>41243</v>
      </c>
      <c r="O152" s="3"/>
      <c r="P152" s="3">
        <v>0</v>
      </c>
      <c r="Q152" s="3"/>
      <c r="R152" s="3"/>
      <c r="S152" s="3"/>
      <c r="T152" s="11"/>
      <c r="U152" s="11"/>
      <c r="V152" s="15">
        <f>YEAR(N152)</f>
        <v>2012</v>
      </c>
    </row>
    <row r="153" spans="1:22" ht="28">
      <c r="A153" s="3" t="s">
        <v>338</v>
      </c>
      <c r="B153" s="3" t="str">
        <f t="shared" si="21"/>
        <v>saudi arabia</v>
      </c>
      <c r="C153" s="3" t="str">
        <f t="shared" si="22"/>
        <v>Saudi arabia</v>
      </c>
      <c r="D153" s="3" t="s">
        <v>460</v>
      </c>
      <c r="E153" s="3" t="s">
        <v>339</v>
      </c>
      <c r="F153" s="3" t="s">
        <v>11</v>
      </c>
      <c r="G153" s="3" t="s">
        <v>4</v>
      </c>
      <c r="H153" s="3" t="s">
        <v>23</v>
      </c>
      <c r="I153" s="3" t="s">
        <v>6</v>
      </c>
      <c r="J153" s="3" t="s">
        <v>7</v>
      </c>
      <c r="K153" s="4">
        <v>39873</v>
      </c>
      <c r="L153" s="3" t="s">
        <v>8</v>
      </c>
      <c r="M153" s="3">
        <f>YEAR(N153)</f>
        <v>2013</v>
      </c>
      <c r="N153" s="5">
        <v>41275</v>
      </c>
      <c r="O153" s="3"/>
      <c r="P153" s="3">
        <v>1</v>
      </c>
      <c r="Q153" s="3" t="s">
        <v>125</v>
      </c>
      <c r="R153" s="3" t="s">
        <v>40</v>
      </c>
      <c r="S153" s="4">
        <v>39873</v>
      </c>
      <c r="T153" s="11">
        <f t="shared" si="24"/>
        <v>2009</v>
      </c>
      <c r="U153" s="12">
        <v>41275</v>
      </c>
      <c r="V153" s="15">
        <f>YEAR(S153)</f>
        <v>2009</v>
      </c>
    </row>
    <row r="154" spans="1:22" ht="28">
      <c r="A154" s="3" t="s">
        <v>340</v>
      </c>
      <c r="B154" s="3" t="str">
        <f t="shared" si="21"/>
        <v>senegal</v>
      </c>
      <c r="C154" s="3" t="str">
        <f t="shared" si="22"/>
        <v>Senegal</v>
      </c>
      <c r="D154" s="3" t="str">
        <f t="shared" si="23"/>
        <v>Senegal</v>
      </c>
      <c r="E154" s="3" t="s">
        <v>341</v>
      </c>
      <c r="F154" s="3" t="s">
        <v>3</v>
      </c>
      <c r="G154" s="3" t="s">
        <v>18</v>
      </c>
      <c r="H154" s="3" t="s">
        <v>27</v>
      </c>
      <c r="I154" s="3" t="s">
        <v>6</v>
      </c>
      <c r="J154" s="3" t="s">
        <v>7</v>
      </c>
      <c r="K154" s="4">
        <v>41583</v>
      </c>
      <c r="L154" s="3" t="s">
        <v>8</v>
      </c>
      <c r="M154" s="3"/>
      <c r="N154" s="4">
        <v>41583</v>
      </c>
      <c r="O154" s="3"/>
      <c r="P154" s="3">
        <v>0</v>
      </c>
      <c r="Q154" s="3"/>
      <c r="R154" s="3"/>
      <c r="S154" s="3"/>
      <c r="T154" s="11"/>
      <c r="U154" s="11"/>
      <c r="V154" s="15">
        <f>YEAR(N154)</f>
        <v>2013</v>
      </c>
    </row>
    <row r="155" spans="1:22" ht="14">
      <c r="A155" s="3" t="s">
        <v>342</v>
      </c>
      <c r="B155" s="3" t="str">
        <f t="shared" si="21"/>
        <v>serbia</v>
      </c>
      <c r="C155" s="3" t="str">
        <f t="shared" si="22"/>
        <v>Serbia</v>
      </c>
      <c r="D155" s="3" t="str">
        <f t="shared" si="23"/>
        <v>Serbia</v>
      </c>
      <c r="E155" s="3" t="s">
        <v>343</v>
      </c>
      <c r="F155" s="3" t="s">
        <v>11</v>
      </c>
      <c r="G155" s="3" t="s">
        <v>12</v>
      </c>
      <c r="H155" s="3" t="s">
        <v>13</v>
      </c>
      <c r="I155" s="3" t="s">
        <v>19</v>
      </c>
      <c r="J155" s="3" t="s">
        <v>20</v>
      </c>
      <c r="K155" s="3"/>
      <c r="L155" s="3"/>
      <c r="M155" s="3"/>
      <c r="N155" s="3"/>
      <c r="O155" s="3"/>
      <c r="P155" s="3">
        <v>0</v>
      </c>
      <c r="Q155" s="3"/>
      <c r="R155" s="3"/>
      <c r="S155" s="3"/>
      <c r="T155" s="11"/>
      <c r="U155" s="11"/>
      <c r="V155" s="15"/>
    </row>
    <row r="156" spans="1:22" ht="28">
      <c r="A156" s="3" t="s">
        <v>344</v>
      </c>
      <c r="B156" s="3" t="str">
        <f t="shared" si="21"/>
        <v>seychelles</v>
      </c>
      <c r="C156" s="3" t="str">
        <f t="shared" si="22"/>
        <v>Seychelles</v>
      </c>
      <c r="D156" s="3" t="str">
        <f t="shared" si="23"/>
        <v>Seychelles</v>
      </c>
      <c r="E156" s="3" t="s">
        <v>345</v>
      </c>
      <c r="F156" s="3" t="s">
        <v>11</v>
      </c>
      <c r="G156" s="3" t="s">
        <v>18</v>
      </c>
      <c r="H156" s="3" t="s">
        <v>23</v>
      </c>
      <c r="I156" s="3" t="s">
        <v>6</v>
      </c>
      <c r="J156" s="3" t="s">
        <v>7</v>
      </c>
      <c r="K156" s="5">
        <v>43344</v>
      </c>
      <c r="L156" s="3" t="s">
        <v>8</v>
      </c>
      <c r="M156" s="3"/>
      <c r="N156" s="5">
        <v>43344</v>
      </c>
      <c r="O156" s="3"/>
      <c r="P156" s="3">
        <v>0</v>
      </c>
      <c r="Q156" s="3"/>
      <c r="R156" s="3"/>
      <c r="S156" s="3"/>
      <c r="T156" s="11"/>
      <c r="U156" s="11"/>
      <c r="V156" s="15">
        <f>YEAR(N156)</f>
        <v>2018</v>
      </c>
    </row>
    <row r="157" spans="1:22" ht="28">
      <c r="A157" s="3" t="s">
        <v>346</v>
      </c>
      <c r="B157" s="3" t="str">
        <f t="shared" si="21"/>
        <v>sierra leone</v>
      </c>
      <c r="C157" s="3" t="str">
        <f t="shared" si="22"/>
        <v>Sierra leone</v>
      </c>
      <c r="D157" s="3" t="str">
        <f t="shared" si="23"/>
        <v>Sierra leone</v>
      </c>
      <c r="E157" s="3" t="s">
        <v>347</v>
      </c>
      <c r="F157" s="3" t="s">
        <v>3</v>
      </c>
      <c r="G157" s="3" t="s">
        <v>18</v>
      </c>
      <c r="H157" s="3" t="s">
        <v>5</v>
      </c>
      <c r="I157" s="3" t="s">
        <v>6</v>
      </c>
      <c r="J157" s="3" t="s">
        <v>7</v>
      </c>
      <c r="K157" s="4">
        <v>40571</v>
      </c>
      <c r="L157" s="3" t="s">
        <v>8</v>
      </c>
      <c r="M157" s="3"/>
      <c r="N157" s="4">
        <v>40571</v>
      </c>
      <c r="O157" s="3"/>
      <c r="P157" s="3">
        <v>0</v>
      </c>
      <c r="Q157" s="3"/>
      <c r="R157" s="3"/>
      <c r="S157" s="3"/>
      <c r="T157" s="11"/>
      <c r="U157" s="11"/>
      <c r="V157" s="15">
        <f>YEAR(N157)</f>
        <v>2011</v>
      </c>
    </row>
    <row r="158" spans="1:22" ht="28">
      <c r="A158" s="3" t="s">
        <v>348</v>
      </c>
      <c r="B158" s="3" t="str">
        <f t="shared" si="21"/>
        <v>singapore</v>
      </c>
      <c r="C158" s="3" t="str">
        <f t="shared" si="22"/>
        <v>Singapore</v>
      </c>
      <c r="D158" s="3" t="str">
        <f t="shared" si="23"/>
        <v>Singapore</v>
      </c>
      <c r="E158" s="3" t="s">
        <v>349</v>
      </c>
      <c r="F158" s="3" t="s">
        <v>11</v>
      </c>
      <c r="G158" s="3" t="s">
        <v>38</v>
      </c>
      <c r="H158" s="3" t="s">
        <v>23</v>
      </c>
      <c r="I158" s="3" t="s">
        <v>6</v>
      </c>
      <c r="J158" s="3" t="s">
        <v>7</v>
      </c>
      <c r="K158" s="4">
        <v>40118</v>
      </c>
      <c r="L158" s="3" t="s">
        <v>8</v>
      </c>
      <c r="M158" s="3">
        <f t="shared" ref="M158:M160" si="29">YEAR(N158)</f>
        <v>2011</v>
      </c>
      <c r="N158" s="5">
        <v>40878</v>
      </c>
      <c r="O158" s="3"/>
      <c r="P158" s="3">
        <v>1</v>
      </c>
      <c r="Q158" s="3" t="s">
        <v>125</v>
      </c>
      <c r="R158" s="3" t="s">
        <v>40</v>
      </c>
      <c r="S158" s="4">
        <v>40118</v>
      </c>
      <c r="T158" s="11">
        <f t="shared" si="24"/>
        <v>2009</v>
      </c>
      <c r="U158" s="12">
        <v>40878</v>
      </c>
      <c r="V158" s="15">
        <f t="shared" ref="V158:V160" si="30">YEAR(S158)</f>
        <v>2009</v>
      </c>
    </row>
    <row r="159" spans="1:22" ht="28">
      <c r="A159" s="3" t="s">
        <v>350</v>
      </c>
      <c r="B159" s="3" t="str">
        <f t="shared" si="21"/>
        <v>slovakia</v>
      </c>
      <c r="C159" s="3" t="str">
        <f t="shared" si="22"/>
        <v>Slovakia</v>
      </c>
      <c r="D159" s="3" t="s">
        <v>461</v>
      </c>
      <c r="E159" s="3" t="s">
        <v>351</v>
      </c>
      <c r="F159" s="3" t="s">
        <v>11</v>
      </c>
      <c r="G159" s="3" t="s">
        <v>12</v>
      </c>
      <c r="H159" s="3" t="s">
        <v>23</v>
      </c>
      <c r="I159" s="3" t="s">
        <v>6</v>
      </c>
      <c r="J159" s="3" t="s">
        <v>7</v>
      </c>
      <c r="K159" s="4">
        <v>39814</v>
      </c>
      <c r="L159" s="3" t="s">
        <v>8</v>
      </c>
      <c r="M159" s="3">
        <f t="shared" si="29"/>
        <v>2011</v>
      </c>
      <c r="N159" s="5">
        <v>40544</v>
      </c>
      <c r="O159" s="3"/>
      <c r="P159" s="3">
        <v>1</v>
      </c>
      <c r="Q159" s="3" t="s">
        <v>165</v>
      </c>
      <c r="R159" s="3" t="s">
        <v>40</v>
      </c>
      <c r="S159" s="4">
        <v>39814</v>
      </c>
      <c r="T159" s="11">
        <f t="shared" si="24"/>
        <v>2009</v>
      </c>
      <c r="U159" s="13">
        <v>40360</v>
      </c>
      <c r="V159" s="15">
        <f t="shared" si="30"/>
        <v>2009</v>
      </c>
    </row>
    <row r="160" spans="1:22" ht="28">
      <c r="A160" s="3" t="s">
        <v>352</v>
      </c>
      <c r="B160" s="3" t="str">
        <f t="shared" si="21"/>
        <v>slovenia</v>
      </c>
      <c r="C160" s="3" t="str">
        <f t="shared" si="22"/>
        <v>Slovenia</v>
      </c>
      <c r="D160" s="3" t="str">
        <f t="shared" si="23"/>
        <v>Slovenia</v>
      </c>
      <c r="E160" s="3" t="s">
        <v>353</v>
      </c>
      <c r="F160" s="3" t="s">
        <v>11</v>
      </c>
      <c r="G160" s="3" t="s">
        <v>12</v>
      </c>
      <c r="H160" s="3" t="s">
        <v>23</v>
      </c>
      <c r="I160" s="3" t="s">
        <v>6</v>
      </c>
      <c r="J160" s="3" t="s">
        <v>354</v>
      </c>
      <c r="K160" s="4">
        <v>38353</v>
      </c>
      <c r="L160" s="6" t="s">
        <v>8</v>
      </c>
      <c r="M160" s="3">
        <f t="shared" si="29"/>
        <v>2015</v>
      </c>
      <c r="N160" s="5">
        <v>42005</v>
      </c>
      <c r="O160" s="3"/>
      <c r="P160" s="3">
        <v>1</v>
      </c>
      <c r="Q160" s="3" t="s">
        <v>90</v>
      </c>
      <c r="R160" s="3" t="s">
        <v>40</v>
      </c>
      <c r="S160" s="4">
        <v>38353</v>
      </c>
      <c r="T160" s="11">
        <f t="shared" si="24"/>
        <v>2005</v>
      </c>
      <c r="U160" s="12">
        <v>40179</v>
      </c>
      <c r="V160" s="15">
        <f t="shared" si="30"/>
        <v>2005</v>
      </c>
    </row>
    <row r="161" spans="1:22" ht="28">
      <c r="A161" s="3" t="s">
        <v>355</v>
      </c>
      <c r="B161" s="3" t="str">
        <f t="shared" si="21"/>
        <v>solomon islands</v>
      </c>
      <c r="C161" s="3" t="str">
        <f t="shared" si="22"/>
        <v>Solomon islands</v>
      </c>
      <c r="D161" s="3" t="str">
        <f t="shared" si="23"/>
        <v>Solomon islands</v>
      </c>
      <c r="E161" s="3" t="s">
        <v>356</v>
      </c>
      <c r="F161" s="3" t="s">
        <v>3</v>
      </c>
      <c r="G161" s="3" t="s">
        <v>38</v>
      </c>
      <c r="H161" s="3" t="s">
        <v>27</v>
      </c>
      <c r="I161" s="3" t="s">
        <v>6</v>
      </c>
      <c r="J161" s="3" t="s">
        <v>7</v>
      </c>
      <c r="K161" s="5">
        <v>42052</v>
      </c>
      <c r="L161" s="3" t="s">
        <v>8</v>
      </c>
      <c r="M161" s="3"/>
      <c r="N161" s="5">
        <v>42052</v>
      </c>
      <c r="O161" s="3"/>
      <c r="P161" s="3">
        <v>0</v>
      </c>
      <c r="Q161" s="3"/>
      <c r="R161" s="3"/>
      <c r="S161" s="3"/>
      <c r="T161" s="11"/>
      <c r="U161" s="11"/>
      <c r="V161" s="15">
        <f>YEAR(N161)</f>
        <v>2015</v>
      </c>
    </row>
    <row r="162" spans="1:22" ht="14">
      <c r="A162" s="3" t="s">
        <v>357</v>
      </c>
      <c r="B162" s="3" t="str">
        <f t="shared" si="21"/>
        <v>somalia</v>
      </c>
      <c r="C162" s="3" t="str">
        <f t="shared" si="22"/>
        <v>Somalia</v>
      </c>
      <c r="D162" s="3" t="str">
        <f t="shared" si="23"/>
        <v>Somalia</v>
      </c>
      <c r="E162" s="3" t="s">
        <v>358</v>
      </c>
      <c r="F162" s="3" t="s">
        <v>3</v>
      </c>
      <c r="G162" s="3" t="s">
        <v>4</v>
      </c>
      <c r="H162" s="3" t="s">
        <v>5</v>
      </c>
      <c r="I162" s="3" t="s">
        <v>19</v>
      </c>
      <c r="J162" s="3" t="s">
        <v>20</v>
      </c>
      <c r="K162" s="3"/>
      <c r="L162" s="3"/>
      <c r="M162" s="3"/>
      <c r="N162" s="3"/>
      <c r="O162" s="3"/>
      <c r="P162" s="3">
        <v>0</v>
      </c>
      <c r="Q162" s="3"/>
      <c r="R162" s="3"/>
      <c r="S162" s="3"/>
      <c r="T162" s="11"/>
      <c r="U162" s="11"/>
      <c r="V162" s="15"/>
    </row>
    <row r="163" spans="1:22" ht="28">
      <c r="A163" s="3" t="s">
        <v>359</v>
      </c>
      <c r="B163" s="3" t="str">
        <f t="shared" si="21"/>
        <v>south africa</v>
      </c>
      <c r="C163" s="3" t="str">
        <f t="shared" si="22"/>
        <v>South africa</v>
      </c>
      <c r="D163" s="3" t="s">
        <v>462</v>
      </c>
      <c r="E163" s="3" t="s">
        <v>360</v>
      </c>
      <c r="F163" s="3" t="s">
        <v>11</v>
      </c>
      <c r="G163" s="3" t="s">
        <v>18</v>
      </c>
      <c r="H163" s="3" t="s">
        <v>13</v>
      </c>
      <c r="I163" s="3" t="s">
        <v>6</v>
      </c>
      <c r="J163" s="3" t="s">
        <v>7</v>
      </c>
      <c r="K163" s="4">
        <v>39904</v>
      </c>
      <c r="L163" s="3" t="s">
        <v>8</v>
      </c>
      <c r="M163" s="3">
        <f t="shared" ref="M163:M164" si="31">YEAR(N163)</f>
        <v>2011</v>
      </c>
      <c r="N163" s="5">
        <v>40664</v>
      </c>
      <c r="O163" s="3"/>
      <c r="P163" s="3">
        <v>1</v>
      </c>
      <c r="Q163" s="3" t="s">
        <v>125</v>
      </c>
      <c r="R163" s="3" t="s">
        <v>40</v>
      </c>
      <c r="S163" s="5">
        <v>39904</v>
      </c>
      <c r="T163" s="11">
        <f t="shared" si="24"/>
        <v>2009</v>
      </c>
      <c r="U163" s="12">
        <v>40664</v>
      </c>
      <c r="V163" s="15">
        <f t="shared" ref="V163:V164" si="32">YEAR(S163)</f>
        <v>2009</v>
      </c>
    </row>
    <row r="164" spans="1:22" ht="28">
      <c r="A164" s="3" t="s">
        <v>361</v>
      </c>
      <c r="B164" s="3" t="str">
        <f t="shared" si="21"/>
        <v>spain</v>
      </c>
      <c r="C164" s="3" t="str">
        <f t="shared" si="22"/>
        <v>Spain</v>
      </c>
      <c r="D164" s="3" t="str">
        <f t="shared" si="23"/>
        <v>Spain</v>
      </c>
      <c r="E164" s="3" t="s">
        <v>362</v>
      </c>
      <c r="F164" s="3" t="s">
        <v>11</v>
      </c>
      <c r="G164" s="3" t="s">
        <v>12</v>
      </c>
      <c r="H164" s="3" t="s">
        <v>23</v>
      </c>
      <c r="I164" s="3" t="s">
        <v>6</v>
      </c>
      <c r="J164" s="3" t="s">
        <v>363</v>
      </c>
      <c r="K164" s="5">
        <v>37043</v>
      </c>
      <c r="L164" s="3" t="s">
        <v>8</v>
      </c>
      <c r="M164" s="3">
        <f t="shared" si="31"/>
        <v>2010</v>
      </c>
      <c r="N164" s="5">
        <v>40179</v>
      </c>
      <c r="O164" s="3"/>
      <c r="P164" s="3">
        <v>1</v>
      </c>
      <c r="Q164" s="3" t="s">
        <v>125</v>
      </c>
      <c r="R164" s="3" t="s">
        <v>40</v>
      </c>
      <c r="S164" s="5">
        <v>37043</v>
      </c>
      <c r="T164" s="11">
        <f t="shared" si="24"/>
        <v>2001</v>
      </c>
      <c r="U164" s="11"/>
      <c r="V164" s="15">
        <f t="shared" si="32"/>
        <v>2001</v>
      </c>
    </row>
    <row r="165" spans="1:22" ht="14">
      <c r="A165" s="3" t="s">
        <v>364</v>
      </c>
      <c r="B165" s="3" t="str">
        <f t="shared" si="21"/>
        <v>sri lanka</v>
      </c>
      <c r="C165" s="3" t="str">
        <f t="shared" si="22"/>
        <v>Sri lanka</v>
      </c>
      <c r="D165" s="3" t="s">
        <v>465</v>
      </c>
      <c r="E165" s="3" t="s">
        <v>365</v>
      </c>
      <c r="F165" s="3" t="s">
        <v>3</v>
      </c>
      <c r="G165" s="3" t="s">
        <v>52</v>
      </c>
      <c r="H165" s="3" t="s">
        <v>13</v>
      </c>
      <c r="I165" s="3" t="s">
        <v>19</v>
      </c>
      <c r="J165" s="3" t="s">
        <v>20</v>
      </c>
      <c r="K165" s="3"/>
      <c r="L165" s="3"/>
      <c r="M165" s="3"/>
      <c r="N165" s="3"/>
      <c r="O165" s="3"/>
      <c r="P165" s="3">
        <v>0</v>
      </c>
      <c r="Q165" s="3"/>
      <c r="R165" s="3"/>
      <c r="S165" s="3"/>
      <c r="T165" s="11"/>
      <c r="U165" s="11"/>
      <c r="V165" s="15"/>
    </row>
    <row r="166" spans="1:22" ht="28">
      <c r="A166" s="3" t="s">
        <v>366</v>
      </c>
      <c r="B166" s="3" t="str">
        <f t="shared" si="21"/>
        <v>sudan</v>
      </c>
      <c r="C166" s="3" t="str">
        <f t="shared" si="22"/>
        <v>Sudan</v>
      </c>
      <c r="D166" s="3" t="str">
        <f t="shared" si="23"/>
        <v>Sudan</v>
      </c>
      <c r="E166" s="3" t="s">
        <v>367</v>
      </c>
      <c r="F166" s="3" t="s">
        <v>3</v>
      </c>
      <c r="G166" s="3" t="s">
        <v>4</v>
      </c>
      <c r="H166" s="3" t="s">
        <v>27</v>
      </c>
      <c r="I166" s="3" t="s">
        <v>6</v>
      </c>
      <c r="J166" s="3" t="s">
        <v>7</v>
      </c>
      <c r="K166" s="4">
        <v>41487</v>
      </c>
      <c r="L166" s="3" t="s">
        <v>8</v>
      </c>
      <c r="M166" s="3"/>
      <c r="N166" s="4">
        <v>41487</v>
      </c>
      <c r="O166" s="3"/>
      <c r="P166" s="3">
        <v>0</v>
      </c>
      <c r="Q166" s="3"/>
      <c r="R166" s="3"/>
      <c r="S166" s="3"/>
      <c r="T166" s="11"/>
      <c r="U166" s="11"/>
      <c r="V166" s="15">
        <f>YEAR(N166)</f>
        <v>2013</v>
      </c>
    </row>
    <row r="167" spans="1:22" ht="28">
      <c r="A167" s="3" t="s">
        <v>368</v>
      </c>
      <c r="B167" s="3" t="str">
        <f t="shared" si="21"/>
        <v>sudan, republic of south</v>
      </c>
      <c r="C167" s="3" t="str">
        <f t="shared" si="22"/>
        <v>Sudan, republic of south</v>
      </c>
      <c r="D167" s="3" t="str">
        <f t="shared" si="23"/>
        <v>Sudan, republic of south</v>
      </c>
      <c r="E167" s="3" t="s">
        <v>369</v>
      </c>
      <c r="F167" s="3" t="s">
        <v>3</v>
      </c>
      <c r="G167" s="3" t="s">
        <v>18</v>
      </c>
      <c r="H167" s="3" t="s">
        <v>5</v>
      </c>
      <c r="I167" s="3" t="s">
        <v>19</v>
      </c>
      <c r="J167" s="3" t="s">
        <v>20</v>
      </c>
      <c r="K167" s="3"/>
      <c r="L167" s="3"/>
      <c r="M167" s="3"/>
      <c r="N167" s="3"/>
      <c r="O167" s="3"/>
      <c r="P167" s="3">
        <v>0</v>
      </c>
      <c r="Q167" s="3"/>
      <c r="R167" s="3"/>
      <c r="S167" s="3"/>
      <c r="T167" s="11"/>
      <c r="U167" s="11"/>
      <c r="V167" s="15"/>
    </row>
    <row r="168" spans="1:22" ht="14">
      <c r="A168" s="3" t="s">
        <v>370</v>
      </c>
      <c r="B168" s="3" t="str">
        <f t="shared" si="21"/>
        <v>suriname</v>
      </c>
      <c r="C168" s="3" t="str">
        <f t="shared" si="22"/>
        <v>Suriname</v>
      </c>
      <c r="D168" s="3" t="str">
        <f t="shared" si="23"/>
        <v>Suriname</v>
      </c>
      <c r="E168" s="3" t="s">
        <v>371</v>
      </c>
      <c r="F168" s="3" t="s">
        <v>11</v>
      </c>
      <c r="G168" s="3" t="s">
        <v>30</v>
      </c>
      <c r="H168" s="3" t="s">
        <v>13</v>
      </c>
      <c r="I168" s="3" t="s">
        <v>63</v>
      </c>
      <c r="J168" s="3" t="s">
        <v>20</v>
      </c>
      <c r="K168" s="3"/>
      <c r="L168" s="3"/>
      <c r="M168" s="3"/>
      <c r="N168" s="3"/>
      <c r="O168" s="3"/>
      <c r="P168" s="3">
        <v>0</v>
      </c>
      <c r="Q168" s="3"/>
      <c r="R168" s="3"/>
      <c r="S168" s="3"/>
      <c r="T168" s="11"/>
      <c r="U168" s="11"/>
      <c r="V168" s="15"/>
    </row>
    <row r="169" spans="1:22" ht="28">
      <c r="A169" s="3" t="s">
        <v>372</v>
      </c>
      <c r="B169" s="3" t="str">
        <f t="shared" si="21"/>
        <v>sweden</v>
      </c>
      <c r="C169" s="3" t="str">
        <f t="shared" si="22"/>
        <v>Sweden</v>
      </c>
      <c r="D169" s="3" t="str">
        <f t="shared" si="23"/>
        <v>Sweden</v>
      </c>
      <c r="E169" s="3" t="s">
        <v>373</v>
      </c>
      <c r="F169" s="3" t="s">
        <v>11</v>
      </c>
      <c r="G169" s="3" t="s">
        <v>12</v>
      </c>
      <c r="H169" s="3" t="s">
        <v>23</v>
      </c>
      <c r="I169" s="3" t="s">
        <v>6</v>
      </c>
      <c r="J169" s="3" t="s">
        <v>7</v>
      </c>
      <c r="K169" s="4">
        <v>39814</v>
      </c>
      <c r="L169" s="6" t="s">
        <v>15</v>
      </c>
      <c r="M169" s="3">
        <f t="shared" ref="M169:M170" si="33">YEAR(N169)</f>
        <v>2019</v>
      </c>
      <c r="N169" s="5">
        <v>43466</v>
      </c>
      <c r="O169" s="3"/>
      <c r="P169" s="3">
        <v>1</v>
      </c>
      <c r="Q169" s="3" t="s">
        <v>374</v>
      </c>
      <c r="R169" s="3" t="s">
        <v>40</v>
      </c>
      <c r="S169" s="5">
        <v>39814</v>
      </c>
      <c r="T169" s="11">
        <f t="shared" si="24"/>
        <v>2009</v>
      </c>
      <c r="U169" s="12">
        <v>40179</v>
      </c>
      <c r="V169" s="15">
        <f t="shared" ref="V169:V170" si="34">YEAR(S169)</f>
        <v>2009</v>
      </c>
    </row>
    <row r="170" spans="1:22" ht="28">
      <c r="A170" s="3" t="s">
        <v>375</v>
      </c>
      <c r="B170" s="3" t="str">
        <f t="shared" si="21"/>
        <v>switzerland</v>
      </c>
      <c r="C170" s="3" t="str">
        <f t="shared" si="22"/>
        <v>Switzerland</v>
      </c>
      <c r="D170" s="3" t="str">
        <f t="shared" si="23"/>
        <v>Switzerland</v>
      </c>
      <c r="E170" s="3" t="s">
        <v>376</v>
      </c>
      <c r="F170" s="3" t="s">
        <v>11</v>
      </c>
      <c r="G170" s="3" t="s">
        <v>12</v>
      </c>
      <c r="H170" s="3" t="s">
        <v>23</v>
      </c>
      <c r="I170" s="3" t="s">
        <v>6</v>
      </c>
      <c r="J170" s="3" t="s">
        <v>7</v>
      </c>
      <c r="K170" s="4">
        <v>38718</v>
      </c>
      <c r="L170" s="3" t="s">
        <v>8</v>
      </c>
      <c r="M170" s="3">
        <f t="shared" si="33"/>
        <v>2011</v>
      </c>
      <c r="N170" s="5">
        <v>40544</v>
      </c>
      <c r="O170" s="3"/>
      <c r="P170" s="3">
        <v>1</v>
      </c>
      <c r="Q170" s="3" t="s">
        <v>125</v>
      </c>
      <c r="R170" s="3" t="s">
        <v>40</v>
      </c>
      <c r="S170" s="5">
        <v>38718</v>
      </c>
      <c r="T170" s="11">
        <f t="shared" si="24"/>
        <v>2006</v>
      </c>
      <c r="U170" s="12">
        <v>40544</v>
      </c>
      <c r="V170" s="15">
        <f t="shared" si="34"/>
        <v>2006</v>
      </c>
    </row>
    <row r="171" spans="1:22" ht="28">
      <c r="A171" s="3" t="s">
        <v>377</v>
      </c>
      <c r="B171" s="3" t="str">
        <f t="shared" si="21"/>
        <v>syrian arab republic</v>
      </c>
      <c r="C171" s="3" t="str">
        <f t="shared" si="22"/>
        <v>Syrian arab republic</v>
      </c>
      <c r="D171" s="3" t="str">
        <f t="shared" si="23"/>
        <v>Syrian arab republic</v>
      </c>
      <c r="E171" s="3" t="s">
        <v>378</v>
      </c>
      <c r="F171" s="3" t="s">
        <v>11</v>
      </c>
      <c r="G171" s="3" t="s">
        <v>4</v>
      </c>
      <c r="H171" s="3" t="s">
        <v>5</v>
      </c>
      <c r="I171" s="3" t="s">
        <v>19</v>
      </c>
      <c r="J171" s="3" t="s">
        <v>20</v>
      </c>
      <c r="K171" s="3"/>
      <c r="L171" s="3"/>
      <c r="M171" s="3"/>
      <c r="N171" s="3"/>
      <c r="O171" s="3"/>
      <c r="P171" s="3">
        <v>0</v>
      </c>
      <c r="Q171" s="3"/>
      <c r="R171" s="3"/>
      <c r="S171" s="3"/>
      <c r="T171" s="11"/>
      <c r="U171" s="11"/>
      <c r="V171" s="15"/>
    </row>
    <row r="172" spans="1:22" ht="14">
      <c r="A172" s="3" t="s">
        <v>379</v>
      </c>
      <c r="B172" s="3" t="str">
        <f t="shared" si="21"/>
        <v>tajikistan</v>
      </c>
      <c r="C172" s="3" t="str">
        <f t="shared" si="22"/>
        <v>Tajikistan</v>
      </c>
      <c r="D172" s="3" t="str">
        <f t="shared" si="23"/>
        <v>Tajikistan</v>
      </c>
      <c r="E172" s="3" t="s">
        <v>380</v>
      </c>
      <c r="F172" s="3" t="s">
        <v>3</v>
      </c>
      <c r="G172" s="3" t="s">
        <v>12</v>
      </c>
      <c r="H172" s="3" t="s">
        <v>5</v>
      </c>
      <c r="I172" s="3" t="s">
        <v>105</v>
      </c>
      <c r="J172" s="3" t="s">
        <v>20</v>
      </c>
      <c r="K172" s="3"/>
      <c r="L172" s="3"/>
      <c r="M172" s="3"/>
      <c r="N172" s="3"/>
      <c r="O172" s="3"/>
      <c r="P172" s="3">
        <v>0</v>
      </c>
      <c r="Q172" s="3"/>
      <c r="R172" s="3"/>
      <c r="S172" s="3"/>
      <c r="T172" s="11"/>
      <c r="U172" s="11"/>
      <c r="V172" s="15"/>
    </row>
    <row r="173" spans="1:22" ht="28">
      <c r="A173" s="3" t="s">
        <v>381</v>
      </c>
      <c r="B173" s="3" t="str">
        <f t="shared" si="21"/>
        <v>tanzania, united republic of</v>
      </c>
      <c r="C173" s="3" t="s">
        <v>451</v>
      </c>
      <c r="D173" s="3" t="str">
        <f t="shared" si="23"/>
        <v>Tanzania</v>
      </c>
      <c r="E173" s="3" t="s">
        <v>382</v>
      </c>
      <c r="F173" s="3" t="s">
        <v>3</v>
      </c>
      <c r="G173" s="3" t="s">
        <v>18</v>
      </c>
      <c r="H173" s="3" t="s">
        <v>5</v>
      </c>
      <c r="I173" s="3" t="s">
        <v>6</v>
      </c>
      <c r="J173" s="3" t="s">
        <v>7</v>
      </c>
      <c r="K173" s="4">
        <v>41249</v>
      </c>
      <c r="L173" s="3" t="s">
        <v>8</v>
      </c>
      <c r="M173" s="3"/>
      <c r="N173" s="4">
        <v>41249</v>
      </c>
      <c r="O173" s="3"/>
      <c r="P173" s="3">
        <v>0</v>
      </c>
      <c r="Q173" s="3"/>
      <c r="R173" s="3"/>
      <c r="S173" s="3"/>
      <c r="T173" s="11"/>
      <c r="U173" s="11"/>
      <c r="V173" s="15">
        <f>YEAR(N173)</f>
        <v>2012</v>
      </c>
    </row>
    <row r="174" spans="1:22" ht="14">
      <c r="A174" s="3" t="s">
        <v>383</v>
      </c>
      <c r="B174" s="3" t="str">
        <f t="shared" si="21"/>
        <v>thailand</v>
      </c>
      <c r="C174" s="3" t="str">
        <f t="shared" si="22"/>
        <v>Thailand</v>
      </c>
      <c r="D174" s="3" t="str">
        <f t="shared" si="23"/>
        <v>Thailand</v>
      </c>
      <c r="E174" s="3" t="s">
        <v>384</v>
      </c>
      <c r="F174" s="3" t="s">
        <v>11</v>
      </c>
      <c r="G174" s="3" t="s">
        <v>52</v>
      </c>
      <c r="H174" s="3" t="s">
        <v>13</v>
      </c>
      <c r="I174" s="3" t="s">
        <v>19</v>
      </c>
      <c r="J174" s="3" t="s">
        <v>20</v>
      </c>
      <c r="K174" s="3"/>
      <c r="L174" s="3"/>
      <c r="M174" s="3"/>
      <c r="N174" s="3"/>
      <c r="O174" s="3"/>
      <c r="P174" s="3">
        <v>0</v>
      </c>
      <c r="Q174" s="3"/>
      <c r="R174" s="3"/>
      <c r="S174" s="3"/>
      <c r="T174" s="11"/>
      <c r="U174" s="11"/>
      <c r="V174" s="15"/>
    </row>
    <row r="175" spans="1:22" ht="14">
      <c r="A175" s="3" t="s">
        <v>385</v>
      </c>
      <c r="B175" s="3" t="str">
        <f t="shared" si="21"/>
        <v>timor-leste</v>
      </c>
      <c r="C175" s="3" t="str">
        <f t="shared" si="22"/>
        <v>Timor-leste</v>
      </c>
      <c r="D175" s="3" t="str">
        <f t="shared" si="23"/>
        <v>Timor-leste</v>
      </c>
      <c r="E175" s="3" t="s">
        <v>386</v>
      </c>
      <c r="F175" s="3" t="s">
        <v>3</v>
      </c>
      <c r="G175" s="3" t="s">
        <v>52</v>
      </c>
      <c r="H175" s="3" t="s">
        <v>27</v>
      </c>
      <c r="I175" s="3" t="s">
        <v>19</v>
      </c>
      <c r="J175" s="3" t="s">
        <v>20</v>
      </c>
      <c r="K175" s="3"/>
      <c r="L175" s="3"/>
      <c r="M175" s="3"/>
      <c r="N175" s="3"/>
      <c r="O175" s="3"/>
      <c r="P175" s="3">
        <v>0</v>
      </c>
      <c r="Q175" s="3"/>
      <c r="R175" s="3"/>
      <c r="S175" s="3"/>
      <c r="T175" s="11"/>
      <c r="U175" s="11"/>
      <c r="V175" s="15"/>
    </row>
    <row r="176" spans="1:22" ht="28">
      <c r="A176" s="3" t="s">
        <v>387</v>
      </c>
      <c r="B176" s="3" t="str">
        <f t="shared" si="21"/>
        <v>togo</v>
      </c>
      <c r="C176" s="3" t="str">
        <f t="shared" si="22"/>
        <v>Togo</v>
      </c>
      <c r="D176" s="3" t="str">
        <f t="shared" si="23"/>
        <v>Togo</v>
      </c>
      <c r="E176" s="3" t="s">
        <v>388</v>
      </c>
      <c r="F176" s="3" t="s">
        <v>3</v>
      </c>
      <c r="G176" s="3" t="s">
        <v>18</v>
      </c>
      <c r="H176" s="3" t="s">
        <v>5</v>
      </c>
      <c r="I176" s="3" t="s">
        <v>6</v>
      </c>
      <c r="J176" s="3" t="s">
        <v>7</v>
      </c>
      <c r="K176" s="5">
        <v>41809</v>
      </c>
      <c r="L176" s="3" t="s">
        <v>8</v>
      </c>
      <c r="M176" s="3"/>
      <c r="N176" s="5">
        <v>41809</v>
      </c>
      <c r="O176" s="3"/>
      <c r="P176" s="3">
        <v>0</v>
      </c>
      <c r="Q176" s="3"/>
      <c r="R176" s="3"/>
      <c r="S176" s="3"/>
      <c r="T176" s="11"/>
      <c r="U176" s="11"/>
      <c r="V176" s="15">
        <f>YEAR(N176)</f>
        <v>2014</v>
      </c>
    </row>
    <row r="177" spans="1:22" ht="14">
      <c r="A177" s="3" t="s">
        <v>389</v>
      </c>
      <c r="B177" s="3" t="str">
        <f t="shared" si="21"/>
        <v>tonga</v>
      </c>
      <c r="C177" s="3" t="str">
        <f t="shared" si="22"/>
        <v>Tonga</v>
      </c>
      <c r="D177" s="3" t="str">
        <f t="shared" si="23"/>
        <v>Tonga</v>
      </c>
      <c r="E177" s="3" t="s">
        <v>390</v>
      </c>
      <c r="F177" s="3" t="s">
        <v>11</v>
      </c>
      <c r="G177" s="3" t="s">
        <v>38</v>
      </c>
      <c r="H177" s="3" t="s">
        <v>13</v>
      </c>
      <c r="I177" s="3" t="s">
        <v>19</v>
      </c>
      <c r="J177" s="3" t="s">
        <v>20</v>
      </c>
      <c r="K177" s="3"/>
      <c r="L177" s="3"/>
      <c r="M177" s="3"/>
      <c r="N177" s="3"/>
      <c r="O177" s="3"/>
      <c r="P177" s="3">
        <v>0</v>
      </c>
      <c r="Q177" s="3"/>
      <c r="R177" s="3"/>
      <c r="S177" s="3"/>
      <c r="T177" s="11"/>
      <c r="U177" s="11"/>
      <c r="V177" s="15"/>
    </row>
    <row r="178" spans="1:22" ht="141" customHeight="1">
      <c r="A178" s="3" t="s">
        <v>391</v>
      </c>
      <c r="B178" s="3" t="str">
        <f t="shared" si="21"/>
        <v>trinidad and tobago</v>
      </c>
      <c r="C178" s="3" t="str">
        <f t="shared" si="22"/>
        <v>Trinidad and tobago</v>
      </c>
      <c r="D178" s="3" t="s">
        <v>466</v>
      </c>
      <c r="E178" s="3" t="s">
        <v>392</v>
      </c>
      <c r="F178" s="3" t="s">
        <v>11</v>
      </c>
      <c r="G178" s="3" t="s">
        <v>30</v>
      </c>
      <c r="H178" s="3" t="s">
        <v>23</v>
      </c>
      <c r="I178" s="3" t="s">
        <v>6</v>
      </c>
      <c r="J178" s="3" t="s">
        <v>7</v>
      </c>
      <c r="K178" s="4">
        <v>39814</v>
      </c>
      <c r="L178" s="6" t="s">
        <v>8</v>
      </c>
      <c r="M178" s="3">
        <f>YEAR(N178)</f>
        <v>2015</v>
      </c>
      <c r="N178" s="4">
        <v>42005</v>
      </c>
      <c r="O178" s="3"/>
      <c r="P178" s="3">
        <v>1</v>
      </c>
      <c r="Q178" s="3" t="s">
        <v>14</v>
      </c>
      <c r="R178" s="3" t="s">
        <v>15</v>
      </c>
      <c r="S178" s="3"/>
      <c r="T178" s="11"/>
      <c r="U178" s="11"/>
      <c r="V178" s="15">
        <v>2009</v>
      </c>
    </row>
    <row r="179" spans="1:22" ht="28">
      <c r="A179" s="3" t="s">
        <v>393</v>
      </c>
      <c r="B179" s="3" t="str">
        <f t="shared" si="21"/>
        <v>tunisia</v>
      </c>
      <c r="C179" s="3" t="str">
        <f t="shared" si="22"/>
        <v>Tunisia</v>
      </c>
      <c r="D179" s="3" t="str">
        <f t="shared" si="23"/>
        <v>Tunisia</v>
      </c>
      <c r="E179" s="3" t="s">
        <v>394</v>
      </c>
      <c r="F179" s="3" t="s">
        <v>11</v>
      </c>
      <c r="G179" s="3" t="s">
        <v>4</v>
      </c>
      <c r="H179" s="3" t="s">
        <v>27</v>
      </c>
      <c r="I179" s="6" t="s">
        <v>6</v>
      </c>
      <c r="J179" s="6" t="s">
        <v>7</v>
      </c>
      <c r="K179" s="8">
        <v>43556</v>
      </c>
      <c r="L179" s="6" t="s">
        <v>15</v>
      </c>
      <c r="M179" s="3"/>
      <c r="N179" s="8">
        <v>43556</v>
      </c>
      <c r="O179" s="3"/>
      <c r="P179" s="3">
        <v>0</v>
      </c>
      <c r="Q179" s="3"/>
      <c r="R179" s="3"/>
      <c r="S179" s="3"/>
      <c r="T179" s="11"/>
      <c r="U179" s="11"/>
      <c r="V179" s="15">
        <f>YEAR(N179)</f>
        <v>2019</v>
      </c>
    </row>
    <row r="180" spans="1:22" ht="28">
      <c r="A180" s="3" t="s">
        <v>395</v>
      </c>
      <c r="B180" s="3" t="str">
        <f t="shared" si="21"/>
        <v>turkey</v>
      </c>
      <c r="C180" s="3" t="str">
        <f t="shared" si="22"/>
        <v>Turkey</v>
      </c>
      <c r="D180" s="3" t="str">
        <f t="shared" si="23"/>
        <v>Turkey</v>
      </c>
      <c r="E180" s="3" t="s">
        <v>396</v>
      </c>
      <c r="F180" s="3" t="s">
        <v>11</v>
      </c>
      <c r="G180" s="3" t="s">
        <v>12</v>
      </c>
      <c r="H180" s="3" t="s">
        <v>13</v>
      </c>
      <c r="I180" s="3" t="s">
        <v>6</v>
      </c>
      <c r="J180" s="3" t="s">
        <v>7</v>
      </c>
      <c r="K180" s="4">
        <v>39753</v>
      </c>
      <c r="L180" s="3" t="s">
        <v>8</v>
      </c>
      <c r="M180" s="3">
        <f>YEAR(N180)</f>
        <v>2011</v>
      </c>
      <c r="N180" s="5">
        <v>40544</v>
      </c>
      <c r="O180" s="3"/>
      <c r="P180" s="3">
        <v>1</v>
      </c>
      <c r="Q180" s="3" t="s">
        <v>125</v>
      </c>
      <c r="R180" s="3" t="s">
        <v>40</v>
      </c>
      <c r="S180" s="4">
        <v>39753</v>
      </c>
      <c r="T180" s="11">
        <f t="shared" si="24"/>
        <v>2008</v>
      </c>
      <c r="U180" s="12">
        <v>40544</v>
      </c>
      <c r="V180" s="15">
        <f>YEAR(S180)</f>
        <v>2008</v>
      </c>
    </row>
    <row r="181" spans="1:22" ht="14">
      <c r="A181" s="3" t="s">
        <v>397</v>
      </c>
      <c r="B181" s="3" t="str">
        <f t="shared" si="21"/>
        <v>turkmenistan</v>
      </c>
      <c r="C181" s="3" t="str">
        <f t="shared" si="22"/>
        <v>Turkmenistan</v>
      </c>
      <c r="D181" s="3" t="str">
        <f t="shared" si="23"/>
        <v>Turkmenistan</v>
      </c>
      <c r="E181" s="3" t="s">
        <v>398</v>
      </c>
      <c r="F181" s="3" t="s">
        <v>11</v>
      </c>
      <c r="G181" s="3" t="s">
        <v>12</v>
      </c>
      <c r="H181" s="3" t="s">
        <v>13</v>
      </c>
      <c r="I181" s="3" t="s">
        <v>63</v>
      </c>
      <c r="J181" s="3" t="s">
        <v>20</v>
      </c>
      <c r="K181" s="3"/>
      <c r="L181" s="3"/>
      <c r="M181" s="3"/>
      <c r="N181" s="3"/>
      <c r="O181" s="3"/>
      <c r="P181" s="3">
        <v>0</v>
      </c>
      <c r="Q181" s="3"/>
      <c r="R181" s="3"/>
      <c r="S181" s="3"/>
      <c r="T181" s="11"/>
      <c r="U181" s="11"/>
      <c r="V181" s="15"/>
    </row>
    <row r="182" spans="1:22" ht="14">
      <c r="A182" s="3" t="s">
        <v>399</v>
      </c>
      <c r="B182" s="3" t="str">
        <f t="shared" si="21"/>
        <v>tuvalu</v>
      </c>
      <c r="C182" s="3" t="str">
        <f t="shared" si="22"/>
        <v>Tuvalu</v>
      </c>
      <c r="D182" s="3" t="str">
        <f t="shared" si="23"/>
        <v>Tuvalu</v>
      </c>
      <c r="E182" s="3" t="s">
        <v>400</v>
      </c>
      <c r="F182" s="3" t="s">
        <v>11</v>
      </c>
      <c r="G182" s="3" t="s">
        <v>38</v>
      </c>
      <c r="H182" s="3" t="s">
        <v>13</v>
      </c>
      <c r="I182" s="3" t="s">
        <v>19</v>
      </c>
      <c r="J182" s="3" t="s">
        <v>20</v>
      </c>
      <c r="K182" s="3"/>
      <c r="L182" s="3"/>
      <c r="M182" s="3"/>
      <c r="N182" s="3"/>
      <c r="O182" s="3"/>
      <c r="P182" s="3">
        <v>0</v>
      </c>
      <c r="Q182" s="3"/>
      <c r="R182" s="3"/>
      <c r="S182" s="3"/>
      <c r="T182" s="11"/>
      <c r="U182" s="11"/>
      <c r="V182" s="15"/>
    </row>
    <row r="183" spans="1:22" ht="28">
      <c r="A183" s="3" t="s">
        <v>401</v>
      </c>
      <c r="B183" s="3" t="str">
        <f t="shared" si="21"/>
        <v>uganda</v>
      </c>
      <c r="C183" s="3" t="str">
        <f t="shared" si="22"/>
        <v>Uganda</v>
      </c>
      <c r="D183" s="3" t="str">
        <f t="shared" si="23"/>
        <v>Uganda</v>
      </c>
      <c r="E183" s="3" t="s">
        <v>402</v>
      </c>
      <c r="F183" s="3" t="s">
        <v>3</v>
      </c>
      <c r="G183" s="3" t="s">
        <v>18</v>
      </c>
      <c r="H183" s="3" t="s">
        <v>5</v>
      </c>
      <c r="I183" s="3" t="s">
        <v>6</v>
      </c>
      <c r="J183" s="3" t="s">
        <v>7</v>
      </c>
      <c r="K183" s="4">
        <v>41391</v>
      </c>
      <c r="L183" s="3" t="s">
        <v>15</v>
      </c>
      <c r="M183" s="3"/>
      <c r="N183" s="4">
        <v>41391</v>
      </c>
      <c r="O183" s="3"/>
      <c r="P183" s="3">
        <v>0</v>
      </c>
      <c r="Q183" s="3"/>
      <c r="R183" s="3"/>
      <c r="S183" s="3"/>
      <c r="T183" s="11"/>
      <c r="U183" s="11"/>
      <c r="V183" s="15">
        <f>YEAR(N183)</f>
        <v>2013</v>
      </c>
    </row>
    <row r="184" spans="1:22" ht="14">
      <c r="A184" s="3" t="s">
        <v>403</v>
      </c>
      <c r="B184" s="3" t="str">
        <f t="shared" si="21"/>
        <v>ukraine</v>
      </c>
      <c r="C184" s="3" t="str">
        <f t="shared" si="22"/>
        <v>Ukraine</v>
      </c>
      <c r="D184" s="3" t="str">
        <f t="shared" si="23"/>
        <v>Ukraine</v>
      </c>
      <c r="E184" s="3" t="s">
        <v>404</v>
      </c>
      <c r="F184" s="3" t="s">
        <v>3</v>
      </c>
      <c r="G184" s="3" t="s">
        <v>12</v>
      </c>
      <c r="H184" s="3" t="s">
        <v>27</v>
      </c>
      <c r="I184" s="3" t="s">
        <v>19</v>
      </c>
      <c r="J184" s="3" t="s">
        <v>20</v>
      </c>
      <c r="K184" s="3"/>
      <c r="L184" s="3"/>
      <c r="M184" s="3"/>
      <c r="N184" s="3"/>
      <c r="O184" s="3"/>
      <c r="P184" s="3">
        <v>0</v>
      </c>
      <c r="Q184" s="3"/>
      <c r="R184" s="3"/>
      <c r="S184" s="3"/>
      <c r="T184" s="11"/>
      <c r="U184" s="11"/>
      <c r="V184" s="15"/>
    </row>
    <row r="185" spans="1:22" ht="28">
      <c r="A185" s="3" t="s">
        <v>405</v>
      </c>
      <c r="B185" s="3" t="str">
        <f t="shared" si="21"/>
        <v>united arab emirates</v>
      </c>
      <c r="C185" s="3" t="str">
        <f t="shared" si="22"/>
        <v>United arab emirates</v>
      </c>
      <c r="D185" s="3" t="str">
        <f t="shared" si="23"/>
        <v>United arab emirates</v>
      </c>
      <c r="E185" s="3" t="s">
        <v>406</v>
      </c>
      <c r="F185" s="3" t="s">
        <v>11</v>
      </c>
      <c r="G185" s="3" t="s">
        <v>4</v>
      </c>
      <c r="H185" s="3" t="s">
        <v>23</v>
      </c>
      <c r="I185" s="3" t="s">
        <v>6</v>
      </c>
      <c r="J185" s="3" t="s">
        <v>7</v>
      </c>
      <c r="K185" s="4">
        <v>39234</v>
      </c>
      <c r="L185" s="3" t="s">
        <v>8</v>
      </c>
      <c r="M185" s="3">
        <f t="shared" ref="M185:M188" si="35">YEAR(N185)</f>
        <v>2011</v>
      </c>
      <c r="N185" s="5">
        <v>40603</v>
      </c>
      <c r="O185" s="3"/>
      <c r="P185" s="3">
        <v>1</v>
      </c>
      <c r="Q185" s="3" t="s">
        <v>125</v>
      </c>
      <c r="R185" s="3" t="s">
        <v>40</v>
      </c>
      <c r="S185" s="4">
        <v>39234</v>
      </c>
      <c r="T185" s="11">
        <f t="shared" si="24"/>
        <v>2007</v>
      </c>
      <c r="U185" s="12">
        <v>40603</v>
      </c>
      <c r="V185" s="15">
        <f t="shared" ref="V185:V188" si="36">YEAR(S185)</f>
        <v>2007</v>
      </c>
    </row>
    <row r="186" spans="1:22" ht="28">
      <c r="A186" s="3" t="s">
        <v>407</v>
      </c>
      <c r="B186" s="3" t="str">
        <f t="shared" si="21"/>
        <v>united kingdom</v>
      </c>
      <c r="C186" s="3" t="s">
        <v>452</v>
      </c>
      <c r="D186" s="3" t="str">
        <f t="shared" si="23"/>
        <v>United Kingdom</v>
      </c>
      <c r="E186" s="3" t="s">
        <v>408</v>
      </c>
      <c r="F186" s="3" t="s">
        <v>11</v>
      </c>
      <c r="G186" s="3" t="s">
        <v>12</v>
      </c>
      <c r="H186" s="3" t="s">
        <v>23</v>
      </c>
      <c r="I186" s="3" t="s">
        <v>6</v>
      </c>
      <c r="J186" s="3" t="s">
        <v>7</v>
      </c>
      <c r="K186" s="4">
        <v>38961</v>
      </c>
      <c r="L186" s="3" t="s">
        <v>8</v>
      </c>
      <c r="M186" s="3">
        <f t="shared" si="35"/>
        <v>2010</v>
      </c>
      <c r="N186" s="5">
        <v>40269</v>
      </c>
      <c r="O186" s="3"/>
      <c r="P186" s="3">
        <v>1</v>
      </c>
      <c r="Q186" s="3" t="s">
        <v>125</v>
      </c>
      <c r="R186" s="3" t="s">
        <v>40</v>
      </c>
      <c r="S186" s="5">
        <v>38961</v>
      </c>
      <c r="T186" s="11">
        <f t="shared" si="24"/>
        <v>2006</v>
      </c>
      <c r="U186" s="12">
        <v>40269</v>
      </c>
      <c r="V186" s="15">
        <f t="shared" si="36"/>
        <v>2006</v>
      </c>
    </row>
    <row r="187" spans="1:22" ht="28">
      <c r="A187" s="3" t="s">
        <v>409</v>
      </c>
      <c r="B187" s="3" t="str">
        <f t="shared" si="21"/>
        <v>united states</v>
      </c>
      <c r="C187" s="3" t="s">
        <v>453</v>
      </c>
      <c r="D187" s="3" t="s">
        <v>463</v>
      </c>
      <c r="E187" s="3" t="s">
        <v>410</v>
      </c>
      <c r="F187" s="3" t="s">
        <v>11</v>
      </c>
      <c r="G187" s="3" t="s">
        <v>30</v>
      </c>
      <c r="H187" s="3" t="s">
        <v>23</v>
      </c>
      <c r="I187" s="3" t="s">
        <v>6</v>
      </c>
      <c r="J187" s="3" t="s">
        <v>7</v>
      </c>
      <c r="K187" s="4">
        <v>36708</v>
      </c>
      <c r="L187" s="3" t="s">
        <v>8</v>
      </c>
      <c r="M187" s="3">
        <f t="shared" si="35"/>
        <v>2010</v>
      </c>
      <c r="N187" s="5">
        <v>40179</v>
      </c>
      <c r="O187" s="3"/>
      <c r="P187" s="3">
        <v>1</v>
      </c>
      <c r="Q187" s="3" t="s">
        <v>125</v>
      </c>
      <c r="R187" s="3" t="s">
        <v>40</v>
      </c>
      <c r="S187" s="4">
        <v>36708</v>
      </c>
      <c r="T187" s="11">
        <f t="shared" si="24"/>
        <v>2000</v>
      </c>
      <c r="U187" s="12">
        <v>40179</v>
      </c>
      <c r="V187" s="15">
        <f t="shared" si="36"/>
        <v>2000</v>
      </c>
    </row>
    <row r="188" spans="1:22" ht="28">
      <c r="A188" s="3" t="s">
        <v>411</v>
      </c>
      <c r="B188" s="3" t="str">
        <f t="shared" si="21"/>
        <v>uruguay</v>
      </c>
      <c r="C188" s="3" t="str">
        <f t="shared" si="22"/>
        <v>Uruguay</v>
      </c>
      <c r="D188" s="3" t="str">
        <f t="shared" si="23"/>
        <v>Uruguay</v>
      </c>
      <c r="E188" s="3" t="s">
        <v>412</v>
      </c>
      <c r="F188" s="3" t="s">
        <v>11</v>
      </c>
      <c r="G188" s="3" t="s">
        <v>30</v>
      </c>
      <c r="H188" s="3" t="s">
        <v>23</v>
      </c>
      <c r="I188" s="3" t="s">
        <v>6</v>
      </c>
      <c r="J188" s="3" t="s">
        <v>7</v>
      </c>
      <c r="K188" s="4">
        <v>39508</v>
      </c>
      <c r="L188" s="3" t="s">
        <v>8</v>
      </c>
      <c r="M188" s="3">
        <f t="shared" si="35"/>
        <v>2010</v>
      </c>
      <c r="N188" s="5">
        <v>40238</v>
      </c>
      <c r="O188" s="3"/>
      <c r="P188" s="3">
        <v>1</v>
      </c>
      <c r="Q188" s="3" t="s">
        <v>125</v>
      </c>
      <c r="R188" s="3" t="s">
        <v>40</v>
      </c>
      <c r="S188" s="4">
        <v>39508</v>
      </c>
      <c r="T188" s="11">
        <f t="shared" si="24"/>
        <v>2008</v>
      </c>
      <c r="U188" s="12">
        <v>40238</v>
      </c>
      <c r="V188" s="15">
        <f t="shared" si="36"/>
        <v>2008</v>
      </c>
    </row>
    <row r="189" spans="1:22" ht="28">
      <c r="A189" s="3" t="s">
        <v>413</v>
      </c>
      <c r="B189" s="3" t="str">
        <f t="shared" si="21"/>
        <v>uzbekistan</v>
      </c>
      <c r="C189" s="3" t="str">
        <f t="shared" si="22"/>
        <v>Uzbekistan</v>
      </c>
      <c r="D189" s="3" t="str">
        <f t="shared" si="23"/>
        <v>Uzbekistan</v>
      </c>
      <c r="E189" s="3" t="s">
        <v>414</v>
      </c>
      <c r="F189" s="3" t="s">
        <v>3</v>
      </c>
      <c r="G189" s="3" t="s">
        <v>12</v>
      </c>
      <c r="H189" s="3" t="s">
        <v>27</v>
      </c>
      <c r="I189" s="3" t="s">
        <v>6</v>
      </c>
      <c r="J189" s="3" t="s">
        <v>7</v>
      </c>
      <c r="K189" s="5">
        <v>42310</v>
      </c>
      <c r="L189" s="3" t="s">
        <v>8</v>
      </c>
      <c r="M189" s="3"/>
      <c r="N189" s="5">
        <v>42310</v>
      </c>
      <c r="O189" s="3"/>
      <c r="P189" s="3">
        <v>0</v>
      </c>
      <c r="Q189" s="3"/>
      <c r="R189" s="3"/>
      <c r="S189" s="3"/>
      <c r="T189" s="11"/>
      <c r="U189" s="11"/>
      <c r="V189" s="15">
        <f>YEAR(N189)</f>
        <v>2015</v>
      </c>
    </row>
    <row r="190" spans="1:22" ht="14">
      <c r="A190" s="3" t="s">
        <v>415</v>
      </c>
      <c r="B190" s="3" t="str">
        <f t="shared" si="21"/>
        <v>vanuatu</v>
      </c>
      <c r="C190" s="3" t="str">
        <f t="shared" si="22"/>
        <v>Vanuatu</v>
      </c>
      <c r="D190" s="3" t="str">
        <f t="shared" si="23"/>
        <v>Vanuatu</v>
      </c>
      <c r="E190" s="3" t="s">
        <v>416</v>
      </c>
      <c r="F190" s="3" t="s">
        <v>11</v>
      </c>
      <c r="G190" s="3" t="s">
        <v>38</v>
      </c>
      <c r="H190" s="3" t="s">
        <v>27</v>
      </c>
      <c r="I190" s="3" t="s">
        <v>19</v>
      </c>
      <c r="J190" s="3" t="s">
        <v>20</v>
      </c>
      <c r="K190" s="3"/>
      <c r="L190" s="3"/>
      <c r="M190" s="3"/>
      <c r="N190" s="3"/>
      <c r="O190" s="3"/>
      <c r="P190" s="3">
        <v>0</v>
      </c>
      <c r="Q190" s="3"/>
      <c r="R190" s="3"/>
      <c r="S190" s="3"/>
      <c r="T190" s="11"/>
      <c r="U190" s="11"/>
      <c r="V190" s="15"/>
    </row>
    <row r="191" spans="1:22" ht="28">
      <c r="A191" s="3" t="s">
        <v>417</v>
      </c>
      <c r="B191" s="3" t="str">
        <f t="shared" si="21"/>
        <v>venezuela</v>
      </c>
      <c r="C191" s="3" t="str">
        <f t="shared" si="22"/>
        <v>Venezuela</v>
      </c>
      <c r="D191" s="3" t="str">
        <f t="shared" si="23"/>
        <v>Venezuela</v>
      </c>
      <c r="E191" s="3" t="s">
        <v>418</v>
      </c>
      <c r="F191" s="3" t="s">
        <v>11</v>
      </c>
      <c r="G191" s="3" t="s">
        <v>30</v>
      </c>
      <c r="H191" s="3" t="s">
        <v>13</v>
      </c>
      <c r="I191" s="3" t="s">
        <v>6</v>
      </c>
      <c r="J191" s="3" t="s">
        <v>7</v>
      </c>
      <c r="K191" s="5">
        <v>41821</v>
      </c>
      <c r="L191" s="3" t="s">
        <v>8</v>
      </c>
      <c r="M191" s="3"/>
      <c r="N191" s="5">
        <v>41821</v>
      </c>
      <c r="O191" s="3"/>
      <c r="P191" s="3">
        <v>0</v>
      </c>
      <c r="Q191" s="3"/>
      <c r="R191" s="3"/>
      <c r="S191" s="3"/>
      <c r="T191" s="11"/>
      <c r="U191" s="11"/>
      <c r="V191" s="15">
        <f>YEAR(N191)</f>
        <v>2014</v>
      </c>
    </row>
    <row r="192" spans="1:22" ht="14">
      <c r="A192" s="3" t="s">
        <v>419</v>
      </c>
      <c r="B192" s="3" t="str">
        <f t="shared" si="21"/>
        <v>viet nam</v>
      </c>
      <c r="C192" s="3" t="s">
        <v>454</v>
      </c>
      <c r="D192" s="3" t="str">
        <f t="shared" si="23"/>
        <v>Vietnam</v>
      </c>
      <c r="E192" s="3" t="s">
        <v>420</v>
      </c>
      <c r="F192" s="3" t="s">
        <v>3</v>
      </c>
      <c r="G192" s="3" t="s">
        <v>38</v>
      </c>
      <c r="H192" s="3" t="s">
        <v>27</v>
      </c>
      <c r="I192" s="3" t="s">
        <v>19</v>
      </c>
      <c r="J192" s="3" t="s">
        <v>20</v>
      </c>
      <c r="K192" s="3"/>
      <c r="L192" s="3"/>
      <c r="M192" s="3"/>
      <c r="N192" s="3"/>
      <c r="O192" s="3"/>
      <c r="P192" s="3">
        <v>0</v>
      </c>
      <c r="Q192" s="3"/>
      <c r="R192" s="3"/>
      <c r="S192" s="3"/>
      <c r="T192" s="11"/>
      <c r="U192" s="11"/>
      <c r="V192" s="15"/>
    </row>
    <row r="193" spans="1:22" ht="28">
      <c r="A193" s="3" t="s">
        <v>421</v>
      </c>
      <c r="B193" s="3" t="str">
        <f t="shared" si="21"/>
        <v>yemen</v>
      </c>
      <c r="C193" s="3" t="str">
        <f t="shared" si="22"/>
        <v>Yemen</v>
      </c>
      <c r="D193" s="3" t="str">
        <f t="shared" si="23"/>
        <v>Yemen</v>
      </c>
      <c r="E193" s="3" t="s">
        <v>422</v>
      </c>
      <c r="F193" s="3" t="s">
        <v>3</v>
      </c>
      <c r="G193" s="3" t="s">
        <v>4</v>
      </c>
      <c r="H193" s="3" t="s">
        <v>5</v>
      </c>
      <c r="I193" s="3" t="s">
        <v>6</v>
      </c>
      <c r="J193" s="3" t="s">
        <v>7</v>
      </c>
      <c r="K193" s="4">
        <v>40572</v>
      </c>
      <c r="L193" s="3" t="s">
        <v>8</v>
      </c>
      <c r="M193" s="3"/>
      <c r="N193" s="4">
        <v>40572</v>
      </c>
      <c r="O193" s="3"/>
      <c r="P193" s="3">
        <v>0</v>
      </c>
      <c r="Q193" s="3"/>
      <c r="R193" s="3"/>
      <c r="S193" s="3"/>
      <c r="T193" s="11"/>
      <c r="U193" s="11"/>
      <c r="V193" s="15">
        <f>YEAR(N193)</f>
        <v>2011</v>
      </c>
    </row>
    <row r="194" spans="1:22" ht="28">
      <c r="A194" s="3" t="s">
        <v>423</v>
      </c>
      <c r="B194" s="3" t="str">
        <f t="shared" si="21"/>
        <v>zambia</v>
      </c>
      <c r="C194" s="3" t="str">
        <f t="shared" si="22"/>
        <v>Zambia</v>
      </c>
      <c r="D194" s="3" t="str">
        <f t="shared" si="23"/>
        <v>Zambia</v>
      </c>
      <c r="E194" s="3" t="s">
        <v>424</v>
      </c>
      <c r="F194" s="3" t="s">
        <v>3</v>
      </c>
      <c r="G194" s="3" t="s">
        <v>18</v>
      </c>
      <c r="H194" s="3" t="s">
        <v>27</v>
      </c>
      <c r="I194" s="3" t="s">
        <v>6</v>
      </c>
      <c r="J194" s="3" t="s">
        <v>7</v>
      </c>
      <c r="K194" s="4">
        <v>41404</v>
      </c>
      <c r="L194" s="3" t="s">
        <v>15</v>
      </c>
      <c r="M194" s="3"/>
      <c r="N194" s="4">
        <v>41404</v>
      </c>
      <c r="O194" s="3"/>
      <c r="P194" s="3">
        <v>0</v>
      </c>
      <c r="Q194" s="3"/>
      <c r="R194" s="3"/>
      <c r="S194" s="3"/>
      <c r="T194" s="11"/>
      <c r="U194" s="11"/>
      <c r="V194" s="15">
        <f>YEAR(N194)</f>
        <v>2013</v>
      </c>
    </row>
    <row r="195" spans="1:22" ht="28">
      <c r="A195" s="16" t="s">
        <v>425</v>
      </c>
      <c r="B195" s="16" t="str">
        <f t="shared" ref="B195" si="37">LOWER(A195)</f>
        <v>zimbabwe</v>
      </c>
      <c r="C195" s="16" t="str">
        <f t="shared" ref="C195" si="38">REPLACE(LOWER(B195),1,1,UPPER(LEFT(B195,1)))</f>
        <v>Zimbabwe</v>
      </c>
      <c r="D195" s="16" t="str">
        <f t="shared" ref="D195" si="39">TRIM(C195)</f>
        <v>Zimbabwe</v>
      </c>
      <c r="E195" s="16" t="s">
        <v>426</v>
      </c>
      <c r="F195" s="16" t="s">
        <v>3</v>
      </c>
      <c r="G195" s="16" t="s">
        <v>18</v>
      </c>
      <c r="H195" s="16" t="s">
        <v>27</v>
      </c>
      <c r="I195" s="16" t="s">
        <v>6</v>
      </c>
      <c r="J195" s="16" t="s">
        <v>7</v>
      </c>
      <c r="K195" s="17">
        <v>41116</v>
      </c>
      <c r="L195" s="16" t="s">
        <v>8</v>
      </c>
      <c r="M195" s="16"/>
      <c r="N195" s="17">
        <v>41116</v>
      </c>
      <c r="O195" s="16"/>
      <c r="P195" s="16">
        <v>0</v>
      </c>
      <c r="Q195" s="16"/>
      <c r="R195" s="16"/>
      <c r="S195" s="16"/>
      <c r="T195" s="11"/>
      <c r="U195" s="18"/>
      <c r="V195" s="19">
        <f>YEAR(N195)</f>
        <v>2012</v>
      </c>
    </row>
    <row r="196" spans="1:22" s="15" customFormat="1" ht="14">
      <c r="A196" s="20"/>
      <c r="B196" s="20"/>
      <c r="C196" s="20"/>
      <c r="D196" s="20" t="s">
        <v>468</v>
      </c>
      <c r="E196" s="20"/>
      <c r="F196" s="20"/>
      <c r="G196" s="20"/>
      <c r="H196" s="20"/>
      <c r="I196" s="20" t="s">
        <v>19</v>
      </c>
      <c r="J196" s="20" t="s">
        <v>20</v>
      </c>
      <c r="K196" s="20"/>
      <c r="L196" s="20"/>
      <c r="M196" s="20"/>
      <c r="N196" s="20"/>
      <c r="O196" s="20"/>
      <c r="P196" s="20">
        <v>0</v>
      </c>
      <c r="Q196" s="20"/>
      <c r="R196" s="20"/>
      <c r="S196" s="20"/>
      <c r="T196" s="11"/>
      <c r="U196" s="20"/>
    </row>
  </sheetData>
  <pageMargins left="1" right="1" top="0.75000000000000011" bottom="1" header="0.75000000000000011" footer="0.75000000000000011"/>
  <pageSetup orientation="landscape"/>
  <headerFooter alignWithMargins="0">
    <oddFooter>&amp;L&amp;"Arial"&amp;10Source (VIMS) , page &amp;P of &amp;N &amp;C&amp;R</oddFooter>
  </headerFooter>
  <ignoredErrors>
    <ignoredError sqref="M9 M3 B2:C2 C3:C91 B3:B195 C94:C126 C128:C136 C138:C144 C146:C172 C174:C185 C188:C191 C193:C195 D2:D22 D24:D33 D45:D47 D49:D80 D82:D152 D154:D158 D160:D162 D164 D188:D195 D166:D177 D179:D186 D35:D42 M10:M18 M48:M196" unlockedFormula="1"/>
    <ignoredError sqref="V3 V94 V97 V132" formula="1"/>
  </ignoredErrors>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IVAC_PCV_Product_2020Feb11_Edit</vt:lpstr>
      <vt:lpstr>PCV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Muralidharan, Kirthini</dc:creator>
  <cp:lastModifiedBy>Microsoft Office User</cp:lastModifiedBy>
  <dcterms:created xsi:type="dcterms:W3CDTF">2020-02-11T15:43:32Z</dcterms:created>
  <dcterms:modified xsi:type="dcterms:W3CDTF">2020-12-02T17:38:24Z</dcterms:modified>
</cp:coreProperties>
</file>