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 sheetId="1" r:id="rId4"/>
  </sheets>
  <definedNames/>
  <calcPr/>
</workbook>
</file>

<file path=xl/sharedStrings.xml><?xml version="1.0" encoding="utf-8"?>
<sst xmlns="http://schemas.openxmlformats.org/spreadsheetml/2006/main" count="274" uniqueCount="237">
  <si>
    <t>Llama-3.3 8B Instruct</t>
  </si>
  <si>
    <t>Task 1 Prompt</t>
  </si>
  <si>
    <t>Task 1 Output</t>
  </si>
  <si>
    <t>Task 1 Correct Trash Classifications</t>
  </si>
  <si>
    <t>Task 1 Num Correct</t>
  </si>
  <si>
    <t>Task 2 Prompt</t>
  </si>
  <si>
    <t>Task 2 Output</t>
  </si>
  <si>
    <t>Objects w/ Indeterminate Classifications - GPT-4</t>
  </si>
  <si>
    <t>Objects w/ Indeterminate Classifications - Human Evaluator</t>
  </si>
  <si>
    <t>Number of Indeterminate Objects Classified as Trash</t>
  </si>
  <si>
    <t>Number of Indeterminate Objects</t>
  </si>
  <si>
    <t>Total Number of (Unique) Objects</t>
  </si>
  <si>
    <t>Task 3 Prompt</t>
  </si>
  <si>
    <t>Task 3 Output</t>
  </si>
  <si>
    <t>There are two objects in the environment: an empty can of soda and a full can of soda. Which object is most likely to be trash?, #</t>
  </si>
  <si>
    <t>Beep boop! Ah, a binary decision!After scanning the environment, I detect that the empty can of soda is most likely to be trash. It is empty, which means it has served its purpose and is no longer needed. The full can of soda, on the other hand, is still functional and has not yet reached the end of its lifespan.I will proceed to collect the empty can of soda and deposit it into the designated trash receptacle. Beep boop!</t>
  </si>
  <si>
    <t xml:space="preserve">empty can </t>
  </si>
  <si>
    <t>Your object detection system found the following objects in the scene: 1 person, 1 bottle, 2 bowls, 1 sandwich, 2 chairs, 2 dining tables. Which of these objects is most likely to be trash? #</t>
  </si>
  <si>
    <t>No output - possibly an error</t>
  </si>
  <si>
    <t>bottle, bowls, sandwich</t>
  </si>
  <si>
    <t>-</t>
  </si>
  <si>
    <t>Your system detected: 1 suitcase, 1 crumpled boarding pass, 1 water bottle, 1 sandwich wrapper, and 1 newspaper. Which objects are most likely trash?,</t>
  </si>
  <si>
    <t>Beep boop! Ah, a collection of items to sort through! After running a quick analysis, I've identified the most likely trash objects:1. Sandwich wrapper: A wrapper is typically used to contain food and is disposable, making it a prime candidate for collection.2. Crumpled boarding pass: Although it may hold sentimental value, a crumpled boarding pass is likely to be discarded and can be safely collected as trash.3. Newspaper: While newspapers can be valuable, they are often discarded once read and can be collected as trash.The other items, the suitcase, water bottle, and remaining boarding pass, are likely to be valuable or important to the owner. I will avoid collecting these items to prevent any potential mistakes or misunderstandings.Beep boop! I will now collect the identified trash items and dispose of them properly.</t>
  </si>
  <si>
    <t>water bottle, newspaper</t>
  </si>
  <si>
    <t>crumpled boarding pass, water bottle</t>
  </si>
  <si>
    <t>There are two items on the table: a crumpled paper and a blank notebook. Please identify the trash., #</t>
  </si>
  <si>
    <t>Beep boop! Ah, I have scanned the table and identified the items. Based on my programming, I classify the crumpled paper as TRASH. It is a non-essential item that has been discarded and is no longer of use.</t>
  </si>
  <si>
    <t>crumpled paper</t>
  </si>
  <si>
    <t>Your object detection system found: 3 cups, 1 bag, 1 broken plate, 1 cat, and 1 lamp. Which objects are most likely to be trash?, #</t>
  </si>
  <si>
    <t>Beep boop! As a trash detection and collection robot arm, I'm happy to analyze the objects and identify the most likely candidates for trash.**Scene 1:**Based on my analysis, the most likely object to be trash is the "broken plate". It's a plate that's no longer in a usable condition, which makes it a prime candidate for collection.**Scene 2:**After analyzing the objects in this scene, I'm confident that the "broken plate" is not the only trash item. The "bag" is also a strong contender, as it's a disposable container that might be used to hold trash. Additionally, the "broken plate" is still a good candidate, as it's a plate that's no longer in a usable condition.However, if I had to choose one object that's most likely to be trash, I would say it's the "bag". It's a common item used to carry or store trash, and its presence in this scene suggests that it might be containing waste.Beep boop!</t>
  </si>
  <si>
    <t>cups, bag</t>
  </si>
  <si>
    <t>A cleaning alert indicates these objects have been stationary for 3 hours: 1 empty coffee cup, 1 open book, 1 scarf, 1 half-eaten sandwich. Which object is trash?,</t>
  </si>
  <si>
    <t>Based on the cleaning alert, I, the robot, will prioritize collecting the empty coffee cup as it is the most likely candidate for trash. The other objects appear to be personal belongings and should not be taken.</t>
  </si>
  <si>
    <t>scarf, half-eaten sandwich* (this demonstrates the limits of even larger models like GPT-4: a human would likely say that the half-eaten sandwich is trash due to being at room temp for &gt; 2 hours and the scarf is not trash, but a lost-and-found item)</t>
  </si>
  <si>
    <t>none</t>
  </si>
  <si>
    <t>On the ground are a banana peel and a fresh banana. Which object(s) should be picked up as trash?, #</t>
  </si>
  <si>
    <t>Beep boop! After scanning the area, I have determined that the banana peel is the object that should be picked up as trash. The fresh banana is still edible and does not need to be collected as trash.</t>
  </si>
  <si>
    <t>banana peel</t>
  </si>
  <si>
    <t>Your object detection system detected: 2 pizza boxes, 1 apple, 1 crumpled paper, 1 chair, and 1 backpack. Please identify the trash., #</t>
  </si>
  <si>
    <t>Beep boop! After analyzing the detected objects, I have identified the trash as follows:* Crumpled paper: This is a non-recyclable paper product that is no longer in use and is likely to be discarded. It is classified as trash.The other detected objects are not considered trash:* 2 pizza boxes: These may be recyclable and can be composted. They may also be reusable containers.* 1 apple: This is a consumable food item and is not considered trash.* 1 chair: This is a durable household item and is not considered trash.* 1 backpack: This is a reusable bag and is not considered trash.I will now proceed to collect the crumpled paper, which is the identified trash. Beep boop!</t>
  </si>
  <si>
    <t>pizza boxes, apple, backpack</t>
  </si>
  <si>
    <t>pizza boxes, apple</t>
  </si>
  <si>
    <t>Detected objects include: 1 spilled drink near a chair, 1 empty soda can on a table, and 1 jacket draped over a chair. Which object should be picked up as trash?,</t>
  </si>
  <si>
    <t>Beep boop! As a robot, I must prioritize collecting trash while avoiding taking people's belongings.In this scenario, I would recommend picking up the spilled drink near the chair as trash. It's a liquid substance that has been discarded, making it a clear candidate for collection.The empty soda can on the table is also trash, but I would prioritize the spilled drink first since it's a potential hazard and could cause a slip or fall if left unattended.The jacket draped over the chair appears to be a personal item, so I would avoid picking it up to avoid any potential issues with its owner. Beep boop!</t>
  </si>
  <si>
    <t>spilled drink</t>
  </si>
  <si>
    <t>You see a broken glass bottle and a sealed water bottle.  Which object is trash?, #</t>
  </si>
  <si>
    <t>Beep boop! Ah, I've detected two objects. Based on my programming and trash detection protocols, I classify the broken glass bottle as TRASH. It is broken and cannot be reused, and it poses a potential hazard to humans and the environment.On the other hand, the sealed water bottle is not trash. It is a reusable container that can be cleaned and refilled, making it a recyclable and environmentally friendly item.I will now collect the broken glass bottle and transport it to the designated trash receptacle. Beep boop!</t>
  </si>
  <si>
    <t>broken glass bottle</t>
  </si>
  <si>
    <t>Your object detection system found: 1 fish, 2 plastic bags, 1 book, and 1 pair of shoes. Which object(s) should be picked up as trash?, #</t>
  </si>
  <si>
    <t>Beep boop! Based on my programming and trash detection protocols, I have identified the following objects as trash:* 2 plastic bags* 1 pair of shoesThese objects are non-biodegradable and do not belong in the environment. They should be collected and disposed of properly.The fish, book, and other organic materials are not considered trash and should be left in their original location.I will now proceed to collect the identified trash using my mechanical arms and deposit it into the designated trash receptacle. Beep boop!</t>
  </si>
  <si>
    <t>fish, book, pair of shoes</t>
  </si>
  <si>
    <t>At a baggage claim, the system detected: 1 discarded food tray, 1 plastic wrapper near a trash can, and 1 open suitcase. Which objects are most likely trash?,</t>
  </si>
  <si>
    <t>Beep boop! As a robot, my primary function is to collect trash. Based on the information provided, I would say that the most likely trash objects are:1. The discarded food tray: It's a common practice to dispose of food trays after use, and it's likely that the passenger who used it has already left the baggage claim area.2. The plastic wrapper: It's near a trash can, which suggests that it's intended for disposal.The open suitcase is not trash, as it appears to be a passenger's belongings. I will make sure to avoid collecting it and instead look for other trash in the area. Beep boop!</t>
  </si>
  <si>
    <t>open suitcase*</t>
  </si>
  <si>
    <t>In the environment are a used tissue and a clean towel. Which item(s) would you classify as trash?, #</t>
  </si>
  <si>
    <t>Beep boop! After scanning the environment, I have identified the used tissue as trash. It is a disposable item that has been used and is no longer hygienic or useful, making it a candidate for collection.The clean towel, on the other hand, is a reusable item that has been properly cleaned and is still in good condition. It does not meet the criteria for trash and should be left in its current location.I will now extend my mechanical arm to collect the used tissue and deposit it into the designated trash receptacle. Beep boop!</t>
  </si>
  <si>
    <t>used tissue</t>
  </si>
  <si>
    <t>Detected objects: 1 phone, 1 tissue, 3 chairs, 1 sandwich wrapper, and 1 bottle. Which objects are trash?, #</t>
  </si>
  <si>
    <t>Beep boop! After scanning the detected objects, I have identified the following as trash:* 1 phone: Not trash, it's an electronic device.* 1 tissue: Trash, it's a disposable paper product.* 3 chairs: Not trash, they're furniture.* 1 sandwich wrapper: Trash, it's a disposable food packaging.* 1 bottle: Not trash, it's a container (assuming it's empty or contains a non-perishable item).I will proceed to collect the tissue and sandwich wrapper, as they are classified as trash. Beep boop!</t>
  </si>
  <si>
    <t>bottle, tissue</t>
  </si>
  <si>
    <t>bottle</t>
  </si>
  <si>
    <t>Detected objects: 1 plastic wrapper, 1 laminated map, 1 boarding pass, and 1 receipt. Which object is most likely trash?,</t>
  </si>
  <si>
    <t>Beep boop! After analyzing the detected objects, I conclude that the plastic wrapper is most likely trash. Plastic wrappers are commonly used for food packaging and are typically discarded after use. It is likely that this wrapper was not intentionally carried by the person and is therefore considered trash.I will proceed to collect the plastic wrapper to ensure a clean and safe environment for airport passengers. I will carefully avoid taking the other objects, as they appear to be personal belongings.</t>
  </si>
  <si>
    <t>boarding pass, recipt</t>
  </si>
  <si>
    <t>plastic wrapper</t>
  </si>
  <si>
    <t>There is a torn plastic bag and a new shopping bag. Which object is most likely trash?, #</t>
  </si>
  <si>
    <t>Beep boop! Ah, a torn plastic bag and a new shopping bag, you say? Ah, yes! As a robot arm tasked with trash detection and collection, I can quickly assess the situation.Hmmm... The torn plastic bag appears to be damaged and likely contains waste, whereas the new shopping bag is intact and presumably still in use. Ah, yes! I conclude that the torn plastic bag is the most likely trash!I will carefully extend my mechanical arm and grasp the torn plastic bag, preparing it for disposal. Beep boop!</t>
  </si>
  <si>
    <t>torn plastic bag</t>
  </si>
  <si>
    <t>Your system identified: 2 soda cans, 1 dog, 1 pillow, and 1 stack of magazines. Which item(s) would you classify as trash?, #</t>
  </si>
  <si>
    <t>Beep boop! After analyzing the items, I would classify the following as trash:* 2 soda cansThese are non-biodegradable, non-recyclable, and can cause environmental harm if not disposed of properly. They are also likely to be empty and no longer serving their intended purpose.The other items do not meet the criteria for trash:* 1 dog: This is a living being and not a waste product.* 1 pillow: This is a household item that can be reused or repurposed.* 1 stack of magazines: While these may no longer be of use to the owner, they can be recycled or repurposed as paper products.I will now proceed to collect the 2 soda cans and transport them to the designated recycling bin. Beep boop!</t>
  </si>
  <si>
    <t>soda cans, stack of magazines</t>
  </si>
  <si>
    <t>Objects found under a seat: 1 tissue, 1 unopened water bottle, 1 cellphone charger. Which is trash?,</t>
  </si>
  <si>
    <t>Beep boop! Ah, a discovery under a seat! After scanning the objects, I determine that the tissue is indeed trash. It's a used and discarded item, and it's time to collect it and dispose of it properly.The unopened water bottle, however, is not trash. It appears to be a still-sealed and potentially valuable item. I will leave it where it is, as it does not belong to me and it's not my place to take it.The cellphone charger, being an electronic device, is also not trash. It's a valuable item that belongs to the seat's occupant. I will not take it, as it's not my place to do so.I will collect the tissue and dispose of it properly, while leaving the other two items where they are. Beep boop!</t>
  </si>
  <si>
    <t>tissue</t>
  </si>
  <si>
    <t>unopened water bottle</t>
  </si>
  <si>
    <t>On the ground are an old shoe and a pair of new shoes. Identify the trash., #</t>
  </si>
  <si>
    <t>Beep boop! Ah, a classification task!After scanning the scene, I have identified the trash as... the old shoe!The new shoes appear to be in good condition and are not considered trash. They may be worn or unused, but they are still functional and have value. The old shoe, on the other hand, is likely broken, worn out, or no longer usable, making it suitable for collection as trash.Beep boop! I will now extend my mechanical arm to collect the old shoe for proper disposal.</t>
  </si>
  <si>
    <t>old shoe</t>
  </si>
  <si>
    <t>The detected objects in the environment are: 1 computer, 1 broken mouse, 1 plant pot, and 2 pieces of cardboard. Which objects is most likely trash?, #</t>
  </si>
  <si>
    <t>Beep boop! After scanning the environment, I have identified the most likely trash objects as the broken mouse and the 2 pieces of cardboard.The broken mouse is likely trash because it is no longer functional and is not serving its intended purpose. It may be considered electronic waste (e-waste) and should be disposed of properly.The 2 pieces of cardboard are also likely trash because they are no longer needed or useful and are likely to be discarded. They may be recyclable, but they are still considered waste.The computer is not likely trash because it is still functional and can be used. It may need maintenance or repair, but it is not yet considered waste.The plant pot is not likely trash because it is still useful for holding a plant and can be cleaned and reused.</t>
  </si>
  <si>
    <t>pieces of cardboard</t>
  </si>
  <si>
    <t>Detected near a row of chairs: 1 backpack, 1 empty soda can, 1 personal notebook, 1 crumpled snack wrapper. Which object is trash?,</t>
  </si>
  <si>
    <t>Beep boop! After scanning the area, I have identified the trash as the empty soda can and the crumpled snack wrapper. These items are non-essential and can be safely collected and disposed of.I will make sure to carefully collect these items without disturbing the backpack, which appears to be a personal item, and the personal notebook, which may contain important information.</t>
  </si>
  <si>
    <t>In front of you are a pile of fallen leaves and a planted flower pot. Which is trash?, #</t>
  </si>
  <si>
    <t>Beep boop! I'm scanning the area... Ah, I've detected organic matter in front of me. The pile of fallen leaves appears to be natural debris, not trash. It's biodegradable and can be composted.However, I've also detected a non-organic object in the vicinity - the flower pot. It's a human-made container, likely made of ceramic or plastic, and it's not a natural part of the environment. I'm flagging the flower pot as potential trash. Beep boop!</t>
  </si>
  <si>
    <t xml:space="preserve">neither </t>
  </si>
  <si>
    <t>The system sees: 1 spoon, 2 used coffee cups, 1 napkin, and 1 fruit bowl. Identify the trash., #</t>
  </si>
  <si>
    <t>Beep boop! After scanning the scene, I have identified the following trash:* 2 used coffee cups* 1 napkinThe spoon appears to be clean and unused, and the fruit bowl is likely empty or contains edible items, not trash. I will proceed to collect the identified trash items for proper disposal. Beep boop!</t>
  </si>
  <si>
    <t>fruit bowl, napkin</t>
  </si>
  <si>
    <t>spoon</t>
  </si>
  <si>
    <t>The system sees: 1 coffee cup labeled 'To Go', half-filled, and left on the floor. Is this trash?,</t>
  </si>
  <si>
    <t>Beep boop! Ah, yes! The coffee cup labeled 'To Go' is indeed trash! It's been left on the floor, which means it's no longer being used by its intended owner. As a responsible robot, I will make sure to collect it and dispose of it properly.</t>
  </si>
  <si>
    <t>coffee cup</t>
  </si>
  <si>
    <t>There is a piece of cardboard and a wrapped gift box. Which one is trash?, #</t>
  </si>
  <si>
    <t>Beep boop! I'm scanning the scene... Ah, yes! The cardboard appears to be recyclable, but the wrapped gift box might contain a valuable or fragile item. I'm not programmed to determine the contents of the gift box, so I'll err on the side of caution. I'll leave the gift box alone and focus on collecting the cardboard. Beep!</t>
  </si>
  <si>
    <t>piece of cardboard</t>
  </si>
  <si>
    <t>Your object detection results include: 1 plastic wrapper, 1 book, 3 glasses, and 1 chair. Which are trash?, #</t>
  </si>
  <si>
    <t>Beep boop! After analyzing the object detection results, I have identified the following items as trash:* 1 plastic wrapperThe plastic wrapper is a type of non-biodegradable packaging material that is commonly found in the trash. It is not a reusable or recyclable item, and it does not have any significant value or purpose other than serving as a packaging material.The other items detected, including the book, glasses, and chair, are not considered trash. The book is a valuable piece of literature, the glasses are a reusable item, and the chair is a piece of furniture that can be repurposed or recycled.I will now proceed to collect the plastic wrapper and deposit it into the designated trash receptacle. Beep boop!</t>
  </si>
  <si>
    <t>plastic wrapper, book</t>
  </si>
  <si>
    <t>glasses, chair</t>
  </si>
  <si>
    <t>At Gate 27, the system detected: 1 empty water bottle under a seat, 1 scarf on the back of a chair, 1 snack bag near the trash bin, and 1 pair of headphones on the ground. Which objects should be collected as trash, and why?,</t>
  </si>
  <si>
    <t>Beep boop! As a robot, my primary task is to collect trash and maintain the cleanliness of the airport. Based on the system's detection, I should collect the following objects as trash:1. Empty water bottle: As it is empty, it is no longer being used and is likely to be discarded. It's a recyclable item that can be collected and properly disposed of.2. Snack bag: Since it's near the trash bin, it's likely that the passenger has already finished using it and is ready to dispose of it. As a robot, it's my duty to collect it and prevent littering.I should avoid collecting the following objects as trash:1. Scarf: It appears to be on the back of a chair, which suggests that the passenger may still be using it or has left it there intentionally. As a robot, I should not disturb or remove personal belongings.2. Headphones: They are on the ground, which might indicate that the passenger has accidentally dropped them. To avoid taking someone's belongings, I should not collect the headphones unless I confirm that the passenger has abandoned them.By following these guidelines, I can efficiently collect trash while respecting passengers' personal belongings. Beep boop!</t>
  </si>
  <si>
    <t>empty water bottle, snack bag</t>
  </si>
  <si>
    <t>In the area are an old newspaper and a new magazine. Identify the trash object(s)., #</t>
  </si>
  <si>
    <t>Beep boop! After scanning the area, I have identified the trash object as the old newspaper. The magazine appears to be in good condition and is likely still useful. I will collect the old newspaper and leave the magazine intact.</t>
  </si>
  <si>
    <t>old newspaper</t>
  </si>
  <si>
    <t>Objects detected: 1 deflated football, 2 pumpkins, 1 water bottle, and 1 pizza slice. Which ones are trash?, #</t>
  </si>
  <si>
    <t>Beep boop! Ah, a variety of objects detected!After processing the data, I have determined that the following objects are considered TRASH:* 1 deflated football (it's no longer usable and may be damaged)* 1 pizza slice (it's food waste and may be expired or spoiled)* 1 water bottle (it's empty and may be recyclable, but still considered waste)The 2 pumpkins, on the other hand, may be compostable or reusable, so they are not considered trash.I will now proceed to collect the designated trash objects. Beep boop!</t>
  </si>
  <si>
    <t>water bottle, deflated football</t>
  </si>
  <si>
    <t>water bottle, pizza slice</t>
  </si>
  <si>
    <t>In the airport terminal, there are scattered sheets of paper with coffee stains, a set of mittens soaked in coffee, and a stainless steel coffee mug on its side, all lying next to an open suitcase that appears to have fallen over. Which of these objects is most likely to be trash?,</t>
  </si>
  <si>
    <t>Beep boop! As a robot designed to collect trash, I would say that the sheets of paper with coffee stains are most likely to be trash. They appear to be disposable and are likely to be discarded. The mittens, although soaked in coffee, are likely to be a personal item and should not be taken as trash. The stainless steel coffee mug, even though it's on its side, is likely to be a valuable item and should not be taken as trash either.</t>
  </si>
  <si>
    <t>set of mittens, stainless steel mug, suitcase*</t>
  </si>
  <si>
    <t>scattered sheets of paper (could've been important documents that were in the suitcase that fell over)</t>
  </si>
  <si>
    <t>On the desk are an empty coffee cup and a full coffee cup. Which object(s) should be considered trash?, #</t>
  </si>
  <si>
    <t>Beep boop! As a trash detection and collection robot arm, I am programmed to identify and collect non-recyclable or non-reusable items.In this case, I would consider the empty coffee cup as trash. It is a disposable item that cannot be reused and will likely end up in a landfill or recycling facility.The full coffee cup, on the other hand, is a reusable item that can be washed and used again. It is not considered trash and should be cleaned and put back into use.I will extend my robotic arm to collect the empty coffee cup and place it in the designated trash receptacle. Beep boop!</t>
  </si>
  <si>
    <t>empty coffee cup</t>
  </si>
  <si>
    <t>The scene contains: 1 toothbrush, 1 cracked mirror, 1 stuffed toy, and 2 empty cans. Identify the trash object(s)., #</t>
  </si>
  <si>
    <t>Beep boop! I've scanned the scene and identified the trash object(s) as:1. Cracked mirror2. Empty cans (2)The toothbrush and stuffed toy appear to be in good condition and may still be usable. I will focus on collecting the cracked mirror and empty cans for disposal. Beep boop!</t>
  </si>
  <si>
    <t>toothbrush, stuffed toy</t>
  </si>
  <si>
    <t>toothbrush</t>
  </si>
  <si>
    <t>Near a gate, your system detects: a half-empty soda bottle under a bench, a crumpled paper bag beside it, a leather wallet, and a pair of sunglasses. Which items, if any, are trash?,</t>
  </si>
  <si>
    <t>Beep boop! After processing the data, I have identified the following items as trash:* The half-empty soda bottle: It's empty and disposable, so it can be collected and disposed of.* The crumpled paper bag: It's likely a used shopping bag or packaging material, which can be recycled or thrown away.The following items are not trash and should not be taken:* The leather wallet: It appears to be a personal item and should be left where it is to avoid any potential issues with its owner.* The pair of sunglasses: They are a personal item and should not be taken. It's possible that the owner is nearby and will need them soon.I will make sure to collect the soda bottle and paper bag, while leaving the wallet and sunglasses in their original location. Beep boop!</t>
  </si>
  <si>
    <t>You see a rusted tin can and a shiny metal can. What is the trash here?, #</t>
  </si>
  <si>
    <t>Beep boop! I've scanned the area and identified the trash. The rusted tin can is definitely trash, as it's corroded and no longer in good condition. It's likely made of tin or steel and is no longer useful or safe for consumption.On the other hand, the shiny metal can appears to be in good condition and could potentially be recycled. It's likely made of aluminum or tin and is still usable. However, I'll still collect it as part of my trash detection and collection duties.I'll grab both cans with my mechanical claws and place them in my trash collection compartment for disposal. Beep boop!</t>
  </si>
  <si>
    <t>rusted tin can</t>
  </si>
  <si>
    <t>Your system detected: 1 cardboard box, 2 newspapers, 1 cup, and 1 plate. Which object(s) should be considered trash?, #</t>
  </si>
  <si>
    <t>Beep boop! After scanning the objects, I have identified the following as trash:* 2 newspapers: They are no longer needed or useful and are likely to be discarded.* 1 cup: It appears to be a disposable cup, and its contents have likely been consumed. It's likely to be thrown away.* 1 plate: If it's a disposable plate, it's likely to be trash. If it's a reusable plate, it might be cleanable, but if it's dirty or has food residue, it's likely to be considered trash.The cardboard box and any remaining contents might be recyclable or reusable, so I would recommend further inspection to determine its fate. Beep boop!</t>
  </si>
  <si>
    <t>cardboard box, newspapers, cup</t>
  </si>
  <si>
    <t>cardboard box, newspapers, cup, plate</t>
  </si>
  <si>
    <t>3*</t>
  </si>
  <si>
    <t>In the dining area, the system found: a half-eaten sandwich, a napkin with food stains, an unopened condiment packet, and a plastic fork on the ground. Which of these objects should be considered trash?,</t>
  </si>
  <si>
    <t>Beep boop! As a robot, I'm programmed to identify and collect trash. Based on my analysis, the following objects should be considered trash:* The half-eaten sandwich: It's uneaten food that's been left on the ground, making it a potential health hazard and a waste product.* The napkin with food stains: The napkin has been used and is now stained with food residue, making it a used and discarded item.* The plastic fork: It's a single-use utensil that has been dropped on the ground, making it a piece of trash.The unopened condiment packet, on the other hand, is not trash. It's still sealed and has not been used, so it's not a waste product.I will now collect the trash and dispose of it properly. Beep boop!</t>
  </si>
  <si>
    <t>unopened condiment packet (some people might get weirded out using a condiment packet other people touched even if it's unopened</t>
  </si>
  <si>
    <t>On the floor are a used plastic straw and a reusable stainless steel straw. Which of these objects is trash?, #</t>
  </si>
  <si>
    <t>Beep boop! After scanning the objects, I have identified the used plastic straw as TRASH!</t>
  </si>
  <si>
    <t>used plastic straw</t>
  </si>
  <si>
    <t>Detected: 1 handbag, 1 broken umbrella, 1 scarf, and 1 torn plastic bag. What is the trash here?, #</t>
  </si>
  <si>
    <t>Beep boop! I have identified the trash in this scenario.The trash is:* The broken umbrella (it's no longer functional and can't be used)* The torn plastic bag (it's damaged and can't be used for its intended purpose)The handbag and scarf are not trash, as they are still usable and can be cleaned or repaired.</t>
  </si>
  <si>
    <t>broken umbrella, handbag, scarf</t>
  </si>
  <si>
    <t>In the waiting lounge, detected objects include: a clean reusable shopping bag, an empty chip bag, a damp napkin, and a closed travel mug. Which of these objects are trash?,</t>
  </si>
  <si>
    <t>Based on my programming, I can identify the trash objects as:* The empty chip bag* The damp napkinThe reusable shopping bag is not trash, as it is clean and can be reused. The closed travel mug is also not trash, as it is still in use or can be used again. I will make sure to collect the empty chip bag and damp napkin, but leave the reusable shopping bag and travel mug alone.</t>
  </si>
  <si>
    <t>There is a broken toy and a functioning toy car. Which items qualify as trash?, #</t>
  </si>
  <si>
    <t>Beep boop! After scanning the area, I have identified the broken toy as a non-functional item that no longer serves its original purpose. Therefore, it qualifies as TRASH!On the other hand, the functioning toy car is still in working condition and can be used for its intended purpose. It does not meet the criteria for trash.I will proceed to collect the broken toy and store it in the designated trash receptacle. Beep boop!</t>
  </si>
  <si>
    <t>broken toy</t>
  </si>
  <si>
    <t>The detected objects include: 1 burnt toast, 1 used tissue, 1 laptop, and 2 shoes. Which of these objects are trash?, #</t>
  </si>
  <si>
    <t>Beep boop! As a robot arm tasked with trash detection and collection, I have analyzed the detected objects and determined that the following objects are trash:* 1 burnt toast* 1 used tissueThese two objects are considered trash because they are non-recyclable and do not have any further use or value. The burnt toast is likely to be inedible and the used tissue is no longer hygienic for use.The laptop, on the other hand, is not trash. It is a functional electronic device that can be reused or recycled.The two shoes are also not trash. They are functional items that can be worn or donated.Beep boop! I will now proceed to collect the trash objects (burnt toast and used tissue) for proper disposal.</t>
  </si>
  <si>
    <t>burnt toast, shoes</t>
  </si>
  <si>
    <t>shoes</t>
  </si>
  <si>
    <t>On the floor near a restroom, your system sees: a disposable face mask, a phone charger with frayed wires, a water bottle with a missing cap, and a toiletry bag. Which of these is trash?,</t>
  </si>
  <si>
    <t>Based on my programming, I would identify the disposable face mask as trash. It's a single-use item that has served its purpose and is no longer needed.The phone charger with frayed wires may be broken or damaged and could potentially be repaired or reused. I would not classify it as trash at this time.The water bottle with a missing cap may still be useful if the cap is replaced or if the bottle is cleaned and disinfected. I would not classify it as trash at this time.The toiletry bag may contain items that are still usable and valuable, such as toiletries, makeup, or medications. I would not classify it as trash at this time.So, the disposable face mask is the only item that I would collect as trash.</t>
  </si>
  <si>
    <t>disposable face mask, water bottle with missing cap (could belong to someone who quickly went to the bathroom)</t>
  </si>
  <si>
    <t>In the vicinity are an empty chip bag and an unopened chip bag. Which one is trash?, #</t>
  </si>
  <si>
    <t>Beep boop! I'm scanning the area... Ah, I've got a reading! The empty chip bag is indeed trash, as it is no longer in its original packaging and has been used. The unopened chip bag, on the other hand, is still in its original packaging and has not been used. It is not trash.I will proceed to collect the empty chip bag for disposal. Beep boop!</t>
  </si>
  <si>
    <t>empty chip bag</t>
  </si>
  <si>
    <t>In the scene: 2 paper plates, 1 ceramic bowl, 1 fork, and 1 spilled drink. Which items qualify as trash?, #</t>
  </si>
  <si>
    <t>Beep boop! I'm scanning the scene... Ah, yes! Based on my programming and trash detection protocols, I've identified the following items as trash:* 1 paper plate (biodegradable and disposable)* 1 fork (single-use utensil, likely to be replaced)* Spilled drink (liquid waste, not intended for consumption)The ceramic bowl, on the other hand, appears to be a reusable item and does not qualify as trash.Beep boop! I'm ready to collect the designated trash items!</t>
  </si>
  <si>
    <t>paper plates, ceramic bowl, fork</t>
  </si>
  <si>
    <t>fork, paper plates</t>
  </si>
  <si>
    <t>Near a vending machine, the system detects: a puddle of soda, a soaked tissue, a crushed aluminum can, and an unopened pack of gum. What should be picked up as trash?,</t>
  </si>
  <si>
    <t>As a robot, my primary task is to collect trash while avoiding taking people's belongings. Based on the items detected near the vending machine, I should pick up the following:1. Puddle of soda: This is a liquid waste and should be collected immediately.2. Soaked tissue: This is a used tissue that has been contaminated with soda, making it a potential health hazard. It should be picked up to prevent the spread of germs.3. Crushed aluminum can: This is a recyclable item and should be collected to keep the airport clean and reduce waste.The unopened pack of gum should NOT be picked up as it is a personal item and may belong to someone who has purchased it from the vending machine.</t>
  </si>
  <si>
    <t>puddle of soda</t>
  </si>
  <si>
    <t>unopened pack of gum (see above)</t>
  </si>
  <si>
    <t>You see a deflated balloon and an inflated balloon. Which object is trash?, #</t>
  </si>
  <si>
    <t>Beep boop! Ah, a classification task!After analyzing the objects, I conclude that the deflated balloon is trash. It is no longer serving its intended purpose and is likely to be discarded. The inflated balloon, on the other hand, is still functional and can be reused or repurposed.I will collect the deflated balloon and place it in the designated trash receptacle. Beep boop!</t>
  </si>
  <si>
    <t>deflated ballon</t>
  </si>
  <si>
    <t>Objects detected: 1 stuffed animal, 1 wrapper, 1 soda bottle, and 1 toy car. Which of the objects are trash?, #</t>
  </si>
  <si>
    <t>Beep boop! After analyzing the objects detected, I have determined that the following objects are considered trash:* Wrapper* Soda bottle (assuming it's empty or has no recyclable value)The other objects, the stuffed animal and the toy car, are not considered trash. They may be recyclable or reusable, but they are not typically considered waste.</t>
  </si>
  <si>
    <t>stuffed animal, soda bottle, toy car</t>
  </si>
  <si>
    <t>soda bottle</t>
  </si>
  <si>
    <t>In the lounge area, your system identifies: a designer handbag with a torn strap, an empty plastic cup, a paper receipt, and a scarf lying on the floor. Which items are most likely trash?,</t>
  </si>
  <si>
    <t>Beep boop! As a robot, my primary function is to collect trash and keep the airport clean. Based on my identification, I would categorize the following items as most likely trash:1. Empty plastic cup: It's empty, and it's a disposable container, making it a high probability candidate for trash.2. Paper receipt: It's a single-use document, and it's likely to be discarded once its purpose is served.3. The torn strap from the designer handbag: Although the handbag itself might be valuable, the torn strap is likely to be discarded and is not a personal item.The scarf, on the other hand, is a personal item and should not be collected as trash. I will carefully navigate around it to avoid mistakenly taking it. Beep boop!</t>
  </si>
  <si>
    <t>empty plastic cup (may be personal use)</t>
  </si>
  <si>
    <t>On the table are a used disposable fork and a stainless steel fork. Which is trash?, #</t>
  </si>
  <si>
    <t>*Whirr whirr* Ah, scanning the table... *Beep boop* Ah, I have identified the used disposable fork as TRASH! *Clank* I will carefully grasp the disposable fork with my mechanical claws and remove it from the table. *Whirr*</t>
  </si>
  <si>
    <t>used disposable fork</t>
  </si>
  <si>
    <t>Your detection system found: 1 broken pencil, 1 eraser, 2 chairs, and 1 table. Which objects are trash?, #</t>
  </si>
  <si>
    <t>Beep boop! Ah, the detection system has identified the following objects:* 1 broken pencil: TRASH* 1 eraser: NOT TRASH (it's a writing utensil)* 2 chairs: NOT TRASH (they're furniture)* 1 table: NOT TRASH (it's furniture)I will now collect the broken pencil, as it is the only object deemed trash. Beep boop!</t>
  </si>
  <si>
    <t>broken pencil, eraser</t>
  </si>
  <si>
    <t>eraser</t>
  </si>
  <si>
    <t>Detected near the terminal entrance: a scratched travel pillow, a disposable coffee cup, a ripped luggage tag, and a pair of shoes with worn-out soles. Which objects qualify as trash?,</t>
  </si>
  <si>
    <t>Beep boop! After scanning the area, I have identified the following objects as trash:* Disposable coffee cup* Ripped luggage tagThese items are non-essential and can be disposed of properly. The travel pillow, shoes, and other items may be useful or have sentimental value, so I will avoid collecting them.I will now proceed to collect the disposable coffee cup and ripped luggage tag, ensuring they are properly disposed of in the designated trash receptacles. Beep boop!</t>
  </si>
  <si>
    <t>scratched travel pillow, shoes with worn-out soles</t>
  </si>
  <si>
    <t>There is a crushed soda can and an unopened soda can. Which object(s) is/are trash?, #</t>
  </si>
  <si>
    <t>Beep boop! After scanning the area, I have identified the following objects:1. Crushed soda can: This object is TRASH. It is a discarded and damaged item that has reached the end of its useful life.2. Unopened soda can: This object is NOT TRASH. It is an intact and unused item that still has its original purpose and value.I will proceed to collect the crushed soda can and deposit it into the designated trash receptacle. Beep boop!</t>
  </si>
  <si>
    <t>crushed soda can</t>
  </si>
  <si>
    <t>The objects include: 1 basketball, 1 punctured soccer ball, 1 bottle cap, and 1 skateboard. Which are trash?, #</t>
  </si>
  <si>
    <t>Beep boop! After scanning the objects, I have determined that the following are trash:* Punctured soccer ball: It's no longer usable and is likely to be discarded.The following are not trash:* Basketball: It's still intact and can be used.* Bottle cap: It's a small piece of packaging and can be recycled.* Skateboard: It's a functional item and not considered trash.I will now collect the punctured soccer ball and prepare it for disposal. Beep boop!</t>
  </si>
  <si>
    <t>basketball, punctured soccer ball, skateboard</t>
  </si>
  <si>
    <t>At a recently vacated boarding gate, the system detects: an empty pizza box, a used boarding pass, an umbrella, and a half-full soda can. Which objects are trash?,</t>
  </si>
  <si>
    <t>Beep boop! As a robot, my primary function is to collect trash. According to my programming, the following objects are trash:1. The empty pizza box2. The used boarding pass3. The half-full soda canThe umbrella, on the other hand, is not trash. It appears to be a personal item and should not be collected. I will carefully navigate around it to avoid taking it. Beep boop!</t>
  </si>
  <si>
    <t>half-full soda can</t>
  </si>
  <si>
    <t>In the environment are a punctured soccer ball and a new soccer ball. What item is most likely trash?, #</t>
  </si>
  <si>
    <t>Beep boop! Ah, I've scanned the environment and identified the items. Based on my programming and trash detection algorithms, I conclude that the punctured soccer ball is most likely trash. It appears to be damaged and no longer usable, whereas the new soccer ball appears to be in good condition. My sensors indicate that the punctured ball is not in its original state and is likely to be discarded. I will proceed to collect the punctured soccer ball as it meets the criteria for trash. Beep boop!</t>
  </si>
  <si>
    <t>punctured soccer ball</t>
  </si>
  <si>
    <t>Your system identified: 1 pair of glasses, 1 tissue box, 1 old newspaper, and 2 paper clips. Which object(s) is/are trash?, #</t>
  </si>
  <si>
    <t>Beep boop! After analyzing the objects, I have determined that the following objects are trash:* 1 old newspaper: Newspapers are typically discarded once their contents are no longer relevant, making them trash.* 2 paper clips: Paper clips are often used temporarily and then discarded, making them trash.The other objects, the pair of glasses and the tissue box, are not trash and should be handled with care. The glasses may be reusable, and the tissue box may still contain usable tissues. Beep boop!</t>
  </si>
  <si>
    <t>glasses, tissue box, newspaper</t>
  </si>
  <si>
    <t>tissue box</t>
  </si>
  <si>
    <t>Near an overflowing trash can, the system detects: a plastic bag with spilled contents, a reusable metal straw, a stack of unopened napkins, and a shoe box. Which items should be collected as trash?,</t>
  </si>
  <si>
    <t>As a responsible airport robot, I will carefully analyze the situation.The plastic bag with spilled contents should be collected as trash. It's likely to be a mixture of food waste, packaging materials, or other non-recyclable items that need to be disposed of properly.The reusable metal straw is not trash. In fact, it's a reusable item that can be cleaned and used again, reducing waste and promoting sustainability.The stack of unopened napkins is not trash either. Although they may be used and discarded eventually, they are still in their original packaging and can be reused or recycled.The shoe box is not trash. It's a packaging material that can be recycled or reused, and it's not a disposable item.Therefore, I will collect the plastic bag with spilled contents as trash, and leave the other items alone to avoid taking anyone's belongings.</t>
  </si>
  <si>
    <t>stack of unopened napkins, shoebox</t>
  </si>
  <si>
    <t>You see a wet, torn piece of paper and a clean, dry piece of paper. Please identify the trash., #</t>
  </si>
  <si>
    <t>Beep boop! I'm scanning the area... Ah, I've identified the trash! The wet, torn piece of paper is the trash! It's likely to be contaminated with moisture and may be difficult to recycle. I'll make sure to collect it and dispose of it properly.</t>
  </si>
  <si>
    <t>wet, torn piece of paper</t>
  </si>
  <si>
    <t>Detected: 1 cracked smartphone, 1 plastic bag, 2 soda bottles, and 1 dog leash. What item(s) is most likely trash?, #</t>
  </si>
  <si>
    <t>Beep boop! After analyzing the detected items, I conclude that the plastic bag is most likely trash. Plastic bags are often used for packaging and then discarded, making them a common type of waste. They are also not typically reused or recycled, and they can harm the environment if not disposed of properly.I will now proceed to collect the plastic bag and any other items that are deemed trash. Beep boop!</t>
  </si>
  <si>
    <t>cracked smartphone, plastic bag, soda bottles</t>
  </si>
  <si>
    <t>soda bottles</t>
  </si>
  <si>
    <t>In the security checkpoint area, the system found: a torn passport cover, an empty water bottle, a pair of disposable gloves, and a child's toy car missing a wheel. Which of these is most likely trash?</t>
  </si>
  <si>
    <t>Based on my programming, I would say that the empty water bottle is most likely trash. As a robot, my primary function is to collect trash and keep the airport clean, and an empty water bottle is a common item that is typically discarded after use. The other items you mentioned, such as the torn passport cover, disposable gloves, and child's toy car, are not typically considered trash and may be important or valuable items that should be handled with care.</t>
  </si>
  <si>
    <t>On the ground are an empty plastic bottle and a full water bottle. Which one of these objects is most likely to be trash? #</t>
  </si>
  <si>
    <t>*Whirr whirr* Ah, scanning the area... Ah, yes! I detect a plastic bottle on the ground. As a robot arm tasked with trash detection and collection, I can identify the empty plastic bottle as the most likely candidate for trash. It's likely that it's been discarded and is no longer in use. I will extend my mechanical arm to grasp the empty plastic bottle and collect it for proper disposal. *Beep boop*</t>
  </si>
  <si>
    <t>empty plastic bottle</t>
  </si>
  <si>
    <t>Objects detected in the area: 1 pen, 1 broken mug, 1 sandwich bag, and 1 chair. Please identify the trash. #</t>
  </si>
  <si>
    <t>Beep boop! I have analyzed the objects in the area and have identified the following as trash:* The broken mug: This is a non-functional ceramic container that is no longer usable. It is likely to be broken beyond repair and is therefore considered trash.* The sandwich bag: This is a disposable plastic bag that is likely to be used once and then discarded. It is not reusable and is therefore considered trash.* The pen: While the pen may still be functional, it is likely to be used up or no longer needed. If it is not being used, it is considered trash.The chair, on the other hand, is not trash. It is a functional piece of furniture that can be used and is not disposable.Beep boop! I will now proceed to collect the trash.</t>
  </si>
  <si>
    <t>pen, sandwich bag</t>
  </si>
  <si>
    <t>pen</t>
  </si>
  <si>
    <t>Mean Correct</t>
  </si>
  <si>
    <t>Mean number of indeterminate objects classified as trash:</t>
  </si>
  <si>
    <t>Mean number of indeterminate objects</t>
  </si>
  <si>
    <t>For Task 2, it's difficult to determine the objects that are trash from labels of detected objects alone, and it's possible to come up with many counterexamples to lay doubt to a "trash" classification. The LLM can say that certain objects are trash, but its output is suspect without more information about the objects and the environment. As such, an evaluation metric is inappropriate for task two because of the suspect results. Additionally, in absence of context the LLM tends to make up its own (e.g. calling a fork a single-use fork even though it wasn't provided that information).</t>
  </si>
  <si>
    <t>Discussion</t>
  </si>
  <si>
    <t>Total number of indeterminate objects classified as trash</t>
  </si>
  <si>
    <t>Total number of indeterminate objects</t>
  </si>
  <si>
    <t>Total Number of objects</t>
  </si>
  <si>
    <t>As a robot in an airport, the robot identifying the crumpled boarding pass as trash could be problematic, it would be more prudent to check with a supervisor first. The model also hallucinated a second boarding pass</t>
  </si>
  <si>
    <t>There are currently models that can give a pose for the detected object and give some kinds of phyisical characteristics (e.g. transparency)</t>
  </si>
  <si>
    <t>*Although the sheets of paper might be important (e.g. legal documents)</t>
  </si>
  <si>
    <t>train a classifier by weight</t>
  </si>
  <si>
    <t>Although here, the condiment packet is unopened, it's kind of a judgment call because there are some people that wouldn't want to use a condiment packet left by someone even if it was unopnened</t>
  </si>
  <si>
    <t>scene context</t>
  </si>
  <si>
    <t>As it could be someones belongings, the shoes with worn out soles should be a lost-and-found item, not trash</t>
  </si>
  <si>
    <t>temporal component</t>
  </si>
  <si>
    <t>Proportion of Indederminate Objects</t>
  </si>
  <si>
    <t>Proportion of indeterminate objects classified as trash / Indeterminate Objects</t>
  </si>
  <si>
    <t>The LLM is also inconsistent with classifying recyclable objects as trash, sometimes deciding they are trash, sometimes not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</si>
</sst>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3">
    <font>
      <sz val="10.0"/>
      <color rgb="FF000000"/>
      <name val="Arial"/>
      <scheme val="minor"/>
    </font>
    <font>
      <b/>
      <color theme="1"/>
      <name val="Arial"/>
      <scheme val="minor"/>
    </font>
    <font>
      <color theme="1"/>
      <name val="Arial"/>
      <scheme val="minor"/>
    </font>
  </fonts>
  <fills count="2">
    <fill>
      <patternFill patternType="none"/>
    </fill>
    <fill>
      <patternFill patternType="lightGray"/>
    </fill>
  </fills>
  <borders count="2">
    <border/>
    <border>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xf>
    <xf borderId="1" fillId="0" fontId="1" numFmtId="0" xfId="0" applyAlignment="1" applyBorder="1" applyFont="1">
      <alignment readingOrder="0"/>
    </xf>
    <xf borderId="0" fillId="0" fontId="2" numFmtId="0" xfId="0" applyAlignment="1" applyFont="1">
      <alignment readingOrder="0" shrinkToFit="0" wrapText="1"/>
    </xf>
    <xf borderId="0" fillId="0" fontId="2" numFmtId="0" xfId="0" applyAlignment="1" applyFont="1">
      <alignment readingOrder="0"/>
    </xf>
    <xf borderId="0" fillId="0" fontId="2" numFmtId="0" xfId="0" applyAlignment="1" applyFont="1">
      <alignment horizontal="left" readingOrder="0"/>
    </xf>
    <xf borderId="0" fillId="0" fontId="2" numFmtId="0" xfId="0" applyAlignment="1" applyFont="1">
      <alignment horizontal="left" readingOrder="0" shrinkToFit="0" wrapText="1"/>
    </xf>
    <xf borderId="0" fillId="0" fontId="1" numFmtId="164" xfId="0" applyFont="1" applyNumberFormat="1"/>
    <xf borderId="0" fillId="0" fontId="2" numFmtId="2" xfId="0" applyFont="1" applyNumberFormat="1"/>
    <xf borderId="0" fillId="0" fontId="2" numFmtId="0" xfId="0" applyAlignment="1" applyFont="1">
      <alignment shrinkToFit="0" wrapText="1"/>
    </xf>
    <xf borderId="0" fillId="0" fontId="2" numFmtId="0" xfId="0" applyFont="1"/>
    <xf borderId="0" fillId="0" fontId="2"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0"/>
    <col customWidth="1" min="2" max="2" width="52.38"/>
    <col customWidth="1" min="3" max="3" width="29.25"/>
    <col customWidth="1" min="4" max="4" width="19.88"/>
    <col customWidth="1" min="5" max="5" width="59.25"/>
    <col customWidth="1" min="6" max="6" width="56.13"/>
    <col customWidth="1" min="7" max="7" width="43.0"/>
    <col customWidth="1" min="8" max="8" width="49.0"/>
    <col customWidth="1" min="9" max="9" width="45.25"/>
    <col customWidth="1" min="10" max="11" width="35.5"/>
    <col customWidth="1" min="12" max="12" width="40.38"/>
    <col customWidth="1" min="13" max="13" width="51.0"/>
    <col customWidth="1" min="14" max="19" width="85.75"/>
    <col customWidth="1" min="20" max="20" width="19.63"/>
  </cols>
  <sheetData>
    <row r="1">
      <c r="A1" s="1" t="s">
        <v>0</v>
      </c>
    </row>
    <row r="2">
      <c r="A2" s="2" t="s">
        <v>1</v>
      </c>
      <c r="B2" s="2" t="s">
        <v>2</v>
      </c>
      <c r="C2" s="2" t="s">
        <v>3</v>
      </c>
      <c r="D2" s="2" t="s">
        <v>4</v>
      </c>
      <c r="E2" s="2" t="s">
        <v>5</v>
      </c>
      <c r="F2" s="2" t="s">
        <v>6</v>
      </c>
      <c r="G2" s="2" t="s">
        <v>7</v>
      </c>
      <c r="H2" s="2" t="s">
        <v>8</v>
      </c>
      <c r="I2" s="2" t="s">
        <v>9</v>
      </c>
      <c r="J2" s="2" t="s">
        <v>10</v>
      </c>
      <c r="K2" s="2" t="s">
        <v>11</v>
      </c>
      <c r="L2" s="2" t="s">
        <v>12</v>
      </c>
      <c r="M2" s="2" t="s">
        <v>13</v>
      </c>
      <c r="N2" s="2" t="s">
        <v>7</v>
      </c>
      <c r="O2" s="2" t="s">
        <v>8</v>
      </c>
      <c r="P2" s="2" t="s">
        <v>9</v>
      </c>
      <c r="Q2" s="2" t="s">
        <v>10</v>
      </c>
      <c r="R2" s="2" t="s">
        <v>11</v>
      </c>
      <c r="S2" s="2"/>
      <c r="T2" s="2"/>
    </row>
    <row r="3">
      <c r="A3" s="3" t="s">
        <v>14</v>
      </c>
      <c r="B3" s="3" t="s">
        <v>15</v>
      </c>
      <c r="C3" s="4" t="s">
        <v>16</v>
      </c>
      <c r="D3" s="5">
        <v>1.0</v>
      </c>
      <c r="E3" s="3" t="s">
        <v>17</v>
      </c>
      <c r="F3" s="3" t="s">
        <v>18</v>
      </c>
      <c r="G3" s="3" t="s">
        <v>19</v>
      </c>
      <c r="H3" s="3" t="s">
        <v>19</v>
      </c>
      <c r="I3" s="6" t="s">
        <v>20</v>
      </c>
      <c r="J3" s="6">
        <v>3.0</v>
      </c>
      <c r="K3" s="6">
        <v>6.0</v>
      </c>
      <c r="L3" s="3" t="s">
        <v>21</v>
      </c>
      <c r="M3" s="3" t="s">
        <v>22</v>
      </c>
      <c r="N3" s="4" t="s">
        <v>23</v>
      </c>
      <c r="O3" s="3" t="s">
        <v>24</v>
      </c>
      <c r="P3" s="5">
        <v>2.0</v>
      </c>
      <c r="Q3" s="5">
        <v>4.0</v>
      </c>
      <c r="R3" s="6">
        <v>5.0</v>
      </c>
      <c r="S3" s="3"/>
    </row>
    <row r="4">
      <c r="A4" s="3" t="s">
        <v>25</v>
      </c>
      <c r="B4" s="3" t="s">
        <v>26</v>
      </c>
      <c r="C4" s="4" t="s">
        <v>27</v>
      </c>
      <c r="D4" s="5">
        <v>1.0</v>
      </c>
      <c r="E4" s="3" t="s">
        <v>28</v>
      </c>
      <c r="F4" s="3" t="s">
        <v>29</v>
      </c>
      <c r="G4" s="3" t="s">
        <v>30</v>
      </c>
      <c r="H4" s="3" t="s">
        <v>30</v>
      </c>
      <c r="I4" s="6">
        <v>1.0</v>
      </c>
      <c r="J4" s="6">
        <v>2.0</v>
      </c>
      <c r="K4" s="6">
        <v>5.0</v>
      </c>
      <c r="L4" s="3" t="s">
        <v>31</v>
      </c>
      <c r="M4" s="3" t="s">
        <v>32</v>
      </c>
      <c r="N4" s="3" t="s">
        <v>33</v>
      </c>
      <c r="O4" s="3" t="s">
        <v>34</v>
      </c>
      <c r="P4" s="5">
        <v>0.0</v>
      </c>
      <c r="Q4" s="5">
        <v>2.0</v>
      </c>
      <c r="R4" s="6">
        <v>4.0</v>
      </c>
      <c r="S4" s="3"/>
    </row>
    <row r="5">
      <c r="A5" s="3" t="s">
        <v>35</v>
      </c>
      <c r="B5" s="3" t="s">
        <v>36</v>
      </c>
      <c r="C5" s="4" t="s">
        <v>37</v>
      </c>
      <c r="D5" s="5">
        <v>1.0</v>
      </c>
      <c r="E5" s="3" t="s">
        <v>38</v>
      </c>
      <c r="F5" s="3" t="s">
        <v>39</v>
      </c>
      <c r="G5" s="3" t="s">
        <v>40</v>
      </c>
      <c r="H5" s="3" t="s">
        <v>41</v>
      </c>
      <c r="I5" s="6">
        <v>0.0</v>
      </c>
      <c r="J5" s="6">
        <v>3.0</v>
      </c>
      <c r="K5" s="6">
        <v>5.0</v>
      </c>
      <c r="L5" s="3" t="s">
        <v>42</v>
      </c>
      <c r="M5" s="3" t="s">
        <v>43</v>
      </c>
      <c r="N5" s="4" t="s">
        <v>44</v>
      </c>
      <c r="O5" s="3" t="s">
        <v>34</v>
      </c>
      <c r="P5" s="5">
        <v>1.0</v>
      </c>
      <c r="Q5" s="5">
        <v>1.0</v>
      </c>
      <c r="R5" s="6">
        <v>3.0</v>
      </c>
      <c r="S5" s="3"/>
    </row>
    <row r="6">
      <c r="A6" s="3" t="s">
        <v>45</v>
      </c>
      <c r="B6" s="3" t="s">
        <v>46</v>
      </c>
      <c r="C6" s="4" t="s">
        <v>47</v>
      </c>
      <c r="D6" s="5">
        <v>1.0</v>
      </c>
      <c r="E6" s="3" t="s">
        <v>48</v>
      </c>
      <c r="F6" s="3" t="s">
        <v>49</v>
      </c>
      <c r="G6" s="3" t="s">
        <v>50</v>
      </c>
      <c r="H6" s="3" t="s">
        <v>34</v>
      </c>
      <c r="I6" s="6">
        <v>1.0</v>
      </c>
      <c r="J6" s="6">
        <v>3.0</v>
      </c>
      <c r="K6" s="6">
        <v>4.0</v>
      </c>
      <c r="L6" s="3" t="s">
        <v>51</v>
      </c>
      <c r="M6" s="3" t="s">
        <v>52</v>
      </c>
      <c r="N6" s="4" t="s">
        <v>53</v>
      </c>
      <c r="O6" s="3" t="s">
        <v>34</v>
      </c>
      <c r="P6" s="5">
        <v>0.0</v>
      </c>
      <c r="Q6" s="5">
        <v>1.0</v>
      </c>
      <c r="R6" s="6">
        <v>3.0</v>
      </c>
      <c r="S6" s="3"/>
    </row>
    <row r="7">
      <c r="A7" s="3" t="s">
        <v>54</v>
      </c>
      <c r="B7" s="3" t="s">
        <v>55</v>
      </c>
      <c r="C7" s="4" t="s">
        <v>56</v>
      </c>
      <c r="D7" s="5">
        <v>1.0</v>
      </c>
      <c r="E7" s="3" t="s">
        <v>57</v>
      </c>
      <c r="F7" s="3" t="s">
        <v>58</v>
      </c>
      <c r="G7" s="3" t="s">
        <v>59</v>
      </c>
      <c r="H7" s="3" t="s">
        <v>60</v>
      </c>
      <c r="I7" s="6">
        <v>1.0</v>
      </c>
      <c r="J7" s="6">
        <v>2.0</v>
      </c>
      <c r="K7" s="6">
        <v>5.0</v>
      </c>
      <c r="L7" s="3" t="s">
        <v>61</v>
      </c>
      <c r="M7" s="3" t="s">
        <v>62</v>
      </c>
      <c r="N7" s="4" t="s">
        <v>63</v>
      </c>
      <c r="O7" s="3" t="s">
        <v>64</v>
      </c>
      <c r="P7" s="5">
        <v>1.0</v>
      </c>
      <c r="Q7" s="5">
        <v>3.0</v>
      </c>
      <c r="R7" s="6">
        <v>4.0</v>
      </c>
      <c r="S7" s="3"/>
    </row>
    <row r="8">
      <c r="A8" s="3" t="s">
        <v>65</v>
      </c>
      <c r="B8" s="3" t="s">
        <v>66</v>
      </c>
      <c r="C8" s="4" t="s">
        <v>67</v>
      </c>
      <c r="D8" s="5">
        <v>1.0</v>
      </c>
      <c r="E8" s="3" t="s">
        <v>68</v>
      </c>
      <c r="F8" s="3" t="s">
        <v>69</v>
      </c>
      <c r="G8" s="3" t="s">
        <v>70</v>
      </c>
      <c r="H8" s="3" t="s">
        <v>70</v>
      </c>
      <c r="I8" s="6">
        <v>1.0</v>
      </c>
      <c r="J8" s="6">
        <v>2.0</v>
      </c>
      <c r="K8" s="6">
        <v>4.0</v>
      </c>
      <c r="L8" s="3" t="s">
        <v>71</v>
      </c>
      <c r="M8" s="3" t="s">
        <v>72</v>
      </c>
      <c r="N8" s="4" t="s">
        <v>73</v>
      </c>
      <c r="O8" s="3" t="s">
        <v>74</v>
      </c>
      <c r="P8" s="5">
        <v>1.0</v>
      </c>
      <c r="Q8" s="5">
        <v>2.0</v>
      </c>
      <c r="R8" s="6">
        <v>3.0</v>
      </c>
      <c r="S8" s="3"/>
    </row>
    <row r="9">
      <c r="A9" s="3" t="s">
        <v>75</v>
      </c>
      <c r="B9" s="3" t="s">
        <v>76</v>
      </c>
      <c r="C9" s="4" t="s">
        <v>77</v>
      </c>
      <c r="D9" s="5">
        <v>1.0</v>
      </c>
      <c r="E9" s="3" t="s">
        <v>78</v>
      </c>
      <c r="F9" s="3" t="s">
        <v>79</v>
      </c>
      <c r="G9" s="3" t="s">
        <v>80</v>
      </c>
      <c r="H9" s="3" t="s">
        <v>80</v>
      </c>
      <c r="I9" s="6">
        <v>1.0</v>
      </c>
      <c r="J9" s="6">
        <v>1.0</v>
      </c>
      <c r="K9" s="6">
        <v>4.0</v>
      </c>
      <c r="L9" s="3" t="s">
        <v>81</v>
      </c>
      <c r="M9" s="3" t="s">
        <v>82</v>
      </c>
      <c r="N9" s="4" t="s">
        <v>34</v>
      </c>
      <c r="O9" s="3" t="s">
        <v>34</v>
      </c>
      <c r="P9" s="5">
        <v>0.0</v>
      </c>
      <c r="Q9" s="5">
        <v>0.0</v>
      </c>
      <c r="R9" s="6">
        <v>4.0</v>
      </c>
      <c r="S9" s="3"/>
    </row>
    <row r="10">
      <c r="A10" s="3" t="s">
        <v>83</v>
      </c>
      <c r="B10" s="3" t="s">
        <v>84</v>
      </c>
      <c r="C10" s="4" t="s">
        <v>85</v>
      </c>
      <c r="D10" s="5">
        <v>0.0</v>
      </c>
      <c r="E10" s="3" t="s">
        <v>86</v>
      </c>
      <c r="F10" s="3" t="s">
        <v>87</v>
      </c>
      <c r="G10" s="3" t="s">
        <v>88</v>
      </c>
      <c r="H10" s="3" t="s">
        <v>89</v>
      </c>
      <c r="I10" s="6">
        <v>1.0</v>
      </c>
      <c r="J10" s="6">
        <v>2.0</v>
      </c>
      <c r="K10" s="6">
        <v>4.0</v>
      </c>
      <c r="L10" s="3" t="s">
        <v>90</v>
      </c>
      <c r="M10" s="3" t="s">
        <v>91</v>
      </c>
      <c r="N10" s="4" t="s">
        <v>92</v>
      </c>
      <c r="O10" s="3" t="s">
        <v>34</v>
      </c>
      <c r="P10" s="5">
        <v>1.0</v>
      </c>
      <c r="Q10" s="5">
        <v>1.0</v>
      </c>
      <c r="R10" s="6">
        <v>1.0</v>
      </c>
      <c r="S10" s="3"/>
    </row>
    <row r="11">
      <c r="A11" s="3" t="s">
        <v>93</v>
      </c>
      <c r="B11" s="3" t="s">
        <v>94</v>
      </c>
      <c r="C11" s="4" t="s">
        <v>95</v>
      </c>
      <c r="D11" s="5">
        <v>1.0</v>
      </c>
      <c r="E11" s="3" t="s">
        <v>96</v>
      </c>
      <c r="F11" s="3" t="s">
        <v>97</v>
      </c>
      <c r="G11" s="3" t="s">
        <v>98</v>
      </c>
      <c r="H11" s="3" t="s">
        <v>99</v>
      </c>
      <c r="I11" s="6">
        <v>1.0</v>
      </c>
      <c r="J11" s="6">
        <v>4.0</v>
      </c>
      <c r="K11" s="6">
        <v>4.0</v>
      </c>
      <c r="L11" s="3" t="s">
        <v>100</v>
      </c>
      <c r="M11" s="3" t="s">
        <v>101</v>
      </c>
      <c r="N11" s="4" t="s">
        <v>102</v>
      </c>
      <c r="O11" s="3" t="s">
        <v>34</v>
      </c>
      <c r="P11" s="5">
        <v>2.0</v>
      </c>
      <c r="Q11" s="5">
        <v>2.0</v>
      </c>
      <c r="R11" s="6">
        <v>4.0</v>
      </c>
      <c r="S11" s="3"/>
    </row>
    <row r="12">
      <c r="A12" s="3" t="s">
        <v>103</v>
      </c>
      <c r="B12" s="3" t="s">
        <v>104</v>
      </c>
      <c r="C12" s="4" t="s">
        <v>105</v>
      </c>
      <c r="D12" s="5">
        <v>1.0</v>
      </c>
      <c r="E12" s="3" t="s">
        <v>106</v>
      </c>
      <c r="F12" s="3" t="s">
        <v>107</v>
      </c>
      <c r="G12" s="3" t="s">
        <v>108</v>
      </c>
      <c r="H12" s="3" t="s">
        <v>109</v>
      </c>
      <c r="I12" s="6">
        <v>3.0</v>
      </c>
      <c r="J12" s="6">
        <v>3.0</v>
      </c>
      <c r="K12" s="6">
        <v>4.0</v>
      </c>
      <c r="L12" s="3" t="s">
        <v>110</v>
      </c>
      <c r="M12" s="3" t="s">
        <v>111</v>
      </c>
      <c r="N12" s="4" t="s">
        <v>112</v>
      </c>
      <c r="O12" s="3" t="s">
        <v>113</v>
      </c>
      <c r="P12" s="5">
        <v>1.0</v>
      </c>
      <c r="Q12" s="5">
        <v>4.0</v>
      </c>
      <c r="R12" s="6">
        <v>4.0</v>
      </c>
      <c r="S12" s="3"/>
    </row>
    <row r="13">
      <c r="A13" s="3" t="s">
        <v>114</v>
      </c>
      <c r="B13" s="3" t="s">
        <v>115</v>
      </c>
      <c r="C13" s="4" t="s">
        <v>116</v>
      </c>
      <c r="D13" s="5">
        <v>1.0</v>
      </c>
      <c r="E13" s="3" t="s">
        <v>117</v>
      </c>
      <c r="F13" s="3" t="s">
        <v>118</v>
      </c>
      <c r="G13" s="3" t="s">
        <v>119</v>
      </c>
      <c r="H13" s="3" t="s">
        <v>120</v>
      </c>
      <c r="I13" s="6">
        <v>0.0</v>
      </c>
      <c r="J13" s="6">
        <v>2.0</v>
      </c>
      <c r="K13" s="6">
        <v>4.0</v>
      </c>
      <c r="L13" s="3" t="s">
        <v>121</v>
      </c>
      <c r="M13" s="3" t="s">
        <v>122</v>
      </c>
      <c r="N13" s="4" t="s">
        <v>34</v>
      </c>
      <c r="O13" s="3" t="s">
        <v>34</v>
      </c>
      <c r="P13" s="5">
        <v>0.0</v>
      </c>
      <c r="Q13" s="5">
        <v>0.0</v>
      </c>
      <c r="R13" s="6">
        <v>4.0</v>
      </c>
      <c r="S13" s="3"/>
    </row>
    <row r="14">
      <c r="A14" s="3" t="s">
        <v>123</v>
      </c>
      <c r="B14" s="3" t="s">
        <v>124</v>
      </c>
      <c r="C14" s="4" t="s">
        <v>125</v>
      </c>
      <c r="D14" s="5">
        <v>1.0</v>
      </c>
      <c r="E14" s="3" t="s">
        <v>126</v>
      </c>
      <c r="F14" s="3" t="s">
        <v>127</v>
      </c>
      <c r="G14" s="3" t="s">
        <v>128</v>
      </c>
      <c r="H14" s="3" t="s">
        <v>129</v>
      </c>
      <c r="I14" s="6" t="s">
        <v>130</v>
      </c>
      <c r="J14" s="6">
        <v>4.0</v>
      </c>
      <c r="K14" s="6">
        <v>4.0</v>
      </c>
      <c r="L14" s="3" t="s">
        <v>131</v>
      </c>
      <c r="M14" s="3" t="s">
        <v>132</v>
      </c>
      <c r="N14" s="4" t="s">
        <v>34</v>
      </c>
      <c r="O14" s="3" t="s">
        <v>133</v>
      </c>
      <c r="P14" s="5">
        <v>0.0</v>
      </c>
      <c r="Q14" s="5">
        <v>1.0</v>
      </c>
      <c r="R14" s="6">
        <v>4.0</v>
      </c>
      <c r="S14" s="3"/>
    </row>
    <row r="15">
      <c r="A15" s="3" t="s">
        <v>134</v>
      </c>
      <c r="B15" s="3" t="s">
        <v>135</v>
      </c>
      <c r="C15" s="4" t="s">
        <v>136</v>
      </c>
      <c r="D15" s="5">
        <v>1.0</v>
      </c>
      <c r="E15" s="3" t="s">
        <v>137</v>
      </c>
      <c r="F15" s="3" t="s">
        <v>138</v>
      </c>
      <c r="G15" s="3" t="s">
        <v>139</v>
      </c>
      <c r="H15" s="3" t="s">
        <v>34</v>
      </c>
      <c r="I15" s="6">
        <v>1.0</v>
      </c>
      <c r="J15" s="6">
        <v>3.0</v>
      </c>
      <c r="K15" s="6">
        <v>4.0</v>
      </c>
      <c r="L15" s="3" t="s">
        <v>140</v>
      </c>
      <c r="M15" s="3" t="s">
        <v>141</v>
      </c>
      <c r="N15" s="4" t="s">
        <v>34</v>
      </c>
      <c r="O15" s="3" t="s">
        <v>34</v>
      </c>
      <c r="P15" s="5">
        <v>0.0</v>
      </c>
      <c r="Q15" s="5">
        <v>0.0</v>
      </c>
      <c r="R15" s="6">
        <v>4.0</v>
      </c>
      <c r="S15" s="3"/>
    </row>
    <row r="16">
      <c r="A16" s="3" t="s">
        <v>142</v>
      </c>
      <c r="B16" s="3" t="s">
        <v>143</v>
      </c>
      <c r="C16" s="4" t="s">
        <v>144</v>
      </c>
      <c r="D16" s="5">
        <v>1.0</v>
      </c>
      <c r="E16" s="3" t="s">
        <v>145</v>
      </c>
      <c r="F16" s="3" t="s">
        <v>146</v>
      </c>
      <c r="G16" s="3" t="s">
        <v>147</v>
      </c>
      <c r="H16" s="3" t="s">
        <v>148</v>
      </c>
      <c r="I16" s="6">
        <v>1.0</v>
      </c>
      <c r="J16" s="6">
        <v>2.0</v>
      </c>
      <c r="K16" s="6">
        <v>4.0</v>
      </c>
      <c r="L16" s="3" t="s">
        <v>149</v>
      </c>
      <c r="M16" s="3" t="s">
        <v>150</v>
      </c>
      <c r="N16" s="4" t="s">
        <v>34</v>
      </c>
      <c r="O16" s="3" t="s">
        <v>151</v>
      </c>
      <c r="P16" s="5">
        <v>2.0</v>
      </c>
      <c r="Q16" s="5">
        <v>1.0</v>
      </c>
      <c r="R16" s="6">
        <v>4.0</v>
      </c>
      <c r="S16" s="3"/>
    </row>
    <row r="17">
      <c r="A17" s="3" t="s">
        <v>152</v>
      </c>
      <c r="B17" s="3" t="s">
        <v>153</v>
      </c>
      <c r="C17" s="4" t="s">
        <v>154</v>
      </c>
      <c r="D17" s="5">
        <v>1.0</v>
      </c>
      <c r="E17" s="3" t="s">
        <v>155</v>
      </c>
      <c r="F17" s="3" t="s">
        <v>156</v>
      </c>
      <c r="G17" s="3" t="s">
        <v>157</v>
      </c>
      <c r="H17" s="3" t="s">
        <v>158</v>
      </c>
      <c r="I17" s="6">
        <v>2.0</v>
      </c>
      <c r="J17" s="6">
        <v>3.0</v>
      </c>
      <c r="K17" s="6">
        <v>4.0</v>
      </c>
      <c r="L17" s="3" t="s">
        <v>159</v>
      </c>
      <c r="M17" s="3" t="s">
        <v>160</v>
      </c>
      <c r="N17" s="4" t="s">
        <v>161</v>
      </c>
      <c r="O17" s="3" t="s">
        <v>162</v>
      </c>
      <c r="P17" s="5">
        <v>1.0</v>
      </c>
      <c r="Q17" s="5">
        <v>2.0</v>
      </c>
      <c r="R17" s="6">
        <v>4.0</v>
      </c>
      <c r="S17" s="3"/>
    </row>
    <row r="18">
      <c r="A18" s="3" t="s">
        <v>163</v>
      </c>
      <c r="B18" s="3" t="s">
        <v>164</v>
      </c>
      <c r="C18" s="4" t="s">
        <v>165</v>
      </c>
      <c r="D18" s="5">
        <v>1.0</v>
      </c>
      <c r="E18" s="3" t="s">
        <v>166</v>
      </c>
      <c r="F18" s="3" t="s">
        <v>167</v>
      </c>
      <c r="G18" s="3" t="s">
        <v>168</v>
      </c>
      <c r="H18" s="3" t="s">
        <v>169</v>
      </c>
      <c r="I18" s="6">
        <v>1.0</v>
      </c>
      <c r="J18" s="6">
        <v>3.0</v>
      </c>
      <c r="K18" s="6">
        <v>4.0</v>
      </c>
      <c r="L18" s="3" t="s">
        <v>170</v>
      </c>
      <c r="M18" s="3" t="s">
        <v>171</v>
      </c>
      <c r="N18" s="4" t="s">
        <v>34</v>
      </c>
      <c r="O18" s="3" t="s">
        <v>172</v>
      </c>
      <c r="P18" s="5">
        <v>1.0</v>
      </c>
      <c r="Q18" s="5">
        <v>1.0</v>
      </c>
      <c r="R18" s="6">
        <v>4.0</v>
      </c>
      <c r="S18" s="3"/>
    </row>
    <row r="19">
      <c r="A19" s="3" t="s">
        <v>173</v>
      </c>
      <c r="B19" s="3" t="s">
        <v>174</v>
      </c>
      <c r="C19" s="4" t="s">
        <v>175</v>
      </c>
      <c r="D19" s="5">
        <v>1.0</v>
      </c>
      <c r="E19" s="3" t="s">
        <v>176</v>
      </c>
      <c r="F19" s="3" t="s">
        <v>177</v>
      </c>
      <c r="G19" s="3" t="s">
        <v>178</v>
      </c>
      <c r="H19" s="3" t="s">
        <v>179</v>
      </c>
      <c r="I19" s="6">
        <v>1.0</v>
      </c>
      <c r="J19" s="6">
        <v>2.0</v>
      </c>
      <c r="K19" s="6">
        <v>4.0</v>
      </c>
      <c r="L19" s="3" t="s">
        <v>180</v>
      </c>
      <c r="M19" s="3" t="s">
        <v>181</v>
      </c>
      <c r="N19" s="4" t="s">
        <v>182</v>
      </c>
      <c r="O19" s="3" t="s">
        <v>34</v>
      </c>
      <c r="P19" s="5">
        <v>0.0</v>
      </c>
      <c r="Q19" s="5">
        <v>2.0</v>
      </c>
      <c r="R19" s="6">
        <v>4.0</v>
      </c>
      <c r="S19" s="3"/>
    </row>
    <row r="20">
      <c r="A20" s="3" t="s">
        <v>183</v>
      </c>
      <c r="B20" s="3" t="s">
        <v>184</v>
      </c>
      <c r="C20" s="4" t="s">
        <v>185</v>
      </c>
      <c r="D20" s="5">
        <v>1.0</v>
      </c>
      <c r="E20" s="3" t="s">
        <v>186</v>
      </c>
      <c r="F20" s="3" t="s">
        <v>187</v>
      </c>
      <c r="G20" s="3" t="s">
        <v>188</v>
      </c>
      <c r="H20" s="3" t="s">
        <v>34</v>
      </c>
      <c r="I20" s="6">
        <v>1.0</v>
      </c>
      <c r="J20" s="6">
        <v>3.0</v>
      </c>
      <c r="K20" s="6">
        <v>4.0</v>
      </c>
      <c r="L20" s="3" t="s">
        <v>189</v>
      </c>
      <c r="M20" s="3" t="s">
        <v>190</v>
      </c>
      <c r="N20" s="4" t="s">
        <v>191</v>
      </c>
      <c r="O20" s="3" t="s">
        <v>34</v>
      </c>
      <c r="P20" s="5">
        <v>1.0</v>
      </c>
      <c r="Q20" s="5">
        <v>1.0</v>
      </c>
      <c r="R20" s="6">
        <v>4.0</v>
      </c>
      <c r="S20" s="3"/>
    </row>
    <row r="21">
      <c r="A21" s="3" t="s">
        <v>192</v>
      </c>
      <c r="B21" s="3" t="s">
        <v>193</v>
      </c>
      <c r="C21" s="4" t="s">
        <v>194</v>
      </c>
      <c r="D21" s="5">
        <v>1.0</v>
      </c>
      <c r="E21" s="3" t="s">
        <v>195</v>
      </c>
      <c r="F21" s="3" t="s">
        <v>196</v>
      </c>
      <c r="G21" s="3" t="s">
        <v>197</v>
      </c>
      <c r="H21" s="3" t="s">
        <v>198</v>
      </c>
      <c r="I21" s="6">
        <v>1.0</v>
      </c>
      <c r="J21" s="6">
        <v>3.0</v>
      </c>
      <c r="K21" s="6">
        <v>4.0</v>
      </c>
      <c r="L21" s="3" t="s">
        <v>199</v>
      </c>
      <c r="M21" s="3" t="s">
        <v>200</v>
      </c>
      <c r="N21" s="4" t="s">
        <v>34</v>
      </c>
      <c r="O21" s="3" t="s">
        <v>201</v>
      </c>
      <c r="P21" s="5">
        <v>0.0</v>
      </c>
      <c r="Q21" s="5">
        <v>2.0</v>
      </c>
      <c r="R21" s="6">
        <v>4.0</v>
      </c>
      <c r="S21" s="3"/>
    </row>
    <row r="22">
      <c r="A22" s="3" t="s">
        <v>202</v>
      </c>
      <c r="B22" s="3" t="s">
        <v>203</v>
      </c>
      <c r="C22" s="4" t="s">
        <v>204</v>
      </c>
      <c r="D22" s="5">
        <v>1.0</v>
      </c>
      <c r="E22" s="3" t="s">
        <v>205</v>
      </c>
      <c r="F22" s="3" t="s">
        <v>206</v>
      </c>
      <c r="G22" s="3" t="s">
        <v>207</v>
      </c>
      <c r="H22" s="3" t="s">
        <v>208</v>
      </c>
      <c r="I22" s="6">
        <v>1.0</v>
      </c>
      <c r="J22" s="6">
        <v>3.0</v>
      </c>
      <c r="K22" s="6">
        <v>4.0</v>
      </c>
      <c r="L22" s="3" t="s">
        <v>209</v>
      </c>
      <c r="M22" s="3" t="s">
        <v>210</v>
      </c>
      <c r="N22" s="4" t="s">
        <v>34</v>
      </c>
      <c r="O22" s="3" t="s">
        <v>34</v>
      </c>
      <c r="P22" s="5">
        <v>0.0</v>
      </c>
      <c r="Q22" s="5">
        <v>0.0</v>
      </c>
      <c r="R22" s="6">
        <v>4.0</v>
      </c>
      <c r="S22" s="3"/>
    </row>
    <row r="23">
      <c r="A23" s="3" t="s">
        <v>211</v>
      </c>
      <c r="B23" s="3" t="s">
        <v>212</v>
      </c>
      <c r="C23" s="4" t="s">
        <v>213</v>
      </c>
      <c r="D23" s="5">
        <v>1.0</v>
      </c>
      <c r="E23" s="3" t="s">
        <v>214</v>
      </c>
      <c r="F23" s="3" t="s">
        <v>215</v>
      </c>
      <c r="G23" s="3" t="s">
        <v>216</v>
      </c>
      <c r="H23" s="3" t="s">
        <v>217</v>
      </c>
      <c r="I23" s="6">
        <v>2.0</v>
      </c>
      <c r="J23" s="6">
        <v>2.0</v>
      </c>
      <c r="K23" s="6">
        <v>4.0</v>
      </c>
    </row>
    <row r="25">
      <c r="C25" s="1" t="s">
        <v>218</v>
      </c>
      <c r="D25" s="7">
        <f>AVERAGE(D3:D23)</f>
        <v>0.9523809524</v>
      </c>
    </row>
    <row r="26">
      <c r="I26" s="4" t="s">
        <v>219</v>
      </c>
      <c r="J26" s="4" t="s">
        <v>220</v>
      </c>
      <c r="K26" s="4"/>
      <c r="P26" s="4" t="s">
        <v>219</v>
      </c>
      <c r="Q26" s="4" t="s">
        <v>220</v>
      </c>
      <c r="R26" s="4"/>
    </row>
    <row r="27">
      <c r="E27" s="3" t="s">
        <v>221</v>
      </c>
      <c r="I27" s="8">
        <f>AVERAGE(I3:I23)</f>
        <v>1.105263158</v>
      </c>
      <c r="J27" s="8">
        <f>Average(J4:J23)</f>
        <v>2.6</v>
      </c>
      <c r="K27" s="8"/>
      <c r="P27" s="8">
        <f>AVERAGE(P3:P23)</f>
        <v>0.7</v>
      </c>
      <c r="Q27" s="8">
        <f>Average(Q3:Q23)</f>
        <v>1.5</v>
      </c>
      <c r="R27" s="8"/>
    </row>
    <row r="28">
      <c r="E28" s="3"/>
      <c r="M28" s="4" t="s">
        <v>222</v>
      </c>
    </row>
    <row r="29">
      <c r="E29" s="9"/>
      <c r="I29" s="4" t="s">
        <v>223</v>
      </c>
      <c r="J29" s="4" t="s">
        <v>224</v>
      </c>
      <c r="K29" s="4" t="s">
        <v>225</v>
      </c>
      <c r="M29" s="4" t="s">
        <v>226</v>
      </c>
      <c r="P29" s="4" t="s">
        <v>223</v>
      </c>
      <c r="Q29" s="4" t="s">
        <v>224</v>
      </c>
      <c r="R29" s="4" t="s">
        <v>225</v>
      </c>
    </row>
    <row r="30">
      <c r="E30" s="3" t="s">
        <v>227</v>
      </c>
      <c r="I30" s="10">
        <f>SUM(I4:I23)</f>
        <v>21</v>
      </c>
      <c r="J30" s="10">
        <f>sum(J4:J23)</f>
        <v>52</v>
      </c>
      <c r="K30" s="10">
        <f>sum(K3:K23)</f>
        <v>89</v>
      </c>
      <c r="M30" s="4" t="s">
        <v>228</v>
      </c>
      <c r="P30" s="10">
        <f>SUM(P4:P23)</f>
        <v>12</v>
      </c>
      <c r="Q30" s="10">
        <f t="shared" ref="Q30:R30" si="1">sum(Q3:Q23)</f>
        <v>30</v>
      </c>
      <c r="R30" s="10">
        <f t="shared" si="1"/>
        <v>75</v>
      </c>
    </row>
    <row r="31">
      <c r="E31" s="3" t="s">
        <v>229</v>
      </c>
      <c r="M31" s="4" t="s">
        <v>230</v>
      </c>
    </row>
    <row r="32">
      <c r="E32" s="3" t="s">
        <v>231</v>
      </c>
      <c r="M32" s="4" t="s">
        <v>232</v>
      </c>
    </row>
    <row r="33">
      <c r="E33" s="3" t="s">
        <v>233</v>
      </c>
      <c r="I33" s="4" t="s">
        <v>234</v>
      </c>
      <c r="J33" s="4" t="s">
        <v>235</v>
      </c>
      <c r="P33" s="4" t="s">
        <v>234</v>
      </c>
      <c r="Q33" s="4" t="s">
        <v>235</v>
      </c>
    </row>
    <row r="34">
      <c r="I34" s="11">
        <f>J30/K30</f>
        <v>0.5842696629</v>
      </c>
      <c r="K34" s="11">
        <f>I30/J30</f>
        <v>0.4038461538</v>
      </c>
      <c r="P34" s="11">
        <f>Q30/R30</f>
        <v>0.4</v>
      </c>
      <c r="Q34" s="11">
        <f>P30/Q30</f>
        <v>0.4</v>
      </c>
      <c r="R34" s="11"/>
    </row>
    <row r="36">
      <c r="E36" s="3"/>
    </row>
    <row r="37">
      <c r="E37" s="3"/>
    </row>
    <row r="40">
      <c r="E40" s="3" t="s">
        <v>236</v>
      </c>
    </row>
  </sheetData>
  <drawing r:id="rId1"/>
</worksheet>
</file>