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omePC\Downloads\"/>
    </mc:Choice>
  </mc:AlternateContent>
  <xr:revisionPtr revIDLastSave="0" documentId="13_ncr:1_{A02050B8-8592-49B1-AADA-3B09F11942CB}" xr6:coauthVersionLast="47" xr6:coauthVersionMax="47" xr10:uidLastSave="{00000000-0000-0000-0000-000000000000}"/>
  <bookViews>
    <workbookView xWindow="-120" yWindow="-120" windowWidth="29040" windowHeight="15720" tabRatio="730" activeTab="7" xr2:uid="{00000000-000D-0000-FFFF-FFFF00000000}"/>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4" hidden="1">'Sales by Category'!$D$4:$D$20</definedName>
    <definedName name="_xlchart.v2.5" hidden="1">'Sales by Category'!$E$4:$E$20</definedName>
    <definedName name="_xlchart.v5.0" hidden="1">'Sales by States'!$D$3</definedName>
    <definedName name="_xlchart.v5.1" hidden="1">'Sales by States'!$D$4:$D$52</definedName>
    <definedName name="_xlchart.v5.2" hidden="1">'Sales by States'!$E$3</definedName>
    <definedName name="_xlchart.v5.3"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<sst xmlns="http://schemas.openxmlformats.org/spreadsheetml/2006/main" count="53353" uniqueCount="2729">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</sst>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1H1pc9u4tu1fSeXzpRogAAI4dc6tapDU5DmOM/QXluI4nOeZv/5tUZYts+WOb13feiV1taJYhgRy
AXuvtTaA/Pu++9d99LApPnRxlJT/uu/+89Grquxff/xR3nsP8aacxf59kZbpr2p2n8Z/pL9++fcP
f/wsNq2fuH/oCNM/7r1NUT10H//73/Bp7kN6nt5vKj9NbuqHov/0UNZRVf7De0ff+rD5GfuJ5ZdV
4d9X+D8fLx/aDxcPnX+ffvzwkFR+1X/us4f/fHzxex8//DH9tL9984cIOlfVP6EtoTOqY8IxNdD4
IB8/RGniPr6tYWTMMBJEIoH333q5iaHl23oz9mXz82fxUJZwQeOfL9u+6D28dfHxw31aJ9X2vrlw
C//z8S7xq4efH26rTfVQfvzgl6m5+wUz3V7C3e14zX+8vPP//e/JD+AuTH5yAM70lv3urb9hY6ZR
Wmx+vicyYialYAxRfYcM3P+XyLAZo1wQAyDbDYcdMG/pynFYnltOQDGvThKUVdpu9vfmfz9VqD5D
nBqMU3p0qkgyY/CGgdHj+8b+u3e4/K43xzHZtZrgsfrzJPH4M9r82MTvCAnRZ9wwqG4geRQSYcwE
RYToSJe7x0tI3tCh46g8NZwA8+f5SQJjbiL/V1ok/ntiw2c6o4Yh8SM2eBK/sJwZmOuQevAxbN7W
p+PwHLadIGSe6NQp/CFN3hMeOtMl0XWB6e7u8yk8eAZTi0mD7ZgBwHeYZf78fYeOY/PUcALMn3+d
5NT5swg3SbkBXvKOlExA5kcEsx0y4iUyUp9RIjFjTOyCHtt/9y7PvKVHr0Gzv5YpNp9OEpuvfnmf
JqWf7G/QO5AAOjOIlIxAytlHrUNWJuSME10yJslTRjqcNm/q0nF0DppO4Pm6Okl4VlHkJ6n/jlOH
ohnWKabAmo9OHUAHU2EQJh6nltyPjEeK9oYeHQfn+Vom2KxOkxHsZeeH9NcHkAV1/ONduQFoGwTa
BRP6MrZxPkPY0KVBIARuH/D+4fT5n3brOFjHP2UCnGWe5KQy0yR5uK/8+7ra37p3iHp4xjjDjJCt
woHHhMtx4OFEAJfQJ7nojb05DtOLxhN0zM8nic5V8eCm75mOyEwSYUBIM3bzBQLaYTrCOpoBT8CY
TOjb7ztyHJN9uwkcV6dJEKyHaNNuiof3mylEzhAS3NDJc4Y5BISzGQW4KMGPAW4yYd7So+PIPLec
YGPZJzlV7qqN9664EJ1wYMyPuByTO1zoum5MbJvf9eM4GrtWEyTuTjNofX7o3lXfYJgCRFCISkeT
iZQzApaN5PzRtAH9c8gBftud44g8NptA8vnbSU6O27SuvA/WJkyrd/QEKBQDiAH0mfNdNplOEoRm
OkFUYmPCy97an+PQvGw9QejWOkmE5lAP8H++Izi6mDHQlVgnkxwvwA8QnFBdHJecb+jJcVieGk4Q
mZ+mpNmNMnNTpCA73xEYAhwMEQlltMd4BvWYw5Qv0ExICvUz/OhzThLM2/t1HKZp+wlat6epYxYP
aeG+q+bUZwYFjSL2aWUS3ASZUUoJB6R2aQlgPEw7b+jQcXyeGk6AWfx5koFt9XPjvWOZE3IOaH3E
wbbZ5ZyJ24kxOG7gpnGog74E5LcdOQ7HY7MJGKvTzDIX/r3nu5v3VJR0JjjlEsyZo3gIBlIfSSAI
x6PZW3p0HJjnlhNsLk7U3kx++pt3TTRytr3pXO6t5ykRMGZgwQhkyEeXZkLSVr/v0HFknhpOgFld
nmQEu/DLMq0Lfx9O/vf+GBEzYnCox9BHCgCh6pACbEs2nMNKDfao+icU4C09Og7Nc8sJNhenuWTj
7L2LaQLIMYWUz/lxsQnICQSTZu/XACs4zPq/789xXPbtJqic3Z7sjIFJ42fZe04aMI118MqeajHT
cAbrA5ihQ95/XAB1ZNK8oVPH8dnOm6fGE5AuThOkMxi39X3Y7wfwO4Q1PmM6lDPBsXwZz4AE6AJm
FKWPtvMk07ylK8dxeW45AeXs+0nOnK8PZfXhiw9S5n0X1wgQMzoDkvbokU3FDIK1NYTDss1nTXoY
1t7creMoTZpPoPr65TSh2pQeLOit3rU+w2cUii8A1CuO2lifAV26Zw54P3t3Bemvb+rTKyAdtJ0i
dJrS8zyt/fKdOTWaSQFzRDCQ+y8oGwbXBkNBQDyy7UmIe1NfjgNz0HSCy/lp4nKx8ZN3rKFRNiOw
cJCyA052CI0hZzoGmxpW4+4k6gSa33bnOCyPzSaQXJxm9exiU/TRJvm5DyfvQAZgzcaWDbAJTePG
jCNIQ+CA7tCY+GZv6clrgOyvYYqJdZIJ5srz39M4Q5BaGCNUPiqbSQCDsgBHEhSn/mjUAG6HFOB3
vTmOya7VBI+r5UnicbEpy829V5cPVVXub87/fqLAPgFY1gxGMvhk4wNy+mH44rCwFjFYlS4mWvPN
/TkOzaT5BKOLE00tPixnKt+3ymlAepEY1tA+Gv0TfCSdYQm1NFgcvR8UOzJ28Za+vILNc9MpLifq
oaVJ9a7mJoWVf7C8DEsowIyPSTjDCOwACuVPY7tm8DCQXfy+K6+Asm84heTzSYazy4cfxaYMN/u7
8w6RDJb9wf4Mwvnj5sCprSlnwJ239bTjK9Hf0qPj0Dy3nGBzeRp07P4fdzDuRu8Onxe/+T/dvClh
xxmIS8TAGjtMMbCEBjxNAm7082qnwykz2VH5en+OozNp/uISTmO75lUYQRXzXbeiwW5MuOOwP3AX
vqZLZCV4abCPFqH92popHXtDj46j8Xwtk7lydXaicazZvOfCGViSSZhBIeUf52MYG2A0M7JdXLPn
a4eT5fLhd/05jsu+3QSVy9N0x7bbvdcPRfnQv2N+ge0aYFHCbprjZTMOpX8oD8AO+52ynO4GeFuf
XkPn+XqmCK1PdN60H5abOAMX8z1XNFMyMwQzMEjJo8QM5AysF4Q9G/s9uBPWvAXpTd16HaeD5lOo
TlN5bu/J97QI33Eq6bARQOp0u9d5fEzoM6w7h1IaEIX9ds9JMe0tPXodoN21TLH5fprTKC1gae3/
wTJBIAgE1jFJPGHRHDalgf0sDOORZU+heXOHXgFo0n4Kk3nCML37Cmio18DidFisCZs8x8dLYg15
Chavb/dN71PSfgrvLILL8V7/vlf/hNS+9RSn0zQ9rx+SpOyjZvOu9U/Y6CmkAb7ztnazfUzDHZ8J
IsR21ccORihgH3K6t/bqOE4vW09wuj5No+2TB4fpfFiV71s0oOB16gL2Qz+ue5KThQRb8oAFLFmD
gwbGB+B4iNNbe3Ucp5etJzh9Wp1k3PsM8wnOUnp4x3obYXBKCpg4CIAYH5MEBaeoEErgMI9XGN6b
unQcoYOmE3g+n6Yv+uWhiMFW3I/id/DgKJw6xHT4bxriYD27oRvSgMO5xgfbf+kuFb2hJ8cxeWo4
QeTLadqi/weLb8DKgYIn2u7qGB9TZGBxDmQeQfcnd02RecNyoFegeWo5xeY0k87XPoUj7tz9wH2H
2QIySEqYFq+cnQJuNeyHxpSClt3Nmv13P663+X2HjiPzdCUTYL7+fxJBrx9193QaoLWpNvZ4jODB
aXf//O547XC84aTpY8o+Ct8um69+/uejDos5YaY8HU+4/ZAXyf76CFU8aPiwKav/fEQfP7Swpm58
kWzZ9vgK1nPvXu17eJ1GPey0f7qcx79/SOr4OvWTqoT+UPnxQ7b7ve3XMNhFBxuA4CxEpFMOrqCg
8P795hOMUPh1/F9RTMohzlC/ZDwJe6vGqY8tFrXkUne6VNpSDzAxiQMWrz3UMfbNLMDVCmqNxTAf
8qINTC9CmjTzsoqY5UlmaKoM3doq5H3WVM6VIYJsldTeMmGYm9SvO6yGWDCsYq0s7QD31BqMSM+U
Rkqs2Xzos0rpnoN1uwi8YaFhPf1SlH2x7oPcu8Rw/JnNtWG4c3SN+IpG3LMLibLABvs7v3XDokuW
KJe5sHCH+GYIiJGYIU69QKVwqkCrUCZDK647x9L0vFwX0Hf4Fuzet4PmX3TQ6Bvr06C2pCbpuRdH
TqAwL1GtYPlhGamaubqdai27lsKNzhoigys/9aqLpsZ8gcsKmw5yaKTSquls0TrhPOBu0JgM7ozZ
dW2ttMIoVRTHslMyc5BqIkbuRAH3Gms8hK/QPbRODLe2E27Qpa7nrq3LXCrqU7xuBxlfVxox5pUx
xDdoiNLroBbFFanyhKhsSL0143pmBmJwzLD1+FyXOqrMQsQXCccusntutJ4qwmwIzIShr5jz6rxO
6beSudUtLstELEThyMjStcDNVFyLcJEUNfnSRaE+D2oiFnHmBp3ZDI5zQdPQt3qCQhO4wnDBWFN+
4kYqAtswHLYmWot+lZqR2DTGn3hzHcsoscqW5gvqomta135qlqlOLrFW1t9xn7l3EXKjB5dW7Zx7
Vbygad0uKHebaxwIvBn0XF+nfRVd90bdz5PcdW77muW2obF42aLYNOK+sSpNY2eDG3ifa63kltPR
dhUE6IqH1S8axGjh1Si1nAGCtpJN6iwD6bB5bcThr6yFcQi98ZXRtIVKKXVSpWdl+IMPSXnZs4BZ
3InreWtEvmUk7CaFIWXisBrMWOQGjLCW2UPHtXncYH7dlh4z3dp1FK6xv44aT/sGWyjcVRZ5+ScW
ZdlFD5phzUWZW4Hm9XaBu8aMaOFdkiaH4QCjsVWd0euLrPccVSeebwWIOqGZGTWzBWbdp76tmGpc
n6buIo4xp80nl1Vp+7mUuCWZYnigRm0Fred64lNrdJGRmb0mRX2r6yFrb1kJSzmoYnno4S+YAsQ2
YoF/ZhSI31TCc7yvHR3iStU4iMg8kanmq8jwe/j+xr+Uote/SpKlSEUBLhqzcIhX2BSnGvvWSZIE
qzbVvUxF6RDA1QRooMmiSLWiuW18n7a3VejXLFOuqwXkUiu2wUnSRgupPTRhwgflsVI3+8yQg9WU
egdRq/Zd97uLhRaYrHCKzuJhqnmG5RYtcZXPdae4yWNShe7SiXH4mQmhSdU5NfIbd3tLZN2oqK7S
dZvQwO8V5WH7l0NywmAqyiEablEXNCKD0AED2EY50Q1TrwrdgemBO/u/PhzG0i7KbtugHWyqk07A
jXoKqonUyM3Q+WVi6m7d3CcViW9InJbc1Ijjrglp78Ih03KVR+JOL4tiRUWK0WOoxaiJC2XEUXYl
4FCcZZ3FSWTCTPYXLne6a9wRPod12bpZRMw/0+qgu4t7jCwv6JzFEETyi4xDfyE9P7BlIILV8Rjs
w7Q785w8vRBuAneoC8raLrIsXPRYc6wxLEvXiMwcjjZaa1FcL3tYVXrzHJvTIW5Nx9GYyiD8no1B
OpMts5D0UaBinnQXu3DdGWmucJIH35Mhaa6SjNf3TM8NTwVhK8/6gbcA55Au4Lahy8wp4nlSJUhl
btd9mcbz2kuWRd/pq2MxvUxFjdSAMnSGdVEvso6UjSr9llxkdYTOUOaWVw2i5Rzx/Gc4RImZplW9
dkvnr+dAj8BztuqoGMzIYKWl5ZzNC0dLraHSwjN/MLajB12NoX9o81RJGeaq7yWds4Y1Z26rPbgO
DueTZBBXqDTrrGyW3uCQ5W+yQpO1QqWxzK/GrBDQTL9MdJSfP2eFDMW/tKprVzzXpQnBLLfLGma4
mYYZzJNtetDD5q8oll8OMkQNO4uuu6jPbrmo0J2GRKn8HIaQzGS63OWLiNaXcKDVdy1iwZgzUF9m
JuxE1pdDGzVnXSiMuxyRr2mUQbLPdP+7FhrBF60dqnMjCVp7l1OqIP9eMaM3x7zS5NgxDRJfjbkl
czOuvDauDdV0tTunuOTqWJaJaChrlQxtA1Oqr20Z83tNsqXgmf+Nxo23rEn27Sn3IMZzpTlMV0/Z
J2IeU4MeZauB48LmjeuuCxpchXXfzF0viuddUOVW6/ncZMHQKkzaQDmG1th9IbEqYtJd1QyVyqC5
q6TPLD3ta5PFoabG3EWSLlqHPc6sBnwhBezL6oSh2agnsZXmVaY62Ek/7ym9CnOvtUNfxKov83gN
Q4bYLdzLLzrBzbyNxO2Y15wqQ1eDEPq8qlF3/iKv9V3+qzaq79TLbsb01id1ZJY4ar6NKS4KWqRi
iCsq73i/Qrx1l5Nk5/b8LuWGZ9HWl59CTbhWRVx/AYzOVWXX5atywLFiXoyP5kAuz1LkeGqSBz1Q
McoJ09AuYI3ifEyGVNeuoz5ii8YIE8U1FN/ohTj3UJbOWZXhi7oRQN/6uFF+Jy7cSlBVEXKBihLP
x1zZ1lGoiprD0zZh4kz0MOkKR5E+/Dlmzixp7oagSFVTieGviqeuQkbVms9ptAwzoZI8/1ngKp/X
hRZYwVAO1phY0x67NooJtcfsmteyLD+HRAT3dSZ96GBahgwGa6av9RCXIjdlFCGamU2Q912mUmBz
wt49P6bhxEiEBom3kki3dBZCKFGRj6MgNwctNsof3lDp1TlMGznYGLa/Npk6zNKhE1XtHZZV5a0T
VvVWCOem6LfTfN3BXTRBOZaFCSeckDWjNWvmj/nbdWhjukMZfWEOSm59DGl1kshbPPAb+J+sUVwk
tx73xI0baqtdUveDqHRWMY393ioIfETlx9n3KsFDo3ZJnhSF85dO2tLKRV7153BWAYa4k8WoHOxd
0s8zAoQ+yvxhsI+k/gwOBUV23Ta1W5gQNqB1Ew3Y61XQpTdvoAJGy7MH2qRpY6IUNn4ptxXCUTGG
8G0WRenwmx1NgJkKA8fhaX1GOzQAOkB8DZyZB5Sh6PQWAE0SvZSZKY0sF/Bruz8OaQR2GKlU0td1
DwplSyY6mdHS6mLqdbc9JIdV5ww1nhuuUXhmVQhsmJHQGq5iHdXkXO+g4i3LQCvVW8mGEwe3tO9T
06+M9uGAdMihKmzDp64dg6BQIIw6pHgp22sNBJoaOUhg4BTiVxR6c0G0y5GMMD25E4lBz5DLklUR
po0aGUkHS0tsGhmemQakjlVBQx/ocBtixcr2x5Sk5Djgl8ItfGDvTmc/s5Wy8weFEidXI2WJAoqU
U+PeegNv8Wl5geDfIDBD6q4Sr/HNnYYUzE8Cm6cYstarJEbLWH0eJMJdTvlLbNzCHjSpvK6vTKMU
YvUqkekG40prDOfHM5dhacqX3Pf0y2c+ozWx5fp+/FcEWw4fyi4w30BrDOT4D3WUpqbgLVuUTYrN
Z1ojfYhHClZl5etgaCzdkeRux21kFRqmEwH1OkpwyrxyIfu7aP7EctrEKSwxZPVyy3K0VhsWdeJf
UOFS1RREzt9Ad5quS1So1c5ypDoI58va0HXrJd0Jwk4ze8PL7WNMB3c9P2eiStQogpPS8cxYavqX
ZyF8jPIYMq7OqvBOhsV566AFzQauRk18hP3UXDaQfnLMTMYSAy5UdKDB5RdHNKmKKzAmdip55EBl
nbUW5j6DJPN3IpSSAagdz8PWagd/GRku/GWRJMNdBKFhldXDWgKFeCZGUanjOaTDb0xANEy1uoLB
9w8MiWlRZHUVK7+AXjNRW30+wpR6nd4MURPYI1vitE0SSLm+3FGmvqlCYNrM7FBo8S70zVGgC7TO
3V6ejxr9gD3Jmliyj0Nrz6AiBwXXTYF0u6woyE2gUeAGfYq1lqitjB+pVFf7w8Iwhl7lqf9jqEhy
QKUqxxArZ8lr9AM1fm6/gUw5bpMvsHAwuCzAqDwZXThD+GkkVJASpWkYWbTo87xe/iOhyuIQ2HtP
7KC6rBrnJi+cOY313By5VQkMXQ9Rt6XkU36FUlyBqZEGlx1qViPHIhnPIEvzxhyJlmukizyESGs4
7s2eaXXRsEoD4Ls7thUj+dnVkB3UIRA+VicgyXgEjCveUS+tDAeTwEZKNfIv2bb3BRxtqcJWU3rg
bJ4YmMvibo2GVIV5f//MxGQRuFYoNGo/MzGjc86rOCzMEPLcgSMBbKwyAvA8ELaIrJDyHOZc+FEU
m7yp7KTPqTkSssrJM9XU6CcHhWi6WmuoiLAfT6QMZ7ljJ3nGLn9LyvKK2m6afn0bLwtwiE1RIHo+
kjPhuZoy3Mg1hyCPrCyKPiW+d7flZxBy52GcdJZ0jAWmja6oZIEaKvR15GrjC6Ad6pmvSdTkv2Tb
5IPdNkE9qGfqRgJQ7ybswNSp7fV40G3aDENvjlwuaasY2Y3bd9iWjdfrdmB0VLd7R+sGW08oHmwG
1ur+NR4Mff+TqNTo8Ej5dsQPfE20cMEmk6bQBBnszkmB2zW00vbPNbCl/esdM/Q8bVApbgNsV27o
IDt0mgTZu56VfhHtX+9+IiNRIlvUvY5sIx7KH7zX01bFY6Mdlyz6lsF3C1oP9u6e7C5k16eWsxDZ
MXHgwp3Yg48piIPgJnDhQRccHSLKSDclD0tsF3HGsX2UdPZhWVxTLwEzaEs8XULwl4x40Vdg69H1
joEOjdHaTZZltXqVhnp1niu9CPzL17go1KScX1wMOFJl0SexIpi4N8FQFBV8bNL5ENo9/9szQY2B
lVlRa+URab5PeWoSt02vkpGg+p1eDfbfX+/oK1ircJd6L28G+5DEumC6IpsMrEf27nUfkg7ZsiK8
NPUyQ+edcAD0HbV1Xebp9uFzXdcSbyUycF2MewekTgT9AAcZSPPuNSyR/4oJ6fY2WDEIUwu525lV
4pTn0QhggUC9K4+k4eedN9aUfLjO+NZ6PmDFflIaZy2mQWZHWrusCNNDhTsHnw8SVcs0EzDKZFDp
MNX6PPwGBiSbO0OsFzuy3I7jOK8ar72tx9Hs0d6rM+XoCQyyA/ZMWQHjHlcZTJPda+b0BkyZ8bks
MIc7OY7PSmR+c6tFNUyitz97FEcwSoGPPuwIuMNQCwN5fC7c2GtMrdb4WeqmvrUj5HHkpTDIhyAD
KLe0vAzcgZgukLWbQ27u+iReRlqS/QWHevGbzNOHdeZiH+aZp5FaOc0g7x+ZOmmKZQ7/7tYvPNTN
+p/8wSfKDmwnKw05dzV8lURomOsI6hRCBy8qFsgsk4gtZc6jT5mu4jKAHFu1dDEh9rxD4FVHTXee
8vKmlXppx1qVWZ3XAcfzqOmdx40hVOHEkISAuMfEdW2XdJ+6tkvnEn9NHDewHH/QwO0G4fIkB/TI
q9b0Mo+Yc53+CIrG38kBVlIVurq3fJYEIRioVpmHmUXDWix6ThMTqh5gCUdYRRqr17WMfFW0RnBW
l9Vd4H3ygyJb9LJZeFXQLF2df/eculjgqjT70v3VlsaiJNiBAJ2bYEzJc5riQIV6pykgSeto8Pqd
Bxo3ETJzg5TzV6XF4AFDRloXrrhe/CC9/8tzRG6lRLszeJPbQ4AaBaINKFQkVuAeUcs39AvuRI4a
DdOt8AjJRdtVXD1pD5JIcDuNobOAOopVF+qeyWWdrwYdtVCc2uojr3dUIOU6NZqLUZpg40fpleE5
aegF0Qi/MDgk5GertYja0ERGrltNx8N5mGObZ0Fr8j6vYN5HSMmqCUyg8kLRhGkLEvhfn9VL6ga5
8jMPyObWix14+dkYsrOmaAcwF8XSa1QoWKiQVt07ON0UHfPVVtTUksdXjELw4UbPLQ3VjVmV1cUQ
RdoqSt2rZ5kjdaK6lH7nOK6uHDc77zKZnW0lD5zphZcaIhHQY7EgqdZ/dmpw/Q8EEOOqDYtV5Apu
OrVz18kWijYp53ZJvdjuI6J2Tq8Weq3SjaExhZuXVmjQZhkLvVs+K6Tc+1lEqVX4DlSq4rJZYB7P
WaI95CEtzbAbdFVsi1iuSz5VYu61Gl9ttVOhB/V5UrqlckDXz5ER4XNoAgbOk5LiWlVbBnWv68YF
AtHp9WrImsIKGv5X5XnhEnVZr6LMcO1RXwEBgTqHDzYFHLRg0i6/2LrJo84KuvJWQlHM2motoNHn
MXgmg4dhxO01VxtzlYShYY+6Czfkmyyi29FpBjo8WHVZgPkCbnMRZeUi7Y2LdDN6zqMI6/Xb3kfx
0k3aG6mJ+ZMUK/vYXUS+83nrPoNAAL3WtbkirF/hQF+Ajrl9lmYZTn7FRaiGklfmsxmN+Fxgt5iq
tD4pz6Cz5Abu8g8/aNdp4mNzLF1GOv+R83Qx+tSwpOdzgYvzsqDEgpPFAut18Rb+BUbez7DtoRNd
XVm9IUzPR5raudhQZ1NBHQxqGIbg2yjoXCbM1PSSIZuPsq7RweIB6+JZ2nUhaDVguj+IEQ1rnHvz
pAOp0fIGhp9TRXOmy8+JgSIo9YLoS0LM54j6rd2lqg6BhIwuOFSaahMk1xyl7KYgbnOZdV681BkE
I0z54kAMdqAmk50chLr0IpNnYZ0vvKJTGoL4wORidMwLfbB8J4jtJ3HYRiRfQKFfPQnEqq/9ed30
3rIlQwgFK1Ys6y780viNY7Wl76jRVW/KVZ8n3Py7bAxaMDvAlgvMIfbOnpz2rX7kjT5v07Y3Rw2Z
Bv1dFpEWimaV+PRtiIhQoQNpfBCr1/UkCSJ0nkjFKFm3bRhcDj0YS3Xtpheh4RtWxe7zbbj+m8TU
k9hZaHrcg9mw15l5qCWm0a41w7EGzn4+Sc3aCTS74Nh6KTdrP/la2ZWvKy3giYVcHFgEF9ZUfFbE
W2gDmHBZhpduCjaydOqV5jmFGl19vbKIS37lRvIlZBAwRm+fFOAs4SqY/5MkdQpyS3T/glEHbPut
NNUSmMewB2jx5PdnJQmsASrVrDefbf9XVSqRuacyY5FK/D33osLuyt6DYkQdKE1vVhVq+7Wn48pm
hqG2VYFRtcZcH8A01zr1UrpSqNiYjiVAxpp+Alr+hYIt8LBKdM/e1gteqljP8f9qEGMXryhZV5LL
WCbLZzE7SA4wV6JVW0UrmjyANQeLvaCVvRSK5IX9iqjVhnaBJbVA69y3kq+gDm+YOfvq9+J+rDXU
xZdSaIs2rK4xbb+6zdBbQV5eaQGcQLMtvj9KXQekdpUEmknrC43SQmkGucjd0Fi9VL011Cggt/Ug
bUD5AttYRJmz8psVK2CtxSiARV/+6JSIfU+BgvLW2+LEqIM96s5rPXDP44pcpU3z5e81itTx3EXQ
JdREgb56KYd5yhdgud89VSr0LhfzTiNXT9WKURVLVlltx/Uzt+oXMLjtURznWQa418BX/kkfu7Iu
VCQ+jxIZbJ2Fg3ogrFC9Ih4UnWhYzP1OZcCtsq1kjhn4R7URRMoJmjUSyZ0rUEuWkNldO21xvB6f
YIVBrOooTu0wrCDhtpqhaiePVo7bdusiSw6fxp+BMdHu3oABAJTTaEII4FG+jp6eBBPZukDgF2nu
vC+hFB+wMF37nHkRAAN/h8kZrZoK5Fwel2tHQ8UaBGRk15nnKcdP+1WQ3cZhTc3GLzSV6F21Lt3s
8SksjcdX4xssaw1rvBCt0kWoHBwna5k2ydoLnHjdV8mqhJLjYvy52L45vhqfxt8o6/yeBUCxn380
vho/Y/eZzx+HMweyZNaH2SrIfwwBCOK0uXV9JFcG18NFpoWXnpswYsaOT9fjL4x+gS+cFWdUhkrb
9k0MCbzcfcX2704d1GYHOcsMBfl/lH1Xk5w62+1/OfdUkYRE1VfnAuimw0R7gu0bymlAJAkJRPj1
34LZ+x3PeF77nCqbAXU3QSg8Ya2l9qRMLk6qoRkyYevuVviyeVO2nfFNWcZ10mhPHd6UvxyyjLdx
idwYomuIFW4BCunLDhlTbPKq6E4SzuUSb8c+JQ+1nMPduL7Bl9da5q441bbAu91ecz0pJNS3z4Np
fGiqGnGmrcymuThoP0xefrztvTmhqgr4K7TgO69t5ellY1MjT+662cq4Jk2iaI300XoL26mqrY1t
J3zezbPg0a1EsJvmpT0NVteetr1qmVG1dd90u94bfhgsw3YK68JJlnFEnr+ZmlM+F2yGFVsfc0eX
JKIlIGrPry3PO/z6eX+r+zLAaC5InyV2O6Em+vWdSXcSp20v4FKcts3YX1aIORzdxQc0zJ4Unmjb
zbsA1cjylHRWhcfqH7dutG0oLfEW5NqjtogN43BqHBmSGG69Qm2gEwGVgE60Hm579nroI2lpx9tx
aMoKnmi/ywBCOwDT83nFCZ3FCpqZULLFeFAca0uqO+KcWoWhxO3nL7rL0mpepg+OvvBnVX1gnKSA
5nwCOqc+UWvkuw6m9L7qO7WXNCt3vF+xN/KuFR7ZV6y5bT2ZxyRvy7QQM7Lkg1et4+WvKcotNtSx
ujzoJfgOsfryYIYg8aqqibakJSntq26onSTkHou1CsujMyFUzUbFEh3o6jwOXhE5JmuuXFcgqhss
sFYosmTSC6pTRudoIrm8tsmUIOHinofJfDZuy/e+rPukyBUQjLXrJV0+V6dgbJ/Qp+98ZPSPKkQe
ybI48Ae2Xe//DToVAGre9NrGkBUE+XG2Zv8yZFkM6K6KihwIqi1d6ijFo7EIRHOo3L6LlhLOpVwb
XLOOwyMhGKSMQs57230pfPOd7dOQY0h7+Z7QwWelkLhEfudy+6zuggDjyvq1xbBhLyb3JhNoWwvj
8uSsm+3weQOYBRLcFWb2wZdIQRUOsDBLFxwLOw3kVEWYdsKkC9DnLBPeIJdq9tuJ9IiWu+2pypan
Si3TMZhuXj7L2rZLAPUao62sW4FN9hyctx8O669fTvFy2AXOHCm7bZLt/rbbrbKiPsy53lU1a0+y
bvI62nZfNjUrdToGwAPWSOX4pPWSae0AaOLoGXULmAggcM9lLx9se9smUOFYR6rNJTJJFCMEfrtt
8mr+6urSxvDxb5HU0o8d5CAiudbZVjelpDwtM/8suY336Af+RW05bE/X17C9i+2tbofb3lb2criV
uevU9J9oICJ+LiZRbOZBeCe3KPLYrLFBE9IsGRo8pwJ29TSW0j0w2E5kHWNgmovTthdKvPM3ZVgE
gsXu6AIJKvwsyR08U7vOwOG4PX+lzh0NgCfLllugKPnRWoJIcmRDxvnSXQdj1+CRtz3TNHO6Bhlz
z+1OZOZzKph3gO+a7xT6SgQ/h9fRdgeI3GJMFOu9bTeoRt+NRGsXyXb1LQoppHflKQt50NrSR2a+
zOU4nMZhTqW03TRb50g34GrvM3brrc+qtymyrPL+vB1P9SSWWGdhuSunnNcaqB0Z0XyZT36tpiOr
fvbr+L9tyj70m8OwTgp2Yyl9zstZpKFdn8a1bNvoviojRVHdztrytt9tHwyktDB5bFNIuW2HSs1J
0aCh/fKt9UQvV9yutf38v5YxXWBaeTnDtrf97qXs5fDlNC+391JWdui9WY6MvKblQ/Zy5u3LtBlh
fTzf+8tvipoVhwVg7Zei569YLkXghPRAikrPnJYZwVBp8mAvVXXt1hgAxEz5bsDsCy8ffdtaWx+y
74U4+AignLZCsUz3I1Aue78sA8DL8pgumThtIVxfeU5kb01ma7lbO3nZTJRdqYy7++fw7nhbeqU6
MVqbE2ewAMaFArXXAkIZtcIqo36dimVJa4QA1vvZbsIGLnV0g3bP2LzbosCBRfWJAqeYMCYbeAYA
8+IRANzvT17T8WPhqxJ4zjEDvHI1QpGuv3HqPuQxZu2oB0D4tJ0DE/lS4y5InyqnxiBVmJT3zRMY
AF20sQr+oTy8Qv5/F3JWPC/6ZyLAfw7/751o8O9/1t+8FP7PqyOsR6CEFk/9H7+F1T1W6oh++6VX
Z8bV/7m7lfTw6uA3Bsa/DIY3HIsPPwHg6P/Lh/9vBAysT+OB2vffCRj/WfDnhbTxz2+euRcWlrLB
ssQswBjqgM0BXtMzF8NiFMviulinA+x2KHV5FB/9w87wHKyIhyU+GPQHVrB0ANbFP3QN14e+FFYu
XAmgUJAAcOv//PuAr94iGCfv8jfe0DewaihiKpsoInbtlWf/K30D/pa9MCmGA6lgjnSN4nCFRXnW
srvuJ4NQSV0UKW+s6oJnthMPbidi0VVJKW+AlSjO7jBcWX2lIyYVQstEtRekd+OuzgtEa1p97B1z
qUnHDphgOwCHDQNp+z/1/c4zvGGgwGhal6hxIOLAKCrYBV3210founwJzTL1qY3lpWLA7feV1SCW
kw3olq5r4qVzgcGmP6iw6r9c2wGVRv5Cf3m+eMhAjQIPBq/kzcWVVxrHadYOiHggUCApcoJLpOZi
V7vOCK82v5aBtJB7b+PM40P8///seGshVlJAE8NCZK+ffXGmSgL02af1NPHUGZ0RqZ4AmI3cilV1
7PiY2LzRO0Za/jwioDu/33Scldnz9tFXfRMfLRtLN7I3jz6ZfqhqgnonpC/iUoEnoNoCmEkwc2y/
QJzG6/OEMgwZhtXxOM8+kAspQ8YZpKHIk8r6S228f0eeT9d+5YAp9Lo2+qnIMk/24OIIP4iccip2
reN3WJrrT+3NQb988+CrvI5LGfMDF4qUby6jcwbYd5cN6bQ4IpmZKHdqAjpZZmNcBX1+svM2u1o0
wFeucQ7DaI03VKkprgGkvgBascDrCoJzyX2W/vne1jp//U4IrClmA8sLuDwEnF7XAOmM6xVOP6S6
+0Gz3IsCq/gOVUfAx7M7DmomECel/EtL+L3aCdaADF2QwRzIpwVrH/mFApYVFaLDnhjSEpG+uAXl
B15jKHZ/frT3at1dKdcM+gSrzvHrqwBGDuxQVeHR8oklC0hhkRIrB8pzur+0o/dq8ddLvXnBgW/n
XU7qIWVrHm+oTZIP5Q9ZVjKChKmOZq9IeDFf/vkBPUiZ/vbysLRDsOqahGjAb8biGZlFNo7ozC4F
U6yw+vYQNva550hFLRLAUxNeF+U8XEo53vXUL3dzZw4YFsJIgvOVrBSw3VhaKWA37qGqYULmg7s3
AYZcNpgxmqfqoiPAbpohNLvM4k8q98CPy9zLbAbwuVX5k3aCBX75jWJijvMKyBhndvkFi+q8v3UG
64vfEX74y5OvFfqm2WKJREhTBARLjf3WbJnOA1f06Lg18CF7Z+K3Xg8aWpHjqazC3Pa2irrRgNtn
wjtdgxhX+vPN2BqaTBMxu6D9WGs4ueARAvZFnUgyMSbeXGpAJ72oNWgsrjE28B0LUsBEXDG6HJB4
ibrOToDa8S6I65eXk/7Om9aKczbah+zTHOgSWKrhwnLLxz8/suO808g2zZR1sCL4/6arlmEdVAup
+1R0tNkNw3Ieu/LnJGYBYgHA5qKKl4FZMdzu6dDOqA6LPM2hvrJ7vgfpzrrIxY+2wl/b/uzyABk9
6SDxvTg77gkehwTg4IGI2OuDPSKf9C5cAZb2t9JixX0z9YBYU0yRVje4sYvRrDfNHPsA60R235yb
UMPutvAZWG63k2G3oZD3/XDhwD3xgfiKGDLObm87iA4hS3kulzyMvYK6ER87uFDmNpfjPTPnagpV
LJqBw/37CLmle0bqj6okACQEwEgH7bDrDQIYoj3VVVsg7mfR/UKllwh3xBTq8weOHIAjI9ZPiAPk
98hT3wzUXKsALDBuyojN4/dZIuFsyXbeOXnXoO6imlYnl91QZP8a62DkcOfbpI9zAQZGpX2wMuR9
x8EHm32kioWpT77d9fBPgFGaiXKj2lgfHEHDSITfC0W+C6puiH8XCE0QQyZfoLh+5y/+J9oUeWSF
07FxkEzJsKhR1DOcRJnhPsiZSUoC8LJopAdoUcejVvXXdTH/pUn93qAYkOyQ2SHQ7QuwEuzrAXLS
ORkIPJ0UGJq9bKaUmcqKHT7dZROiVXlhA9mL+PyfG/K7VyWYcokNxg9mgddXDRWaRrhUmHPtB+2N
t4OonwYVXE2LdQ8czWMVBp/+fMV3bC5GKKYBZ13ZC0t6vJlvdB6aFpge2Fy+AUYesbp5Kj8qq9c7
9RUYS+DSwMXqrTqSZLn588V/NzYR+3RXsxzaH563run661yXD8SUoxF4XCo+SQUe6+xaR3+prL3s
3RPgTtT6YY20+Us1O2B9vxkicWGAhmDfYqVfVPXrCzd2ZjU90lapP9CrEN1r5zUNyJ0AFx4r6Ag1
8BViYuAs18VypTFyRl5bfw3MQ0kG52938/uUj7vB6pwMmFUId5M3d1Nxa3ECGep0mmACQfAhsnNZ
7cJcI7vCZnTLUTtXAMmaKPfFdZVlSY1w2a4pxjsRuG1Kajv585tx33s1MIQdLN2OxCiWOnhdQ10n
/IUbqlPXA24CWJOdDHxnjxT3g8znJ6MBRtWdAHs2cHNMevVj44kPM83sC107n6sJmHgkCvpTwaw5
qgbHj2ggywjvNent/M4p3csekbYr2CEmncYo67PmsluKp8IHLQHJpuwv1bzZNK/nRUagirF6gl4I
4fo3hkjuW5aVFZ5Oqb+EaYu05nDlgDK8a82AGdmpBBhCvIuN5zdRWU/VYdF+F9Vk7fgNvDRtB1/d
BXZLYFrAWHQyStkDN6FBxm+8hI51vbdJaydVnnnHwWd3tiso8mvFkkw+0BMqvAgn2h+IwAPn/jH3
MKdOdX3IUUeCF81fTC8fQuK/tXN4xMAeYnleDGfr578ak44KmxkI99RUOgY85lAgE0sLaz4snXNh
+i4G3NE/AoBTx0PbTpEonkpuJaSAtW8G3zrANp/h/U1BAsdvjFA3wHmY2Y3HUnxqpm6IytWJ7QuQ
3+tvFhvvFUJQp7p1NGhCq/ETeEkjlRe5BGlG4kovRr7xxPIx38lMgz/M56+LbkhUV76K60x7iWvr
j6MIfvy5TW8m328N4JfaeNPPxr4e/VzMOs0Hp4rnegaFaXHAJUcoLZHIcuwwLsgYAgFR4ACcAcie
G1NK7k3ZY7G7P7k95L2RflOtJhiFHPp26GOz8ceZDDpFHtiko8/ms+9Wj0MW7oLOmS84ARBG8iED
UirHgFA7180kqmsaymPo14cFN36RCRtVKsMefup8pmHjRWoBRLlZDZyy7eLJr74RFyfhnfjaO4M5
hrkPKGgXMEBu/Tuc9k6xAVAIQOriwog2cljVAvzCn+q2n+OMutdQksj2pAk+NZKoiIX9HHlLNqXV
mgr27GPhYoiCGFqTQH843E8hsIzcfvT87KtDxT3SapjbZbijffc4AEXodQW/4J0X+yr/wUBbhxrq
H+v290YPHUNIrMAADmyEMl43eoKFw6qsxHDK/OprnvUisRYkeMQCg/7PV3pnkAxsWAghvGSc1V5f
8i/dS9dV0CqQm1KZt0+l7OKGygOGzhs2Fk1UyALIZb+I/da/+/OFnfevzEI3hFogtd96zV2WD8jT
EQzPLdkNptTRwCb/WPX6OxaGmJCwyRLqDj2QSFUQkdzmu2aGG5+t4iAVsHmSsh8+GXi6yCmI50KV
O8H3WeAUfxl232noAVbQC6iHBcIRfXtTR33OOzcrbZ22RR5GY3cWuvxqbIDOLRIjQfGkKSB4f66e
zWh509MR6XOxsBLU+knwdkYNjQXIKUfvcsxwZXt2grE/oZRD2oRe5CzrYzfQcm+F3gEhhg9uxo6u
bk2CiDp4qsK/mTyFfGLRG5DJYWgufL7jzngGOeAvJtDvzhqCmQRTJ10X7AAy73UT4kNvSGEwJo1M
9IktKTgeFS2iwAZBiBTl059r5t12A/9oXVmK2Ijwvb5cECLXAqkVnXrt5di7l76Pq7ptcIXB2QP7
CoikcJnqxPpbg/3dHWdYDw7GNMQt8bhvlW1K7eQCzASdNkv/OM7+rUPhGmYFrWLgoa/hq8RODuez
mgorDnLg1UrQ+QtjwQnP8iZmjQ5izwbSj1WnZYFKxp8r5p04FG5wXWrQRmeGGuqbUWOEWskC/C96
lOV/xahi4MgAaFZJfQmn8WfBYR0bn+0DF84anT9KP08yf5E7CsggwmP1E/jN3l86z1tBIEREGeaH
AG/Ko5ADetuQ+9xkrtfaKp2HvNzbzVwcrZYca72USIXCeNV9GMYlB4kwN3YOuJ08ShcRxKFkzc3c
pK1L+Edvmn4O5UoIcPLbItP6Km/P0L5Yzh0rrhaMcRcQ6EF6KCNtymFoXrWYF8LSueyZ00Y8LMJL
kBLLpDUw4ThywLsiCM2j7i5bCQ+BTwjvHHXff60n8mkBEPhoeSV9gEzOj6Xju8o4RTq2xXRZO5jW
PLXICyGBS4cN8OfX+E77hixnEGAwprClnTftu7AYn0Em7FKTk9hbkAcFZ8HsRigexWIgd7wYbgNL
PZXjX4PX79haWOzQx+LIIBkxvLbXXYuXDsL8CrRDiLjQQ2kP/oFbWZa6mVfFTATOcVTqZEwznuoM
wU3P68ipmL2/DCjv1AB8KUglboryv80MspVLLxmUfCo+XysoLkRdBcoQH1sR08L5OrHWuZpFe1H6
rv5Lc33PmcTFEcqFE0MRw/df14G7gLEgBly8pzOJhrxIXQaGgswBy8s7d8etsAXHfTmWJt/Loiv+
0ovfGWWgiheEfuBAZ5qEb14/LKW2DwvSpfWwNLEMj14G0SUN9nHZuAkwrX97YrhC71U4klTrstiU
eRjHXz8zqyCFlC8Ormma8JtwabmqewQ3EyI2e96rj3VramhfdeGdhQWc0QyzHx4tijOdsi7Npyy8
Ka2vbWkXu6GZ82jkvIBIlAeIOyQHtNOBIy8GK+4Bp0pqCmoEyzS0EhSJYCdXECWY6INGfEnbmfzo
gtOlZwMKhlbl134K996s61sNFjJSCIJgBrTh9oKHdd/2ctxx2eQH5EW9x8r3v5mgILvRnVr09AHq
Ds56It/JvlbUSqGYBUqk/QHRHOvOB9IwAxv6gYcVNITokF1mvM4jIXzrhthG3S5uBrWe0btFVqO7
75886L1AM8IEj8x7GBan/GkQ1FcjuAADv6PwIG7FSKzLUWWgFhRZ+KGWbGXKYK+k4QwJovlcDPxm
WWbnQbcOIKCzF37KQMBJPSoQJnKh2NGG9QOsmeGoQB26mlz7TOTgnPo+/AJHqLqUzlResAV8DcyS
7cM0l3e2gkBaAxUvkG76+XMB262Z++mrLwjwjDDLkx5KZFFl1yOQWIP4WHL6HaJJy3e7cm5bVn/u
G27tW9fnlzMdIEEx9T/krMe4GMZ6QU5aDLsGkgrw+ZDtNkU4PG/6elEJB+4gKp1mCnbcTDGtPX1a
hIR1P9SPvVUOqbMebUW0AHpkyfwm8WzKrzDD86seqjhASLqnrchhkpx65qZ1y0ew6rEBNdpCIGPd
zaop0UZlKbQ79rLiAtJWlUcuts3Y5GYnR4TjGJHNfgbmPDKu4JfZOPPL3J8Q48znbldMtiWiHMIh
mEN6AbyJ+gLZIDguS4b0eg7Mx7a3NE29q2uwaFVna4BSq8gVWXddgblxjUTffM0hMgDgS3UQKrgA
VY7cvGy6dog5TJQr2ugigTrPlLYIuR/0DLYp1HL8+6nyikNPm3TswSJF5bs3LaCeNxW8qVNouocZ
Fb8voOm1qx2SfYTEyt6ZW+fRKoQ4a2hWeOB9Q0NKWh966VgfJtHdmpr2l6JsrRtHIWYc8j7NgAJO
SE5A1yiq7lRovSLhcNjAur+clxo0kOloWzO5MeszgB403sBK2Eosr8VTlXy40WB92+XZBYzjtqtD
EmlrAoIWHF5AkQKxL+2gvPWFKW8RYzJAK/ElWeYA4ffAFGcP2ljnbIFUEHiL4UM9l3UqhaS7vnWz
h6DUVtz60GVrwO/RwbQ8zD4UYUpAsi9bK1se3Ko5WSDL3Ta2Ug/QP1gLfV3Ux2mAfBMo1WkHD+Y+
z8L5YwDiP5D93X03qy4BX6xFjNyDeJwYkKKDV3ytC4rgLCzXFRsWQfeFI3bnqYuuLPTFtke7he7B
ZPni1YxARa0PTk1RB2jafuT3mbgyU5PHSK+plDhF0uBZ7tcwZeRWDFJDJDf7svWcj3bTAm5rbgYh
9S6EaFYamiy8N0UbJPbEaOpVuLjhA/j5zigvrdldzpME6cw9O2qsoAA0ZLe9McOXfPI/mWE8O0vb
Xgcj5O2EBvpeuGxKLNX0lxq4UT+QxY8Cqj5oUTlBGMLu9gIA+Z3RGhXa9s3HpRluZzYFn5uStTtt
5HS0Jkt/ItMDIbR58Li/86SF2HFbmjRrOvZ5KE6dOwdfkP+d9gCa9Adt5dUnEiDHvpYHoJxBdQVa
dWbCyOoxoe8D35pjV7nzYQCaVgI289DO/AvGkfpL62X4evWxdIW6YU4VPBTlHpJAzcM0jMOtx/hl
MT9Iv3PumArFNWum+3xQ2T3hS3VV9tb37aj2Ob9sdQ2dgky4ydhaeBsIv95inomYU1MFTRy/Qlho
8c810p8A5Ljq4LVgAS2ILR2k68z34H6Dl8elh1ybmO9rn1S7mtrfwGNs4k6U+uMwFc5l6PMPShv9
sV83zoonmwRz4zyv+lgYgqgziHvAnYLK6gg1QDqllUkw2l/CRpkUOin0MAbhJ88QPUWB5OpyDNAh
3QoNxKcHJ6/4N/0Tb3k8GGscMPkw/yYLKPxxAoaWJlfIyTVRC0GsdDvs17JRQQMjN8EFsZjckZ4X
ycTz+Tpn3Xy97YFsTiJR1TFZrHI/Tx4SepOubqZGFtdB/RB2eQ5RQQBMldFeF0kXERva0SUJrMA9
BQ7mXohFgug3NxRANyupZHFFZyrOuVPJsw808U7rMkzHuYwhCgZ4k3b1rcuhFOFNPj13LpNnEKjQ
ROlSXG8TnfDxaVGOcPQze7naNgR5A6cK7dTWKr/ww27Hcsc9+ln2deH9OYBy467sfgrLfA8yB3MN
4my4+XMIrtJQF2oPjzpMBJ123O/zs2PneUJa0Dtb0ZzceTkouBER8fkOUNLU8+QPXlUfqirzkNid
9/nCf1qzSpWcImKN/q7VPu4Cdp+Z9E5QdlhWzJXJygtwLR/7DrpdrvpRmgsfczgcGHCl/M+GBx8w
dkJogA+3MOeTdgIUhYLFGc2G5EkHG9Jq/As29I/u3N9AawypWXld03ydcZFZynwgSMD4odUjc7OD
v5Dvrlukvubp5J4yE2JMs55aoHuhk/dj6acpaj0RW3kGo5WyEeIQDmQ6ehkjD8ojNxdmR4dFxdbc
neAMlSdHLA/DHNwAOroAWiiPQM8evbm+NW3kD3CZajkep9JvoYvk7L12STW3drNx0yoPoOiKfCOd
f8LjvJUekqszVX7cQMwQulYQyWg1TFaCx5ItbGW7OpvejBeBvK+qzsRBST6Uvr3Eg4ZEz4qWTjyC
eC3474nm7Dv6LehxvAGOr+5v2zD7EMxLl1jT7KS6hFUCUa81yEjjEdG4TrDruhzYblnGPm7D5thr
wJq9wCAxaV3zaVoZjXsiFiexQeiPSs/50kr7CqES2GksbSGZRRf4nqFefhQjB1vZuEeIfDgxJiQT
dxZgdQoI5/1sdZduZZcJ4CAiBkn/xlaWF2lSgzfrlHHtfnIHdjWDW7UzBE21grTizq1KveuK7mqk
Vru3J0ftkaoyUWaZKsmFe0Us+BGtknyvjQuJwgBDgk9/Wr2RCfCsT1br2TEjwouqJbyqzHJr6xAe
sgPVOaC+d5A8E3HV9vmhysBnQeDfjvMC0nGGWwOUWZG0CJZLWpjhNBUQ4li8PO1GceE6/L5flj4i
LTkhEvjUIpScQ/FAD81PVpZPnhYAhC9AlA4wLyJqFLQy8I59ox8C433pHAl0AZg+5IN/zS1kovPQ
YMAbp2SygT/nroUKlhAIsYgFpd/+HLK9qLRMbMg2XJos3y9u8BUQjjzqO1LtVUDyqBsM5lwnSJwS
ooSKqQtowtRQJp0+EceyUjqO10oaL+HIfEZON54HgUlJGgp8JFdpBgCml9vLUXfD9xazXylnftvP
6tqUdRENvKDA/MrpDELodN72NLcTBZj5ERyMS4RzfBAvc3mWkyfOnMLNRZyROFKea+ZbwIEU57AF
+LmzqdqFoL8mwkbMmJVtEtqzktFQeh0MpdzEYhUXNU2uzluZ7PMLbxpZitxNd3YshYiitDvIWFb4
AfwbkIpH6aaDPVzS9YKdP8szDShGT2ci6KUsEpNCYFz4LN7uvWimdu/R8jtSA/xc5hO0VeG7Ry3X
Q2IUFE1Qz3ZS25U+k670AetbMR8KmiOGsytRVQc3V9ZOZ803k8sWwhBVFzVmEOdhrYSqRHIhbH2C
LIo1nAtC54OYSVog095Av+zYMLD8J0yakQUn8MRU0EZeoK2EhdDxlMCMjGNmxx519XnbIC+4p9oN
D8oiICI2YP/3xAc+rYFEZl0g+d8p1p45sR6VlY17vR5tRXDBL3hLy92imjOM//YM/ml7ZtPyBdzz
PPIGoMoQiJK7IQi6SGRLL6JyreVOa5E4cmnPuL32uGTo833jHUuGmb+w63Ofq/pcrXvOWKQLKfpD
1Q6fmMnEHkfZaduIhfZ7v3Ue2jpvMJyAdL6VQwoVQ+W2OxIIhnkuPXTtnJ/nqirO215YLAeLB/B+
Rn8PMth44NKkVHU+dARV91hIPe2fDy3IFEHwcBhi3yOQ9Sng4QH8XVu8PG+b2YIc6yQeQZ9vnotZ
D9p+G5QKBHlZt/ve9zScjgzov2GwoEldfXPgmO6QzGAnbzA1xnFz5VXhdCqovux4ylrFkEOzR2Q8
Ma9BoHpI6t6zDg7eeCQbXoHxm/k7d/QpKMsW+lC1LBhtJEDcoS33nSVddPAKSA1NFcilPxfmZGcE
+NSurpSKVXssg87ek2yVwfXYCQqES0xa3PkyioPVrcq/lf19HCwojvUYVGc7/DG7/X5ixQStGlBY
xh7KR6FTAGS/4ujZhiHfdhdoFOvzRqIKttIwt8DEMysCfivdiFcE8nE7L0OYwpqd3WLb4NOsJ/IK
yAzCRAYjxg4GBsbyVrxtttNve2Av+nEZVhDhXX/0fJ3n7fZTYTlt3AyWglr0Cm7fviW32912n48V
DRJ3BC3y5d6m7ea3j5/vhMz1I3EX+nxLL1+EXjJ4ZJP/KFzDYWyvN1xZ5KDJhCk6Bz1x4yNue/WK
Fn853Pa2sjffA4yj3g9De/9Cbxxz5a542X85jzTXZN9NxfVWtICOAbEe8U33LXxlBiHrBqsSJ9vh
ywaCzMNJLB3e9raL8XwACn4iCavBWHRgiBedJnE4dhABFt2FsS3/EuDJIJEL0WBzlU06NQ5Q9BNl
kb3mAady9mOg4p6mErJaUw7xNd4E3zEJQUwZA3NaqeLoNe2SgHXl3fSzo/d1BnXggMEdh/LTvmlW
ZU/oZkLdrQdeHsgqtxp/1vZkp0vRIHXKFsTuoRqITC+3vzH4LNcFwhtwtD829DOstSJRGMSj7n/Z
O5PltrUsa79KxR0XIgActIOcsO8pqrU9Qci2jPagOegO8PT1Ub6VWXkr66+o+T9hiKQlSyQI7L32
Wt+Ws79spcgwuHLe8fLio9XdRbn2DbMKfk+dFqsoid4q1Hoiw7OxMWf/W+g/uCCYK918j3RcHKKp
6de+bc2LLupeioxerlfjIhu8dCsr/P9q9rasgHwqO4xF5dzs6Kke5kls0hC2UBtH0WJEMBFWdypA
+yyD3iRRhc1PeBFUDkcvAMx2IOXDlRpKtRx8qZayaL6nT1CsbqkT2YtaCGqn+EFU+sHOsPQ77lpK
I15w7fwYBiuCpgLBPRDdamgdUloN3QTIsEjjrrjDNgnBTRizRkV11NGNQrO1qio4SVF/1f21N8vH
KG/GrYqDYIUQGT74Q/V9KLNknQfNzzrun42umda9Od5D5ZowTPIus40hlc87e/cj9s7KVsC/ZdNv
/aoMj7HCl5BSF1nlaOx6+8MrIwsSyUuCdesxtihl6jQ6AdQMj9YEcKDCiSTMUxh29ToPs3SZ9qB7
zEaWK2IfFpfmS1b/rJxYwzYuSem7cQzfpiUQW2nIwebgb0NCeguZwyNnfcLSasFJtSpHyrLyi2Go
eNdG8wfmxvziOySEHBUc5QA1anKH8SZwnAE1fTPAbRx9p9fMOYgYWg5s7CKtd+7gmPspT3doT68G
v8LRRfNY1NHACDAK9Home7+p/CzatXb9Tms7rJjfVPC67eGaeguzp9wrDUbydQ+dsdS+Wg2MNjGh
N0wTwfehcNK0o37JtUIW4In0mWZm2qaMiBYZM9ljNNzwMIVUJdQF2AyAtXsvgw26OZ/AxhbYW8xV
1ktjP2OiX6Yk0vfSK+tTmd6xt7KmBiZ0JyLRLmYURBxRyVc/Y21CMYt0RWxGnTqEIbL3xcKRgVrW
Ltm6YAy+aKsuDsH3vOrVldBnFikYE6596WOkhVYb6S43q4tp4fwYXCtftEmil9k0yI3ntuEW02u4
SnLn21iYw7J1gIomKbU+bHvA7Xf2QvomNK7StOzdVVbRNCUVBaqKAZ8XTbExjKJF9kjrlV+NI/pV
Saas7h9cG2hCTp0qS5Dzfd8uHLMdOWqKYD2VID2KwL4UNiPh3HQo6z1osBGM+l1hvt/9X7WhKER4
dejpUPOL+VfJGNmoQFlX9a9+1M6htwAlUcV7W+lh1ZKwR2I3lHyM+P5Qd/basJIfSRptdMliAsrt
apWkoX9ORhLrhUihvJf4OF3FPBrh74THKVjVOLW5dDrgCpWedqqq5m3WpfkqssefKTH3G2dATDBD
3yNz6v6Q5lmzmcYhX6pZenuWakAiCayjpG+PvaY6WgPFlzDtV8eQ0QYwodhXVu9S/hjhbhqiY9Nn
4yoOs+Sp0+Jn5J6r+kJ+0aTnJpJODZE9zJUVAmwnoD671GVK8tG+f4pG0Yz7RlvXHs/GCZ0lOoWD
ZEbpbz0xYcukUD4395txmSUOulzZ+YfOD52t0ahTNSSclxGkxKYT4a9uSuTx84YhxNoMwZDQbyKo
bv0mOVUlNhU3zSAgeWufESDKYFPStub9scU1f6Sh1Cs7YH4h4wjasyhThHXOVvdq0t66Kt6HClXF
TiV+BKMMFl08smDD33lTaWxU2uw7yFMLXb47VmYta1GnjMkTe/XaDqW3genFWBjMRJ8EwDgqFeNx
5YxtTNkKnWjcOWb/PpVzsvejgZ8ll0YUtmuuLfaaR9dAzep13dvxMmhJg5l+VxxTkVcLFjlsvDRu
f4xy+GGbEAlzCp7SJAvJMhOLOnH6YDnGfvLEdson74qKsNDKqE9YnLcDFeyDZceLjLZl0WPdXNi9
wF2j5i+pHTubDELK3GXnJGKgEY8y2zLLMTjkSHnIvtrFPXNnnFdqem4Bi6+hfblrxs1fURrdJcUt
3h27XEA9tJnmhOpY5ttQ2duyszlP9Xw6Q36m4BR5bXj5puRKmTpu6t4EU+t72VLeYTpt9oLuTego
BNEjruEchDhr/QJtPWWJQT1exhgGsYnJYj3Ke49FSI98vbH0jV4/JC1HRris7C645lSBcWEoCDz1
jzQPhwUbIvKzztsveZOl2wnxZVP1w8ZFMVtTJ8ertMIYp6Y62DS5dU4gE4KBS5eQb/KjzzB9XXDi
XsWxM29GdR+ZaECPyPXkQfv02oZcYMTwaM0x/jnW0HCZpYIY6tRaT1/Jc8jHQZY+sw1YH35Z3jcH
GMOmYl/HEHSbk8Ygvh/i/OdoxfVSWEDg+Uww3CnE96II7a0zKs6zaF07S83RuvNHgLKwntBlpr3b
q/zYKn85dNBJes8Pju39JtDfDTcUx6bLwpMOw3hT4KvEkWUzcNMhfFq8fxfkAPOUF83SAqDz0Dj0
sdFkX52+zlm8wo3RV9nDzUw1ZEzGrDtgQOqG5M1EDbjlwvW0vSO9pR5E9AgTWD7VRbwq4Cc84Fco
n8h25Zug7LqV1X9VfVQ/u1nWn3WSfuWj1zx35KmPeE5KeDu/7CGTX9J+aNi2YOileb+LS06uOs/O
D2Ko9D4p0BsaP96MerR+GWlxDOoOiJpeDY3rf5FQWu6GQBQTn751qvQ1IJdHzgE0vYGs5EZZtmNh
DmsjrHG+Cl5yAD+O3BclJSVUH70NjWIzNck3Vw/7IguGW+0l8YX56aXTtXxOi36HHGVhTSt+kQod
lqJXrCCQ5q+8u2a4+U/N+B1xoj3nGXmtrsBmmZThIZPQR9xeQApNGdBYbc8nzSTHYfTDMWO6NeKG
2UoMPgy7KEOnBtxUOIxMS2hmyjhKoSx4nOopW1wO4oNp/0iDfu1OA5zYAviLk0Y0u1H3zRbVxbNl
dXFhHoIo7/TebclcZ+VGp6SWoC9sjDrxHobM3TqT8PYMcHdDNz66jttdpkyZXFFYKVBXk72IJVfb
yPX3+PiSLUvlw1PRUNOO5RdlJ5CsEDJxWIY7Wdvf/c4U+zATZy2QFIQWa2+E12feA74Fg6eFaBMa
+sA5SR1/EK9DHPV9thpks7cuynEL+MPbw+QsN3HRgdPqvX7pxw4X4Ggq0Ba0sxPVxh+A8zBQya4D
Z2ArtdxbmrruwoxgK8k6czZ2iToCasnBdDLdCecCUHLb72ZVRHtsPfs5KexVEcDuE5w1RuVtBLLV
yq1M+Ay5Oy28aHpNAEIfBdGFhSSVvEq0DDdloIqlbtP6ySrkuvWQlyucLtvakxmDyDCFcSA5hyGV
L+ymnVa+wQoHs91zdtLYQLwBEWRIHgMnWZhYrFs3/LCcaNgPApW4Fe6im1KKQIL4K5uue1k7KdVD
wGXVlI6xtp3+bOXGBDaigfNH+3ycaWCxvkYMC9z0m43cymqY8Fs8RsNZuWsryZKHWJMaKfrgTkM3
JcWGj7pS0+3R4aqdiXFb6KY8wY7CRE0jmLU55lxXbUWabjFkMrT19D7KFQnQ1p82I7iZ1Zg/ZFnj
X1TjLTGi6Bf2lESZMt4szYjGV7dsaqKNIfSPidrxVFY0oghtpyADZptjzdnyxkQ75bxFlRutjTQy
vnnjz8gvvTcr+1FPMlqHrp5OTjAEe1UyWcXOzAU+T85JSRTGcsoXiL/tOepy63EYn+vcJgyBReGc
ZEF+kQCvlsj62xzzyU0mPVJRkXrnobi4Ab1dHOCgDiSQP5gn3S2iovk1Fcq/GGz6sQYXIytrRxYp
+P0DC0sypGCYYL6ciRXdb1on7jbKn/0FZWR4Cc0b86+TnMxdrKp8p+b5uQZdeWJcMT0qZ14aM0Sk
6V5pd6X/pWnn4PZ5g4S3y3L7o64EUzyzYB2a8tMltTypoHh6nqNMn7k2DI/OYIL3Sr6NSMYo2APT
mgSHmm+E7XnuI0mfYKgVziBeVlHeKgE+2fD7EZm4Z9YOtm1ZFfigA9bE7KkeahS6SD2AmuvdTYiP
ce2UYlr7nllu+kRmJ5G0bF8I5mOJaLxObROwo4kmahoDox2X+XPjJltgtOMtx0MyMq1sMh2cCJHq
Qxhj5E7r8SNtxob50eysmzsFyqWBrVKQQkPSEK2VsbXqEzuGpYbEaB3zIq6fSjeF8LUUpJdOU0EW
RJTJRrl1tLBTl3o+SsJlZ0TxKQ3KhzwR6S5h2IAaCmUHIDkTec4iDkAWnWVy5aXddBWsBVsyK8k2
dhGxQK3P1DKZGAxZ7nd8qcbeTepgq4ntY0BQx88bQ43hsta8MHWVypucqrWHsft54BN/yIa2J1Fg
DocpDb4CSf2A0xE8FAJ2DF3UHmNVtZgiMVI+lvV6zqVcTaPoV5UCEBU2cF5kB5tXySbe+nPf7MBP
pYwCUPGmSaPDJvehf8oQ2t10WdRuu5FKsUmDL+wgORd9hQVejOqo/bRmQFJ+ISHbcUiE6ToxrO+T
Y1ILT8V46OiRt5kF0TTz2KMy9+oih1Rfo6g6TpNlryYJXqfkLLQtx9xcDR7obFiIb1NrWJwki3Yt
DMx8UZBRFmWjv6hRKK5u/B7avxp/EG9hNeLx84qvlUFQVDs6+4rGzpIMDrHR8fY02qCCKpJ/YyIa
vANCbRI5PksrU+cqoTeU6bb3Om8RcB7dE4dBLdjm3ZDuyNk/l0lSryK4osvRH6k9usDbpHnX77O8
gZAUms2lP5rS/wh6GyNnE7Frx52eHU86+77rF4HZ4lqwMSTT9/GOdh09SIBpoMf8huWG5Wip4cFC
jOefnoMjt2JKTjdZs9qtncAuGizJqwdM8ARDuriqN1FWKMILPvZ1uqS8yzHnYMhD54IRiH4BRVP1
5SpPrXfg6K1lU/UbjAC7OgQmZ+tFxN6k2pkqHAdJD2XRHbZFNO+GsgbNW2OAh5ULnpFJaL31nMr5
NZp7siQQOs2FG6XigdWEwyFqjF1lFuu8oGGyNXqQF/VnJY2vWuofsY02InvYlOU8QXSbHWsPc/U6
D354rg22I1hVF6xwVkmGmwxUG8valDAL11zv7x9dNuxoiQacf4lDmzLFPzQd7D3faVbKaxou9X4M
aT2rd4JyKp1GeHClBhZNSt6LbOyXSDTUEnjt6nHZVUx2ZZXBjsySL01voNyi99O0YvCpJ9o6HVxY
oTUdajPf5tHkH2N3Y1lM2Zt0Qtthhw/va9jtjBCuY1eVYhuBLWYyUnQHkFk/0cbNbSCadkFielxb
2qIzaN4ZmXnbKRbIXAYxG6qgNXhisUg98yhd9gtp0UePDWLTpJnd9iQZwNV2CS1f98jGO0gDeYwv
ojecp658922nOGCJHRYda9RWTVK7u/7e5xsIbaDoxG4i57s0UhIMLtI44dsMWb2hcpT+WwItC7mx
LreNmehVU4PulJH2N5wNj7xZbB+Qij4FbPR1KK0DUTwQ5o7JgqkJw7iyA7QfAorLJGkFGK103stR
PoR+V50QNVCCWqUuvk/N6XX6xEl4ZqddHl6LFF0kRWtLs8Zd6LZ7poJib1wJzNNP2r0I7GzlEOpn
EAqNr1PhdjYl3go4h00F8lc26tL787PF1OyuUPkHyy7kyumrif6aF26E6XZOPCNCArWemSt0B85w
B2fycgI443s/2haUuMpYtgK5D7ZkFCZru6F8iyvre1LAW+2c8mdLA7/VdRktjeqjzNvkhNUOBJKb
/Rzdu/Rlx8UuI3vvBmO1skkUgvKJvtt2eY2guaDjImxPNjOzNiEF3HNUh4bp7a2SXYs6ZBYjK5g+
cVcbx9bNKGSJGS7nuHQ4z8oPZr40XJLyJQKwtTQGxCOWCCIy1Posum+x8pYZhcibP+6nTvmH3GK3
p+Vm902aDRPSBBQcSf5DOIt35WfmJjWT/KBrr8PUD8M9Hfp9U2Y9zTqnEurIWxn9snxV3UzHnXBG
BGpd1lm29WI+mT7bQNEgQ5przKohEZJY3C+sMtznxfi1K1R6p0DeahivsWrqU0HKYJl5FdPCmd44
aPFjja7gNaYeSAvEoSl3oDsj2Th5x7s8urvKH4eF52p4WEMoDm5gfIfg82KSb90gQWaLz/4S1jjw
TB14ZEmabiUjR62AkwXXEAit8PF2odjGK6eJxNZn+JIn3iGWrBQbJ6vaB4ZXbDNkwM3gfDUnIzg2
ugsJs47p3ncuFYKLMDjjGMYttlzgEnbIEWC343os1JvwoUUS8qu29Wx6y4pxlHY8hvuiqXGU1Jz3
nS48ft4Uo/uzRmtDC0wbFop16Z750UMU1M4pUeI7NaX5o1DOjRVXyQWCeLCxkvTsD2PG9XWw1shD
w6aM6H9In/EGt1FBr+nt0F7StyysLvMIbbhAFMvq+7isi587rK0UTEUG1Erum7wtDrEZq32p3Zso
fb21G05ac876Nv60VZ7ELJfE8/Gjo1zrVfAWFYrifARop3OHjamhoakDxAv42p3s23ebfWLPNfLQ
lvEZbo9BNBfZq2eKqmmvTYmtoCxeS2qkKenEfgjZdEAifB357HYsQH5zRhrBYOYIqFNA0r6JpkXS
2clBmVxFAaXSGzYuSfM2pxWYSWRYcXZoIBuc8M5t7qZ28ItxcGuTCma+rs0NQMBvPg42iOQxCXJN
DoEYV78sKjKzkRZHx70TdenFugwpLoePgOAwWhsl6GnmyjyHs8V10K+3MmY2M+UQl5DJwJ6H+bat
Qlodgua8x9HjpYgKb5OFPes4Gj7lbW2j1iRldJam3pnaCQ8FtfR+KIibe3WL98kuLslQGDsNPDR2
6cuN7HGqfBCZUJMvIfHBJCNLYcdWsZXMLRlJ6RaQt0OrbJyzqhVL14RcL6y53nclS2fZdW6tAhNW
bkff1mjvS8Fn5UFak6JUSPYlbqqrrI2LnNSAKJO3lzCOYSDUSXEe+VwmQlsHV7LEqdERRARMcQmY
zw4Ub8t2zlMe1bw9Q2dvFXj/pS7NbPl54g8GuknfqO/7g217z7Xjkk6UimZTP0B1vwqW4dxmZ1gV
RsayxYihluS4XMdAz3Z13p9R6ZulapT3FHkMKxJlP1UlNUo0YkQaciZFQ2p9L7O6fEj9dj1UjfM1
QGhZEgviVyLrsYaxJl7NYdcNH13dOc+NMLuHIOue2cyUYQzSNktm4uLVLZKPyvOGj4qdep47hYtZ
YZJ1wbHZ6TydBsC7+9bW+ZllBts51PVXLoMlZkQ7W+cee4p7oVDL+8m/JDn+kiiugOAPPaA5iLIG
Y3UIXs8tWwgTOXMQmXTnUyXqJWHpCe+iFJdOcf2Iss69DjWQ+AQiQYWsd23uN5MpGQa1Sj84erTR
B0znZcZBzrq+VzJz4b3Hha8xFg9TLfSu1fUvWecN1yObg1uwDJgdO+2lAj7OTgT9MIZWfFEm+4WT
6rFkHdARDcc/uoifq4CEA7p+ki1ts0zWRtz7K3psd9+0KiUZQOBtrmkAFO5a1sPykUSHppKnu7NH
g3BvDPjcta5Elo0tWc5kYyucb5z3v/nW7FKaV90+rUaWMaYqX8927hGrStqdQwDqKZfzr5oDPQ2G
EuJvL3YNDfV92c1pNgfzOmrOQ5mf42KdR0KRaV6dpbq7XRyQj5Sk0VGqmvHLnJ5IOeYX2zrFiql3
xZJaXCXhrSvi6jp6lTrkA4cfMaL2GHiReR4cFiLbbbE3m+pJuAaaNHGdfaAUlU3n4im9s/9R/rvD
ELBUkrwA/TEbm3ELvzpjwEruvMmPjRcVNxtQ9qISYbryRYpEhpx3DrMK9c8mrasTW54Y2tJk1WwB
CK1p07Oa5Fbpz4Swu2r6wjtpL24vvWmeLU4aq7av7HVxv4wYBTquxzq2y4TRaWSi5RZzhTDYd4+x
UZm3MDm03pbkVfEDoCwYcm22D+3wUHVFcSpIGtB55tYXXIqkuS3VEQybxzcaxmE8R7UTfBVZVzEO
4qpoof9QHvqMm+L4vsiify91ho/Rq52DtNpvtATm0VZcFKCTrk2y4f44VccOlznvBmennBXRD6MW
z6zRlguHnYenz5uAiRXwjf6WcQF/IBNxs4DMetBCDnMT0ckMU+gvu6a/ea0LNiZLiLPFHY02fO1x
V/T9dhhya9+wOOmRHV8rz2zWPifEpRTDfPSGPttNXjyixYANNcgG1qGIX1WK3hrLNjrxLpfEGBuy
uU5efisiKhBwHelNlr29bRmTvjLkxqt3Q9LzHGh/Eted7A41S1lf5R25SugQmX1nkB06swH8JWKy
+asSDdc+333weiS+oTX5qVEgLoyHbvlIFRR00bSe4ESBg5WXah5SCid6czbammcTwX8R5/1Th0WZ
17NM35IGXWc22zMLoIFAWpOglbWWLtXnIIf6XOeFgnecw9xpQs6+GftNlPTegzsfPfGGJ9uIryrB
cdvnpd5GXku3FvHfKKe4uVMQHBnYV4yERxbqNkW0Y3dLT2hvGm4jEZPRqNQXT6F45nl6s4gcMi2x
vQWfQWIeEYDMfuO1tveTtcS5F63zClHq8yZzLf/ixI55hse0ilcGQ6EvhdOoo1dwoFt5aX7p1NDj
VEuCoxjx+PU45GFrDvJcpxnubdftX1ijxXJzO3/FUZVt0Q3ppebY39dtbAFoD+vvE3OiKbXMU5LB
P6iD0D3YYu7p4DxMni0zeyHFjwDP0EuLdkMZ4DZL3w/Yr1WPbBufvOpodNGHRgd6ZI3BvKlLHAvh
p1BVYjQt60QwwEG38lQrT8H0Cw3cPI/xOJ/DBJujEPg84ctYSzh3/bbp7gGENBMv7jwmy9QexKGN
BvHSWOafdz2W/GGXmKeNKoZ+Z7Lqe1WUWu6ncSI3IONvUy/Sl6J+vO8sfmUVRPw4ihEXRpbdwjEx
rmAQtnUSPaPrTKdWhAlmvdC/5WWUvFqf04he14chKpchKdDnpJhPXej6CCr59JyzjNEgcnZUBbYM
Gh1xHH0CUnGomi8z5Hm2fMbQI2fcYkqhOoR428AM9OEm72miXSzZ5d18PrtKb1s5BsROivLiTqQi
S8Fsd8J9vh7AC26Y9+KvdNvqYlfyF2JDsG1sE0+DPYo9NTmfDcqNhZbT8VMIlEVW3dA2Ac53et70
IR0tFfZ09ij7l3U1DlR5hrULLae7DjONb83+nteJCUTXB/0jv9yvSalwNWMaWfcsXtmVGNMWqsuj
E0bwbs2ck5FrpLxrjsc4yJfd0EfHIabslW3/yzc0MmHcsron7dkOL/P7BdkSD/S7zgPNJetWJvco
DVevO80iYOdtYk/ycxMb6pkqjsW8RpFs3Zoqabxv8xjnbr64Grmsm/y3Xpj9C6ZbGl1fTjcGPNYF
HOiqz/3sTKLDZSY5fVNeZ50/b4zBYuRDKhIVg8fmGbJ5w6ahIJ2PvF+gqFVjPUbuIe37/Fa3kThG
Up+sWFLqA5w9OliLj54vnmfrqWMf5Zv1o2j7S6DD+DUx7PgKbORNe2G9KlyfHUq1GePgC+YTwdgo
PEROnFw/b2ZkhE05UbHOZGKZIJfmpm1U+wk7OJo5K3Mz0XZLt07th94p3rMQW6bOavGGjSrBg/fU
DTQomWfFm4oVU+ekLa++MxhX+gc8QsmA5DNn6mjFxqGtOQTgqbx5s9XvnMGHqugPX2k0rP0dDXxE
wYt3WltyE2ryNKqYy3WIRRTjcu54ms418dc2JFi2B9kRITT1miCSL5mDvxeOnbzM/YPXsaYHJsC4
ntv+Y6i7x6m2gpV2qvEMxOIwVMIFKhe/xGFjHnvZOQt3MuYVV49gO9osH/6M4v5/yOnzVH/87Y8f
VV92anr8iNOq/ONP/un+59/+sO+p17/zKu4Q1T+fvFNa//bHS5l2Hz//7al77z7a//Z9vzGnQAB+
Y0354k+IKV+1Vd8lf/vD/L8gSoUgjfoPMgLII5AIZuhZOGi9EGXpLynlAt23tMbc/cBb2vXhmiBd
zWTErLFDkl5iAP3uGAr3YNngw2f3h62BwVB/R+b3uFREAlD2dO4fiNlO/SoPjbLZjaFk+Fq49F9w
bHLt1t9d3Ica8obnFRkL3AgLWx++Zg/7Y5Fov3gPyBhGP7iaNd4l9lLCAOyATlt+FQfKiMQxaHZj
uYoLVzEuIhgq5cli1xa/cizp+o62FGX2y2AZL9/z7/9m/fv/+0/TjdEKEmBE9RPSBcg92cZljR5j
nC6ZwvFo+y5wuv/LH2piUkoXZmK6w+N//rni3sgvwUj5/a8M/Nt0hEyXjiwa+B//3hhZir/ejSS7
alCBojJ/D8Aez695Go33h7L2/hP+1z+b/J4HBXSaciGI9JJCA6qcOMiIv9/df34JWhYkWFiW5ujn
n69Da9CI/cLD7ZTnjLWpyeHzXQ+N2mFmaShcXaf/+t6zhMF1dsPoESCdfGEaGyvt0EzTjCv06+/X
JRq7dAQXWDaFdSncgeUlWQYx7s//UqgiJIzTNNN9zFiOz0NQ2db33y9W7Us0ZukMjrcFC5qJR18x
dzsmqS2penEnZF9Zahji2EtHCxHhz5fQ4NxXrEybdX5MPT9fyAbb/dIQLEb6Mk8Q9bZcTMh5lvjD
FDr6SDPy+3jKQ9kMr9EomSz+80GVCem864YJdp2Aj7IGz34ZHdbBSYJwW7c0xYsZGNbvZ21Vit/P
FkX+57P/6ns/f9TnP/5X32uF72lcJSuWDyFd+3pqjvFQN8cCVR8q+v3+f3lq9FAcWJLTnryy0+xA
ngi3YqBRp6IO1enzq8+b1JHGkUkpkTTxFgPjP0FIjpfU3OKtmdhnOo7UrrbXOG+8SD9JxozX//zg
AO2DiTGP0zcX3E3ZWeHbcFfOf3+STH9GXRprFb7mkSWAHbAYcDLjNavG72seZuv46YX7/OrzxqW9
gqdxf+YvTydef/08/ogp0wARpTqx26A6sV+wOiXo9kuY5c7yL0983v28gTNfnf5yt96F8Zj/fhTG
r8EGZJ2x7HMaNlrMwSXDJbCJ6yi4JPevZk0wjMURuNOsLZpU+8rAy3joioopCSHiBZs3FMMNH0SW
W5cMgsJYvExpzke2J3Rwv2cxZSicJHn++3Pp/bm/3/t8zpGU93UTE6nruouFV/MS18w8rCpt1/Y9
56O0cp8SiALnuG5fGinZUvJ54sk5OxBLIvfW3ffO1PmwK1OERs+z5mIZQstkkUQW7338nY/ebMeP
/+If//7m+8dTYHDc0+RWDVuJ67rBGZ1Px88bN+2nY80s7/fdfzzGPoGXPw8AusOJpZGkM4qrEmny
FEWGu8VHysJ0zKRPup2sxTC2epXZY7dt8k4cLQvvQ40MvgvAOVJcZt66DObq0dYBMiBbH96gr5aL
UYfDscY9hctPF8tsbLPXz6+g4/35VTsa6e/H/vEVWRJ7R3DJW1sI9qykKl3qTXwS7h1S8PkY6FN3
G8sw3g0W17RhBvhutGPyxJbuEvvK0OxibQaPNdH5xWDI7Cc2yXXXJPIbHbC1ShyDbWOdHZ1ikTur
qJsi7G4EemQd0dnh33Hp2QnCVKnF8ULYr7o0/sgsKFT15vc/+nyQPFR1YfpMAr+pf/i9PjdR8c20
svY23W/qsDEOf39IlY66Vf5sEEipvn3e+xcP4UKyxCyPTu5Yx5m5zO+vft91Oz59XV51azHOOGzL
Io9XsHq+e7VMdr5003WVGAwem9q5uPcbx54BIbvGD6OT+pz7kbhIzazj8zw7FKzgcEXPG81RMDK1
uH7eI1PtbjHe4GO5HwWfj9VtS0q3kNfmfpyg+8SrICZQYLnsbwxSjQOidFb87PQhnF39+6aEVryo
GjVvIyefHlgXwczbnrZEP9NbRYR5YU9K/khHqums129uy0QOULojfFN85429RjPsbl9Z2akbLHlO
lIMo6Lvzlxhy4Wf3j+L2RGI0fZNBOK5NBK9TRV7qnEIA+f1Ph3KGniKr/wU5+s/wErD0Zmiz+gvC
sIeZwTb/Ak/xLZn2iZcEH9FYlVmz6yRm9V3hDHgNQRHGXEmXMxkM0GwmKmy0uV+g/vFdPftFSvJ4
DlsPltigdXH+/RPSsScz4GSOSPqVOypgpk1RZG+UXhmRdlPJedrVlSdeJ4nz5635D9rOY7lxpGvT
tzIxe0TAJoDFbCiSEiVRlClVqbRBlOmG9x5X/z+ZVIuSqr/qr2diNhDSAKBgM895zVK32Sc9XzC7
Qkhx3Ps+E+wf74+GkWC2k9ofGW893CGUW4RafCj+q7ouNdnhf7tJOy/pmQY+bWNbi/7Y1+F97czT
AVWx5LHEAjZvc4BJM1R5dZ+aJblnlD/T6yLrNu4Mwg5BFe5gxKWIcmvwu46Vr31ytcmxj7z7VUe1
xw8dVZe6aPZ1MRYPs4dfJyPT8S42G4Q8RJSsHdFV38J0uAwnondMEmMAY0G+DbH++TagSx2m39q8
bLfg0r0LvH7bz5qW7/JEUki7hwnv7FtNdM49iKp9iMzI0+w4WH0IYW8Mt+ufiqFmtMQI6ZA7bXjR
hC650QYRCB8B/echaOezXNen66HwZozZ6ltX1rcezGF1revYAZfc62eqvvcTdzt3iYl+QRo9G90B
tqf7FIDMvhj6xoZtTHU42LsuqWLmlF531cF6IKsRxs8WGe03k6Tb4wzlfxV9flvGWC79n/9tSBmd
txMXqdzJu9q2EO8UBo8K7W+09pbE8lqhi/gnuuUW2mgd01kil75vanXC9xHKVbduoi4E46fZ2kI2
ZbTRviE8Zy9itC47ERUA7Mqythrjxne8mjZ5U/+y6wRJ0vDnzJtlWxO4CZYz1wq9+MbN0TFIQFp1
ZJV7rjSeTe8OWNZ1i1pES7gOfc+0HewQUClid/7ZAp4j22auV4/3he5Le4iuMeJN241w14G2Jjmo
EiTffesMsn+RXMSi7gG+/e0vZBSSEKR4tvVF4AVgMuarAuu+XzyGY+X8zBEFdPbuTb36d4yxTNZx
Xlfzds6C9FpDJIzAEXeLqCosyyw9BRwtJlTZZfNxFdLhbWPBzFHNaHmm114q9VB10O5V1N+5jl1u
wFSP12hdO9eQbNGmLZfwqRPJAaaq+AllEaq8rX9RXc3Ifuk6LOSdXruWbub+LDXrNqly4wtg0HJj
VGiDvD/JXj/ueE1sx8ROQiDSyKJlNuTVsI9e1t63fuynTaDT0pIt3vcrvda4NBvgG17h69favLxd
+JWxSyzR7D7Un/qSQNSvVVE45XU35cHFqa+qh0Yw99AT2LEqO2VxMMdsgnfOpqf6D5upYu7r91pq
jmuidMAjMhn4hOFZEj54EjO0daZe43cIjPslDSHrJGkHYUfrURCOq1Xn+M29ERMg1ZziES+H5GBG
uvn4WlrkWDWO60dzyJODIUuyTZVMRgmnnv/Vdos8wuteTsdDDPJ49Ne20/Fk26n0+sucInN3KVIQ
aCTF0d6rQvtsckzwW64d7mtTJCMOHayqRSrXkjADg2MQfjg1qI1PxWgKgovfv6GkttibFxQDCMuy
0R6zUB4D+eJ+eEEBsNfMqLG0n0JrBjQRwsUN3XoLHK+zdKlSLsRz6uhBt5OP9Kl7nOgPcyGK8Hue
hYP/h6+HNr4xrpcK3PXebt0jIlZcZK4xqLfC+110S+PdeW6S7FspzKBeD0zhfkDu8O4Y/sb7+rUe
Ts6P9rV+WBhYSODds+wPqNF/01/VW6H7Iwu+xY1/H8hnAyRBnVzy8jCu9aWtgdfDoLAHzDvWqv24
qpoY6tjHW151d0ckYdfEnooztJ71tVYyzakzQjzF4MNSl9OcvLT080iH6aaKOgJbdx0uwqoEe995
sLBABbSWoy7gPC9dduYFRLGzumsPo8lbGX5W/gOE7FkSiOk5ZwK0OfUQDpwqnMc8wfDGwqvLEENE
JPWvMiHe398YH8Z18sawfRs5d0eSZaDov/9yVT3IB95q3s9wJkwmaZBV1j4hc20WqL2B0I8PZDo6
xMajqDRJSMn74/dbZYXJSVols+i5097310LUrjSIg0xwH9Dqun85Uhl7brTrPNudPoE3DDoNLgny
0Op2PB3uZXPHQK5PRSZKAzU9U/ukCqgdjE6lfaqwSHhAuHkge4IAW7gXoiE/9FqsAp2TijjNsdWX
Ey4/nLHW1C6cBRkCyybi3Va6ee3INUvWqTVVd2otq0A7P/VTa2M83hsFefHRRcfDtc1pS/azPdj1
yKRKVZa9PxGnCNuDWqjmhfES6nt/NXhggxymG1SqXZw6+inAid/fA+9FAjHjsFxIflgrYbaC6rz7
UZjQQUtEnyLrp8Y3DuljZ0S/8RsBWK0jTRC72U2sGaWxt9J67h9Scq1LBIguzrjK8vICU33ZQUW+
NrRIeU1C+5sdjIyvDABVmYUC2d/uoM6FGz4KPITR8DPBOfTom2qrt7+lJm6ckdCVvyv1vSn7o+Ar
GjN2gsxDzjUX8KHe/ywH5uVZK0nAignsxsMCzI6R1vVxVR7P6uIWKRD6dJ2tX9cFh8VxwtossWMD
/0/tG9BbJF4iyAXEeTDpkHVxYmcbfzZIocy9TfqZhWpQi8kHiNwAnX37D+jIqK0JEz7VsG92wIzH
CBR9/oSTEeobx/8rIRNu92jr2IP5uJgljGo3vmrGynq00tmDjAUEQvfetLWyZNuI7vNd2JQMPHft
WCVXai0Z55e17HXt1HpaC0c3uUpha57/2zvMw+3GxvNFR4LT/yjYH7lRkCWz3vy0BYzUaTuDfjXS
rdOMyARtcC62xTOaWjCxVrDVXPFc6vPQ+Jshhn4zqpfAaR9pV6B9vym9oi2yDexpPf6wp2FJzRxA
KLJrGhSrP1JyCuIubiFroYLtCVIHv9uzTuBBMHPU3WrXIzOFqcLxKHURiu6x6PsMA3ujzHITA7+B
9GTz5ohWOBRnxWi14BBOh3XjEBLYGrJ9MK3abtHjeu0MiTms68bu4zt5w/7yL7qVv22iWdtnXn1b
aTDQRI/ty2ouPG2vGpqin9chrgJnVh6BFk8QVr0c3QZyFl2OdbNfHjc+7so12EMsTNIn5ditggoW
dlIu2lfHLO4RcwSzTUB2xtkWrLt1OxEefx4DDHazrtAf9GiZNlggBvu60hOAW0W980RkgaJLzY0x
Js0DCg2oe7RR+Cz3GKUu1M7m2g7C9N6zoubc1sgodGOd/8Cl6ryexvkpHiD2LJo7XhqZCG5Vj6wR
402WJJgtqidXPpUoqTFIVeWxRtjdAVe27WXLZPf6tYvWDwgPed1PV8GfylWGvMWDXfvRgzlC+Yl9
D+UIWaeuk+zRTcwZjAnAtwxcoX1VbM0giNetLKq6OMOcqfaZo7gQI6Oz8LVcEMm5Ux1VneYnaNbL
kJhq+Lt9FVg8Ga3WXdo1eOe5jIxV3XnFjStZehWSTVdGHW6AfROLk/UfGuVWquup3pFbNnJL2fih
XhXNeDruVnX9sLk65utuW2gIv38BvLf04hPjmML2HAfLK3z7kMR4P8zoRKwnM5iJH4G/FJDIyrrK
wedoREH8+ZyQxPQyVPilp45qu32u63PJbPJ3/XHPjpDiIHzmklvqHa1Er05nXBbeI7KOlhAaV9hm
oU5risKemZk6aDrJ5+50zBRCgTC8/GphAySS6pe1csFvFHBFAAqsSZC+lM34Kf7SUW182u5D8cNm
qnjctVpV+/cq54BLdL5NkSvAYDrI+pvqKk66GXixNd+ktlXxX1ZJsA1HHfmPQsvxv5BNJAn7letm
6TlSCPNNxugXEM9xBwYBdITOcmdTYm2BrQLsCqRIrvXRbkBesvamkkwnAL9w86HHLPvGFcjv47aq
HGGrcKVlaPXKelWlNlOLoI8Z/rgWoPk2K/cR9gzb1Cbn5lZDuT/WlU4I8SV3Xsre6F5XCG3tVCui
gFBK1eppDxUBlGOdXzn+Pxg0fLDfkbeqr9vEcgh28t60PJLbb2M5ITKejl912vcoblzcpCaUWQjb
YHARIQncM9aAZoHT4mxWxMhxoKkxIdaj/iGvRDKfFZrRFA9+HuVNsa4daF330KqK9rsakrzuvIpM
4iRhNuUDcqr/D4cgtSkHaKi9I0Xyn46DGFlbEYzB//PPIs8EAcXjIQvgOYziXDRNJuI8+TTvGzAz
Odo5SePyr738h2boWeI58qPsc0CEy7smK2N8fvkv/+EnpG26eTMugg2xNsoeJRw5furygJC9N/jT
jff8ppdsUyMqWGj1GjGql/6qTm25xMt0M/xQ66fa4y5ej3HcveoTJ+6fLk8R5KX2LpeLwb0nn1zf
HicAchZAePRUA8U2va2SaxtntIlb/y7FbOTB14Zw3cK9Oge0g27PIpIrUXOmOuQiAKVLG7WAd7/q
TJ6PzsB3s7YtztUkhTw2gW7HK8GYkYcNEbxZm5lRXuiyiD/zS6vK4Z5aVQ5XtWKL8su2RqoXjyWM
H2Dq059Q9vPbSI+K40ILh59LBYhTGxaklnovG3aJ2fwJsLS4zXSIni8XOQf5vU2skMERU1SYjPjQ
mLNzqGe9v3JbBwHSNgifWxfHUbyKnpYFunoIXTOYehLBZp+jmZNOeEN12oFxBZmWeAIcqVfRGt2J
YdfA9dn4XV9AG4iHM8co/UNt+97BlWvoxIQrBobZ7tQwpb69R6QRsWN8CFaqs9pB3xWoN8ptVeei
GBZyWa+PAqJrRJpTpmJJVd7qmvgBJGx6QiWo2LqA3M4JKc5PQV8eRO+N9ynuQ7//4EmoytuAC7ZG
um3rNuBLR5q2fsiX9GPgQaBYpu9T08knTO9TnUGrPo1gnqH4WIP2UJkpWHmwzqOcL4NgCHs11P1l
41JDdfIxMFsDvlvtRiJdGV0v2u8g0tB9edlbk6bQ5UqQq+S+1S7nJAZ1yAg2OJdvn1/2CzO4WAl7
clBgsO6mRB8eFrlwO/tPCyXwK1UiK9lepNgQnamiWgzVJ4Fa1b0qmDH3sO26wVYVI6Nw9mHi3KlS
HxTDwxAHfyIr0V+Zg1bdkD+0b1RSYp61DVI8Gtxwmel4rc88P9pC0sCbQNbZCQM/sJHBBhzyWssu
1bQo95l9pxU8fDUTKt8X/dlHKcKttgamZnsrKx9UmlotqjS/DYemulElKIXTJkNZEFaEzGsnjTj1
V6cTrzX70k4ma63WcjF5n1CfvkaEZH5W9Rho2Zd+F3hIWFQf661RH87VtQjFCDABg6BHbWjfruH+
Nf7DrP6XD5lhCBdDE134no3B1sdb0KvNtptbUX6HMqIBjUrIzoFuGWa9IyAFXQE4FVDzJkWKy8Fm
76yp8sZwLmC1oV66IoPM2AJA1RyxVQFRfLiyMSGGcyFvpv+0+zrwxHDvHvdhkekjkfE3x6rLRu4W
gJeAv/hvD4nzh8+ELoFq8Sd2zNwHY2855oNJvmqvz3pq7l9+QYFM0Nk4DPkynY2igWNbiKEKDl5l
mvk6hPEQwnf14DYbVTG0BipCbgpqsmDk8WXCnV58D0mw6hBl1FkZu0nsQL07ya7QtBp9Rxex2rhc
OWkf3xzPUmCXxieEmzq0G96fqnZGtakIggbBn/4mLptpP0nnEbVAJOhlrUxx0wYDfXOqOnUjEjMB
9WYfssep3rfuM+glex9S+kXlQ0/otDHfu1JJwy3y6YFBHyLQiEF8c3MEUnuQ3YA5oXkOqfnTnWe0
xXTnRp1CoAUFSRxs7G2CtmtYOMWtWgApL24LRPZ8dznvc8TlnNEC4FGji6EW8xI4VyUPSAt19a9K
E9jhWl2JRQ4hTwsRxe211Q1wfVXlUKD0Z6DE5cLf3Jz6qbViadrjtuiFMtYsB7ErguZoEGElEerv
le3s0C+2vnTCuw5Mv7pH+Xm8TzqkKtsi/Vy5B29p5pYBz5Jeq0Vc++m16Or0GsYx/k+ZcaHqG2Sn
NyZi2YhT2YSLQNd8grgTnKuMh4okHxvUqlqovMlrP1WlOgut2gRwkHZSNxwOuBWCXcmz/CLPO5M4
I0pLx7pj+zJUyExEvIlEsOycZLQP5AjXfZHXe33oY5ehhofcQgcCA/5jCimLCMic6OMZHzr7oLZQ
C7Anz0aPfxNARfR/Y3lB1KIxigKevKUXG3VDW4Ug2lXN4Veeecnbi+ercs6LL0aTHOtLZAF2c5Qk
G9JZ0VerlPaPwvAPdl6IOyDij0LWY/oLBMufgnN06op17qcC/TeMd1YoBK+RfAj3p1CmWnutV2FQ
VaUepQClsPlqmEbxgPx1/NiVW5XdsVupbIxZgkwD2YhrvRYy2Q3k9KlbGG/rBDLx7z/tH0xVbBeb
FUu4pnA9k9kCfj7vZwiTNRaVXyzW9zYwBdzxpGurrL+tly6uijMCEzUvU83NQeNsyrnOYUJ76TJr
D2OFJlMLljwJEUdbAGDmEbJuwYq8hXwN9o6uZfcCsA8GMably3enqSWzgXDpgroVGKoj6lK+VX75
GQySG/algeysgS/95tcssPkB1DJEZJd/90Mcwhe8nRsFunz5IU1FbHfeIPOVp99+93PcxWtKHwEG
LW4PWgpyZFhVYb2gWdHhrrTt3XpEkmNkNF3uXn6mM5qAEmydTxDWJ8sQINkfzsXP0Ztu/IrAXbby
SmyVwIDZhJadWlpmV5BjSiVyNm/e/TNQfsM97+gsMVbRoM39RW/VKBCvin7op0d8koj2u+QYL4//
oWEAeSBKFI/MOwv0yJuDv/hSwLBxLamIiLhkdQe8AM1ZRAkLj0Cr7qNg5thDfM/0sNQV3uV0SVAu
bqEv6961WmieJPvPiObApKsCuKXNS0uRZShuAdGTfTu/rqtL1ejoqJlnSP9jU9E9RBr6B4rCpRaz
o5+hjz3dgACAVy/iVieVbxYXtYk9nOoSWSLdCr31zlSdNabG2sFHa6sTMke9pM13JOz8T7XQ9I2w
qnqriqhBNBdpB/FOFUHagoErq26lir0H43DQ7b0qpdFSfpJaDHI/apELMLRJ4t6GfvwjwRwDWwDy
9709BVi8DCRdTmVG7JTT1/Y3Zc3hNjaRpn7bX6HHegsrSnWvLFr4tU/zFLW9QdsYZsTYcg6DvYC/
CL8i1b/qS4isVi9+vu+augxDbdnVqYdhHU/TeO41kQsWZ4huPLmodXLkqAfDb8yiG1UvnDpH6lyW
5S1JxNHeacjovtT5gxPdNBpWEVY0F5vTdsf9aSZ0Kw/wax1F2cFauucFPZ7PiWDuaOekCFWxqUb7
3E2jYqOKrZnFG8sbg/Nj5yyIzsxsaK5UMdTqJ9eJ+oMIG+NzhIOqZzl/9FKS0HYs5wHuVbyvhPGk
xrSqykEplUBrfHBLH6PB1L5XccFj+NGAMbuqDLJVxqKn+rkqmzX5qBjIlrXWAr3coYODec0S8DXq
+hkWeIw9qySZJybil5gKXVlyEeYIoKriUqblrq2gpb1WaUkqA7ev/VSL3rkokwaYVQIZjXGG6T2s
yVwLcm4cP4mynFcwhJd9OobBZ38+RO4QP+mBE1wtAQJ6qmhCKF+jUpTvVLHsiiuUMoL7pAGJ3Ypv
qTG7aHcGaBBFZf7YRRmsrGF+VvWxrDdt/W/r1ZsixpFuBao5uJpgoWMWRjGVRNjGWERzXFVlTjN9
ZMd+6S6QJUBmU7f2aAqU2wGHAdCbFE8L/7UIwiZHbsWOz1XrqUEVm9pM9ku8C6ra2id+Um/CyS42
1mJ5+4nA7yocx/oroerlLI4EPCsSnI9VH/Akx/VXO9Xs88TMum276NXX2rT3MaOoB1TH/OPmi+z2
YfO8R/pR1jM7sjfoaWKNilG9wuuqBaL2CVqSrnWpigwgjUMLSe/YQ0fwxDb1YOv1Ie6w/eOQgOlR
C4LBhCeAoSHyqzWbU50jDPAf7qNVFlq5UT0K52mamKMpfGZUaf6dPd8rnKZaoDyCaQmUgq0q6n4d
yA6qdzCIfzDHNd5b6ZEqJ2jrC8INOEYKhyjh+68/IcGiHvAafHad0kmcs0pHOKxeBZD2ECUwFlcD
+cWcUuErst6mrVep1MqAoIp8zNhZot72o/VXzPvtLrOR57AkjYOq5nHHYQ3g66LDzQdVnJfda01n
5qj46Ikf7ro2ATGYvT0UpjdL/qwXi/fJxEK7/o6DmTv4qwxh7gwWS9lkugoJnA5dBZCsEEwU8FQd
57iwYoNhoyrrxBbBF7uVfmZGAgSL7ATJQVy96XTcsnGq82SUeqRthNdhTpJOhboqWfR47jYqmBXw
TUVDqc02KtQlkBY4tiZDXt75vHmO4GOFO+7b/rHBvWynSo03kzGJ5qi8Gf9qUKUTUFkVfX18TJb2
vkSRdCnS+DFNpo3LXPDJRKtvF8W5RqKomZ/8cZkY4U8RGeXx2E1b3GGfT5p5pgbyDKX1beAY8QuU
RA3sFWrkNM4/9VENqosftaSk1KrqeNoZ31LAvgpyYk7DdWclKKYgMa4waXk83hlaOn6xG+SAbS7w
ta+l/rUWYj+iaShhtlZzQ0Zz/na8uYoQq1hkxbhFqq4+QM6cHkZTl4OJ+clqnfyinRtAE7KougHy
H68rYyhwUpi5RUGs3PKy8rwVSJDHoZr0S/VQqgYLFYcLK+dWPj3B3JFEGUX52I/lS1/VeOqrNj1t
oDnlcb9JOcdn7RKhpL9k6T0JbWM9IXsIN7BGmpg7+3nJbfD8inQ+Gt5tkD7pTjSi5uIG5s7qfLRf
Vfm0reo8Fan+D6N9+yN0yhQWqV4HBTfTkumrD5G8FKXYPEBI+pmAZowdk9Wmnr03jchi2gYpGBKU
HwyQivJommeE/6JmxPMFlNUo7hn2BtpFk9vJ8rnR+lbceMCRCKtM9pBn/nnaO3J6AH/DJ+QyD64z
3JOQTZfPSybIH6PkmUmYaMzonwlCWficBZRMG8bvROsnBkqWk8z84bUeIttVoRjZbgXwfLZC05oA
LKYg8vC+F2rEB71yStgFKUedXx5r5HLRHlSD+qkVuI5s/aExhgfbKpfuumlSYJ4Z7GWpVRZCeL0I
EccIvxZeEdifEU03mOS4XgjdbaiLksyunJucTppTpkwcVpilDXJQ9/asISMBoaHAlNe+eDl3zWIA
DxzGCWLHiuwnZ1VT88C/OYO2hqaEtx5arxE3/3geJybADmn5SSRi9X93NrXYnjhlUzFxwP/2nCaR
Kydl+Vik6TfT8Im5LbbFVQ4tC/NczDaI2v/LczrGDAF3U1679qc5gkWOdnuq/1G5LQCV/3iKOV45
bkMRRe4fSwbWIFwFhd2G2ygkLnizeMn48+3JzqLEvwoQxBeXL/csLJEQNU0SX47zct7FMmpo1dZo
Gde3Y4LR+sZGy14/HG/l0rft1QQspP/0cj+TEeEUjKHpNBuBvFK7+buL4TttDR29qZE68+LMX5mV
5y1cuKwv9D9qJETmP493Oq9NFzctbA/j6SxMwtFcoz1ra4/Hy4RmHgpfGDlpd0PLKLlfYUv67f0z
UHBVf3Ykc4EBzJYh38qGZi8rsiW5dlMgEvhyETXPycTnJLRy/Gvzqvwca4j7ZKjOWGu/mYZ46xHt
53GCMunYF1EaauOFIbruEVF/BwEGM2aOxnBnFOsidTAyWJVxFWsPx+dnyvIoRc47Y1TmAqZUGcPT
k9QhZ3JZjSni+zCVcuhUkp3ooTQIh4v5rlp8bFeVPN1f29aurlQsvvMPvQiHe1VIm6Zd4zAenaui
NvXGXg+mY6Mow/FB3llw8cProfGci9lAGgRE1rhXCz7hE2PRPlyjt1Wux2YWF3XSf4mJN6JgE4Vr
UdolghOL9cUr7OTSsvngAQ3UAGdiMCtk3meZ7R7xDvkyGIeqvS90hFzZQ/9ZraFqYd950YIKBpmE
3CR7pKci2qjsQlD20R0p2TP1W1UP9DZA0hXYPKti7QrvcpQJOlU0rMzmdo1RFraX4rqyJ0YAFnny
Ci+QG4FU940R6eMm7Bm7quKxWa22GnZ/+BdfzERosAYMo4tyxpk9hB1/j9XOADAgM+7DdB4wyWIt
kXVl4Jn745PlpobPNCMGy51Ft05ktgdLLhS7X9UTbr1VpSXWEVfnEfRE6t4u2vBVjVTaMly2Q6Xl
iMaM4RUibGKHcA16O4jeKhpbZxbpLvKbYKUDP8M4Lg/u0tRt90Jyn06tigKntnjdXvWIwwnzUYYc
xwGWGnCpcZVptNG+C36qodWpWhXdwYz25BlVocrM8uY4eFP1Qf9TdT9tWNv743u7JCFZISB6jW9o
hC9qC7skccY9fCzYJ142kaTFWXjSneRzD9YKZZi6/Fbn3a2f2cGfosNlZBaQKoxqU8Ig/Nl2GMCh
O/E1TAUWGSCTLitThrBnrvc6Rh5jVxjpHVq1Y3RVeA8iYkKscqUqHSqmMDkrBjM8PyVRpyLblv6w
53LfeWFk/3hdycLkWJP8tSKbOsM9aNGQYtWVefu+maSLg+viHUwiuHe0hrjMuwbVpe6CaluMKOPE
ieMgdonGa69n3b2aSrU23oKanvpbVWQAJLWUD5mGyAcMtOvTKMvlfGyZLOdnp7qhve8iT9sgXh/u
Rt4wn9jmyQjs/nsfC6Qycae8d2y/vXT1ytrUDZAvN8cbQvYoeyNedwwE9rhNuTciQME1rV1zp3kl
I3tkYEgLDaiqq9WWd3bDi1s/H60s2qk6tUD1bDw/DlyMBrFzB+dbomjRjQmE8nYC7XxLikUQaFrc
c1VUDegZDWQSBO6LsostO8O/S4jPhAAt6wS+JN8Ha7D8c9RXl0sDMdfrLO2MbW803D62baNdGbhf
atf5MS1O8UeVWivXh5W3WsIZZ6pm+p5qQPjNvg3WM9gQ4Ahl84BUzMoH8XyXtV79UCZ9vCGJi3y9
bLTizj0Emr9VjaoKSxqAquSVd6qoYch8hRMvtldye6IqzcMyZngAWdl+QZ5vXXAqNbiweXldt7ge
xjl4InNEjgCfEdMhHmmIEvaQWYI9QskYVzTZoyrAJ/F+hXduT9rlVE7+AS18/zDZTXwZxckTcVde
sqquNmPtTE+reaP6jVjdXARNqCE6ijAOrlu8QrxpfjJhE/mT+6VCAecqnKr2rCBL4sQYLSC1uUUg
rj2cAvS6VaJWKBts+fZSQXsD9udSIMPkpSmD+FB77IM6uNXAEtx3Dp4/iOE9H9uI4WLbgC4cCtNm
cv/mi+zC4zrPZgx1xhAHHAdkky/M8jrRKvemzSyM6SWF8m96VKFubMfKfrKIZ92HpI8t4ruPqpQ4
4ZuSbFMMZ9VWGiioy1TC++20qfqRO3lwlZV9cttDTzs9i3UGlmMiq3yMg6gGOUoIbPhxQZXfzJ2h
fXa89qxpluFTgAzEvW4Uuywrtc924UzXNRaIq1H2SqrRPccjAiMN2ZolUbuO2goeMqqpx+ffLLPs
lnT/m6jLMA7leRMQfFBvAzUi6UKE6piaWNfTYt4bo9ceFzhcZZtBgNo81QF/vEFO2Nl0QXvwJWnC
lYumBU8WxZjROMeUl6zMZqc8H0zQkagj8IETWrpBStX3Vv6ijYck2lXmwKyxsga0NF+7RIaT38bI
JtxmuTHJbjrKTufHkRGoXnMD5KBdwTbFWAvOk1EGf7i5FwMAYbzkZD5Mf6NfrqfKMK6kYr60YwAQ
fqR8ZPGlL5bhUQ/d5nIIvTf19mQl+3IpvyMdad3zWTrTM+slPl1iP+gj+XCvotVJ4D5hUBoco9km
acezoa/LS9U4hJ2/BmiWnatibInuHGd1c632JuZmvnRNDYF+/O63g1Em5Ap9PjNB41zrNqCZxjXE
agy66DtP6d1gpOEj6kjeRYWWw1bH33A/S+QTYcrzttHin1iroysvB3/BEmrnfTTPF1BXhvtswZpe
dUkwhII2pT9no8aVGCL4VGY+/ANW+yNUk/kuiRTX8Cybuwd/kffxLfzzipB5Sva8GDlGvasJEamq
xUstKbOd1dcjMBY5xzt1HBtTglpEbxntp9/0SxG0JBrqimr5OqEsNZd+pzHArHBT8zFnSyccXkk2
59HP2I3zbDkDVV5mKrVyOlqMhIEY6v7WsLT2Pu3wAqlaXC1Benb3qo6JkMEnKutRPHQQHlgwUviw
xenwDl6yBUdSvwAlqdcV0Oz5naWHJo6PXYungoarl1xTCwCLkCkd/dupHmULItu6a7ZXPYEm/0yt
HmvVNmQq6KBWE1sjFZNUX3+fmvyIOjJdPpmm4UHRhrL9y7VrG72Nxtwav6LLJmOTY29LGKLZuqQ9
tpwDRzwjhrwwGh7NvmtDjEiFS9hSXtDT1sQxxhyFgMCxxnVb2kPxUweXqX8JPdTHdi3SKt3a6nUn
/DwggJsd3u25zNwxvgVBXeQ3qZ6hRruanGBZrtvWxVM14RyG30Jhu5FSMTkd1hyKfIvyP0YhmuXu
UalnyKZWY727R1Mw2aFg1gP0ks2GXABpaM+JuGISUDu0oCzjXqeDS1CrDLe6K4zDh7XBzMxj3fS6
9u/7jWaz7ZxwOVeoPQfa8iqyyeaoUKYqhjay+CruqYo49SVviqr11Pm0bVdKHc73nU/FsG04EKGg
M6yGsc0oy/LgzelFK22qzoAVYLrlW9Y5mT4pW+DjJO9aMgRff2/SWVvBou7uEMEwL6qUkGCEJiPS
tzjIJdMgfqZEkaa5+SnSXgOfMCWXaHS1zIJaPDGmrHgKZ76WWjQZ56qIAd0nDeHcu8IEChbp1o3l
W1j2ZGV7EWk9ug2qmGAgKMZg3o/JMH+2ij+SfCmeuJGKK8v25KPHrlFsiNelp7cY49A6MzLCJqeB
9qlPTMv4BWpneh6HW/ULjkXb/4Rkf3HX+0V93w7OTR5GzsZxknjXQzVbM/hGQS6rgts4gTngpXX8
nSf3a+yV1oOlJ9ZOxEa0Re+bwYn7Xevc6PuHDYPe+AfOnfnxFWu5QiDZJEzH1E0b5Oz7V+xi8Z3R
fJF/zu0ix3WgK5kW/FHiIw0wiyhFYWyawC3jW+ZDoURJRQ6o7dDrzKFcea47ZqjMmyFiO4CtHiAy
ZR5ekaPB16LzNF26ZCwTuvHThC54ottBXK3sQBgSR6CEWchyQgbcBRBxJagAxSnrYMIMQ93CShtr
GlRy4PQ7xcTQ83Prp6W4OP5Yo7FnRlwEb8r02/+nn8xoUs+bc6MLSKIdfzj6USbRU3AzEj32X//+
qfe7bufXUOTXx/8CrfnW/xzNYQLq2ISHhRali+RiKKV0nn79t3AZm7UvFpEya/OvL4eFQfm0xQU8
enp3TZxcL0jUOX01Pye6FpsMf978sxpM++Uc38kREcOOPF92IIuuo6IZzQyFU3QNxM/Iq4ivvruE
8Tj0d44F8/rMT6YOFzu7idr5IF/yp2taWSlORU7YHbxRQ4tdm/Yq8KCq1NprfSbIXdqGhzulDOiN
Ihm+qDV8jvovts2lCLM12IrgCg3n4Coa6rsIf7RzVTrVm3mkHXuousREz7KG0/Y/3J3XktxIlqaf
CGbQ4jZ0RqSWTN7AyCQJrd2hnn4/R2RRVXV19/TO7NjyIhgAHJGQ7n7O+cVhQJX0AhcWe5W0+XSP
XfN075nwrrxwxoMAitV907hIWuP+tGxcVpXV2O96rWQsUi2WDbYZPLithMOpVvGq9JddPD8tS8vH
GBoIMIZUc1AbDra4JEU7b+68fSXxIFpEFIk5EQvXRY64f2a/jAlcP7+YnmADRhdN6mEIH2UO2QRP
eFdwlea1aXuk3pexaVkps8S/SpD3te32FEGDXTlMR/dKiDje1hnSz3buIHsfzN3NGJrAo5ZGnmpk
K2+8snY/G1YIeCqoEc7qI9lQDlFf8YJDTnT5uviMn78ua33fexvrAM0B1UYb9Wuhu7dLChBiS3wF
0vmPZOGyjKXRDJMOawDSh/hpg81Szc45Q9W9dBQFV7FfxkeUX7TnKA0/2kyzbpYlKW5yu/KfCrTM
7nQvvgGMpT2bMh5Pum5jF+tI7RnJomTvUqs+905NEpX3zJjSu467EGe686ClfDTxUK2COm3o/Vgs
8DWosNHYBzlyEyuYPP1pMSj/fTlM6/ctlA8DBMYy9zqmOm/2xnjodY24JCaBeUQu6ulHkmf5ZseS
XH4VIHCA0x9VL8rtP9o5FVpQncbrh12IfWMkjrN2KbpuEWq3b5YPbJicm9Ku0ZNuneOP9aLPwqsW
W5hlVZv2KQnPRkzvYnw6HpknRMYxPlQfFBOya3T3f6xpcQI9b6M2/1xJc75YNv5Y7yUKn2MbVL3V
TwQ8Sicfz0bGyvR+7DzKvEN+uyzhEFcA9UjUOJreLx+UnZrdDMWRmnkos7Vdx/pK1j7Oi318VbbT
l0VDN3Nrf1laBHZTbf5pCTjSeakrTPMpy8KftuGpbm4o8BYbRGpncy2GcT7GOBwqK4IBa7ohV07g
UZWvPMevj8gHYr2xfP1pLQWsErklGzGzIs1LrEh688Jvpomyh8wvTT8E4aZN4bUcinmrAQa8x5Qi
2dhlDEHToSIQDuA+yMl/TUkrvTmlwdM8YvuXIhQOaoscQ9fi3JVF2DlMubwsGs3/7Mbdt9AV/ocy
AMFm10bxVEUOoa+Pjs/fT9V/RxH6FtQi0kdMBJgAWJgt/joJQMQ5Lges0556ahooRzpta6Ic2c+q
Smej40AFwRiWilMWAF/DXGCRk0QUXBXwMIAczPAhHF1VwMNGYi7aQ1KblgIkNnPH4NzkpNOT/exM
GTVGdAMbRgpj8hnKiU5JOJ5rdX99ILEPn+n6nLb+d48mzsaB8iPiXEob8j87KOw0TZ7SFvm+6uF8
jf58aD0geNARIC/zfQQD2fs4ptaElLpFGHAMLaHbbyl2k+FLNnopXn6UYoytJzUfdfvAaGyfXB/+
s+MFkoaz/ao3mR3eNkaXpY9xHbXhuoJgivSZPhUUQgVO7fbT1BLAAzy3835cezrRsagq5K2GPNR0
b03sOQ0b2y2B0E51VFHlmxB7jwBLJ7OBonGjjdeDPvtxgXeiKV5ySN/eBXGd5z/WdH/+dTelxee/
vFU4vOmrJboYatms8ZvKj7x01tOoIX1Y63p+XKKLZWuRYDuybNUN3B6WrT/2Xbaaznghzaq++6v9
f+wQmxDpzzehbPCcwrW8XC3CJanSP1m+uRLJDlKoGO2cnx4/DYZL20yU1Ygcnmrc5RDAdocnm3Sv
hL+saeaNjanhy4zW8nH0KoVuZDFk/rr1I2tiGGXRjTy5ChvRXM3CqF4cB7cMdcOlI9BdFTFeYn7X
7J3edJ/k7NwvqcJJoFXgw+1/SFESOHSRjiWdSD0IGNY99l7iEFGIO+B1eNS7qnx1NIQ/EjIgV5jl
madYOSwHlds/I+79vEAzvjctuvK9KfaTxrmpH4wv1VBrGxT3PGyB+BBBTGBq5ChZpZU8LetAw3lX
cor8KxOcI+0G/7NZzPcuXflnvPS+evHovlp1Ae68COcXaLLxunbd/gl5WpsYz5QPOeaiGzx0R4oZ
ot/6TWzflCVOsoPXglpsa30/SltcuoPtHUxtDI6B7xVHjCHGC28Y9JPfNBXi/ajHBUmF0dpIjrVO
HW3r+tN8a0IAV94Y8r4k8bNJE188dq1JYtgsh2fGPmslEWn9kHjAZLt60D568/yBM2nfiHiuvLnx
vjpDscMIKj5GgIsOzcDpYP+Q30ygou/KuvnMW2q8GpGtb1CZb3DUQRYPUXW0rFmPTY23b2G17cbI
01/jyMHPz48fB0mqu8ou5mBKDzXKnGg84UUSd332ZjdyFTeZ/Do1foQ9kayfkjCPdqajWScBf//K
xz1gm2NI9JIN7vMQzPKrlqU7KR17R7rdPEwkmNa4JMr7ogqtHWmOHnu7KWMYjeqdbOP6oSsY0/PY
Kj47zbwz6lacskoZE2e1jzOF5p0/lkV0eNF7b50Y6cJRucOozb81DNR+lpjLU5bgWJcO7Wpp5idi
OPcsJqr4m3HQ2+tQT8yjdEtzF0FQfITgWDJRscuvVvw6zPH8VjKRWwN30O/MZi4PGl42B1vDgVeL
MWOPGq/53EXtetmn9P1v0tSrp7qws53keTs5Vj1caQYGxYaBE1kVtjrTqbRAJ3x8SNSEdVgmrMu6
Vs4PEGapYqpJ6/JxbjsbD1ofq3mt2pon3Xn/865Lu+/rliVk1yYkJ/v8Q2EBvHUT39mgWxI9Yv/b
QRL1b8HBx4/LKtcRxw7U5o2uVvkBBkkO/PL9sjF1fPym0s5eLYuBOVG7cfdL02VNN/ZblMCuLWyW
blyhiQfcZU9RnlEEMfr8AEfC2vaqJoLoZrrqTYXztiz5YMrop2ZyglRZBC9W5qFPSElndCCELR+w
AupiY+LXdVlkE7fNccrN5Lr4bxhVdJsmR3QbgW0vq7TB+WjpgTg6cWHfLqtmlxcbuG2zXRaZmNan
v597mL9hGH10XnyYyeAXeRcNQ/+NwdBYZTFXaWk+Acejcr8TNcqtyV5olmRWcK7SmXDumUSE8aiQ
R6AiFdKprRv4YlpswM0wOFtWVbhaZZ9yJPnsA+YEasLSTEPlXp8ZHJDy1Vxkigq3g9Putdau9tse
Hv4EjYJ5iYpK/6UD8rGd9vtVo7WeBn/GwUruGSEGsDT/DQcHU8sjPgocpKaXNOWfDrFEB1/bdnPd
duBGIBCZb3mWtlgsVG7X1pvzVXw/aNOOq/6gm/48w0tVR+5CXKwvJQTOZ79uK/heY1zE1+cLTGq2
1ddOYmn6+i8uc9U3QPIdKWT19vO1nrHH8SpeVzCXm/MVR9rL63fMx9bvV/39xIrJNqvdpA/dGbH1
p9Nj2K2Pw+zv8Yox7xrlsjEH2M2RhDovqW0/ltS2paVQIQEG479t+9Hy+2926je/L33fL8m0dj8o
b9+oH6brUP7x4QaXetc7V6KtS3czQVfaa2mOdMey3Lk5mYIzMM4vdAA55THOHHRKFIqQTh376zY8
LEvLh90lzp7BoV17CoW4rOsxIF/jpjHtMaJYz67no1gngxtvSsIjLtx3VkpWG19iYB0ymjVmCikA
FtWEeleLh0U0XadBt7Vx/LyNVCw7MeveuJnWAOMvnYfYSPUToQZgv8L83FIRfkwM/+tMQusJ2N2w
m8rQOBph5lzbaKJCDY+6C8w4gi31KTTBhHPv1UX9kGEVidRR9eKifnTpSKqFy+IIL5NBysGFeCzr
l2k2sfIxjm5Vy2stL+mXgtREnaSzrw31EeYJ3wanuo7a7bI67zRsb0tdbH9jJS6L0zx/cgCSraas
F1vK2/6TrM17C9DoW9GDxBgrJGBgYbgH3K2Ya/25BYXOCl0Lw9y3Q23s5loAlTCL4orMb70tar14
ZkbzpRmH8KtpvvKUd7fn7iX02ohcS+2sTC93bgfgzMeUusAWoRXng15rO4ac4s3Q8vcWnIt+VBJn
2BeDgOlqu1vHRUYsr+jfQ0ZVFXNn52TW0AzgTScEBKdzvxXGEiPhabwc9aiJSIzjKqJ1aBl2qbOC
aG1+iwyb+buXfW6Ro6TcHoQvft2U+Ibl2eOEbdom5GRu8yQQuxLZgCu6eMjaAtrRlPTxKRyd6lD5
lX9FXTLfpS0ywdxINJ4tALHn15f4HdsbFOjRla6si0jXpg/qZfbqMaDAHrZXI5oeq2W9HXaUS+KR
Zmo0Gxuiku/NMM3CSFwNa9pU8mvCeW8GaZzIP/jGBC97sbmECDK3rxFiydvc9eNLkWLwmRtZiOCN
ND8biJxHuvuW6Hq1nkUWQEAJzGMn2mRXu2bzklXFdeFm7luRo8ylDVi1QGr6J8Gz+ZtsHQNYYFi2
aVDrQgAG7bJfg2eMrwwPr+PpCZ0fBZMVbUPye87npHoTuk+SmC65auZnj3QxyNpCqwzi49Etcjhs
M8xFgYuupRGPIHunEJooX1nkx3G1AspaJlpAEtwe8ppNHSAZxjazVkGtQPRCBbUEYCrEdSaDAa+A
AuZeC6oHoMacXCryHKFDytL5aVI43OyTGur+9tBbiYjKIZmDyrn69fiX4bWEGMdYjHIpQOL/7edS
IZeLnZMY1dX6R2fkgryXJRe1xeNnOa0Q8+HoMhZFEVxOJiSyt9iYtOwWT8bQx2tvrm/O980ErJ3g
ITzMRo0VsIf3G659tpGu4yGs0q/nO9kDB7zAP24CBAcRtfvEQ9P7l/o0RXL1y/0NLa7uQbZW9I1o
s8++vt/pDJOhk6TyCSjG8SxNPFZW7HTb8z1P56LHUlOLstzaEDy+vd99qy2GfteUPb66BK2Ky/pX
zwCMnwAf+Gffkswl0Y8/On1AZi7PmtciSeuVqwl50w8N8gymgdY867MZyi+phRjFnrVVj9nFkoZb
FpPO+Xlx2epW4tQk9V0w+/lliLHqLm7H+j5vMzzyKFG9WsV8lyx08MC/qB2v+da59Sdryv0XDTXM
dTEYxQX4p29CdPpJ07tyU6uSReyV950dmA+tWh8jJ7KJUDX+2F82aYj7nw66ZMlmV9ms485UkftQ
4cCS9gbnNV7xTjkXbu7ZYu9UeonCEm5bBnCCeTP5ZbtnBs6sspoYznHWvPTSkrsWI6JxuSxjADlc
RqMjwd2M2DT+umFp8tu65UEr/PFJ2O7tol1/5hUiSH6pVuGS2d3FtZcjq+4PGyQgYf57As87XeUC
dV1p/iTjF0FFLTEj5xuayfdp6GsfUCR31sz/jNsZFUUmMAbl0++7JyGUs2V3Ltx5d9eJ7G9tQq9F
pupG2uFw8PBrv+nQRllVkVt+aNtE7HzPLfbI95QfYs99laE93CZwaVEYog6kVk9B6R9Q5I5RdmKn
ciL5aZtteGnHunhJqoNthcWHoKrdE0hJZZvK4qhND+pVoqOaPpZteA1AuXmM4OSeBsPqN8v6qIxu
4OQ1j5aYNiWerLAR6p0tBFkEkhGXTCXfPzyrb/rVsqx7YthCMLLOiz9tgT06bNGt8jbl0E2bEZWh
u6Apg+0ghX7tBkm/T9KiuYyaqbrICG6PBZDdk8WocrBSKdHDL4ydHvVovvDabaciHe/zHDtgsLvd
UyZwpRsNQ37QY6S0i3SyPpmhQj7W1de27nZTFobxasZhwYGfSpQTKgfvBBuxCohR6Ik3GSUPP3Ub
Cy5s7MCXkCe/WxwzKj85hgzKd8s28ErnbZZSIf6+bUGe/Xm/IGvjTU+q76wzEtiJC+k0iLHkhLCJ
PKd1rOoYlS6lIisiT9u99088ifLB12Xe4ntRJa9k/Q06hjG7zoPcOur4OuyK1PQe/BbQZoK5wNfU
XfO2e19ao9FXM2PgvY93714wkT2OER4iUUPY3Jj59Fo10Yl6p7jq9AyDZgpVK6rT0Td4qAWGbt+0
WrxW4ClfwgkXeuB8841FofgAibzGqFTaRHX0kIjtJ7s87oyThXT4lS6afAuhKnuxhvwZxWX5FYD3
TmZ2/GnKUH+v3Sm+tVOs+NKmjA8RIeGdF2cxOT3T+ewNH/PSGq7OH0NIzpbS1HhVW9Nwgn8D+pCl
ZeuyfvmGaeOImnQ1k6Z13Nt+EK8ths8fen+adl5pU1tT9Cdh4AMjteBxyofmEiWmZK0LO/kgqxQ6
GM/GYVkM5vZKdtFw34ZC3CFb+WCqVkFl5YdC4Gq/tKJeRXGPfr90BolQDbciq5FQWuhIC71pTiAF
QYIHc6EikeVjkv2G6u5wsyx5pZccWqzswHNYpxyLqmMZecHerrFt6/Rc23SGlI+ZO7oYIvTDRxHV
dylTk2hVa9ssy6p4hUPvabL66LPAxY3hKLGf9Pk9BNcyxtDuORS29VILYz7IAsvZZTEIMIbUNF6z
81ZOa0Dk8vrv8w2/4R18VGgsSqCm43tGoP9JYNYYZqRN3UZ7RIK3Aoh0Fjk1Y38EKYoPWByVCwLp
p4aGrY0f7aQUGHh5k5O/nffJndIGalaNAIJdUyunk51D1lhmVj/2HoLSWJUh04+pmfsbfSiyYze0
4S714+oxrJiu22bhfalh90WCfuJH2wkNvYspu2a6THP0HB7rhpC+riz3R/NCx/xl+elcC9Ljua36
aUdJo3ShMNfnwy2Z3MCeyk8oRIRfW2EcR1llHwXi++tEpOWtnbXmoSJNc4gqI72NkFBcu1oVfSwQ
bKXIfN6pH7yMMiPnPANKNlVnA2ErefSw1zYVzDXGW+Yxw/iQQtj7tu9LUzb/vk3tB4Tc+yc2COZv
VDl1n+EuMahBmdNRzP+NKkd+GyHXGlRQJw3SRGJiwpAoJQqmz3Za2yBOw4H8c7dyc2tiPp4vhmIF
oDYm0UM75uLWczs/THc8jj5oFspn/X2bV9iOjYVGqkeMJXPf91l91OD7SLY490sqW9S81Gw9Ohef
tDQxmKCTIw6A31aYVyR7B29VnMtcoazc1GT89yO227HrDnmSkG/dnI/bi5DY+lLbSGUAOPlnR2+D
ockTXCqAbqoX7t89hzPw5IyS/a+diAUqdcMzK0y4o+pskhFDjk96xWznzoqQ/93+fGKhG6T1S5vR
33y/N3gp6XclrOp4Amak99yBoi+Di8QozGH7y91K81C/m33RYAPpgCn9/POZW5H+ILE16+5+voNh
kDfRRW+O5cf322igKDCvQQr4+tv7vfz5OvhJ0Vto0c42xtqlOZV1uSqLLh+2Wtrln+jrAhf69TBr
hyD0C2tbtNkcvpW96AHR15ZlhA+D51qITfzFjV+ul019HufSHw4TTZT3+8qonpZ1y0fuhCtoSNke
MlF3aiVw0ByHpXq1fBVq+ceW5duybtm6LC4f8+Svo8IZdzp+tgsxokZA52RVMSJ5y/IYMvM9kylQ
DJ+QolevDwpkeLLIvifB0vsPnmGSVPB7eTK0xrsUmdtvO2rGT9goRGAe6DgKDPG8yvmy7FRoCTt5
qdzpFkn+ZacuixjEYt968vKaVE4OBKyOv8hh2Ppmx5jSRNXanWBMELx+8oQ7fwgM0a2RDXLu9SlD
SjRL3CsBlvWAvqB+kelZfOWAF9+BCNKOQWw/xyH1s5ze4JKKXHCCw5zutGIeHssiBMuCGvXXEAEB
YdPRwdmCD92nT0MWONAC2/edQEwk553IVjffd5oWyHiLK1Obm8lT3GLNteyksmXnvxSa2vCohy4A
Glgi+94Oii0Cg/Z1UfikWQZUqfQBTYt9tnY0DXtYEX0yHN+4HKwsPc51ijWKKjV2IRmMbhyjw1KI
bCwdva9mCs6FSBx9Virv+FTnzmZAPAOCtuF+qPtvndKXEFKMu5ayysF3Uk+tbqy0uo3s7EOBiSBp
uKa9oNqPZtVMUW1Zh0deeB0U+Q6YRnq5rPqx3u5Mcy2Lod2W030moSH3SDoK5JgmVLFiZaoHgKa9
zKK+PmTl5bkbUi9jqfIicx46l2iUcttd2N+mX7qXZu+aT8vWCVTvZRs8RPQdF2aRWS/ZHEARjdwH
ffTiuzYeHnJztF4quwsORoFFvDab1hbJ92RX1W3JcB33m2UcMvypPAQTl3pZXLYWbn0RGtPeqcU3
RyXhRoQxdpRnXFaxqKXGVQNH8D6svliTpwH1cMW8ioEaenpDMneirLoEiHaPeDYFaab/GVZgg56G
4GpiCP+ENKQSow0a1PFlncbFgzOnP6+fSe2NpVOgZR8/ObIIXm0TogNCGoVASDOTiDIvBwPL84II
2d8MVq8fuD9c8yIGZiyEfyWyuHrSRLRdkol4UtYXBTXhdV8n/YMlkSaqfQsjT4UhC7OCW5vZwWXG
1Xop09taN6ZneEqP586+Q6eclLKj74ghvWMRSu3K7wU5xFQ0HxyR3UaqrNmn9dEtSud1yMYU5mKQ
3DRhEl4EWtftkyiw7/MyN1c+zIUvwtzZWYcTtO68ltU9426FxNsfXzTt9zU/byrBYqern9uUjfBe
dTTUFiABTAgFIvKorKonqezAFAGpiHYdAjjPcPSmz763wr65eAu5jWtgouI6T7zsUjpVguVV573K
ot12uTDeikrqq8DI5rucwALOmOvv0GIKngrRPy4t2iIhJZnkT6LOm730y+TCyGVzLwkdV0sLDynx
2uknfNoj1GlG2d206gMrgwE3wsLYZKSXbpiCwFdS35YRIZde+lSMybVl5s3tMpWqWGKn+nZ5ZtW2
H0vCin5a+r5fGPIk/v2M2Q5+88JlLqXYFyCEDJBcf3ZsgVDRaZE+To9xPLk5RrAys+p1SFIlvXZN
ZJqmbRPjjAQPxySnHyPu3CSAGHJpKbU1hMW0UxsVmn0VFjEg8GaoxuhNT3L9MBC0uZvMK6v8CzzP
uaXS7RbtJzJp+XBj94Y+zhs/LQOnRmLVsju5YyTy+2sltQhJ2i30wri09NYINmXZBsYalKmEcFpR
fZjJw5Rk3WBjj1lP6rWf22HCd1xzUjvdBaYh7Qc3F5MdKRA7d3BfY7RuhFu80CJxgVAJImhrajLD
PG9aZrdefTFmUyhXTVen7q4PvIhUW6GN8+PgVmbyDAInCjeWLUxjjRNDgFqQG4ku2ASJiWYEI1t0
8EwL/blKH+ZTGAAs3mMHjkc9jqR+rAPJrAr7aXLAdWpPAIHG8XEUoyWQ6RHEziCoPfnFafEReUIW
JCqZVlSVEXd3OGIjtx0ylx93c2X7BTDGrLJgHXktahb+Z6NAuOVLbNZVP/IIiqn5GkgB/GKdYQ1p
pAcRlo3j40quQy7Hz0wDwhgYnpZl+96tzS6Pv4LAtARXeTQsv7WvZqvqmSHP0Cjr+M5ydeHq2xIk
Yu1dyCBM4vwSklmGgHwKiwkA7OCEUZLsQrsYpINJjmk1F2Bt48jf8ay42MzU/azDAoGpyGuHTavt
NmITh+2cThdD1Glxsh8SKIfVGn0Um6ItfZx0PlSaBN1wwcMxQEkYLPhCxrWsx5QfIazyRxcpc8/j
P3FeqSVJzjY9sGz+3Fx1dvN5lk1g9piVt3VkHoxR0yBATikigPBAy9RAtg2ZNQWK0x0NaDM+lg6F
6k9jOLl6sE6dOHCim2moh9q7TUMtHfKdl1ka2YmMspjf37ip5STBqgkCpcnjtcKJs2cvwv5zPtl2
3nGltKmhQHBFjQA33pNmhS0pQCNpEiO/TVOEDcLtkAJqAxKTGBbHTgSkDmnCJRIumx7FE4YOek3n
jcCn0HGI+mBGZsnfA78YUKuJ/KZZt5hbcGVNXybUK9aGG6sf4fiB8K8aGJio4NtAtaHu1MjoWu4u
jQd1xaxcZPxXYTGsPZQFop5gBHsR+XStA45u+nYuARvuyW8WtEMaQJ1qLJyZywdkmX8k2buQv5bH
BtrDJdMe7otBYGM6YG6wd0cezw5SjOo0qbXcCq3M/Nj+2jTIITU7hENhHiAhjoxWswaBCryXO2jL
Rj4Tycqk5HppSMLtgTvZSJTiuqkOOeFO1/ODy5PFX7DY1HwOtVE9YC7qe9x5jN5ZlweFujR9b9CU
gg5edBxDX3b8WVDQy/m0rYWWEV6TMescGIzuQ+bYIa509hBM/HztxQbX4v3pATse8JNeqqmTw/l0
uRiSp6Zdv1OiAodpKUso5GRXlp602sP7pdbOzf+4yOd2CLyb2ZUHvoMDgO8b95+ZAtdJu09KinYI
cprzyN+KTCtKdAgmbgSO1DnfqGruBY9aJybZRrDQAzweV0YW95N7ExSy4ir15ERpYtZ4eLVr1OlD
RJsyfVIkEKIGk5XwlvXmc3C+glXNG0S/dj6n2CRyA9+H5sUAu04SrfDSnG/t+fFwwyzn+rh2wh5b
hyIqvziSieNhiQxCLMpWduyycqoaMN1PM6InUhw5U0td3vODNFOk5Cg5SfUrRtJ27GdRG+Hp6kSs
Dv18QTWKMyxUKHPa3lbTnTJLL2YCxbHeR7pjsveQyIp3OkgjJYjdDdzfpGdy8dlwo5LHpwPPo04e
QDWPa4d7vPpB5qv8Z8P85L+81NXrUMzwsRAqRtwiHp5kHuXIf5aRz+/GjWVE1iHrJs8QJ+v8rCRp
FwAwe7/kQdq3HA5Y/4wfYQQgiFhhHpmRNuiNZnb1J+qEqd8TW6M9ScqwQ/+9XTvozsKwE1CMxAX5
RGKDFbcplhdehS8vFGfGV9Zlk3RTf5dRmhynoxV0+VgdBMKRRbHOAzsvehwNIgyXjMCQtI9F0/Ef
pS4nv0Yjns+pYM7y0SFiIQN2dkHqMxEiKQbUmb+OdE7VP7tlOAIBDqdZPftDQFee7kYULuhh0DnM
pb/NC4bYYov4dxh0F07AUDW+6i6gO3cX5VWFj9a7q2EqcuKqnYxzpH3eJrujpHdgRs3l2FvLO9NU
fs4F68IB8btnK/arQTw11hAPMIXOpz4GUcclohY1Z5wR87PO2YIQMOjlREupoNwY0Hy5mKB41SN+
Nkvyu2zgChjSVOeL5wsYPmLtCXWCTQM+jKUkx2H0Y2BDM0bZOE4mFyxlbbS0cCdDUR7h1nQ8V2cl
tdlwcpKAsmxaVKSisJn5jXkcFHk1hA+L2QOKnhmGJKGRwZQsCoDTFCdJ4MHLItRR75OwEVCg7pj5
gq7SwgiSMa+b6GnSHUBvdfFkYilVJFP6oDRuga9H7N5OOWf5ik71GGrHIQR9nlwHVqq8JeCY0/14
WQjLGOm6psAVdgxTbYp37qCqlhtUmgxs7PDu8d2PdmQZMDgZDANu/oxWDWfllqQMnXVxNnRozdbg
4TtfyVRgXnltJXpi9UB6oLV7d9ksB+2hJbkAnXeum8D9SH/L86UNNcDKfWrr6hzCutTo/MGWK427
PGG+SqKO2tNQf3SDCYln6M25m1+7Lr6d4Q5QUSe0b0OCrSJq7U1gAcWAuJ812trPDa9FhsoGd/EI
qCKNonXoTCAW7gePuU3zJeiTvjFfu9AH/rRvM9kXwVoz5y57njFWQGxbMjqMkN8Mo2JO6XlOIA1k
Y4IiDcw1NOxJ83qSCCXzz837mZzvZVOn+HogXWNN6rSW7ibPe9X/BVOkehOSierlBaqoWuDgxjUL
U1Otcwxdo8UEgJv/Qgu2XrEFti9U+zyseZUxzhUhCYQJIRKUSz31VgaF2vL+yDKnpCcKHE9t6haT
K9WdatG6hXMJQ9kwW92/lbEXwYUZ9BJLLBs17cC8GBry0zHTstnm6neY0PKfzbRMIJ+r83yTGONg
0eRVR450ILu+/yGnDRjSGh4V7eE9JZ2kM0nqtKyljUPV0mHBOle/3PiGztOg5Y2SMOxat7UxuY6K
hsJa3LhSe5CJU3POYkDFoj9SAFXTuNge+Rvvrm5yeeG0KmMcWYWOVC95baKpj97FMKpnEkqXmSUr
J+7KotjGac7buDtfEBOQDj+f+a6aYtmdoaWn2LQwpj0zzn+PiTw/dKmcNi5APREP94DKg+jUm3Pm
IqBtZMlHv3RseTOnjdUcUBKonIukb/Nu+0vM5JaU+5E9I9H0jP+xd3WOnuoSbNQ29BBtxp9GxVBV
WSfNR4oCxfqnQKpoE0fHhyx2htOfw6k5YIa4GrRcVCdkoQaSl++h1SznGE+Mzte0evNXAVYeJ9m2
DiLX2aRI87m4i/9NgEWfU7lAZ8spDJ5/CbPSxs5GbQV5agqrVeRnYz6tx4TZ+9UvMReENa1+dBgW
BWEMnave7kJzHqrTP4q/otSMKyYCaHHt/2EUplUmlDnd80xesr+JxaopiuVtIQL7izTiCu8jDzzP
Og7pn2/PEZqEl5hW+2LEbA5Bp9xyys+TGYyS1KVXXZ1jNtfXfJSdXR14hK3ZHUp5Qx08Uj5x4S78
FMPlwvXaGi4zE4dxpSNuidzIPwzoOkQ1K/2iJBCaehJz0sg3kXTm7PrX6C5FhVSuQ89NX/8mxBPU
DdMj8WuLEVtMnAV6a2WWQWO08uH/UsAHOcKXtxm2lmNxVQzMvI//etiXujl9+i5AAlUJ0vzjsM/L
0sF6qHsfa7iL/77gLzHmmFdoIgOUrqo6UBh2/ONqbM/eI0E43WSfbgjQi8b9LRJEqyirMG612ppJ
6q8BYZA6VZ5sTNi4+J6/x4VtLjMTHD1a/cSDfxUdTqkktDvkTPj1fvV3QWI5Gl0qN27Xd/nm3wwV
AWsUxbzW26o3bJLOaUMYWSP0p/pfKVW4/v8winTwxALHKeEQwkCPyymCp+4j4QKP4i9jysRHAbI/
Bo2eqsrg34SWFbV0pFVw4MjKZvd3EWYz2mgA7jLRlUQl/2qgCY/QDOLHwBy0ElTfPw03DUeP5jsw
HBNpEmAW/1sCz0AbPBMvJeEy6wDR8RfxJ/gtzDbTcEK5YfVfjUIJBJsX39JQuPvXQ9EITo516eam
TP4I5f+zsHTuq4EwjZPsxm73/0d0iglc0CZkQYWbwej9j2JUeGNpbEJV1gokDf9HIlWBGIEBpWhI
ou3/QLga4jMCedez3XFubv8yah0mu6wvZtBsSAeic6rZ2q53W8MsL/55CCuy/8PceS03rm1Z9osQ
AW9eAXpRJOVTekEoHbw3G8DX1yDIc5WZnXnuudUV1f1CCYYgRRHA3mvNOWYclsqyEo6Ix9XfzWRz
x8GkZgZxm/x3p7NjFUaMk23ijBhx/25WS3xZHBWePgBzQZ10mdxS9YlHZkFVbsXQ+/535rgIshUU
EAn2xHT580yXSUsVlNsij7QRB4A0+RPWPkvSSRMoCvtcFFbKc5ng/6/Zr9rmZyB7e+a0VO6Pk2Bw
zueijRjCnh9/NxcGpC6fn1wLaeA/GCrTQNEq6EwaD45VZFa/Le1Rw5Z5mScbRttbRB5z+2m8Xrat
cqL0rVLPIBeoOlci/pfmzrlSRHJ9P01jOdZMOC9TaIveux/spqyFcn+6TqSvH8P1Q/l/Np++ztNh
AJ8nq/92Wp0LCSW5O2kJlPffTK5txzkXgq/1n//OHNvMMqbgtjbRASiloLzX/Ski+wEweoxN7R/N
uRO+fCbFS1Ok6pfrzJvxq8WccehHJT3+bv5d2/m5GCZqjZJCNeQUwf7pXDw695kOJI+fP8P/wRl5
2cJouhVWoKeP87Tcr7gy4o+IlWViJc7yp7m5WoUvYnCK7v5PE3S6neERh7127yioeh4u3c3LTF2O
ZElfolq2QeR10bj803y9ltq6o/xsmaTGdDXJ0TBKSLsMk408apW0uEzdJw3eONHcRQApZ+6HRpks
qhtoLbayKKdEe69VP2lwHJ/n8qFWxg+Mx8sAgIuQiXhXne5WpUHSmvwjJ+NLG7Ra4pH0jUEhLgjV
ozlGSsVNaAQ9wtnJTD63Va+eTWBC071ShM6OIqOAr/d/zvlHs8FpRz5ume5TRZ3quyYfQun12l4d
ihEeaUZJuiWDcUxVB3YkwIRrHaAWcrELVOzVrhxXTn7ii1Ok98x5tKVTTVZ0amGCqQfOBsUdSK6L
MpwrQgt3Fv5HBVB8L7UTn7BT0X6aO7Q97jKPsbMgBPtSMqBa1advYVUIwzUTPbZ3Vp1UabzoW1+t
FyoaGmbEjTA/4a6wloOWt1S4ZKVcxSOsEqLhsnyFkifaSEYW1odLWaFM+dPXrS9slOYMG91Lhzdt
hgRiST0FpE7+vrYA6GcMF1JjhCXF9TRgjiR6MOWXnu8f6gxN0lrd0ZGq3A0MyfIXxtT245rJBZA1
UtM0Y0d/HL1X4wQJzRCVem2+F5WwkxvNSLEA11GhSV7VhONwwPA+3DetWbymY9CHm7YDPe92uNx1
D8XU66U8YZNBDua8ROO//7VIoVR2oz1neVIR3IvIAr55HppnCfVg6C9jqY7JbYWgTb6NRxGvUPS0
8J7m8oU5TZq1TGrp+eeedIHiqdkJo9fvq+EsOYOaZwttY3KbSg5kRNaJ6umVFfS3qPyT9Y9FDmU0
tP5VloQkAvfSyG6NZKATFYcBYgA9KZ/nokfaTp1zwMIh4/GFbm9pa/DIVbH3E6rGDHbi3sBbdga8
T14al+r0/dL1vpRElEsrVUqd6PRXXWQaWoIiPac0OtRqaROMLOWXH9clKYXewAkFnQFAiieNqItL
L5zmH9elJmod61/brkt6HGTsKQTUQP2Jfpv/yU/9wnixw3ZK34H5oP9d6CTHgrKBA0D+CV/d4NBj
+HEAKDX2ZH3HYOTzlZhSHBhHdQrttHOH0qiyr5RK1fre6TPS3LwwqabwUCLgIneVTI9eJ/u3I6Fy
2QZAqnXXbIdSO6YKoDLgRNOUoNENTcRcnpkKGxWIEOBDl3qaNlPtwn6Qpcq7/oDcEKW3TU5R8Wtg
2uY4enFYKzV0ADtuSFFLCGhVDD1VH5tChCVOB8dE2uybvogWGvx1DR8TN7B0C/IufenC1op7ryZu
WAXL7LdKu8CEgBmHawuiI3rmfperrh/FcLT8Ftql7WZVqzXbizqAgA+iKAAkQkf0WlXT/cerUuBS
MhKm2QykkuUFShdXaqMEGTuhV/mjLakKHY2stlPh2RnmhAJhvp6b66ucQEbgZJ2MRC3t48+agroc
cudJT2ztEHWBLu4Cu24iEq7lxKhuEbQBoU1qPdFS2vR5vUWhW9lvV9VB0AzwwAFBx6B0B+SvuZeS
JdZsyWjUipurDGHoQd/dY4XppXNo4jCh3iBPWnpFDpU5xFeEUIy3xgiCnVSuaKz56qCmkv0bZzQ7
07WbOKq40/AklEpJZtXiprLOIbtjy3+XCKiOhO6O1NSQzq9rmH4uH7kWa+rg9X4P+rWWR+JDJy3I
nVez6cKKan1UNIXChyUN/ZdQ40L1rJH5TBTIRfwAAD56iykWGA9QmYLge31W8azgcnbWDi6YbrQI
y+cKmKrUabZXUtQsAXfMPIw5rdTYB+BZaYX5rTetKVtfKmMkgNEjoAdNMoiX+8UwwLoBQLG26Qcl
73mX+cM2Nu2JLKfet6ThNGENKkrXYZWNvBLdgbWpus7099S4+2CLLczJseVeymphYTcQFAogiUrZ
pQ5VNHWUVlkLQBdR3hhAZpb0TnukuUIwJR5oPY1XfVoGDTTdUC8er8W3BD6P451ThX4uwPV+PU7p
surtsNkEMYaDnRbVU8dXkRTB9H4oyUTC2pQC4c4wFX1oOYRI23qXA0ssN74jmeEL12u/eW3iHL2q
ARUZWDDDhI+ynRMj92ytTCKLttVSYVjuzyW8qDYdEPecqfanqxokSckws10ZVILiFZKtSzn19gxt
Rzx0A2f4H+UhCb3eYi/0PCg9uJFd8YK4ju+EF4ZV059+0ovoLYL+yIPU00evV9VIn4suWvWWkeiK
mwIvCT+LTMmTxUVAYuSpiRu6UCyL2LtrBdCMaHov6UCHXCXI7hTchR0wwtE6Y2SYfJc6edriHSz2
+Zg3/pPVtL3/OSsN5J9h3klcs+gx1/YJf5pVJO6Q1fTtFljNp+NEuF0vc7ULe+qhvizMHVrDcfom
4c2hN9p1Tg1UzCQWrt63TXJ7lapklVHneL6QGclupgetF3RxJsVEcney/ZYwZKqRRjtcbF2TpkFx
smniRaqb91rYkpo6iTJ6kysrdr50mWny5Y2hw4wrSUkNrm9WkFvkfAosfigkuqqZHmR60Z8BmtrG
+lqclKkxB6teQ5c5ej+VKG3fsGwv8nVQfF7ImUKqh15GVubmlT2F7xd1TOLg4IxcMosjc58Cjasx
4NNR4QKlWkPyjNAzU54sWWAxdw0/HCe6kGUqja5iM8La1O0kI1AKR8OR1ldRDX3OESpbJ5Hy2bth
NybSDt/AWQt+Udj8WvKkxe03b3Fd+8bDVXAz0gevNpYm0xT3aBSmg4uzrGwPUUjUFBdGZmsVIykg
5tRs4K3qm5/lOIbig+9HWKVqChpHJI93adMWNlm28DCmB5uuTf34G32OKnzFcA2OKb9gOMvCfTOU
MGVdKYbddusHvqkuR8inKlq3s2pH5t/hpy6A/1TbX7Q7BieXKSNH474EGK5KTYYiThEc8r5Lqi9F
m1jpXWkg0xjdjAsIQvGo0KPbUI+Kcw5KocYJBqY6KLtbAeLhvrfzyTpcZT8/lV0ddHrNvk+Mc0pA
gmtC3cgq+p59E9gw7NzCUaEmSVXbT8+q32o2tz8gXvSv4FAv0IdZwf1oKxHWzFrnT06KwI6hrg9F
GezV0oxPowx7noEMfjPlLkUOZa3VUejquy1pRAWb8AWsbSxDHCX2ubXJn3HbMDNiaBZUdnXEH8YJ
B06hLPXct9/0AWYJiXGz3KiKIiN+6IY27DK39bkauJDMQJtRYwzrahMOkx7h8B0UtaRVjHg5c+2x
s4jpVfVvUgQ0LXWvX7vfFYBTG4EQt7pptAzM3BChrNDVLIQWe41rVgW1Su2rNyDF03CIuaQLZBnS
kJbPwnTS5kYKhB4euxRe3lumW6I5XAvFWK7q/FgnDqJNLyQO5EsST2UrEK3LtcqMwHIk/VhZnRGt
5KlPAR6FKILu8gRn+mFEcgMMPx3D5LupcvLfkr/W9aiRmqYgnUZWx8K96p+S3FAe6iQf+Gf+JILy
k1ZWDoM82ckb8rq8fu6EokK0BwPHbILJQW590aOJ6E5Efww2yYrWpqJws7St2hMI2KA9zXX90QXz
HKTvhlkxKHXjfuqo/GOJI9REQvExgHv9QUaFkKt45GzoXq5aKo0BT3VqnCmod1KT0HxxYZz78V2K
8GbcXmWFV41VfvbSPNawf/o7s/Wrv9RWUV4JeJFDHBMfnoqoMdeilxx0c0ZYWXeKxegJNCoot9LT
R9Ucv2JlDZRjnBR1RjhTIgpCv2ZZFgxe+0uH6sVYFHZLBDbX8Ckvv1wq4UMQRv59kta1cypJfAIW
Zw5Fbq2u+i1oyQVaSzSH3SmtZaJ9Pd+s8+GuVGEOya4u4wB2VV+PotfekRQ1dq/qrixUTb79Ed+B
eKnpVaoNngyvLHidTNsuiYgPDDXajLFe4tbpJTMmHLihhYd+XoocosJ/qq+PUSuDCioNTVd+1oP5
Ie58cOWYa3+nCUN4qhNxyX1GIUa+xAPy2RZIwZZtYbRZAWlbUuqjP44K1CMKRFSKI9vGC4cAIzPM
ZY6PnzKQWjj2Utagk5JG0GfSt4uQzIgKB58f/nZi6NMzS515gwoL5k+leiS6dIgDCJTkgNqqnR4G
bAXImVoRWrsfNWZaOBHrW6D4MzGcwJHiveStc4habW+YpcXArpC70HzOtbgy3lqrhB9WaErYvhMt
Xn+T6zGEnaMAfklTBBlcriqV7IdAoB//6jgp4eg0mWAm3fm5T2ljwRdA6r2qc4bXawPAFED3nrHq
O6O6EAlGwNotSBYRkOuSJjW97HxHoZ6pk0XWa53q5boSle9XZdulRwAT2yi+O3Vcjg9+b2kR99NE
i+uvIqq03kWzWrf3SuQHQYERg1kU0gLT5E42INXCQt6HU3/iOhLFO8sH51+4Wmk75eeLNm7KRSpD
HG3MdkX1RnoZRCT0l7AvykqDq9vmWYlecczC73CopZcii/XRlRjxmNgYMSznxDcSJkXA8xDU3SJI
qjraAqYyAcxlWqe/+7kZJKo7Ff0Y7sH2JeJkTYYcb+Uu643v3Dtz0wsR6wjefgUgmdkahSvHlaCH
1scgjvujhPHKPkkFqrCXqxxPRhjpOapvQpi1ojLFP2WkSfdoZL0lHi6isj4qQus4aIo97U2YEUur
sZsbvbAydaCarIVnMhOjkrNRdm5yGNnUmNvIss1wOzLGhpCrB+kmENRhb0edgpt3VfJx3uraJk4Z
kpyGuE/iBSHikl945B/5/UZiFs/ERG3MeCv1utBy95eGCFNmmHs0kJ3NVfrHp1HhXLtcgyqDKbHb
qbFlZO4oFU5xQvE8RrUrB2Zi3dWl0kYncjDGhK8hNp9yIeWIRBZF5HQFgtNQtM43W8ijc8pUSoKD
VzgdY7FLaRxeTW5/Oxt9qy19gdJHrRkLkQkcZ2H9lT+O22cZchv69LOYcLJUnFT66EtAEBirZJ+T
tCF3dXFpvUiRyfAKNRyckEVjK/3o9WYUCXvB5aDqVwOh7cFOsrQzPCZqyvZN5bxDnS1CGaMz2cNd
s/qpR9PxFxBV1iGpUzYMaVJo/6j/ai6lUWikw9o0Q7HyGyX1rg0cqah9cZ/3Do4Iz+8yw74zJy0u
ifAYJwXGcZ/n5Sf1bJCmEaRF1YAPKIxvNKLwjn4aqsdSGfRhiaeFS9i5/KOH1QK/QJbeZARD+J+t
vrGwpTGOvmnHlEKppVvPQjL08dRRqwnQgNpW071ZihmpXxgEDa2bWDilXuJWroVXR6WTeYGVDM7t
EE2FvaoZidh3V7VkQp0Bz4zWFuR44pM3ouyTVo9F84yMg/+li5VhyFzMTom6UExLaHu7TmL9249S
SvjXJsbHlDHBUbQxL0aSURlpx4oM8urOAltjvFDHIoCZkfh5/tyVaT+5jUwZcUv15/7aetLVTD3H
4eE72Y1pbEw/STHtJqjMx9hMRnvzVw+m6YeJyXXRWoM31pNRfE4QE1NELDj/NledZkD6R7DEc16L
J9uusmE/JlBWaOvMMk4u7mM3urkxRY5n12GV1W6eSgF8CUsb8B24GCD6+CCVBkLJhQbLFnics790
sCbUvPJBrZszOu3SxwL6otudV1GuMCpcDYoDmr8faEEnwHmMRadGKk6gBtdXH8EcF+QO8E9Llh1h
XdV3M9fUaaEb6Og2Mnqjs8q2mFrnAXMQX0i5EQ98lHgnoyiXE8vTDYzcN7pfyXZFVoYSt69wBYd6
56OGD/mwUztTS88SaX3+0YhuOwFgCOHFNqRFDH/9AHws6Xe0Up06QV3JoNtYpKDTyewy1K7o3pUq
N5+cRpkiEgWNBjsNkWEAOAFNZQwDSzlRxMNFn2pJsGcftaGQ/UV3EamC0Q6GT6WQS1TP1C5euJvT
0XAZ+7fBrYoPJQ6XrUKRM1wmbZ9SbDP8Mo7Xf63z/R6vSKlIDuAcrFQTVRMtNV/aiTEvbRWoHJzX
cttXzVbBd9pEi1SPBmPtGBF1ONfh5+31i0MKy6h+NTTwr4sRzUt3bCy7lvFyxYqxFTIaSyrbbWZ+
DbjxxhgSWhmh7U9CWb+TdbgVuB6s58oSdL2umtmuaTvzNTXGB0fvm4LG0qyeRZcSpHeRRo38JrAa
YxGKHgaah4Wf+hJYbinE0NbZ/tpMU03bZaZRVJF7FdbKHTdvgiEbu2W0/6O+luNaN3mOqPjztSeo
RYm5VQNhEO9c4r04/a47SPxIrt1b09C8GgT+vuEPR/9ME+zHPiGi+WEnoRp9uypxjW6Q8e9OvdNu
ri3DCr8f9q1ibC1XTEGkPUUML4+CV765inR9TVWLwHXiqf7kJ5YRUJeoBoJ+U8J7jiXslu1FtKtM
iaUmCworlDqVcuTmGY9xqB3/cXNRZP3AyFCy2tS7qHo10ypxVcu5BQrlqu299hl5e42X1XAV3n5u
NqpYhSgpBtMOQkg2fuP2TYnjovotg6q/bTpjCBt3HCKTCWSZM/ZZXRqQbZ/RmxiQdGW31E3ScAW9
srSYCM7C4DYKuq+SxKTlYYLorLh6afPoRFne7BghVc0pJ5p4WIiWwe+SvGH60q5px8HTT81KfLRZ
vgmNoXNIvFTJR+3CXP6slL2ZvFKqH6ovjRnMN341L15ElgfOYzKUIsakqE3g7y4i44gbO9lMdgSg
OEitquauZZfadNUb52enVs8FoMms72dGBD35qxNzcnaoYpsQHDyXVhdDXEBFkVNizkFvS8Sc9N7O
j9QMzUs6uk5BG/IvYwBBqWvV5b6x62NRLRSwgDeVPthuHsqPc4vUxC++HvU2XlHyhdB7Dt2b40GZ
AhK/R+GJeObWjeSpuTExvT9buvNM00M9zktyMLhaHj8mUdecFHwgO0Z29YLylPFK++KrlRFohXBS
OiRTPwBQFephpN8F/m+4C9u++ZyFuBwt03mtQVoSltOPL7HWEcZap6dkDMShiI1yeZ6DHGrH8jex
IpptDZIrg4C1xBTUP5AWNu3TqHtTJrV/GCu0dXHbByum6eTYgCH46piNqxFmsEmUGMOF336e27yZ
npV8Hlg7aZXW7woe7FwtrRcdZewatU++pqLc3TG0u03J5nxNM22hncMAZcY3HsDZ8GTF1Z2Qwng7
8CW98XMS6ucHyAakCRKvAzAngG5QFFH/XaigEEBkR5XzKSx8sUTMX9/Y1tgegZMzVjw3ljVjwPmW
+PqRknDgCb+yV7bAT+faNJGpVyXWve3LR42ouneFGyPK1CJ3L5rxaVwVsv0SGnn/2bajwq1E3Szj
qYvXZi0rHr5s8eKcpxO1HvZfAmNc11xQQ5dydo8V77vRS3cUWbAJ0bUeLULPSb/xWhoxrshCilFU
qG+gqQwbJM87fyrypTI6NxODRmpaqf4y5d2w6iNsPYXfwQ/L2yMdExCWhAJ+7pgs2CQlfIP5DXDO
crzAD+2VI7XtLiWHyeFafWCHTHb9og8P+Tj1O6qleybm8d38UFWyciMlxOydVyWSxIAgs41laRQK
WoCRLGFRfhrs8lTRuX/si/pRqZ30qGM0eMLR8lwEinVQ47K5HY2a/GidRN4sjuFRfYvlLt/LUUCr
ehi3gZVFukuDVd9LIGGJig/N7FWYIFzLDpn6vCiN5tHGsHJvqr04dDTTuKvn+asOC4aeSRfenBv1
RCnaZJfiYPbP+Yahw29VqH1NyjBYZ6O4rp83JrRXAc6dd5mXnbB5k6wiX/T++AStOj/S5X6ivd0c
xiHmTJqEshOi6Z9lG/88Oa/Zuo76r4AQxF1m99rtMFgbg5l85CFEh6Wpkyl73iiPvrjrB8vaoTf4
DOSdPTB6jVsnSsiMm5cjSr0uafDM4oa8X5aYAZ5hSXRLwnPL9bxoaibXNixk2zyYSuKZytETNIlx
zphafnP51dI7eE/AMGxPnNcmAdgAW5UAJx5mLULejKcKN9HRzto1GK0l9vWvhVCAb8TtZ6EbtA9a
ao0q2i6Moa9TzXkYMxYZu7j5LvQHYVviqUlCZ1/5U+taJFEsBgy9bofd4xRJnb+hYpwxCzLLUyZ1
5YnWdnmydIUJVVrdzKvmjX3RZGshiE2YF4nTyg6Moz4nwPmLxjIe60Tut6IxcQWeF60omG5HO3mP
pdx8xA8p7rFWeul5qcRt50ZB3y25pUv76fxAfNn1Nyb+/boPzfePVR+7fezrUI7caiOv/q9ngiy6
GaP0e+WX9m6omnhrd75zg+Et20S6EtyKKGrWdEOTA1j3caWVWnWc7NpaOpnc3QgRnJwWFj+QIpJd
7andhZz+2MgKe6+huVipJKkch6otlj4RLvcdYwYv1YX8WKZ3dc2QO7Wn7K7v43jT63W9jQOnPY5R
F0HtS+tX1c9vASxZ35KUlAclP9fwO80zLS074WXSNyQfyZtZNVIVarpUmM5vFZOjCYxO3DKYmtuW
prybMF9UuTa/2WX2gCAg8xqYhiehSUthxOV3XasP9B67V6CsWIXDpDgZedRt6rE92JxK60S1xXow
yLuRyTxflGaovshG81llGPo9N2+JL6SqyMl8MoH/v1pIbbyqV5r7yQRdU9EH3hOxfjOrV3y8+ycc
5B1KACC8VUF/vajTb3IIAcfJo/TJtPV81Wd5cYMewrhVCYFZoG1RPulivAXmZgOPR/VSlKtGNqt3
przTUthytQOyaN3njfhGLjIXSmIT6I025l3WdExloyBe2lk/HjLnTJYxjM+xUgZEKrfjhhJXtzap
aTwp0XjXEaX5BedE5iq48+7HTBekwNbyip549wJnbTfvEZ0JJ3ZVZHeqaAqCGJoNXaV0a02OuVWm
uNjzv0zWI0b/o6NXziISCN0pwTqbUY3GfV6CWB0ix380dL05MRXaJSWJiBqu3OrM4B/a9DaaKnUN
zb9d1gbBTMG5p25S5tpyc5GeqdmizOjt9jBvbVDbdJahP8pM6O9lvwD42Bo3Rt2nnqb3Ytt1SrCc
bCV/dVLrG8Dj4VQ5RDMXGtmd52uukeBC76XSI/Ied74jm1vMfchp+iS/D1RsC3LRNV/w07lZ1Cnf
JGjBlRxZT5VMoRK9+qs9AlEvco0ay/lhVGLhqjFfVMpSlM8h2imLqbbKJZwC5zTv6DimvrZj3YGT
+Nc6xtrmTW1wYTkfZd4tNQbzZF+OfTlYairrgFiJXkwvoxSES7soc4r90Axh+AUro9dSPMrOG2AB
5zbSQB+FzcOkaZGnTuoen/kNQZv+znJs5bYkYNqbxhBpQ9sOG+Zq6hZ91Hgszw/R5kPtVMJvWehm
p76Q1fau1cPwnenZFAoa7wEgpFqiDtq0TrEUkDu5XKaMz6WUC7UuGXcD1xF0bFK8SCtTeTKpQ2z8
RAJAk+Wcr0r6CQRxupjooLuaXI77ySe+I8OovYpNjfG2kRQrWx6tfUEDvnehYT8Y1O8287qPB6Wx
/9qlsQGACYoiBGg3t/rYNDS9RePmlh4RBVoUiz4ztFPihDCDyKUgJXVN3Cgxvlqfb2bzl1Ar4U5R
e8vkATAPxo6HDMazW6n6sJ3XKZlmQg2h9UqA1ynWIuuboioLXDCtH9j3gcYoOVLld1mSxh0t/oku
GQNBLLxc3ccaalQlCQaCySepidJXIYcqgQ4EfWXVYN/J5MwjVelvukkzvWSw66UJb8AII0QHQRbt
ZRQk22jKOR9KWVpU1qRC1Xb8+9ES94EZ3DoGDnNviiVKQEmHV7gu7kD2FXezdkxSWomUZEZNQRvU
T2YxwiWeQgZ5yAWekrKwD06iP/L9MR/pBctJnp/sLkiOVvdkpWN+6pGPXh4q2DqLqofEjgfmuiGu
GjQE5Zd5LzOEXVIwTV5YeLhPCY50V1PaYd2F2nS6rJMNc62mNt7h8y7zBmYL+tGQ9vMa5keJhzOf
AbDUkWDhWNW+AzV6+S1FMLAsepDn1M+aFgQ6+1x+5UrE9yqV+1XKnfC2NhBCYvEv1xmCzdv5ga+B
s+1IStecfLrFe8cNIIvv2kpKOP25LDKCpWWEBBddeVlsjdrAmXxe19rFTk2aaVPEtgqEhmR2RDFw
8YdkPcl5viiq8QAzVztBcjbOUpngLuRdr0ckkBsJ5k+lBhOJ8uMZ7HQkfW7RG7LObZr0NadUs/VZ
hNeHfXKLXGrUChjn3ViuHBs2JK5/a9f4DWOx829K0jSUmM+/fjy01gHA+rjqu6hdztbCib6Hi8/z
1U/C5M2QqNsbutQ+c71XkPz5wQOJINFSj2v/aMp8KaLknckV7PuuJimWvN6beXF+EPiSYIw5MJuQ
I7FJHSyT2TKm5lQ9ac19pDfIa2UzleF7WSCV45BFp0a8ZapQECZFiqjlQmnSEyOlHydpd/MDEnWG
BWchoRLI13V123VuPajVdkhr/bIfnqEDOGJznxSGsyrjc8Cjpeg7pAHUofyxeFRCs7kXDYiJISse
datfOoks3Z0H6n7XKC8aXZ19nUVUvM6LRgnqYJYqUpyLqTj2g7Qsi1Bap3KaApIuvgB+LG7iXIgd
51rEjFkf7gyMe97opNPaoCN5cxY1hnGR3IsxQ0JVN4/BONaPBQkxpdYqhzKQ6kdHE4bXoxndzIvY
K/y10gPM8vFoI6QVtz1m9UMem1+VaYpfgiyut5FMnb9C2/liol1d6qKJNvNW4ndbl8CvEvoYW33J
WMDBkh5kW5fvuX+QKcHqgar1PsW26ppMNG8saSKxqTe0jaHh+pN82STVPGk2GYEyC5/9njLKChtS
NeUF6FC2krayLgtu7xIFo6esDeu1TmDXcn6uSgd7XaKBWl6ei/Juxd1eW847M8KjtD8RZTlvTXpg
bJjHq8si0TncsMZBXs07U3OB0Dzo/mWrHCT5su7Ccn157jD4Cwsa93reWetbFQoTNbp5a4rcbIFa
tdrMizJQF65QkbqZ/4RkCiVvVo5ajr4xLKc/9sForbJoKvfIZAl+iB4lfA+KLB4lxeofs3oghBWS
XqHnw6bqdaI2tUEcuzbdGlHvELZN2+OyrlXeq0kqD5dVvSaSgw4q25dp+II6yvUbiagpmwyU43yM
vI5w6Jp5tLbzwcusXDDEi6wFSYjpTRAMyn2mDF9yqGHvZUkFnYAF40jmdQwy09617ZSdOiN56uQk
eDGdXN1Rau692BkCeJltu9JkY1zNWyGfNx7AY2c3by10BNlN0Z+CyNaeu/emyoINRml5UQqjduPM
rBeNVNXrJobY7BLxO+6cMu+NZWxYf/2ann/VlaxSvR92+OFXPUM/nYyUDwKgTqMInk3+PCqwBKqB
3HjW+Lbd+Wmxm5ckQ+jHOBjv56V4yotDlYsv81LNH71HbVHBjq7C56muuht7QK48HzUmeXYFHL9e
xKakHUdfvj7o0tZCDHz8WM2Av9ylfvA07/SxPtU7hZYPvOtfNhRBLLuVT9Lnx87zLtQjmOuY9l78
6+X8ngmjUSvKU5JYq0i046tNo3RBo0DsRyWXb2WVchcpdrDLmCOHY40+fQyLw/xQper1N1zjNqd3
zj3cqq/rIFP8tbXInOXQkwA7P+1jw7xzet4qkCn9sBX0C+p6UzRUJZCAXo7aNDal64ncHFwHKHiS
ccp3MGivDzEy8116fph/+9jwsd/Hhl/2+we7fBx+MpH6wI3ihT+eNy9+7PPxSv9gl18O9fHcP77L
P77axzv42OWXw4PE+evt//GVPg7zscsvh/nY5T/7PP54mL9/pflp8+dBk7YCnxPdz6s+3sbH4h9f
4o+7fGz45SP/zw/18Wf8cqjfvdNfdvndq/2y7n/wnf7xUH//Tu2AxAPN1wqvHEeGdtH5NJwf/mb5
h01JE/KsHMD05VmX5U5Pih+XL0/44Wm/fYV55Xyoy1H+3f4fr/rxrmWUitPyY8uPR/p3x/t3r89k
hqm30GNG5x+veDnqr5/Dj2v/b1/38oo//iXzq8NfOxkVISoff+3Hu/pl3cfir2/0j0+ZN/zw1j8O
MW9Jz//yX9bNG/7Bun+wy39+KEhn3WIcW9KL47E5kGRvLWvyUXCssehbNYHV86+kTBieXNn+Qj1v
wf/AlgEB3QHPDT1eiEDrecd53X+xdl7LjSNLt34iRMCbW1pRFGW7W919gxgL7z2e/nxIagSNZvY+
++K/qajKzCpQFEmgslauJb2wd5t7mPLvegDPqCcyTUxrRNDvYUr0LrKkBEjTcxJ9rjz/OEJR93YV
ceiT4VyLZhD13nIO4Z46Ko7gjrq2bkJFHtnZM9VTH5urbY3R4RqU2dd56HiXrLHMKUmGX5eoIQH3
o0Y5wQRobSEVSo4cXZG2UrPiGeWZG7PK23vDtfNnhSTNneW1j+KTKChN4f6x63HHyWz+LGF6MvD8
QE7mVkJ0pJ4AovEEy6oSkJYFuhVmTFHdchFx/I9X193+Udb4j1fnTPuu1/1fA1g/93XuDhczz8aL
9GD5eus5uhNux9R7C1kdH4JNDtjHYiSkGN6mySrrot77KogShgdQuDWFFgiRVtSYnqW3NquN6guE
WeoFF/lvbk3zLxRgTMf/Yan/IWQEXr5RmpBkbh+jV2gmps2HGURxn3cXGfVa5NxLj4ctqpnSxIFK
cg0GuQz4GgT+e5wES1Oybd50vo3e17Jw0HWI14Sp09+giv7HGic9WaBs3DOklvbtanLS4ZCp03Cq
tMFCTYazR2tpAG5vc7v2Ti1E6uFOdXvANmakAZ2WSGlmQF71xuU8xq9j77qEzG7MyN9FQDu30MCM
B7idlw1I0T7G4Jgegco0j5vr+N0I8goJw8weD/FCK7CptdK5dXr3yzVObO08g+VrXbYry1pLk1F3
c7DNADyxhFzXHgK1fbwaZF3XCaaDxE+LRy3n71lRN0cFUa2z9MIpfPLjsj8rvtKxIcMuPTNGfXv7
uWujmgdOAPL9I+Wr1DhcFvbIWwjAer6AS7fVDJQwEdSub2VcI6Kr7bMqa67j1SM2GdqBqmj71XNd
Q+HffJ0jC4l7Xee67r951nXWFT68wLdXSYlc0PTZLojdEmJ7UERnaZrYeOtBncgJvlE248HiDGIN
MY0+hek96KpzvzTU+LrAjpfuGrS6DcUfZAUxVR6gYL+LfpJ2BHBtjPVDk7o2pcbQbLtzof7MCtgT
hwpZxPeI0Na0k5EP2VY/CVW8kMavjdiKEg75lU3emcPiTj/9x6DG8s+gUTkJW3KVfDufI06Fz9Ho
kxZzNOTPIX3uN2t28z2u5XTvLHY4vYc9mOJmZzVl82R4RnaI2jreDVBtPpXDVD8hsJJDPJ79w6Yt
NpBXfbhtyDsfZCxTPq01qvFD0/lIUNjNcNerVn/X5fFbT2yxHxpnV7//ZF5DybABehid7tfQaCPQ
CeCBVAgAdjJ9cLueE+K/r45ivHH29ftPZluNlKOij09wRf63+yDSpfOWHIm2/ccNdL1Zfr55fljT
j1QgVL5KPSLQXl/hWDhLo1dqaIqj0rdFssvLOrnj8HzQT/2QXD1DZ6PVIp50ccft3B8RYfuemZFy
kYYsLjKsHowsq016ud+8hVBytenAvNx9ssuwR9kTEb96RlfkrzXhiPNhmK40CgiKUNv06sD7GdTN
ztGh+7KWRlNmNt1pHt2orVbtFaf5UefOcJcsGnDt0pNhGedswMUo46ipTvGcVmhVECeNaSfjnenO
ERv193kDeNOdOrqUmbzbJPq6oKwlHpg7DZKz9+J0Q72gkhgIqb9tNDUDQ20nMIw68w03dO3BUxFC
QgYg2Olc7iK2biz1Bx0eyrtMt2CjfQ/TKCA+OlE+bMSIIiXHIuQ4m52OntdOjGsDzXKy0d6vJA4K
ovSHsVA4o+JqciGxh3VOKVJjXq/2wZ6nFXAhc4umun6a06g6krhXX7wuqza94tu/69FIoVg2/Ap2
Haita4aP6K68xUaGM3+KbUtoCo59WoX3dqBxJtI1aohqWUN+LQ9uxNHPfngvPXFKr7IjErYAQT7Z
r7EFArDFWKUHmXBdWAKHcMmAVqFLtQbXEfe6qFwWlWUkKQJeisxYL75cEkX46LxOLaxq91ZwnJjI
oS2Fu2T4eR+ARe9KLal+Ce3Y3YInTx/QxW5uRz00DxbShl8kNqZg6VOs2s8Wh1sARhS9Vvhh5C4s
enGN3oMTtxKGi76TalAnJl5RmhOvAwH31StzC0jET29U6j7rbCHCBB2tujqa9ybnFhWos3Uo3moo
QSsu3qwoz1FtAgNrtGMMMGZj+mnzMA8DJ8ar8ToOOZjmdDTVjnaMQp1ESjO0zpsDvb7fZ85DxRwv
8eskWV5s4hWHXGIq7G6zBotXHNBYgCqzsuZSAQQzHLPc21NPkh6W4h/wOnrtpP4I+OM5XoWk0xo6
7UdlacDSqOSYigExYSVJwQ4E2g8nVx0eJlSeSaG0pJyDT/QyXVaVIvCRDPn/tqo/6se3YnGes0/W
QImnBs73lXMJMI2z0t9FehS8huV8CirOR1o3nr8UVbEdW035hthvcS/l5cESNWsN2wjbrXbi9RK9
4k9hSfHKkkgID3fijUz1w5LUz3K0zhpuW/zOIUzKmYxXIGvmdM+qkrSnzg3tQ8YRxzdq+u/lAeDf
IsIGMo+3wnbg5NVRtgpzHBln08m3n7YL6y5jVlXjbMUfI8S57j6ipv4Y8fcdCJoA6o1RNC+JFoUX
g+efIDWhpkBPm8Mrxwwua/P3kElC5tw5JdpUXmzFA/03uqBn4rCBcwm4TDfb+j13sug5miL9Upnt
ea6L+LnR3Og5m7LxmHVDzy80Q3E4lNptYZjWjmKTZmpVoLCdc7mOdH+4pzj3GiCTdHtObvgpTq4L
SZivFnBaW1V0vL4aRY8eGvLI10UMFBseQsqVJPZ6ZUTUbrwKInixSYMoULoDNTYczOUS1MmX25Hi
9hcF9shY7V+KbkHEB7W+jQYrvBHbiMLMHXiz3ylfHV7EVBXQfFSZeoGJfHgZkGQ6JLXNY/YyhMM2
ezas7+KTcDNGHBvK4ummVX3zdsr8HwUfvjO3QnACXhDAUrALFKU9i1kMvelP/vZDt1pmZEWMVeVD
jCjY3G/EP1EUXl27EJUbfHdqpBzF9cFfZs4XdagDtJqWle1GNQ9d4H21eyUCVzmr5q2uGI27l645
B4qxla6VOH91BwqclDPHMdNWC1LyB2CJQI0scz9MYGPWunvIbcNNGAG9VPVmfHBsJdnFo5bsK+q4
ImADMxDvkneOus3U3ji9MT74Q/p7yBnSSaboVpBxUlKMt2GZaefrvNF90adyuA90ys1tJ3MOHpvY
J1tl8+fX83CSoTRJ5z4Dq4/vZFTFsfYE0po6yTB8KJaRZwbBEwK565RqMJ1L11k3q8nr2ugceNkv
1ynLxQzbmPl86jAnoDkf8RGilqehgBQGe0iv53Z4qh01fEFgCpio/yKNEVPRx/3Vv00Xm9uAu51n
pd2JF/BB95AH+m1lem8T9B5EBjXqfMswIROa7Z25Lw8SD5Q4v+sL5881Hr1Wdph28yQBVV9NWypg
pxsZzm3Zga2zo60MFTc1nvPyW0a99PXllVSzkI21HYiSroIYBuQabtkXFz0CCFNCKg7vT1pcxCY9
aZywDceNeTKcLkHUhQB/mfQpyojsGFhQEezEQUUUkOrrVM32zYNpUomB9gCCi76V3hiu3+/WobUM
IQ168yZZMnzwwrv+MVi8a7DMVZeVJ4jib/5trkh2rd7/m7nrhYbluvIy1r9I/sAui74amltexskI
npBi55SQMvGtBWKVyrNmPgCfCF98NwqfqLEH9c+HSkyfImS+2XlUXIA8us43s/nzfJkqi/zb/OX6
4kwNN3iRCNDcBwAVzQPlLshthT7HjKExPkpjI4p3cRUgNO8m6ZnW8BsFOMGtjMYsmh5lemdHqM+8
x7ZGbV5Kv9nrdTs95jb6aVnsZ0d5kcnU//Abq767juDmODWKBUR3eT/+HiEvOXuPSOQdXOanZC4/
zO+W+cMyn0on6wbkAfzwXYrGXVLWt3FMGdV2DLcQ8QPd4CD7uVBj79Ye8z9HUM7PYhprv9unlRvt
r8PFAac81AfsoW7FJo2a/q/rXK+7rpHoCCJv/33+es3/4XV06A5tDSuu9lVqGXdFox/7WLdOGXxa
UGvxhwAT6Y07VC54HkxtI76l6P8gts8xYkyX6Aqtu73Weui0LeuIQ9Zfhx+CKeiiULWa9uKVuOvl
JGZE2A9KfbumZNbjrjiko7svKXi76eZ2TypscvdRlVnUTcNasJXuh0jpXqOkW1Zte/P2uOWP0Yn8
q3I/lVnw4FK1dhCim9UGu3XwQMF0dXFqHZ0vYvMqD8xrNyvm771ulTxBRqG/owLM2vG/hmhfYoY+
c++ELSfORghshvIOnEt1Z9Sk/qiupjtrVnknHumJbZotyttnaOrenf8xVqamUfCLY5/LLqNGFBC2
e4H+ap8tz3CVbvM4J10dxLSSR2CTlwc+MUkDm0twWW0pKI7UN3YUDgcXzQnKVzSqNybKVV+b0TTA
iscvxmL2s46SSSN1tzK0KjTa0XpVwIrPxauucdJhWSVagUswW4HrGjMPOY+xE74EeVe+0iR8H2CS
X3iByFwW96g71cauKJ3nBjKBU7mABswCoOXVRkXOKdbLhUzPATAwLY3SeNdgWaBzo5vYNq07b7Yg
OzLiJxQuunNgJdOjb9I0kRLt1SrSdxIhzUiN593svk1a7VT7Xaf7Flotm9FK4r1DenZXuhBI+RS5
HQstMp5KFAj3sOqALrMs40lsvmK2SAHBoCdDcUwssIEdJb+FPe4P1Aa1WzLoxhMcXbdqHKoXCb02
rxOiOk/t4p66Vrlo9nizrsRv4HSbKPqf6wyzBL/Uow621brWBXy2vKg06MDmAGcqKSc4S3Daeu22
iufm2BqOF23XF/VheSf95wvSvMQ55bEebCbZpLqR0t9QcRFv+mUXqoQOLC5i1CZU6AAZUz617Gkj
2Y1ClnmTTbBArDbpgct/c1yXFaMsMy/LzHzLlC4av5Hke0VyVPnSFpN1LGA8ummzOv2izO6vOvjT
3/4eMEbuo18HJIIyXf86TirlSgZ6Q2UUs7sPbWNnV1C0rENzGUqweCV4HYp3DZa5hU2VQAvUfTt0
lnHJEmBZqMd+18bYvLQIql/ELo3YAq2FIEZDBXV1xHUJS5CMm7HdJbUxnIv2z7SwzFvkXawzqhjW
ufQQqV2Hn2yuwVkciSoxo1linankXshh/mUWdcN4JNKGL+LW7n9DpZWaOTHJJWQa6a4OUWwIKZI+
O1NOnKGH/VcTI9mCkoV4ehQlIVPhjGTm3rH1ZSyuD1HXLjWH2Zmid+ZKF2pGurL2tSvWBszbFrI8
DZEfLti4qbePrlT7OZzGl4p6Xghnpgc3cuonf2kW02Tb04MX+rBiOjBNSYSlQm4xt2p6Qf/yVRuK
4juiAfMG7l3/tesAnWl9Mb36VWShYNLkr76TovJRBN63LmyUjWJZ3vmNCcwZ2N+3on/agU4y6kjj
Bu85FxvShYs4pDdxFnweggqVr7/sbtp380bGxjI362H5qZelYBfK9x7suHu3VsqbQs3dfTKoyQ89
ib81lHo8qSjyPMAvkG7Enmc9mjAqcH5vAVejEJzkvvbdn6uW+l2gjcDmkh9UGTawIHv+PZjM+blU
2iexC3NZ6psWqTYuEjXtoTOBdcF8nr1GPw1IzX6nohYlSX7bnvqynW+iMKhuVDMLntuAGk7wfPbv
0U+9nd4iLZtCCzsugu3blqDUMirQcghAjYR60gH2j/A6ptoj3U+Tk14ARDoPeaUoWxgArJe1F+Qk
Z8UWvfdW77UXj8Wly6l3jwL7KeQ59MSHxbiXRl3Uha3YVylpNgpq3HHY6Lw5uyn2n0p0407cUkLj
6gkNcm+2BdK3T4Nns0jyF7j34r2vUmxRNJTrxQrUClbvpL+1Y7ydzWn8GcR1vJ/r5GNEs5zv/NeI
cESKNY2jLXXwEwpSMC7+jQFOUcMHf9kXNaHn7CyV2n5n2SH1vttNt35AKYkSUU+5hIjDhNm123mp
yyc3rS+TUqKMtHht2WpJVxrO0cdzU1/gd8x+03tSyUbllc8TGNDTANMjvBWl8o3U1zXCoL5qk01j
+WzHVJ8hALnRDKV5Jun/C8f37LDHhZMlMKf7wBlvxCcmFSLcg0Vt+05s0hgqDJ66p52vYV00U8La
3xj+1Dyy+d0u2qQn8Ifmrp2c8XvbkMQrDFImMyp9X6FXg4oNUWK4b9iyd6G54542fXd1R9vAAKFe
qAfdwi8dQLww+V/GOr5DdWz8OYatCU+Xpd8Gjn+1JybMeZQeT3s/aFTeUJrQVtVbD9A/tQvvY8XC
iJwTRumunmvP7H7N+G3cy2QxSbPoQL8tI+Ns9tRbChjgspAuGmT9plYaGF1Iq9aQMPArHS2/7zn0
eB/Hzt6xOKsSn0QhgfrHDAvPARbM6SzNDH76PDvVMXUn56Y200TZimNKq1jZQphlbngBIIdXl/iD
pDnGy5xPa8kwgczzyhaoeNSWWZxtvlCzEb60mbVrWzt/tMqUnaaZxEdId9JdAx8WrDApGtQLsaBl
1r8OMBUfdKSctqWvchYo49aDMpB6SwqF1/GojOi3Lr/eYlOXOTIUxxontrRuhm03QVf64YC39ErO
eteD2us47HL74A/DVzm8/Rwjh7biWeettg+LrzEwUaB6W3Rf3WgX1HDe6WN6SZaScGkQ8KSnUL7r
5P8fez6QJEQq/OgGWZamO++nXdn2nV54EZqHpW/vm76eF0Ipxqq0C5knG2Aa8VsQ3G3sBsqxXQtr
KIz+6MxexiFx9kUFQcXVuE5qW8s4cuD1u91X9m1VWfclvDLWpl5q28XmpA716Pwxbu7geI+7/m6/
Dz/8qUvwu/06i2TxL35QVxsNct5906KEKjrbZWP8ThFD/xAA5wY3rG1gETBf4VXJ7kySgVuJkkmQ
HiNBvnj/OWlhk3w7aNEibdx7kGpuSjOAFlApk+mSlPZ4gWB3ugQzAIl+4sRTbOIVxzpMIDXf89Pl
bMQhIWSMATUs3JRg3o3Hfoj/MDnkOyn5ZDxKM7e9s3MWAdrVVlPWeEoMKKayXDXZv/bBDtFk70Ea
ctpgTGoy4/noew8cwXsPoZ0Y9/X4UwI+mLteOzgUm23FNvT8wqFopIE1axznRqlAc21sFEsvOmSi
/mzX2R4UVXqYZ3OAcZBLdu/X5ZHiNw6F+9N1rcUO73h6Kc2Oj5enk2QCB1Hl5kJkTmPoqA+wF3yQ
kdiXADHlVsOR/9LE8EmspveJYMKt60SJel8LKiRSjMvEv681Fe13L4q1W1cPN45tNc/SxFphHgPN
77admrZXW1toHWxLnnkSW99n3mOffZw1wDp49FVmkWWa0y2pJlABufY2w6H66bFgu7JeZ52x2mQW
2n3mSWyTOXqP41/X6UrtNcrC1zGJnKdxoE60ghgfPWyGUi3lzc6Zwr/mImVTyCAGT7F2loEEha0e
UD5qfqlRnuCk3Wn8Y9L7yVZCoqXWqnPBp2sNXxyZIQ6Kvt8utS61XMoh0XyRMK0tQPrU5/WlqBS8
3Q1cKlsUw0zVzw+BGoIFoTziMcz6+3pOp7OYpCmH2Tw6M/xlMownsrsUR/T3qtVN50Rxqts39lSt
6O0b2RpIk8gdS7pxBM6x1TRtI9sOsa0bidW2ThZbLPdAmWxybAgBSNHtUV5MgVgZw0WaKQ/HC1UC
44UqXudUq+l5dYZFPV7DiqneQ41hbHqz17/2oZ4dlEVuqV5OWuekzA5UeSQHuIo+eqdA/23UgAJx
PsiZqdI6+wGqN/Uo45ITy/1aftC4FJPCAAiaTyLXmoS1qEG8ycznGf7YNvAo2SoL69tc9jDvawnP
Ar1mffM7/ScsofmDODsYA+Ou079AAOU9w5h+FHOYufrFGCh6HvXI/jYWanPKkbbeidcKGmUfeLF/
vYDvVG8XuC45Op8uwDnkhwtEbuMe+BGBiTypinvqito71Lh5iGIkpsxR8mtPnJmVbKtJ0+Hl62+V
KXfvOn+Kdo0VRb9W1NHMemN97yzFPAx6YcMpUiRfR4WfliUAUKwD10hgPKwzZ+q8fq3gModLzvye
zpl1aK2Aj5dVwHY6ZvohjXxqEdFYeMljLz/2ArDxono4VCBN+wWoUyzg02ucjNem0OK3aUuc2Kfn
OOLDU8cgwdqlSWy3ALywALw4YQi8rXTFP81BuJsHsjtik3Ao5BX3OrbLmpNkUsE7Q6/tu7UZur65
7UvQU+/2wRih3pVxAC7qzhipslX6ufkQU7TReExa71eYqgqIVXX9UisHWMwX1M1ishesjdir7Ghd
0TiLvV2aIWn0C08TEiThgWakGw2o4vFvC0oAoiZv660+Fl0vEzTQTV/1vnWK0Za9hLdsQSw0b4/j
mPxc9xTSk23IaqP2+jv8sBSqLTNBvumHKB45NFw3Jc6yEmyE15U+b1T6atgBLXbP8nKvfywUty9N
SmEkZeAkBoPK+TLZFPsH6vhn0pbuV43fR3Jymn83x3V9Rqx0OKAkYLzwniOmrbTq70r7MJI4+mOZ
Y8FzeZ3ja4oP+W9Un+ekmPbaMG2nrGCDS275Z8vv76aHF+ehbnoYUtSAXRZ0yD8bBzqNVYTOGaZi
B+ls/AAAezzBAKkcdacpnlzNq9jdUNpmeMNhWi4/RcPj2Df690+TtLZWjlZhFk9tDZWEO+nO6Y3d
2eBxkJKr2jkkVm58S+rxPp3c9LfESChO5XkN+Zam5iSXiFBRjW/10N9LLuzfIt7X+I8R1AW625zC
6p3bJV+h+sgeBQnR7VXOfb5ZU1NTUxd+EcRFEar27WiVPDMtOIisNIC8Iqt0MEar3neaYR5LI++3
RWHqSNUSEufRdVGZ3+5kUXj1r4sKyIJaWee6aKdN3T6GpRIINk8pqjM8BmqVU2nGkwXa1c3TjLjm
J5OGiVQIxDVLgIQupjpWc/BoLPO+lphia9g6V3V6N7BsIJnUs8GdEtyBYEgeGgs+xi4M8986Di/D
1vN+TjP8cim7oGuE1SI9GS4onjLVDlaDIIEkOyWHKQnQYnHYjaO8JU1Xo0RLoDSSQ/WACB44dqk2
9hzsgAntez2vnqlDN74uo7iA5FpbjimXUQFT7LOVqwbng/Y+W0bvkeIjr3z1/ad5/7yCWgwUJtu7
YpzJpk1Z9pCVtUbxfD/97Kp4BPj1T0dtK+xfFkdAAu06I+k9vkeLI4Bk8u7KID4ueS9Fr14mJfTO
WovwxcBT/M+hjL9Ahlq/aKrpnnOvLP7KJg2Gkx1GzvLvxlLTdn4/qb+0ySuKJjBP9aG6jbxpvtfA
Z91BW7AG5H20r1MgXFVpXlND1tKT4dR2B0ttnbOYJEckdrI4yQGCZJjF32PX1NIyK1J05xzxrsBM
lSSHlKpM8knwG8j7A0J+b1AY8trBD//BDm0S1L9J+Pov8fZi1yOvAA/aPAf8pKUnjtutm+WeheKK
xqm5nbUXGKCN10bZlnVLlnKRmw7rrtz4rWm8Tm4C6EbR24MMTdv875MqzQSSmE+XOUceemNB4kqF
d9fv3XYuHsievTVxaNo7k3LlbaXa+8m0H0vNre5i1ICewqWBlHXflMV0LyZpKOYwo4aH4MXvZZ36
gC4AFLyMdNeDkgUs40X1g/Nqisc6Ow+9+kNM0tidV5xcFYJwGTZRHZ7y2vpjbJzubFcKXIndmPRn
K0DYaCBXvv1gRJ8Idoml+RwuYzPI/shRjQPdA/CULRxig3MP5eUCNJVGHPbiXYerN9N2cFgkdxK1
mqVXdt3bpLopqaee1Qd7qRgB5gIdwVr2sVDocn9R+OAs9SWrY2hQnJmqwN3FiTF9afqQZK/lPekq
MLZwRLwaqhTlLM4ZHRyqb4vqKF4XrrCbzA99aHaZ6hq80fbk/EIZ+vTF6sDl2dN9UdeLIletPFQD
RHQSWViU8ldTrp5kHb3mG9dYw7QXr950w61GcfQmXJYFKRM/cgR3m1YTT56gQLfDwrwvsVEO7SF7
5OpOViKT1u344E7wrdnFXWTm7sbSejaSc8gvGFXPHMlE8IlFg3oz8FE/GepkXSjf54YDqf+XChaV
jTpU0a8F76ZPfimAvbBBwzcebzrUV7bpkuAlEaBtoygEvKfPgQEBAN908CLJhVstxD6MJE7s0ovb
WNumflbtZZhJSjh04jvLr7KDmsOCGS4nhp6c+6Xknrx+bO+ROJkexWE30B2pnjkcriF2B+WXzFNk
ikRqVgd8GaUYfzmLRCh+2Gael+xhddDu6q7Kb8rQfxr1iY2u2IqF/Uwa4UGTHoqGUG748W8ykrDr
jOuYJCdn9CU/XHadVyiEscIoRulmPOGUuyTo8z3c7hw+1v7O817DooUJJzN8H/5lEzUYP1JuSrVV
/E3UQA+chk2N6gepEMmHpHpj3kaF9gqtSnrrFEW+nWHIOJoZSlNl27fkPiLrGWX5RSnZiV/bwYVR
fc78Xyq3uh9gYAqQU/pZsmflnS1QSkv66o/EzL5ZQ5L/7BT+z1S9T1/Z2GS7ME+bp67nGX02Le3i
om5wMwVOd1up3nBGzOAfVy5G8+OVreXKSljel1NBpqhIf4Id+Hhl5CW+xWWmQthp9g9zlB+gvotI
yZvK0Swm5RcDptSNhwT1CyQy7l4zZg/GVLW/5dheOxpDrD4m0OBBbluV362me9VNeKk2858QYul/
8i/7RdEU9TXooSYWdYgg9ZUjVf/xbZTEDUrp8UwKZy6+OKE/b9TQ1H5F+entZWi8DAXS8187wAKf
X8Y0e/94GZHpFn97GTXPbheD7cC2G/liV4OOEt5YZF/QlyyejJbfl2VkeioNOMXcmfJ7MfFA2ey8
xuiOMpTp4QwkTIYtDLvr9L4Kc5lOpQbsBJZ/cNCh2KHbYr34hZY9sQkEEtFaL/bS9MGSV8r1/Cy2
OggW5PPCklbY1gsQp+zJ9t+m2yE8n3pkkRQxO/Wua823pll6CWUENnUTkNswkogFPnqnoMBHGcHS
Fc8SB8nTk15p6klVQ+qD0mT6bmqkYjjUme8M0uXfAvU3McOr3N5KVO+Ob1H5PE13ZaU+aUrvb/uF
fkeaaTDfejJUl6HYPL07RdCJnv4tVsKu88d6X7T+TVuQIEB/wDvpoap/TRP41GAtcU/6gkIX7wCR
6knzAuNrps/ddnLzDbwL/l7QD5mQHwgaYh7CcOMj13e0eRxVj9oyrsfSPcLAzYZSggQkoUMNuEHq
zD1WyM0cuqFlvw3z3MMcGl8EfiajyVa/COrtfbT6lkjBy/3LvPGvVUqjNpBwBzLmD9YEyTLEXD1v
ZLiX8RiVBpsHYAJX7MA1yGwNKsaBDayNh1LOfiohjBhC+yY2FQO0RTT9BGu2K2GMfp2iGhjOYgc0
Mf1MIg9WlCq92l2U8/a+61/ta7yGNAqPgcNt4WjWogSmF8dFc4nzX28sjpnTzsAzmsilgjDNwvtA
4ybWLmTIcljlIdS6G41Mv5UzKqd4RMu1ef0UNTjxchB6m5KKeFL4h3SGzZkJR9fmzs3D6pAuByyD
0YxP1RRuZCRNr7MzJSHA1ttQnKfUVI0X6Jn2SWYXr73Rd3dKyq5UhnqKXFunh1RrLd7YMXMQ+mFz
Fm+bWrcTfCfPQRCan9YIM9ZQuJu9GmTywD/BuJ+FRXK2jC58KaeqgrcJYFRlROELpOcTLD8uqmEe
AEQUGiqO1HznUJn2mzfhzZKpYvq3+UuEOB3KKuHW4UgnstKYE4JNrqQTMrwCGXkzyafjA5JkMfOs
JpYrXMTuYMTpodJiQ8TvVHI3nPMIcvbc9pQvyMX8ozeN6LiJd3jvfYpTYmjux6Yej02eGOdwdCFf
Wj5wAC2ep3KcXqy+NYBcTSlcxHywatV6Rs7vo10+iP5f8UMMJ+ybJk5pO7D0QGZzniGOP096a++g
/Ja6Wu18dfDlr5Y627cY6a2NzFuHRj7buxZQ90YcJEnQltWWtVPunxwUIQTJyWr4IE1WpF8oSnbA
Sv5lkh7cft62tLJ0L8NiHjJzU6Iyc6PbLjR4S/TVGIXA8lP713UBByUnNsGsnDnF28rGFAC+X2bJ
ynqAss41Toy2kr0EA+UXdRy9kCH17odAOyllHb50lRG+OL0KdepsKEcZcojk3Y/jfI03DjzLwKsf
wyHM2bQ0jqufUNmq7mWkhJl3VjugEMtxNffY5rkhq7YzrCo+6DkH7NusMU8apXjXCdSYd7umze4n
bfbviwmSXyX1yh9tqcc7St7Cc+b35WsyNVd7PWXTjeun5r5K6upHyeOqhtj2s5H7MFtlEzDuxd4v
0ykOC9bpVdHyp9vdN5RhIIOv3ORlUMkjSU9sqIImL9Nik97/TZyC6OQ2V8kIjGOobT1jXhQeOHW3
jnM/td9NPZzOkwogXKxJmmnbceBHpAyN6Xu772brB5Lr+osCmeKhbmLtWJfe+H12jHtLK9TnJBuT
x6jRfxezRLmRqx5z05wkSvWco5GBqikU84UnTArcrZajKJ5XX8RWhOFupHj0ybAM6yW2oA1G3E47
SoRMMCeAhcUyQWzLhN6G6feaXnD1IAKFmOxNaChewaLXJ7+v9X245PQc7FZrfbQX7Ip+LvH/Zh+Q
JTTGyt+EY9jdJ/ngHhJ0/PZFHmZfobc0bsKOb0zot9nXIawpRncCZ6N4DOPZTy5jCZWqBGsG3E99
NtyLE2rQ+TlR7a34pOG5JAsK/YveDdHT4LTDTQZv0W2KcM0tREYgMGWc6WN7O2iBfzKNozhLbpYp
PEfELSo3t7WMJU5mfB5fF5P4dcVPQ8vNmsMUVzVCYhXURXM53qO31r22O3s0h1dVadp76tuR+luG
aK8tvKaKupdhNarlFgWD9izDjBspohTDC4fo3pPb2Rcx83+CFyugFqFMapZ0bWeHzChKuMuSjjb9
9M2pPSQpm8UM6YmJ/REHQVqhjZeI5IuJCJxYZneGa1C6/rhfCrGv9g9O7HOcRhfSNikKXmTiIwi3
7sy4JTtvaMOhX44cM8TVnqPZP7RdGDyIqUPe4hyiGCM+Ma2T2jDV0u3fJ7TjTPV4N/wusZ8mrIv8
b5O6xiVx7IwPHzXFpjo45xTnKuYCw1x6gz+/9SbpDYG3u/YWL+JNKHAm/p+SM6ycOtqgcFVfJE0o
Q/vvQ/GuwWTR/h9rV7Ikqa4svwgzZsGWnOfKmqs3WI/MgxBi+vrrCqor6/Tp++7mbTAUCgmyKhOk
CA93cbo1+wyVfEYe8aWv7SpVDt6qwvDB8qa735ZOWbr/arEYJAL73EXgMrbMBeSmzatnGuN6lElz
BD1ht+9FiRpR5okLQvTWUgNw5GniXReMFW++eTzeCQPQ5ACaP4r9Qv7UCuvbNMr41TWZuciQjZyn
7DRFRsrK9yn7CYAu2TvvU7aGeYzw3YYkc/+qVSZk5dTZiDrHQEvd/rUUuCad9cr2V7/KmtZC90Gj
uxjaIl7beS0uIeI3J5dxEJdPAtSQONzsjQT/hPIiO3nUhclOH/ZeD4GvIMW3LEvPoDMQpo0dotHt
uymx1pG05DKeWLhLfH98ZQlYvfuqfhZGlZ4gh+sFQ96Pr+SWJJm2Aw/1+GraLKjNzt+mKB7YxCjv
XKLe2165jdFcNSQVr3U+yaVV5c4n29hCIVnzbLzkKiGu5Oy608rS2QZgrh+hM0Y70klAIq290NmH
/WYi++QYsz9JKpDJUdCZAXa8laMd2clEnf/T/sf8+CZ/up9/zn+7z3/O35vO2ke939rQXBtft9+H
DuTJI8SFbhbIjCO/U6bfbqb5zKkZoGYS9DUfo+nMmtII2mws2dkpHv+33v81N8SPfTwHC23pGdAL
Bb+IgPQ2ZETXZSmA0IFe6HiGsFlgdSZI2fFutmysnJAq1mcUHYSq7cARnjwxSBw8Jdx6f6On9bvb
DKpTbn5byRM4aNyn7Lfb1A7/mu2fbjS8CiP8v12wAVkTdtN+Jy9t7djH3OLsmojEviLU36MMG0vd
Sj/mLaQUVRf1C9tqt65rQQgq5DJdNFMCns24AdEyzTZCriRoBPCFJrJR8xh1BVB/O5+uoC9n9xxP
wSPoP8CEru5l8PGYsnpkL/JAF8OeQ4pkpQ1luc3zSnuGHhCEdVgYnagJjslNU7TJg+aX3kMxWstR
lQpDXtxEfZqoAmpOk2FtwQKuz735EL9PSb00ZZyAap6aasoxBxkkTVkO9jKXUXtyIuifdsDWPRjx
wqTQizqIpgAofizSI4VjZFRPqypKojU1jSzuD6YOpUqKtkTIrj3Y+WJCVEksGg6e8dtQIbi+8Jlc
Ga3l7Nwo9a8DR0GhGY3F97rvwA3CWuCeZQd6jn979F57aAa86f/wAHQMgXiVcfnLHAz7++W7sKPm
F+YKuKRJBiTX4CmBh0npPXSptiaThgzakdQfZr+bEARvQEPslJqxcbgNELcJWl1kDfmRURP5mrlJ
2COCFsW9M5tuaKOPQYRjIq8PE7XI9WOg6Vf+MY5QmZ6a1UXm2WHkjD0AE80eIAb3jOqz5gSWYvYA
yRhvhZj5sKLOlmn+aUTgrFWdZCrL/FyxHLQlanQGwVZgRNNmTcM9XRjHpGi+USddZAIyD4UNCWTV
4A9iIqyvwDy+oc6h8+QhrlIIsalemsNEtrLUze5Kpr7W7IXWs2xLt+BoFt87JtR0yZdcQCPlggL5
niytXuz9ePoWpkm3o1ieAEPzZuKynmOBfWK1Z7xTr9RJXzbkrldelMZX+ibGGRSO/hguirpexq4J
/vAy83YJXgyAMXs7xF0ZuM6xgLKGbLhE3ML33DHthWNC59sx0/IRMMRpa4GUYtH6vHj8GIrnVQEG
4ZGtILOWni3rgSAjUDB2ltgeTgduQGwhAwNR0PRD8g0czF9dacoHEMD4uyIu/RXLc+MLBlI/DRxr
zVs6KWBD5VLTU3PnqMoAA8i6LQAEIDIZCnFFBt0JwrrJ1x7IH3pdS19lllig2s2REVEZ0FbpCCm7
VrnmJ/s//a0/9UYzbU1Bv7rxJHAFKohYQ9dxYSVIkPwRSZyjgyqc2JA365FrKRM8w7uuAm9JH15t
dXANZG2wSvY3XeWFV9AthNfQRbla70EpTnmYYWrcDfIrdZEl92NX8df/vA1xFEV1o6bu8oqlwNBh
Woc3/oZG8M5EHFgWezvsUKantot4PrmooI/aHTUbU1/GoCV+ShD7Pf3NjV4XnTMuQ4ia/dUNgsPt
jqDdH27Rx2xkp4tq0ha3i9JssgOldwf1URCY+86mnSBMZ0Ep+lAYmr0Zgdm4xH0FRH9leA8yRBSc
m071BoXatyTu65881RdQ8xigdjyYi7iJq5/S529IT5dvBS9TaDNl7GE08WOutTi/QCHl/SrcGD5f
xbWTdIXcWgP+7S+ohkOYoOCoxQdyjfh7uKVnEIoAiU/BkDy82dqx/M3xQwMUi4kXGdB2gapsjtjd
A9SJqr2DxE7guE3WLCLxCqWu7r438CrwHT7g9QmytJtvUYgaoSAdi1C1upsPL9Bwz69+Zd854wDp
drUEdYFuARBsTBdjViMqe2t3uPf3tqX605W9H4Tn/agy/aiDP+Z2wlxjtvi/T/7hU6X++Jy0/AvU
D7B6oQXv2OWvhQj1Ha2Be9+7xJYHPEg+vckI6ha3yC/F/5TdNn18Jd1oTaUWY/9cRxBE4XmL8CEy
lMe6SqezFQp9QQ6O/5y13IbktOIOEFG+EJMerVsusdM0fDM++sKG1Ke0zxowx+cwR0AbuQkvW5T4
Fa3J2KHkcak7SbQSgxSIO4JepXWyYU1NOnAAMo6JGPdYHo6v4GdmC0itaXtIemLNba65P7CXGqw/
B8droS+vsg9GMbGFFBCJmIC1A21Z/bMeLe2LOvGy+v3EAANzBiX2lWMgG1kaufHMvbZdxlLYl97I
k23WJFD17STYLcLJX9UmdDdSI4SEbg02o8ieGnzNfp/dbLqBjGE66MZKesCiI3n422du00A6pCnY
YWLliSUlPMkYF18/tIZpG9lV8XRnatORkChZao53SoeYdo3U15j4gigkykff/zUO3DHQUBjsLw1E
PyDnxuOH2Aq99egBbtRXUFI3UzBDQJ/UeK40+bWohvCnCe1YqOZZ30EmbgWDGqSZvwcBczycUKaU
grdV05+nYZgH5T2ipGpQUyEExvhaC7sMdRcOCiimPl0gSpWBPA82Oyzez8j2R3OC8uMaYjzT3hqQ
cCtV1WiloUg9MSCwDMW55AjZ3H6tFaK5x84dRbq1iL9A2/zCHNSaBV3/tYPK4k8UhP2KPcd7ZrkF
tm9vsC8Z0zOoi4kYtBtTfcpGy1wJ22MPZipeoIu8mdSbgg5ujEp2OrPwqmiDWzu3kHjOnGF/M5Gf
p0YY5HybRjnHXjzuydQCD4THvj9tCDlVDTVeZQ1ihDOQSqGsQG/zd5twwQCipZ2YUVfkN3yMJXAW
zUd+Jaq948Ufc4F1LTp5WXsE4wmY9nWmIcyt4i6drT/augHMjwrblDZwk5XjgkwOkRw60IAQimKr
m21KfdCWfeFQetwnUInGvlnXBvxNo+VkYW2zGvsiRf1y4kPmW3VDSt69aG4eBha4IzdRO7iXRB2o
AyvlJTgbutPN7jDFJJ/VD+Rg1N67ay5BxYICsAYE9C8ozPZPoqodK2ixy9/5VviCIuLBXxYZtEVQ
e7B2LfWeUC06oOxsCtIk1KAePBZL2WkGuF1/P7roUTWYeQ2e9RU12iJELoA8yrwtltCHRxaAHn26
AAg0Fe9+ZKI5CxNi3RK0MxrEiQT0D0GdSYemzXyx7o3UBroRaI4qdQ9pZ1TxfHpz1CfQNEBai1k7
0+6Xt47eGuvtu+p3UaP0HXBx+y7JJr51EsgMlJYzXqB3GEN4MOVvQ+udmBZp0HfmWxdAX8iXF8OC
BhVuyrc9vgCg3ZLjxYrs90GF7p7oQWCX7RYhHnceFALVd+en48qE7GNQqDIMV5Vh0KEe+AIxJ/8E
Ns53U6e262A9icEQBtutAzsj8MiImq//MoleJf0G4nsxHqUJPooisgH3CD+ZbrjwFGNNIUxw1OhJ
M+4rX7+SzVUddCYluEyki9w4DaVJqKPUomyt1wAhsrApXehDYYif5xClVa+xm+M8zsaucshMY50Y
Xojvm/ocoD51t+Q4jOmWJNQFOB9WntcnKHP08FvSk/IBMoHmsVK/pSb021PJ5ZladPC53q9cADMA
P/Tbe7KhYPYaVpo3/+Q4QGmnerIu1Ee/OCgTiFUU93x1m6gPxZ2VtOmJ5kEMOAwAUMKaE+iAZa2o
wows+SX6lN05KJi9iBCSCGQXrsMWRmOYhyYqhyczjTft6BlveW/Y66xsxg25Zcil5wY275CLNff/
bdrJ1OrAVYxlNG0R9uV+FoxvNGltUScZrgrQu6yJrI2aKrj+qRmrJjG76Q0PV7fesEfgQS9/RXgb
PHUQrNqLDJ+SmnaMoHjleii3UL2powg74xrJTNWEeH1/FEoDgprIMSQoa2qhi6x6o7HXT1Gt/aQW
1HiKcxqVX+c+4TjnrtWf2TRNT20p2ouW6PfUFxtWfNfk/pn6BgAk75oRIrlqTpB98CuWVdsQJDBQ
0J20awjJTOorOtO4d0HBSOOkI5uHsU0W1FdDcffRLX7VpW1s+hRIfhmW3UNflFmACpPu4Cp+KwCo
ISFv2jWUk6WPqnfUD3HLca7knJa5CWRhYqyp2RlAs5dIAVJrSsGxVWLhHWDj3x2oSdMxT15Zlj6W
fdtnC00FXcs6xjJfMazQQY/r3YA08playODEZ4ib7KiVd0123xZC36DgATCKj0Eg2BHzRBFk3HcW
ANyBxzwfqe7aDVLuA9Nd27YWmJoTQ71N+MvBQ8kD4u+g7EmgmTW723IK77iJEr+ylmeklvpuNe5L
PwJuMq/Cu1IdsgbPlQb/+nnKzAerle5kSLL+cQnyNlLQF/tZ6SxvL2g/0s2Dg7+LevMXPYQ4glsn
nd1e80My5ivJEMauW32TyrzbuiiLeohi50ecTsX3UvefEPGonopJ/6tD1rAnf6zq2QHv125bj9hL
qRly7IHuGVhtgsSF0nFpRPWJ5Zr1Yor1FBbJS80Hfh6SCGB1ZZZlH28yoOfXyFBZL7dB7831lKQI
Vk1Tdbi9/PDk7MG+UwGQ8fFCnM9kCGBc3I0g9MSbsjHN99ela1ns3K1v7vVHl2+aWM6oycK8hOSi
Y/tQEM7FyhFm+iQKrAiTNmp/VFAd1Uzb/iWQtarZmL45LYIXORDr2FFLbAGxAt8bdTOeaHgIRaV5
+OTpzRMyGN0qzbHgbxRuwlVYCtHYUCRm8kwtpoMrYmozsTBGA3gQ1Su9/r03isAFwJ1KLGw19GO8
7w3lWvfBIJuAAB17flT5d6rQJrfAAYMfywNAAR4YvLAd6Jipf5H9I/WHoLlbmpY/HWhgrga2aiCf
hkeeJ+OeqUKTBJhRFFm4IX6qYXdkVHPBW6/EqgRUlrzqj9Qi50mLqk0roVe7A95ILjyn4EiTjtpc
KRHmaRUkKDK/MzqvPgMnowW1yre6fV3hG1sr9dvfI6wo86/gTwQ9fm5/Z8ITB1rZySZB1t+qN/RO
IVNjRt06681meVvZqUFun7cHMvVgMlyDLhtwa4RDReoOX8K83oF2T/tpOMYR6rjTmwBtwoKBzOAC
NjNt60i926KWdrijQcxBkWaq8900xNVlCu0yyFCPdsqRyD9lCcDXPXSnIPuY9QH+bajDRbZOUe30
xb60wD0ZQrpeLG80O8Swo0m2lihF2JM9xxdsVeU24AFmCMFg8GKcOOvwM/lV94Z8icwhAl0xasV9
7lsvArxs69TohzU5gQH3fYzpcvvF+G5H+bbnZXIluIRZWIDq53q0J3xFLqrmiAfRG3VOcVyfknQ6
lYObH60xy5cQYIaOp2qGWooHmDq7HXyJ92NwazMz50oTyl2RrXO+ATWXX+2R8XMOsGnQdr7+GjeD
tqy4We6omSE/ASHW/ikz1H4MwN0gBgPOa5jyAbAM3dux2EsPKLR1F1gcBTIT4nkqovika6MPemOg
CKBZ3C61yov2lWoqN6Hc9IjHJwQ2Ib8XNciJAbu1BOVPvKfmh5uhZgOWzA9o+DQ131DxAvqvuvrq
u4ikqzh5qjc98FnSOw9+WYGSWXeXHx5IQKDuIO37has8oGcGxWTl0ZV29TXi73OQhwZxQ/Awgaka
zyf9vkUubTVx1MYMFTfuO3XIhb9uEJO8kAdS8hYAC/4QIA4F9mKWulOAZ864I2eou4qLGBugtDCU
RjRqTgQfG4QKcAk61K62HjrnzYSE2y4Di1TQKgYcZwrrAzWhiWQ9OVK8N6NhTNYJqrSXAxfuti6h
T0ebdxefaysq1GjQzp56qUnb95uz3fbhASnNNKAkV2u3IGFOy26ts9z5lPhCbdBe2JZ3uNmzEHRh
A3KoNBJgKyh7N5C434zAHM3T3ZxvE5P3rQPxI0hiLrMYyyIzB1gOxa7ZnZ9BRT6XyAfFgBEcBtP7
Mje71IUCh10A1D1M7KqpA4sLsUy1NltTkzrqaOJBqCUWGCpKdqWZjTDa1rwqz+RWFW52Nw4SmeMc
WSywIczXyZGSB9HesM+TQxH12RErovfD5EHdI6B2ZjDwfscVyPqL5kAmckZO3QIhrU4kONZcsjJ1
IcSqGUpLrVAz56oWKlLB96FalABkrahSZSY3QQQd6VQA9eKkeJic0XkcBCA3Y3KRIMh7JIulTTvw
aMg7oUydpfMgrSU7kEeJRMSyEVDga7TGfRxtVI0KDuIsGhpDwniPijU/oCbKgY3zv67EjQLFX+oq
zOLyLgFUpkGOXY5xcbDswmUoj+PgFIqx19tWthxA42wNYEcCyHHRqq6R22W6/uSlNR1fQZAt2dh5
lC0tRfq0K1RBXI1/+NJs9P4kAcw/OXmeLXPdtA6DW/0UYSaPRi/fDwL8EIiOeOD0c+z8QB3TRy81
o9SWx9uwAUWD4LoGu1sBeUUKVEwdiw/6yN/mpo08ATWBQkDqChLuc3NOXZHzFLdvn5p/GfvHzLOz
+XtmSnuZZWkdUEKOJx+eIzxDyTBBcr2PJvYt5lPa4olw68V64HOTepG1jnOzOdmO1p8GU4Q7vJn2
ILwdZhPZ54OyeQCRgDrO2N/spVujBFsdUFYQOw2Wd9OV2Llt/D5UhfdrnmXxSrYcCQm7FUfWVigM
RMHCi1UZSDN17o//5mpziVsWbHzSAOD3Uu2lhkL3t9LyXrzcqb6BTHs+ARx1PvlHlx4O7BmMx3vV
XaqR/2OK/3cfSM+xpQAV+sqRjnPkg2sHRHZRxHm8bqCPPDNkWAyKQnWtO+e2tNtn03tMJtN6+dug
0DObmSHj34OGtLZeIstOjn2JClVZaMMdHdqE5dBoXVAj1niFPXeiFutZrISGddDa+WVtbIwEW9eq
jusQ8HkMySXEQpQ3DewM0JLog4pTqJlVFO+Oh7GxyUIQ9JLNRkIyaFpWgru1rFcdyAR2IRP586hN
m5KbAM8qu25l/s1OxX9kZ3kL4RVg9J6dCttKVRT4h/8/7RWPmoCSVXOuSyW8QMwJDfBxzo9xsAgf
pd883lJmeWfyTed4wyJkvZsuemQrEYtNvDXNQUkxaUdveWQPh8hTLohJViHK1iiHNmlhdoyt+nEe
LvE42nAej4s5ddaE3efpaM7RyOfpaAIdpNZ30jUXk4HqQ+EiBRzkgJ+c89p1F1ojCtQEDNjGqAN1
4Pk17lAF80Smxgwh0EkdAIhsaJZ5PE3yMVMP9iJUNqmJPw6OcOaZ5klul+BJtsE7hR3IF+iu+xTv
yWMH5oLlUDAstj+WFlh7AxdjI/uqTB7YtrdVPoKCTDVpjeKUEVJpfZgdyOZ6YHMAdvxCnbObmtdF
pnt9s5Xmr9u02uh9npYG+RpiWWkvMmyhsPahabspm5dN5NF+TBsKBLXGGksprwNUBmIwJf5tXoTN
S4ey6E04TF/9FtubiOnd0a18iIUw1Q5BH99CzKWEgnDWbOYecop7FFAtwTEdb62uuae5blNQMwel
FyrD1TzUHnM/CZhX9muEKLrdwKIH0+70LwzqvH7oJN8LmXaLZki9M3Sh2yOIRlBXOFb+V4OfyMGB
VPWiYqDN50Ndn0qIsSypw91YEB77BrlvvnR5n5z8OCrO8QQ8ALJRyXfXfOxqY/pqxZWzhLgxaqat
OtwgbYsbFFBzxSt0/FLotgiSzIruytK1z9SBxTqKJFSHhnK6uaPWwGAdmqiMGPiecl5W5YiLow6D
6O/JTibqJPvYjfcc4b21FWn9Jcxj82I0+lWodWiKdBC1+laL1xoUAqAZDRrPiDFzr9f2rs1NbEKp
TgWy386+rqodtciNzuYmskJ7J3G3ZDeJJBT02tq+MtotecwzZZMWH1BDM9syqpehblTpIoOr9+/l
MfOk6laAPSwPU52jOElRjZqA0p9Sr19wTQwn1/WN9QCI/aUL8Q5GtVhyLzIfCN4KshND45cLwzbq
FyYaGVR9k3/xPPkVMg7ldz8DlVPpyl/SLpdZVjBIx94jL5Ni15CLRe1b4S/ktYDKzrNvQ/IDhXb8
yZZyXMV4Uh25XlYHAxnP9eTZWNdhrw4aWa/9bpkRMid58Quc5c/SGe0XXxsQgkd8/Oxqur6rbFAM
MOyRrmnpdYu+1Y0vo93tetfIf+ls2svR51+AjIToGigRmRRB3HfTg26W6Sa0ebbnTGQX24sjJE+7
/guA8ZuxzvKf+hi/yjwdn7t+GLEbNMqjb0j72DZ9tWIdq16YTB/J1WqnXcK8+MCbxFnUUSpBF+6I
Q+IZ00MrjAdwhDhfIM8NFa7Qbo/QhKvvuUy+kR0fBrGSjvenEtx510bEedAn3lLzUSEH0s3orBVl
cuJGjG23ZXXfGuAY06T8DliLtyAHU7jjBgWQ8So1s/IO5SvlXRWiDgthgHqZGE4x26i3LnDXU34h
M8qtNOSJe9+Kg0Grtvipp+tewS7w79ZQ2JwnWFCaPXjj1EujCQH+n8LqjlxiN6xOhRmfbgPyCi/f
MU5AHPoxSYlM7hK/knRtqXcZddRu9T4xNVlsAFXgNd8TxRtH3HB1Bqqetgj+JJG7edDZn5xz9RBN
BwGOVml4ewj/AFkA5pEqt84zimCC3gc27unayxwbZL2mOKFW45k6yeTGxsm0und/AeD6susj56A1
nrOIbMDt7ap5rRLbuDcR1jr+xQ6xqtD+PkSoepqjSGXYiU+ssUhEHJlrozR8lkQBE0TbtGDBCO07
fOzqqbOAwW9Rd71uR8t4nfAAjSSLv+H9AQ4XkWnHUTrTBRLkHig7UESsRiKVWj0NaqSoEI6J3Hoe
SQ5OiGItGmkBw3CRqZLO+j2SrqkzwABppBN7+qsAxR45YEmFYoloVUSNfQ/QdbrGn9g/9lkChmMo
k28tYdWIy8cWpOClDrFxC4yrlpl9h5zTeqzZFKHQGYvlzjC+pzZK/ABNTZ+dSe+Xvtmbl6qPtE03
de3eBbjkiDQ3lOVZxe85Hteol+vKN7zDH8MMSNogvp9kA1qymtVKAMV+E5peLv52b5O0/nVvUa1/
urdE01BRyVCnQRWJ8SCKhbDidk8VidQEkr7dT6pAUZjavVZ2YjcHylTIbA6PUdtrGF9ZCfgAqEkH
F6nWlTfEWoBscYltYsvWA2ThFjEJl5FRVAneu5FzrCYdFFWl1NlagEEPDJnDxhpYiaxlBq4oVw4n
OqODTCtwo4Wuu7x1cB5+S4QeBkXDhrWVRlgksDq+90ZXBESLAvDHEfWW9Qt5jLZlItdoPaFkp18Y
sRvtBzwwKMpO2fM/4u1/NGnA9HsASxNn3Q8x9tqgwRurM3OYhyKSMF9xBeMVlmgDowUKr0v86dF1
gE22s+mV3EIdXKqOYr8EswdWKUnbnlvl1kWov1PD/+Y24Pe9KQH7g8QXk09NUWxQgY08G9ettenE
06ZQzT6vFymkTF6ykuv7zHShMa9N+pvuDD/H1PfukPodLuDzRoG58rcM310IyZBJUtMWstyQ/5iy
92krxHBByolCdJB7g2h37QGftUC2L9nRDpWatZ6mu3n/qnpRPpF8aiKamOxSriNDzFH+6cUCQfko
cTroaXTOSo9QQ70PFZzUVzBTlEncvV8wYc4hahEXySezPaLYAzwSBZiwj5U6kJEOZItqFIZXbOjX
tw6NJV9Tt1bQN88dgqSMulMleAUVo9xZD6UpTzkCeeXGcqVc1IqzATWC8JQsGpZIv/fLrEYe1S4H
eZJ9CNwepLGA+WkKaw9Qd7sG1VwbeIgGDu/HtoKUpgeUyq7i7DL3kK02TNB5eNJaGjXQewNe+g7e
0IhnIQK3hAxRfGoyG3Ho2HuorTyFyhti1ImPZOu+BZ1RCV5/MrXkNftOGSqkgVUCpi1q92bBrJU9
5G5+BrlYu9bBFX6ujdA66fLJSBz7nGABwZZT3FsLNx3LVZ2PqFekLtcNveMUFQsaRaaGeke/bKAM
FNsribWwFTSJ/oRVfrypRpftO4/LMvChmLb3sQ/yV5o6jTKnLUFiAIdPVofZEKMX45Y6yHHutZ0K
YwwPM9HpPCl5zTO5CLEtDRcynK4D4ooTxAP42hqin53ZegLESaxad4X268/4XJYkkACKQZTeAst9
xHbq3+E7gyJ5nhM9aYn2DJSudYI0TrzrrXjcMW1MT3zMS/AySe2KOi1zwdvYfInbPApAFFn+GKJs
BXheGaO4C0o5Thj/lCn/VkVu+9qMyGRrbqzfY4HhrbRS6PhfVNkOr5EOzDINSuBZtnLxuguMtB+P
dDCBpJjP/rBpltT2RoOIqvKty4yjckaduj1ASyOI8QZsl9rERCVcLPw3ABCvkDptHryp9o+owGsW
ZNfAcgFq6JhfstCawI4xYOWgBsQoskc2pXJQvlq4j17V7EEEWj5F1dQEAzj5jnQYe604FjWgwbNR
V23ZS7FwcnNdTQBD96U4CTeqnnwgQO+FB/521aqwFHpql41b5k/O0FZPCEEC+FfLe+qOqvwMsJB3
oVaTNj+Gko/zRNDHmwIwNklsuNVMXtcv8HTod9TMJ2daAhRjb6jZejVSZwjwrqk5JqHAzqfxlpa6
KEhDkx1i/tZ8U8hYa3tegSmCej23S05tizUijdUHs7lgT32lTiwek6B2Rn1baJo1gYM5a/YDa/Yc
nF0oKiiy8KSrg9bXryDK7re1kO8mk4fdLmrHQ15U/rgoe6PYR1AA2IcJDn6Tt5AkV0Y6MARe5zMN
VeZZ8KcTjbx5RnEq3off5qQzP9Yb1GWrC90uyUQvd53xEMZQnqaD93F2s6E4wVliRzYEUDV496Ne
phjg6ezW4TbcrpChRjVsQF0xV6fkevOinrxFbs1g2eKPKch3HvZpHnKa25+mJCuvit+XcG3jOskE
Gx31QWimuffWpjO6lbpOXyDeyXealVR3LRQjHSQjjppp+B5CIw4ADVpYQ1MBX0Ys4azyrkyRU4BK
0mmkluLi9DIp1o3MAOdXTTpQb5Uay25g5ulmn3TUK085Hh+lF2MhOzuDWKZ3++xMV6ChMu7cVVYn
/oJs8w0hyoJiZZBuz3eiLpbLEttJbqRLmok+Bp3F8i1nfXy5mXNp1Ks40fjs6mv+2QIPDwq/nNyA
qlaOgjSZmmILSgW5b2+nn6yDZ7M84CDkXKQ2flpgXPPv646BfSnmcknN0Mn8e2lCBbzPzEusPDjE
yrZx63QL6uS2599XiBsUvNdP86BeQuEP1SKIuQCOWEpRXjzLOoPIg/+oJ+esuXr9w5bsHDOclLB4
YYoYdJKDXMjXwx1rhidCQWMVJS6ROmDjO9tvJvIge8GnC2qkA33E6jh30jvw2tnXNEnZGb/8FbXo
oE1Qps6t9gd4iLN0wVrAw2qfi4XnhqjTZ0V0aHJbbV+5+9Z+nGWp8W6jsy633bc4HlHCVBXsbe6N
NrrhP2RSZlfHcbIruKfdo2inA5kgkpBdW6C/L6ED7Z0wH6IFuXXdNQaF0B150aFtxDazqv5ErSFJ
M4A0q5eKlaB+UDOTaRC+CFzNjHY3W1dZzcJL9WxDLtSRywLo/grVImSjOWMOLdCotbPl7aoRk9Ym
G8D7fJsvsnJzx4wB4CHDww2n1eQdbLe90jD6SEjOc+iX1p9mNzjYb9P5Fm4fIcP2qgd11flmKsPm
bvBZfLzdmWRhEhhgL0RlJP5g5CvcJgw0zWWfPhU3w3jpmqBWIhc6+BNIK4QhjPlT0aSs86ONXxRy
cbus3pbeVuPAT98+add02l73+tfbHw5RP9Duy3x3u7uhdPxLFb3RXPP/0B9qFUocL3Nzqu09OCT6
JSLM/Y6ZECbQqmL4mor20cyL7DEFAc6e6TrgoMoOuTtLq9rzhJUoMISeWLeg3tl5RW0/SfC5kZPu
msaidfXmlFiOttScqggklPgeusF47lGkcOpVy639aQ24AgiLuW88NO7Q3Cky1dbLjAcydQZoqKIi
Sg5kG7qoRjV7pS/mAY4ZPQzGOpTSAEEm8GIgq+/SHU0OMtpsjxocIFEbkARCIw9xLdcYrtTbTYia
5UPXbGhilDcUx9Qqf1In3aqWgD5DDtFlvnJr9cA+Je6KruyxrD/rdn0mfzr4afq1yphxpNaAVdkm
ZGYHwgx8mEkboiuAEsv5VitIVgZ2Ew576s2m2tqyBDGpFDVvfAGR4FifHmgijUELxQf325YuDBIK
fR/JAXsnZ532yYv+H8rOqzluJF3Tf2Virg9iYRJuY89elHf0RiJvEJSohvcev34fZLGnJLamZ09H
RwnITKCKMGm+7zWh0d1Nwm5vi6l/93rX/VpBklhjEDju/IHdoFVWiEMBEoxc91RUKYZ8cHe/IsEn
EKJNm2PRhQCo9LtzcYchX1uWqFsQpMChWi4xkfjayfXoTwjvmMD7sctAms7gsWyq6hMK5XCSLpCx
8yHGvcIfUfjeF5ll9dXsGzor+WNBgmfX1vjoEJZ0H+cGMgHLdOubqF8VonrfIhNcXtyLP2IjuWmS
UX9po2Zc5pGe3VlG2G2dUh8OXmnFLNljFWFBMTzGI762GZaZ3+fDi/nwkMPtlOgnD6m38YyEhyNR
AcbPfObQQassQDbkJJJgeMYgAillyi/N+pkFnbg2KSziS+dmFoxu2QyM/sfZxrnZ5Wxh9N2L/E55
wKh4vPPEVkY9CviLj47YypgHnlrKIzUy4iFrKn8na7K52Z/HGE7V3LvhO6A2YJKu/gWb4XIbtVq6
q4cmfi47cbILLfgG/yRZFuB8r1tbV/GAGkkQGWP4DabQ+cg+wepBHplbfrnxDUNdKVFEmsPPkme5
lflWfN7qf1P2u3a+qqn0uUXyU6ZIsYzxiDrW7qfc1DlTZI4PijlZ+0tCSZbb5HvWplIqJPfn3JQs
lGdJynonGw9RssgmcorXRVcUWwt2/Bc9Lc5KTVbiaOuYS7UHQIMhb5KflZqY8VIeNShf667yPLd3
uMTQqUjDXySL9aLX1zMgfPkhFzyj2KTQcRnEHzVSTfgnSeVLTb+MIKqGrXck2ZVfe0r88ZFOJgkJ
rV99qpTlslk0DSswQt5R7p3LRzPYjH5iLwcBN7EHrXBs0657DHo9W2NsNmzOuxNaZMKqkmWg291j
22sTsqnJSVbKj942lj7EpTu5J882xNrH2YTWf5zNNxR/07VZQzzJ0eOFlI3KUbrtHa26lnu1mtQ7
eqiK2zNbdUCsQtPSr6/F7O0ha2u0s5aNrP3NsbL2LFn1r2M/nVnuGiX2sEWHImMwiuJBibWjlB3w
cD7dxRCJ1sP8nmGRF87R3v6mRGz8QfTTUcVZdk2vax+D2g+WjTOJUx3nxrOKAPpZra3N8gOSjMXK
Bwn2VTbzklKcNNXfOnreQQu3vslXqa7xoCgJItw1qtocG79zVqofh9/a9CovDfe1i5EsnZopPKhp
kj3MB8p6AKb44uigXowwtlBg5TxWrVvv/hxZCZr+G0nEHt6JG9zGjqZhIDuhu2nkEw7K8UdbE1uU
diyhmGqAvjq0cBGpEOpqkFsGC80+ax2W/2yda+ctI3gzmwG9rpY+DJVCvvC8XQNW3ZqNeHN6BxrM
/NEwQ0Gt3562Lh3YXWmTDZ71w863JGjGVW0R2JR3Nwm66A4/uNni6tZ0VfM1QZUWI8P+VZ8GddnG
UY8bnt/vGqtTdiqZwZseWjNwfHd6KYfhJFWz3QxhyzDvX9UyqVA31jZKH6WPGVRy6Mds+VWBYyd9
/aMStR9ll1q5lalqve6zCskcQQ8MDSFFP5Tf7VlJcrLK6u38iFkFKlmyNg3a3SCi6AlD5FOeK+5j
hArSgY7GWEllrbk8URmC9CAQB8tG1ePX8olkwSLX6nLnaUh5AlWyemygRb6N9SI878oyVhjDlR2E
mKeUJtGpWdZkUnA0cFxCTppTA+iR+3acjLtGs8AE1Ejikxn4zX5e2/Wm9PQOEu2fesMshO9sYXn7
nyBaih1NWxUs7NmJSvpWnbFdrlHdkZGq11lLH+Ermn6TxaayDuct3xo/tmTZ72qBR6LyAtpvG/Gk
HBzC8Zt6sounqsreDWJ972FZb4iX9a9a6sUroETjdes49gEVp3qTJba11LNJWXhOqp0cyeaXEVa5
bxJAY8rkH85B1znyasvw6/xB6B+71GKysG/DczmyW9i1M0dMUu9lGYT1ReEZ1hWBFzKtc5ebtfqL
jknbTu7J8kIZ4r1QFQaNMsYGvat9ATpFi949XhJHt8y3wg2ilWaa6bUbq84xmPJ6PbRZCz8ZjjOW
me+iTv8Y8655JFLfbD0vT/d+amJrNp9MtpgMoOVhbb4RIo9Wnj2BBFCdcYd8nsRcyw83y8q1Z5v6
Wu72cM/urY8GwjARW0yBQI/Nw5R5UNLjMN2TJ4AXN4uq4O3xUVbaV4oX7bPAWktnibOphNz0DEbd
uWKas892FqgrsHa98kBEjCvQh36xknz1mHTQjgypzqiFb5L0vwuIyJzL5K6sAK3d7IylYkPYl7YY
0Ja7g9CLWcnZIdxXYeYgd2Ocvl64nsZVZPjgfh3LXcazcrfTJs9WXfkPttkkp26MvaXUuLb+LG9z
Iznlxux7REB7jaRtcjSmYsErqn0reuKXwtCTW7u1RrRJuAGJGXbIHFTI38wd6xh8tO2CyqfrbYP7
QEPmufVICLG8nF6Fip3O0I5fMHf5KJcABUQgz+Wy/ZRF3tpXJrDyTRPvRB8GG5IE5Mmcif6P7DIq
LDAd4iTZaXHafJUtgiYU2wgHPUL2erq8iMo3ikqEYy7ToxTBtMu+lJSPs8xdCdNxd7qFPlpg1fiX
yUvaVj/vylqC7P1eXv8y7P9S++nYS+NuPlXpKO128qdDP5LIdCGlHwcCCZus0oyHDEwTbsLZ9J57
N8XQez+MqfzDMB3nqU00Fqj+4J3AMuMOMx/TpoWyzkYYOPINU0dRbSMlyBdOnKAL2s6Tn37+SNzJ
WKrq24UCfKENFwgg7NMSm56ZWIx3BxTTxBpZO1za4LbA5L5Ln4RaqzyjfYWeSmpsEhMgbBiXxRVU
7mwNhqd8rmztu6TsKdZ3uqz4/XKMGk7BSvHMlxZj3Y1kYQGJLTeXXbceys2QFMEmsX3/ZI7Qiczh
i8Rv53mHsVzgjdeOcPqT3rIuCktPe6vjcwNjeFAHbUGMvwRTweuQM9EkhCuKkzSNSeddc96VtUYH
Z1HWsuTUn2Tt746NrQACeZphrvung4qPVaxeDs4RexAudF9ZUN7H5sULcVVxAFIc5ClxSovhrYke
gWO+ofp191LbxrZzj83sqgY2/eS3rbKxAVaupS2pXzjKJnJq7v5cG/gzoL8NT0qU9Cdk/5Ldpy1F
6H8pk+0yyLYrxCfEjVLgFjgqdvzkJ0A38Y2ZriBPJQeriK3tVOTGrREV5rIzreAFp4L7NMnFH3lW
Awl02/eg/PNwOwDOaXexjrw+oxM6Ay4xJDc9mU3n3Q/+8Cw7HVmui8za2kV19LqJ/Duk6GOWYaJ0
MS5Ki6DZmm2AW5H0LJI1WiGOkaHcou2ykI8M8H9jUZphf5S7zZh/7EriHuPQz7Xjr7uyNlJhWf3b
Y/MJDE2ZpSskY09mbWd7d56hxcboX8ktp0yD85bcnZt5+ZTto9gOTxqTWykGELX9D8/Mg1urH8S9
OhHTnaUDjKw3tqAso41sNabTD/hu/i1z53MrWayPBq2GhFbzzPhf50Lp4dwqqwtr0zo1doVmD452
qNQvoYFIGr2Id5cFNcLXDDVXcEvIWXldQKSoN66mqbDWPofdN3ndLHMtG75GrvHWuXb8Qy8bDp/z
VmZSskZT43fLbdD39k0V7zafHsSvvbuyH0midFp45WnKW6J44jxV7WItPeVR8EYACBFZB47owjG6
+CAnra7g2YMFXqyrAcmF2Irqm3bwkiulYmCa92R5M1fWc7noneWlqSzHyzNhGHLLBZK40xaSSfrF
xjA805zgW+pBJraRLbuOkqC/dqAhAxJogm/YRR5MFa0K3Q697a9Hxlo43Wap8SVjDnXVKprTM01V
o505KM+OEYZHIwo3vp6WD0kSdbdWbK/kHlOr8mEgWAQmSFV3skzpzObk+86r3/aYi+KG+15XjnKU
bQnwKNhjEtKTbeUHem8bs8+UG7kXlq61+uc//tf//T/fh//t/8hvQWD6efaPrE1v8zBr6v/+p/3P
fxTn0v37f/9TuI7hmKZA98F0bUuzLIf672/3pLVprP1X0CDEhamR/hDkyNqUC7rUQUE8JzeZfimi
Yn2ZdPEMfurCMmJ581//+PkoUWqhwkA5NtHOFRUowwkPge8FTjZiFSqjamHGNZ9LyTQytTbCLelO
DQCs7YhCmY+JrVgfzhd9lUU4cRkCwH1B/x4uiGrNZmlo7uZIEBTISYrMUReffkGd1w+NvsKlIH2P
Ms+HjOaXhMhdsTPcWUEBevx9E49wb9vWfidJT6I++94pK1cOgcM8+vl9ENPpGFsZDZBFvWl2u/OP
t6Yg3TazbWI1f+ALKxbBWIZbR/omnv0gw+ajUO7KhvIQeMXXAcCcyxQtis1oRTorxYkEJSL54cfe
z2WycZkmK5U39mB2KjKY5uwmYcwfQ9RUm5xuHuUlLCTkR1K1X9HfT3eXIjO1KvBRDmQx6UEha+QJ
5HX8+wdJ/PVBsixh8ZqYJll1a67/6UFCBS9X+tq2HgbXR94VCQtT53kqTQdowXzLLi2aPhx3tVFq
urv8aKblqSKO8BFs+YB9amtMMTiKEhqhWCkZusSH0hHVbWrEur5mluk7axujzqMo7Frgiuc628JP
RqRp8FXc/buzkqH3j4anTetUKOVLFZMcm2eL/QRtW36BbGFBymKEVsHK/b5VlXnKIQ2cn87Tq7MY
iDG0S7tXDqZZBy9JWOmryIj7K/lTywI1j5H84/OE9Dt333qfmyKpDQZ9bqp6UIfnP0L2a1o13rRB
ZByE0Bnk5J/09/fP/Xz/hEpagBsoTINPy/z1/mG+VTqg+rOH89JLVeMhR+e78IS4sV0bDaOFawUF
/5AvbVmfiEpE4P28coIOPd/gz6foYrLlQLeTVswdy78/xxTjZfmgED+s5JPy+UTBJBqAXLNFJCus
xDyNBb7UeuC+hWMFp1qrjPt2rDBb0qaKEWpEi/B7XSe42uS5VijEHaPSmOUbAH8B0K1RQIIUvbTc
XH22z3r5U9i9OxjsqFtCvx0eo90MSK4nRBvGGImK+RfmtoiTXSls7cfv/l6rMBFdyMUzWb/8DpPk
7g4dhic5Wod1pmzkiCx351bgAbO7f/0l5FXatWWmGZJ3jJtBVmPWYZrNV72trux50TT/lVmk5l9M
pcAdq+hpigrdsbZvAyWvbqFNbMCfmA905OZDidrxooti7yjL0HuLt02BoqeslQdU4bAxZ28GosmY
MFehgIpppEuCttF+sjOcG7xs2svLJneJJIiH2oMMGjQPGCaaD5/aC+22tvS9g6XLT0tcaZmot6Z7
mCukbeLU+XDMemJ+rAfVkybCH1Xvpo/N/MENKCozYhBiJw2tbtHBJj2kbpE96q1WbRRtytGXpFYe
3ffJ+Wh5q84RfFHo6loXDVIBgc0LIx226kFrNrKw1NXgPwyk8/txGUixs3E0/jcNx7LhmNuG/uv7
w9ihjw1f/uDawrFeQ1PzkRWqawd81cQq42PovLRLUtuOD15BVnA5dqq/Y2iZMG8yuiTZfHzG3tgC
fFNjb3s+02g4yS7B36h6JvTNF5w/haja7fxMXk5vMofDf1EdrnsNyW9JXg3LZ82t9Te5LhJKN5x8
0xuu8eNi1aRUwcKK4ivpjXyxRb54If/bshDMKyZSZYQ5Ulwe/39PUM9+jPKIz3+g3U/aETcw7Si3
LrtZONKVkBJWd8KJ9p+aXNrJrXNjeWn+vqv8661GcMwSquW4OvKGrvXrrY6DStWSVPXuyyGzrFc/
rt1mD33Jtl69CALDeYpyaWYP9fgCRziPZkyQu6iqABpoL/p9PicxNr1dMTeq5QynazFQzCMz/tpo
AclUyObaXk0V7SpV4zi+mm/ypzPLc2rwdm71UHHhTKTaukvc7CVXzbVcFn/6Vr/3URmF0XB72cpF
4SxY5he7mkj0PMm4uFOdt6DUXclfRwNZgicOggrzryz9KVtWsaZdCV1N7zQ3DhcyIisr5K+XFWSG
Q0KLmCYoos2WUVGg3eS5yZ0FvO3v75Gm/uV9NIStmramIyGtCuPTTWJhJPysSax7U1MhCiz7YHIY
jUbLGAHXDrBau02EWXZ11/bGGK0AsvLawrMm/6fU0K7Og9rlPD5EFx9FCy0I38amV2oM2LDzeVZa
T0EqCtl39WuhI6WrAhptid0hb8u7/x/Pi5/jYK2SkhD5UoSj9n62IDGF8LTl+YtCYmj61m4L+wsu
GSWT7Ljv/kAfzEn2Xjj61rIIiQUuWFkoyqoyxwykM8D9Q1hiUmfCh+q3rqhrVm2JZx2DVgdYMlik
hC6/kIUCalF4VRjLxAkIINhxMT2nvV7iCmKTyd0PTVUVpFRYucC+m/o/5mfxcn1UTMivjNnER/Ra
vL6IMMst34qi1VDchZh5njXbf5Jv15QS2r2DF0aY4+3r2aO5dgerQVcZtZQ6qeqlhDnnJvxg3OH9
ozmjoSP/fE3qKlKwE0hxurCA39oq5mT9LEVeeBECPKHi7zBhnQ3pHSiPwWj8si/rAzOivp3r5f5Y
O9XRF8pLNfsNsCpi+GfihLWR7kcIAVrlXtbIC+xV2AbK2p9ay+vtFsI9zZdbKojSaRQbQFPTLjNB
+v3725CazqKr3eFBn6XzCqQNQOMQuZr35rp+xNEtaUiJ4HTYNmFzLz96zdv3VVRcy71garyjk9pf
k6z9aJAz31wlpJc3soWs0BI4mar29h9ev1/XlQyHrgEwS8MUxeVJNZ359fxpOTC6KnP50SjvE8cy
5tcvL1VUF4eWmW65CZ0uZPAKRDvConCNfp5Dlkowv3WwWct2WnawgL2NCVTPVBeDKaxxaZWYMemY
BzNpvw6RwzNYv1fNvEYFmzcxG52fyP/w1bz9sVIve9aW7cPf/QBWkRNdXQCQB0TA+avptXxlM6qB
YtwRIrbpUP7uB6R1KfQ1uIXwVDJgDIc0TkW2Ho1QPNEr2uai0CzW+3GcKcoxi2qP6L4JDXWto4bQ
7R2DF0lvKi1D5yaAI8Q6qCUPH6dVvfcMc+NoTW/tp663CV0UTUX8Hp49GVQUyILQmVKgAqHhLc8l
RqtPy6LN/X0WIsFxiAxENxaVbWbmfrD6WgOAFTntukEr9VnHdPKk9lrobJtOiZytpiOugoGbO+Df
DP6v8ElR3w4hGcZoKjN/6UYFOlFNk4TqIU8nnMQ4sb4DX++m5KAVbOXyWT1klQJgqhYFhmj4Qhlp
dq8YDfbbfUzmBsP21Nc3LFPQyneNoUj2KPm6/irC3zLdlCwBt+e7QNAUbzgTT4zjaIvk0RCTGq8i
uUAwk2IFk244fNydWi2SdO2Sj2B1wGxqOHQNuVCFiFcjF5yXhyYItDlNnX2J6ir8lvUg+73BUm/l
XUwFnBzkZINvrDQXoAy9lwJoyyZWuFuGbYWPvx7pVp1KVHI8uakSouuAPJnVRxXpLBTa5a4TTuug
aCdknm2EtvxsE852uUWu5Fcoo8P2mHcJGTY7x0b4Te6mFbrbpWMOO7kL8fbjlHJ38sd1CNZ8LR8f
yZANPb1eh5PV/KQ/gmQKwYGqOhNpyXFNMHegep/1R8wUcSVsN7Wz/kiK+fXN/MRd9EcKf6jXbZ+2
P+mPjHBeoWLpsf2i63Z7Z+mufyOfyQEy7Yt8AC1VTU/gJO1HzS/3XlBoL4htNRvmfN5WNouiAh1P
UDN94wB07ggLynJLNG+X0xr+RMJ4PvzyXMdJcapbMcHYwNd5LLvgEbcRsbAEib7KrvdjDYQAHp/N
K5GH7yzRebWm0nuKu0lfecqQ3GQ1afE27/S9PJPZgEK6nKlXU//eLQYEOXCf7LxhKV8U+gdx7cwf
stysmnFdY4a11Kzpo0xWyHYDRxmqapzP4YS4HGX1jeOTgMlEm77Ob5e0jW6i5mgOk/sSJbq1jOwx
gLSIX7pNl7CTb56mGwa/wElfnbA+1F72BA0xvlGZGN2NRDvJr+WP8sPMu0cmmz7esRTJ93Ooi24r
d60yafd1B71L7mq5MG7rWt1ErZHfkZTXVrma2Pd6mSc3amlvtXGw72XREHrNytO9aWPMZbooa1yy
zs29Psmu9SLby7wuBntI/SbWXuacZDZKJp7k7lzZDDZcpU5FEQWlY2d0tReihndhZZIkzOu94VXl
H50evxnR5CD8UHtLAvHittSMeiuSWjlgY5HAQSXtVYRtfv+78yTxfkiLcksqoluXHWa0WVjcY1AF
xDRTchyd6yTjtYIkKj9k/zI3sSYGVicsQQgSo3fyfDWN+fgUxbAhndLSWKURhid0IWBD5v1ewlc+
90N918dXdZSXy1pT3TskuYOt4RQhZm35eIp1EvywEOwHC1/QhZUHzjcIzOsk9cUffuseZaclDwec
6N4JPwi3QKunzd8P3p/XN6xohGqoTGcsTdPoVn4du0lmlY0+KN11AJGSIW5ipLNei9rM2rtRcaD4
ylXI75t1vVUqD75nEvT9m2aCFOp0rShKeoN4N3IyFbQ0f/PrEf2oFWe+oNJ7rb9FBPLWDVoNHoWN
Zk+Hw2PQdI9Tw5QChI+yt+xCu4u6jHVJX6bfc94JoPLiy6UF8xYfwJ0X7uwZL2bOHy2K5kT4Onct
Fc7EmJOww5G5I7Hs13V6XssY8JeWrRjj6zZo9FtZoYLquP2fX3xTZeky/2dZ1qeJkz0MsL4ctb3+
ILQNfoCylJpjKpBjixH6b/M1+kszdejB7hKby1Ev/m0L2511Iei0VD23UOYk/3Dpki5dV+IbKzEY
JdCcX7o0eVSRwBaUFUGBGK38sv/Zn29rjuY4PHsOPaD4SxgZ+QgNw+Ewuj7HcVCFmmeIwG1YSmU1
y5VAxho/t6vrwrbexlKJg40pgBNefRySZxheZ/jejLcZ3rW/PXjybGBwWNa9knxPZgQEEn3xtnQ9
dftnsZzAVxrQ978W+2g9n4tVow1fRb+8tK6jxl6ZYZmh9LiWKd7UdsMn3UT+LUd2OKhxFQBXsspi
LbhX/PJjCwFJsepb+KmZr4nVOG9d2sk/5e8v/K/xe5PJOjFpQeDKsFyhsv/rS9+P0xBWkxnvbCTF
YnNppzADX62KYMM56XNp4eumPjzaRZ+mr+dmZtFo5m2SViWrxfnpuzQePXjt5tLAUK6bgm2B7tWe
bJx93099gn8JOk59G99CeaieLy08RUwsFvRh0ftecRh1aJyjkQcP/fwR4GWRMI9F3II9U03LQ/+v
FrLMB7U3WoN/CoTKQf86R9abMZolmvZN7Y//0wtIp+nYuuUI3bZhp/96AWGapiP4I393ZrR3fBEL
k4H1M//M1+RzC6NYylQRRA6ynZNPtjPR3Cvdz0CjkWaSKaRLeTciRDi3OpdbyE37bYeqsGqDUfB1
YysF8y/6+QhwfFRcymSTyxGywqmWf38lNF399DSZqs6VcF1DJz8lHOdzWlFVyyy3w6DeVhOh1nqt
m0PHe9yqQm/zP+opsx1M8Gq/6Gvk/bwp0CxEKf1Gg/LvppDs/WWOBO5gnGDAEvW+xTDc9/PdWPZo
Y157Qxhrw7jEVqDWX2qeutJfV0jOAtdKkxbq71LNVatOV05lqiFCh+AZDesWQMEclY0t5GGMGy9L
tXK4iv2gwxIrbjsrhC2qRlZvYN9uQQdbJUpU8PwnSWeyiLUVDgsW8XnlBy7CIRppycCf7lZBu497
lcViH6Q6jzxCHKOSrvtOV1JkznTHSa4zHeTGg2awqLSvjToxOYFyjhkW06TSg4MF16YQ2cCGAXKB
I7ObhSursBPwygCJ57U0KgAWP0MdBmJVZ4u4ALFNru9UOiWrZrvsjHJvq0ps6evCyfnKNIbmSU6j
172QwW5IEXjbJkOZRMmTkbdk+K9ZHJGC30eWqujdway7qtaXY2jEAI7cfiRht0I8N3Vxn4gGmzwi
BL/Gyb2lwqvIvHhRGvjQM0KXbmH3a7+0hFk+mqPbYXUNIyXlQmL2qerWdY7bWm49hoVqCX9l27Cp
3E1QlZqG6wawy+qP0dbLGo0Xa+j1V80cxsa5RrbPK+7wocTHbB1lCBski4JBdACU0AQwC9ZZPnJv
QYjpUzUuUHgv8m4JG0MzHUR/R68/oWje1CxyEtgYh0xxnUpZDmGgMoNE4Lb/ZtHzj8HKE16BWV1q
Z2n1NStnRNbC0Sybq/8xLpd4J/jWyUkJZESbDBsUvYWx1mrcefQq58zXmGG/GizOj0YCl9p6zewE
Lcxt5UZhi6tTpTINYlT3c2xhBz2O9UUfK537SFQjh9OdkcDcpKHpY57ho6xsjlgLrcaw97ah6DCl
Ug0SNNXQ7Vpm9fd2hb7U4JrBtR02iYrXblc9ejzUO+GjKLvg7ZvBDkXy1QfWu0JMQcU8JajERnM1
Imt4ox6dQn3NY17HrC8sSMJAr20RBNxdVamAdQ4CKfCwvcFXsSHFUhrN2hlVnCjj2kq/s5R90DVR
HCuhYHvaAUkyMZVftrXwdx0+kKsARMwdugslubwifA/r0lslcIgXo8iylem55cGZ9HQzetC3UFU3
YcvFzpgtRYTaR88p944yBt+Q4G+3+hh47yV5fJhlWjItRjcyNwFJsodCWFB/E18tETQycv+pHyYH
KEqGp7rR4oXuIMuv6g26d6oboAIAM/ckGnPaVE2d/agj27tTFUTqF0FjuO+oh4puYWsF4p0okIeb
YsyUtVanzX3diWY/dwWrGjnIg1FXY7wwU7Apnu16gfM17HR33Lum1X7HzS/S5rkXoRo/TINx0YHc
++E0pk2oxlMqslyoKK2gYUR3Q2fEkOXS/GjWDYwpzwnyNzWqi9NgCxVGszY/oehJFQuBc8phIGt+
pdoxcaM0J5UcY6q3cuj93rW+NzAOnzCVWzSiUF76oux/lIrC6jVELapmTaEjTVVAvZ/wEV6MQVKA
o9HyCqGeqY+xj2h9MAyqVoSY5Np0xGkxLHFFSUhJO2pSHKqhrDY6hqBHM0nh/hrms9mP39UWS1yh
8fp0ddugiluqKB8NacesCFTWWthNdo2Qd/UyFgMReVVvGx8MWRwPcbyEZWUCFW0N8da1aDCAKs22
OVPdBXmG5m7QsviuBoIKSqRp/Cf02MqvuJ6n+qIcUJX0tApl0ojfh2ABDEzM3twBQQwxOP2tq6Mj
tMymLnqL0mICFaymz1k+y84XnXaHW46zL3QUidpK9Q4izMRbjc7DKZq0qlsUyFbypaj9eK1SQsZp
/ZPlKGj2JBCT3pBMUNUVs2rm7mZUl0C8rJjYb4nWmxtONlhycF+kahBF6YPqSc8zhI7bQdtGRWe9
VYb31BPRfEILc8KpvRDjIipT/8fIBdkGjd22a+Ki40NTuaa3qEQ5HrUYG2016Lq9hQ3FtiQwy6LU
rt0nN2vcb4TSjMeo8vJvKMlMyA3YHtbZuY5tU2RsVUaKFYrdzQMBV2UB5KhDt6eOXyc1R+oCj/GZ
Z0soIxhVwVgG4IuBEuoUo3ZMQEIVHloYKEbF6MU/1dCS+f3o8Gt4Dm8iy6hfksIrb90sqHYa+mgP
aYqbl19H5XqYJ9uLKEvD60yozaFqRX9L+rt6rBxHfDfijs5BL8fuWoxktqBy9Dea0aCCUdn9PuwH
yNw5kfutZ6ViRbi2jqHXau5+Uirv5NG93U26Ezw5KJK8lJPTPDLg+zteNvtq0pTmlqE+3CTIq51C
sqmYbeFGu3KmMTN43qtsM/lKfhvHTnDrD3kBNbFI1E3V41dRNMRqidhO06lyRXsMvR7RfiXNH31j
ckH5+emwNuzY2Wk59NaumAS2D76xBRKpvCue7iDmMJpigrpNtIZ134okT+o4p9g0OrtZq3kVJ6Bs
3cI79Urh37qtBpZKjBl6TNUbx/iLugm15xrMJeQ4O0K4GEuChVlo4QFNbf0VTnrbL8G7qVdjZ7dP
od51JSagiSGWbqDZR+HllbPBjDBzZxQLsZuhFtOiS4N+5bhTarP8bdxukRpedp0rtaodR6W0udaW
2jfVqQTLmmy0oQLwnIkyvQEvq9zZmYvJGRTRIF8HblHdR37YpesqyUfctMM4D1dKlZnjdvTACG7t
rq6n+9HJqjbYzlMPdeWWA0ukmKuG/lF8iAESwYkgElojGZG2XncVI7yL/lGr+Y+9PeXQDNXEOmVI
Emv4iTBFPDYAXZpnMyT3V9GPVAWZGyZOcMd9b9c1SI2wklGz6BHOHbyNxTiUuIscdDo7de8IBOa3
JdJE1SroarN9cDHliKD2Y15cLSrFI8azVASZmRAsvLXQA4H7z6ghetlb5BSXqg3Q4NS70ZAtdQIc
9pWd0J2u8rGcVjnEuEOkEzJHqSQ+gKEbahLEI1jPCfOjNFOHdKWpehp38WIsdDO9QUY6witrtCIr
0dFCqnPeB2eqMTOBOJiuhdYmwSkOigihP9LJ0xJDT5aeRjpODxZqbPEuC2F/rP3ehP4dOoaF/184
7FCL05yV5aiBjYBFVGn7GGoPbI3WtPFNRt/t0Wr05lox8bRappGHTCBgGNjgI9nHZzA21XvnMjUx
KrxTt3nuacba7wK9xeYXNqWSL5taaWvk/PEbvR8VkdtMzFpnDJMlPWlDg1xVwiH8DsZC+3/Mndly
3Ma6dJ8IEZiHWwA9ciZFiuQNgpRkzEChCvPT/6tJ+UiWZVvesc+J/8q2FFaI3UANX2auLPwNdV6P
KDDGHGyA5RlethHmjP53YWijO9wXflMn+wKX1ks6js/rmqX3aSaeoTc5Rcgtob6bJo/uNx/Yqs7e
obNGuPLO9b31DDGzuoTOP2zJH1BD3QmyC55r6RROg669k03lxlK6C3z33GZ5Hfv6U58y4/TaCqIB
DvsLUbKtRMaspi5e2Wvs60BlFokJKWWcj1ipeBx4XrDG5tNnoxXljWDK62+U56Xnqm1aqu5Vn26G
OR0T2mXrlALxeqbFsC262Gy6alt2iXPXlHRwBX3WnpWJo12Y5WzTH+GOUZtSeFYG3IpiOg7GFzRn
UgOzSWO47rEHY8YYO7VBYWovVelP/UFIQuCBmnR4yyUypu0qOrYDkkBahP+OsJdy+eE2C6j1uzWR
+Wdkg4r0qZaNseSdnMJ1KeUlmzx7f+7Cjs8Ljhf8FZJbNh1kRQ841AD18qHIU+MZt+C8Jb4Y7Fo9
qLee8IprDcZ6NNZu9qg39X1V6BncN7vZelQWPrWT2VMYYbXtk6Un8jiY+GHD5ITKjIA32NhlTH7o
VE+2dj6PEVdx66rgVnIcUao+4fr2nsskNR5LwwL5aTRW7IDsPmDMXh5OBZ3laUkjUm8VenfhJnDo
S8XaeHoG7U/wa7iqL0192rRnU722o09AsXKpUg6R+1r30DhNfmpsyBHBSEcRHOw8elAiq2IZAZeQ
Fw49zMp8zQgOlqFZ8XfAAedlflTy50b4RXgmMhxqh5riSo9Oq2QkW6exex9r0fYfBZe2DNMrOd9n
9l2EskDzp3EPnxyAhCi0PS1l5r1b2Bl2t7EcwnzRxJUDSvJ1OLUtsCBp87al8BCaUgIBSjlo2WJZ
QUzIlBPN+awG8Vqa/ZxHChcf9dZjNX/qe0Y1O95JrmmDwCT4eZwCfjMoxnHTFKN1nLouTdhbgTjs
R88Zv9hWMCZbosr9mb1wfQvpt0UOqJJOczZaVxdppK+j89CrqnryxDhDi7UUdG6t0y+HyTPuei55
wTbpOcKFbj9l1W7iTHVk8WsASnRZVnCSCzh5ylVp7aWVTYYWDYnVkU2odQerOMHTNOyU4CGK7KzO
Crsct+noii6oAY+UnNHk5nSLhSeCZdfkSG01yUrD99CUV2ZrTEAjR4DfrGgBVSbYtY0B3+VO02kq
ta/cAdZoWFLEZ71UuudpJNI0fy6SLez+ctYvyqwFFxtx2SY2Eg5YhRXmCfZbWi8JqTvAxoeeTX7B
orycyuQWPzEtyimGOTDEdTUykaO3TjHgH7ZyEF3+mKal3RKA4lWh6cGCadnIcJy7luohvFJucwA1
rtW/qU7N4NCyEltks3EIJpZ3iW4iRu4Ewm/fxJKqG724LgZR8j3YWqvyoQiHAXLrGM6SH/9LrQWe
zueoimaJA5HNzqMjqWq9e3c3aeKkf/dVcPLFmEYyi7MgCHQuwg7LOOML3sMVW7Wd6DPZjVpbed86
QwX50yCm7NSM5TMNZMqJw3ly2SFYjvuHIWOe4J/3nCfnS70ICCZBN1BDR69Lrpt8W+x4yNGvFoSv
sY6dCh2uObMGfrw1zNvGNFXkOsqqkzurdwSoB7ftstw66sPQLW1CmLfniMPVIe22QiB0m5nWt3Hp
VOkFwdGFk7sIWDEX4EyqJ+Cf9169LAJXwoizAOwCh5Fqsje0TtlUVItpstuA0UHTAj3j5OdvEq1y
qe8gxxIIqFp2F9gbb1kteydNWT8g8lb3GuFEim3o/vJDe+Dd2RhuVn/Wm5JD1uDomSw3rauCLB6l
iZ08XAlZgLF2kR2LXoljkKfjtUMeZY8vIj9vdRBUJ0zfRWEsoJ6FVfdvJRs7S2jVXRHMk3foOMHR
RtXAXAvnZiqbHc5WE8qej200HPWxhJOjJwCipF1DBWcfpd/NWpdblWvTzPlAq2iR6bkgJoVwnJ1E
e63jpPbnV5xOM2RlI8VCcesDuXTiKW+aT1IPPBmqAiSWToSUiBgIKQPgKoERtR8ypxw/p9p8Grhw
oDZpwCyzFLU7GSm3q4EVBveD2YHQTXSscht70dXeUK33VDEbNk49aGbaUndq5jhbF29Rl7Xv0qFr
6s7QP6p1kilfjkjqDLRS0EGUGOgMs21mW6DtTLsO7Y5j+MUsBqB6k1V6G690K/Kiqg3VOjikV/3x
UtRLF5nLoGK/cciReFqf7VZ94Yvx5lQjDeZ3+05UXRENzMte12KUPBtJcDNoMLGHbBVb1xDz9cKX
HdvBW6RxaKcveCg4FJSFSM9pKzbVM3fLKbvxCmiTHLosM99zgnGP0vYcmo21zlp21mgXt+1kJRd0
wqefU2nwyfvTOu/7JBkYjKxrPoci16d7f3aGa5DDGT+CRe1COHl1y2rq1XBrSye4NZgeenEAGfNg
MLPI6U9P84+TZWdz5JTK3jdkrqNuwu8Evqfd9majP7pSQVny5jXOZLXe2ZZal9D2SQ0bdGTnsTmo
seeC0ggVBnSwjIfUBb5Yqmad8aMlE/jCKQDgDUetExH4t8XcYqm0PAioRq7idCT/w4imThjC9MJL
BmbZsPOBFy7qwhrEcJ6axinK76SCWHFfiQ/T7AFCXno65cO6dL1nW2ZE6+Hs2leddjrwKuJ/TNG1
ZSFwVibBBPO+y7OYDZ0MccW0BF4kA4BwdQVxJ8T/YoktvabkoqMSheI1Rx3SWa9FPFrit0llzcZM
FBUVvbM8eawWI/HKBjtc1Y3+rULvB5SqOU7HfSBnCFSb7YVVJeaZj9/bew20ZKkBbiTBGV2B5utS
wYadNaGurVoVESYb86Vr8I6gcXlg3nJHFYybJ/yA8TAthQor6ffJZsDUU7H+Sqs6Kwxzcba9OzkP
GjaI+ZLBFbk2abf1Qi6zNp7ygJaysBYQIXBZKn2DE3rhThCYCOpdojv1pjaK7EPpzNTesG9yquN4
HmeW7PzT5+ZeTRaICsYubXLpV7X12C3SoLR0qJ4sVbePsm8BY+YNo8ee18YP0pFHvpJPsL9h0JZq
1iJa340LOaygYxm7PDfpoB1kwUsdy7z0rvqhb4FVQn3lQk7zpWQ4otFO+MDAOAd4ANzkVZirtZkJ
id6OEiNiqVqYaMWInZzTml4fnKBhwuNhkSZWkjVuvAYaB6c6D+YdFqSxup2dLI8ls61Y8qjbUWc5
w4bji3HWoPZu62IyHomNzo9BQiM4+D09ThHDNrVfJb8prdIJ/tr9vc9xf2dgzATVOJaPOv+LE2oz
H5xpaY+ytv2LmUzdTow9bx3s77Zu+2sx6Av0pb7VTzlQ2ImpVnKiMWxqYudV0vNO3C72IZcyRNPO
p86UHwtmHbFPtedlR7JrhZlotA/UU9p3RUaFSmQz1D8I0RiowsVUlZb1aYGVI2kDEoyD5CsbVFmP
MQGwZPEIxsO1E7fSVq3tXPVF1rHKK98POsCKJBoYU7OqFzVUeYEBr72yl0UFy24y5xldwWr1uc8O
+pDVxXoAprb090k+T84nB19zuS9av+5tKsnxcWgxjST2JFm8ysA9CYRE5AtcGXRAjT0F7hwbfX3J
MQy72NMPwzIzxAxdc3a2tt1M/rNLyTCLSgdkfAaL5jmZ7sSc85qaIenipumm6+y0HQ8zCUSG7zP0
FcSg3LVwIpKNzkT7RYcb66kYowMp4Y0SRKkznAx5Wkr6JtPEQNvgGexQQdIiXfXuZqSGmitMTrWV
lA+tPyVjEWNM9Ln3mbCL5uKyKFpASLGaXN81NrqwBtW9DuU6GkvIn0IDKD5HmyNZuIqMlYF6RS7F
xF01vGhVSIW1HlSEEufR6z4OWrqaDp0DfsnvVW3jufOZ1ivuy2f0BCWVG8164FPCcBIPf01Ro6rD
a4oZYaHIkoc/6moesu3gXKKHe3571aWeVh7/TmNrbLfjBVxxRximRw3A/E1qGydBci1UdpcbL78L
IoO2Ws7G/xvBzW2TZZS02HUK0slX3Q0FQTo21o00b4JHh6dPNyLRDiZny/8d+W2q896xKPeYU73d
/GsVLrUGp31tqSerL34ixaVcz9Dx3tEQfxDk9BlycEKoulXa3b+V5azSQUHYl/SkQCTV24nidDMf
5s9/VOgI/XqBTVVAVgbPP+h0KQQbzShCTS2l/4NaZ6ZTVZRh7TDigqTAU1y9QhjNao6LS2749tlX
BY9bUa53my4ZfM+I6M0YE+9GSfrOus0/CnkMZprFBYDWYyn7T4W8tcnr7rEt05yarD9IeAmH8nmM
OXghtRIZRB37v5XwqqYutoVtlV8YDTDxhUiHsOLns1bHNo7KYb8qD3Pzn4Q9awBNFbpj51+/qXtO
5obG4gy7/CcK32KO2WWbNfUvKnyraVpb6nv9KFiocJaB9+yMGq+0nZg/V/hIN9hx4TpD3OhVcaZ8
jpnRm9aXVyTba7vzQQU5DQc9RD8cI5/U6lx9E/6msWlDoGBfvol/E/A+5nxj9CYAdjVH6zK18Dun
tqrC/wsZ0E30fBe4brr5D7TAAInydR1NOm1/0ANLO+s2kkvaHL+Jgq0rhttK7/OtP6vLvxMG0Ujn
L2uWM218Uwd1RnpGaBMweSo0a3oRmTlevMuEM6/1F3YhqYWqtezNT7XCZPToarCaFqTcYtRxRv/j
+ZtgWCGHHltijS+1NWbxd6KhBQnqzJyJbb2JhrYsu+d0JEWL2cjZe8gP55gY2s2gZWSUmD9zhwFo
ONA6USRXZLjhhhfuElcLmL/RNRDJvomJWbBwn2mdZr96NGd+FRTnUXBbtr2koaYSh+Tlu7YYyBb1
IuMO9aYtLgn1mAfG+noksEydL9yn9k6SmAw+yzmN3/RGnACPWOdX0PS86kNbV0RcvlMfE1JpYdqC
4qzpGoiHvh9PXQMPWXnqa/gHLbKngV7kt6Y9cA3d/VmRHJRXI4LN9f6bIjk66kaX1nIksB1cD6tn
PHOXcPfQfChTskzxVZ5s1cilL+t230uUFX7Z13EarR4ThCww8ic1XZjaCZXAefWrYpkOpxtPUJjf
KZZ6LizM1mnwnWKZWXwZVgvLS66l/SIWl9sFx4koxSHzb1RL28u0PCoKDen8j9Kl0zWcMNuc7OI0
JMDX9CzCNh9wQUDJpKQpeSmC5uFNybSDdqBmUGVTFeU2Mig+tOCYLlR7zLbvbZlLucufRE09V0MY
gBB7FzXHNbcutEzVVxMF4btKBuX+Td0snVowVk20WG9oY+zaVn6nc3K1SjjtCyf8QexksI0wwF0b
xsTvYqdud60XSouR1Y+KJ32QRqi0Au8/7RzuHh9nEs2yKHfpH2VP+iLPl4oh4pv0CZqgD0vNbQ/+
KtLjr+ifDKC8O11p1ue6rkxcbAEeE7uzosAx3Ri3XXYEtJ6SvMAko8HYORNN8UqrrPeaZx1M77w1
wr8WREfVqPskWKx3QdQerHJP/Ma4MOgJ39eN14bfVNE2NYYlNIRbbFExm3jpTfHqcxzc/oM82uvy
1A+dZM7P5VHlMFUJjPS5GMqMJzdLEGngXc1iuln9BBH2pJXadTOe9cotudX3MixA98hs7yMNyTtB
Fm3ZSyfrZg5ceM4iuxZWc0sDwoiYqpspk8yw9X1hXZh1Rf1SLVkuDhq0bXlEiVm7MVo8TmVXIIoQ
sr8prVIV2SH1gw9elnX/idoqgsm7wy0IDyQfp4NjDdoYWwzN/ll2tUm5ogZVNoUXb7Jr42n2K9r0
PGxFUffyPie9yyio97jBfFVgbWtuQQmKpbbDHMDDlUdzVAwYGI84iJjiezF2XFYTyF1rIHb9SZEF
lov00nWj0179QZFtAxnU1Yaq+TxQZ0tqk2E6UG7low8sDHnS/VoCofXxd7DdvCu13BSs20RrnSc3
M/ByBGVrPBCbzXd/p97ieR6SyAr8tYxsGjW7mFF54O1VYVbOch/ouKOWeGU45VYPeu2MNR+Ut6TW
GA08DCU3oD+Lu5oas4JinMbXeoDtdpkk15YmVhiHrNPz3oGg1ILsXrQmHtspd4DSfaf3euBRpkvJ
fXd9mBfVA98KxKGsq+UC7om2Y0jsXr+rvyeUdmiPPff2dwl40QtKeJTn0H+D10WcU8jB6fmv1WB2
G5edttHyxur31Cp70nrMRrBm5u6n0jD4BkoSw3kGA3wGA9RhIGaWPjisxpaUjXGNLcvj2PDv/1Im
BjOy3mhIw5h6/k4rtkFexpUDXv4vBOPVGahJLnrn4gfROJ0z63OzIAVEP1OOBxZSS2xBVjEwuLJG
Ran3X6rIPjM7d974g9BUepb3gpSfm0jO5aRd1WPRmWWQR3U7GcUH7u/ECk91mKK++4m8zIc+hjjL
oRrA74/8pAV1A1fm1AP07Kl+uCmpFwpLa7wxc0t8UFVixa4p4bN5wXGyi5ulNA44XdmrHdtRt9/U
53E0z/S1z+M/KdBpgUBuAFJBJmv2U5s9vYvQVum2R26Q5fanSnS1rsaNVq/DI90kSfidJN1T6i1O
lkixGwIXf/EPsnRQu8G9Pjd+Ev6dNh2ctOl84VX8VW3aUTVHhrExjd03gdrrSwQxvcQM+xcCtdFl
M9KO4Jz6vUCthNb2sapyurpLvJf3i5n3nxCNl83qrgxL4dPtf020pv1E/Mahg8UvcdQmY9K8kSna
sEar0r5MOuO1qTBevinXCHf5ngdfu20hTP6ycs0FPGdS6NYP7+r1wJIc5aZtRm8SNrhvsStdylWW
Nnd+WcLuyxnjZKOpjFnrX+rYRuDggUot3b80WqOKLS0XH98Ebd1nBLFhhoBtqa5JRRwyYEjMuzs3
38DcbpGY/52qzVlpPuKuDj7/hahNCnk6ptAkqxhWfm1eO95kQab4dWnb1cbkZdaoXH+XttGJ8YRm
NVVYfk+BqyPb8gx/d3GfM6eP/6RxZ6m+cAyp2xS7xGy9lPlkUd76JnRXczFD3sGOhBlUC16Q5KG6
ncTu3Gvdy2EI2tskKDrqkpaOG5Xfatc/l77NocFyPCOLn/vIRZteFinbVrEGnCKEAmAoyv3qV/61
URUfWnsK9k4WlJgi/ruyeENur9kkiRTZ77L4lLrDWm4wjw95TpOi5Iheu9EEYqgAyYrvG8f1k66K
ZOUqheEUqPcQqVKMdIKvw9zIYI3oPTDMeQMnayjAtQepnM3xYNS4O8azCo9TDvxLT0fDlgdLs3sj
B3Ysg2DO7+ApOqkXyS7AFHfsKy1o5LrJJ12u484DPIHRyefPEY9eAKyweflPVHttWCpkI1UFNqYw
/IKJpUXCrloTrs5/XcPH3DHSU6SvafnxdyF/QMU5phZlfXf/u2o++N0kHTd2bguWrxRB1Nj9jbQ/
0SpNKnHhXu7WfCf/H2j7zEjkaFwDxwvQYn+Q+LvGTGowISU3urH2SyL4SCk1DRUW/FDp1MG2EwHP
+fUvCv+D04srWSfBVrl69aUxyuXQBZz1WEwLfBVLEDZJ/wlcOQSkZZoiB9vXXnlju3kzBjRlGsxx
MJqMQ2KUozStplB0mRjc60lhAzQZZjOcpRzGyAWhCjf0nAnjbkj4d/iQkXwnkiGWa3AO02SGYLHk
Xqusu3qo9N9ULg2DiwvCjAob/ND2RmeLbgK6lHGZLvvcatlJYcVkgnoE1Vj6RplS3/aZ63xMHA4d
kWp5cY2e/DJX9K7oI2i8bn7UXH7mtenQKVcPs2KYLG3q7vIRll+4LOjzG9NPqe9M6TiMCr3HHb9O
ncRkUAmgFdL2r+BkY03gUHxEGhYH8ChFnK1Get7XRfuSSyxmtaS64d3QwCkkGLf0EtoX/dratIy2
fVNeGAZu6doOJn7VbcKmaMpnLAr8jVxEqC+tL9I93QegFZsZs0CXS+9hLSZ9k7vLam8CxbFHmWp9
0fVanbF9O2GFNNZ6Qt+1/NnHN9OEr9XuR3c11ltokZQHN/oUmbUtYtYG7/LNQlFlfbfx22Xh1s/n
pnel2kFTMiIpi/ZSsCBtEul7t7ijtEiN5vPiDQ9rYxSbVBhTCNCBrg6THpih8g6aYPxBcGC87dM8
2MpSN18ce7b3dYnbtKihHNuZH9Bm1Wa7nMtJzCzMP9d7thflrcY298xdntfWS6ol9cYUVAdYcxZg
DpFXI3+rUOlecdIpMMOYy74zgCfQDZOel03iz6ER2NOG+C7+lgC0PRstDn2Nzz40ijzbTIzvNxgl
tbCeu5zPmxeKSf4CuXKVsc1eSfGjTx2OgMuu8lX/LZkBKTomZnOBXHbRBJ529eYKwcizX7F/n7PV
MgBwjbkN3zwi1ZJlX5DQ7QsvH4tntNR9TuL20cTgxmjizEZtDedBwIeqcNuvEgyDLPtxb1iGfkPm
0bscT2V4RUOZc+nmzsascATqqm2PuW5c+z43O6XU3EaDSF9ArVJe1Z7cYsLo/MtS62Q0Q0baGBWQ
0aIKrKc0MLwQhUl/cETiX9Z5Vj+htD91GLFZUPyd7cwGUx8xftbnVjG8c/qoyBYfR5ms+FCHIQ+Z
2Aw4Z1JqNpjahYWXujHkmhecC9lm5PsMTbioUqrXZe0+N0X1+GZ8qcwBRUk3poBGBFzlDqVHoQwk
xdsZLFIqYnX2XWsxmNzPWCkiva/1rV5VELLtRNtxCK14AFEcRd1+xCdfQKGruz1HOfSqrusuDc2Q
jz3C45MpgiTy8e3v8bMM/mZEkrssmuK+z/TkvIOps8l1J49LC99m0HVc3Ol13qf4Vr9MjenipSjG
fW33Q0wNfB4lxGI2AM6GLQrypz6b+6NX50SPmWAcSeTFeKbEwRcubmMT7ZCTElU2Jw9PmnevejKS
ulhgblFNVNSHhlh/SZpfLR/HHja6Pk4XFmath6Y3P9Ar1kWe7L2zniTqFr/9hd+gMyyyA2Y3aBKr
3PAc0I80GQvF1IX5YPo1kZe1/GyMuhtO5Ic/ZrNRh9apcgFv1Ujrjq3uEq7LkbOW5plUwxE3EE6E
vN8HRb1xHO0LSdTz3jDGbZasz5WX6yE4n+Iya80ni37Pw1o6dMk0iYOlo5KwjqR1GupjMl/ASREH
6O2jEHjctim0qD70xLRGpMwGpGW3pkq2x/XQpqcqt8y9f3MvjXQAYbUbR0b3wTLdknFb27Dyk8Tf
+f00bZFIljwu6to4+DQoM1kfauaFwnJamA+oayTPZMZytPDuuDrVgdjEwsIZtFNZhL9x4F26gMJc
+skM4MWcchWpLlDxdCExbG352C/WYuhAoGuoMqf+T9T2tWIcnJN70+ksEpuER/cIUmfgkp/m265Q
Hg6Qxv/NTM1bu2gxc/h5drQLrTp6iR4UoXTK53ZdfPz6bXpL8QYmBXewQw9HU7yshRVbXmKTq6c+
ODC0mo1WVB8Era08MOAs3j1Zw+Dkw3500zOiK09WVZ3N2NCjimggHnTtAt9KytRMT3bCGIGEnGxb
1alSyLCgB2JNm8Mu0BURb1zwvlHa0aw5B5mON+QgPr/7uCiq2dr6KHZNvXhkFEjZfXN1QXNprmAB
fMoNm/r1ROOuLN0csn2T7cGbF9d8dl40BJlzbPpU31otFmXKTD5/M30VCQCorF2eyxSjmkkl9dYr
JQy03notVe1EuuvNBzurXpMKF0JjObddm66nDhqMYQCkx7vGguyPpMZFFnzVcUo8sXF7wzyfDATN
is1iMnQQbWxWy1aCgttbcJ/OMmGPDiGuKRg2XmoQ1hAsX0e9p/64d9ttthTiRRn4qXkPkIQKNsvP
bYa1f17F6VNUCck7rR9va9aqy6E1vySeRqpgyT/gYSIsUTd2v5fLspx7JbdXXg4jdNpcXS327HVk
J9Oj1CAWkTFYXhna2luRivolLwyf4mqca2ufDZ+03P3t3b2GBA2+1fSDm3Vmeu7k3tSAL/vdwWZi
4lov5ey34nsHW9BbnGHWwN2+29jcEnOdMHNqZvMVz2bO9Di0daraDXghFHCcDG15Mn5YUuf+m6ct
7ZZ+D9912bwZ26bAf5h8Jstv5rZ2LrB2Z9YVKW7nRZ9JphZ14hM5OTndKrsutbPJxKl3/mZ36/qR
JIsd9DNN4njeJDeg4Wg3ybRiZdZFsfuT/Y1+VCNsjLXIONu1wNOpTZUPUtjdGRFTOL1Zyw0IvqEW
7BZRJMTKCuPJbWfSucwj9Q/45g2XWNmwfhzKvvoLw5y3TLKLdDH1u6lr8vNVCCFj9sYg7OWQcpBb
Jtqmzb7uQ9mfTmYsSk/fOem44vV7QdwQJtc3O12qVWNk+yD0HQKMOkJljgwsuDY/UPWXfCZsUx2/
t9VlRF63C7ayEtzN/3jrvFOpymxyGvjBYDc0HXiRtghXjulHUcJ/c8Qw7dI86W66tTY+4ihv59ix
WfdX0ETX1DIDa/rOgmeTgr2uMJ9+/GbDIwnknNVr4F9IHvSPpdD0S72elp1J0joIh1FZN8rhzPed
SY8XejrzbOhqb069XvnjXZBmDud7nHozTFYSow3LcgiOrUHhV1kW/9m0Z8kgLS4VYVz2qB9NewtR
kW7j5lWJxc+rXtxFmJt3D19hU3PaVNnyG7CZKm66qTzDseSm7DK9H785+nxXZNRNDbO2G0YrW9Ch
+G8DrtLNMlEbt1E6RAW5AADMaqe4zYWBr5/7Obn04M0dTTVx2aG+nnx+rZg45mhy6i9+8Pnh9/Pu
m8LFAx9o2e2SFcQuTj6/rsJiaWH+Ad9lfHa8EdswUZK9mzk9Ni1Mf2VnNod6HtZwhXRDF5E37ZrZ
nQ817cjbkneeGxIyz8kNshk4beIp6OVRZcGAHocZkEaS18afwVkmCzAif3mh2CKLTPt0XPGLlQ0v
oX2yk8sD0hy5d4nf+M0sqGEA3WWjUNH4zTHI2RUKOKICDsfZiF1D94gvtkDn9VU+5ZXNethn636R
s7sS9lXDte8BguJMWPEtfDMSLlmOsgLgocSBO5bnmtfFkzP7aIy/OwqN0l/DoF0vnXLl1/XkRlnz
cjX1TR6aY/kQKPPRSi2M7VqzyW1rjddifmEw4jJagRU2TVkavxkP0X7arcnOBjG93tlpcbv6gnuH
7YAYGPQV6uN6ZeF8D6uiA8LfFdduOpBvNCmh7HpkWHt8/h+PIuYqDpwrp+o/GhVrhlw309DdsAVU
ROdbn23bEKfoW6XRrooplWRBduga3Ty3R+2zrXnDBTZugnAs5KQATkZGO7Af+4kzDMHHc2T++SCr
7uOboXHUbBTvavn0ZmpcT8dTzEiUQddteetN/gWD9vHRHYvuDvjZXadLdRwWNqCOyNbFm92RkY6b
7EYKBK5ZK7QXffXr26lGBKJb8ScWSFpb5UhoGFbHePvVCLnqctDdk14FDz/+BT+k7NzUfVo7p0aE
/mdXpC3G1G74Knyn3P0XbJFoZmb+KeXmt2z/zhcZoIvwFPqZPvNy/LIxsltZPEA+g+IT691/ao+E
hWSk6SVVZoiwv9sjrQwzhPk6Z5lnYCzjeK14rN/tkZkJ059IV+b3KqdVV7Ecd2tzci7/V72SolGZ
kdGZ0nQqrCcXgPQ7iMSmRKa49kswFM8Kat36CQIaz0asL7LBLp4Mcx0cyAH1Pt1w5ey655nMAEVE
yoEDf+25BXnNTe7kaNgbr2pJnwK/oGmJ3hQ3P8tyGipuctPEXxgAXTkW3WgYHInlNKkbaM9eUEVu
rqW7HGIEseav/6jb1s9utDzw55d3i+Zo8i4NkT8ORNqj2VFQ4oKpKFgeVoJKN8UKSCnFt46OORfe
KrXYJFBsnhe17h9kD+O23hoeF+rn2qPAZg+dobnrgl5SvgHu1VFNrEj5mh9Ma+q57+V8DgPH0KGs
C1Yg2nnz7Ur5Zmy6RCQJmnXOvYbYLFd6Ssvs/GdeUHO2A6TbldNAcMNe6/YZ0p7HCIdoWW9sJr0w
6avL+3FN4hVjv2lFiXJVdTCSzKZJUB8T/7h4FVDpyKGWq7w22qQ2/SijwLc+M/y1y7k0Ea4Qu16z
/OVDgSbc+mGvB72xr1x/YoTt4Msn8sjIqh5uF55u4tl//AfdeL71aSL8fWsUOks9k7SJlXuoKWln
5GFawRXxfQ/lb3GqdouHz4uXpoLLEVEBlxSnRTxLWdiS1ImgQ9rlbZHBkDrNWdfphRW0FxdKUHQb
vXNACHpMyYUpZn1XQsaM3KEtdqZDCd0c6dKR7q7vMqwVBPZ8ETXpKqbLruNcJDdF3ST79nuOjJc8
uE5OsON3M6vhEPditldV0VesTN9ZPudNHxq+hmX5DS7TTn1N6b2d2dkDAzFF6hF74OuALbHafWXN
/BuX69z0jj/H5AK5Hxt9l5YHLGaR9v84O6/luJFsi35RRsCb1yqUJYtGdCJfEKQMPJAwCff1d6Go
ESW1emLiPnFmuqdbJKsKmefstTYWTt6AAhu0BkNeb96Tr2w8GuO263w4G2mm8Sc7K9vBZjvm2n5g
4wFRASUEvstvQ1XqUmMP8dkditK/Kcqs4SldWHZMJVHjMUpaOQoWjFWQXkfWl6KLB6rlfCd9skOz
n20cEHBMGS1hgMPrgcy9RbGzjfcFfTBZkmsnBxWBEnn/8q/x2qmIbIO86zxETIccmwZAFTgIcPgf
y7byeraS2dh4P5K3nqWVpbnudRaMh3ksDS3l757d5iJzJp2DGo0g/YWHIcpI1wbPpFeqj73vjPA8
LFkIpHmp+8LQMsYvsC3FmvuUGt215mPkeuhdbyjJ90BKqacqbo36ktwMRQctZWOc46g8CYGKGCn/
muLNBjsOUquYIu7IDEq01Y9Ib82BiwMYneQDd+hptL9FEWanXR1OE6u6xgnZfpcGFARFGO9f8GaG
6oqWRDLIsFRpZSWM+bgGpyuLeZfql5uD/bXB4lIwFY/Gyfwh9gEYsJBX5tFwqZp0qm4LPUycJiD2
julnoKD7lj9n64vLxPUR/L1nhSs+Sou9KaZFrmIVydCefhcAlYh0q6fBlCpbeTKefbmqHSvPNx3T
inaGHpbtEIye77/FJrznXeZpLuaIoU+yZmdpPN+vJoaNAnociwMLxaQxjbXihtk/uWZamJdzMtRL
tfwY8X8Tqe7QK76Ig5KUd31Om5EY4i3m9PbQ6I40jz8CyLLCSrOOJU+5y1iikDqEE41MN7/rhMLl
5XuXC7uMD+DXkmXl3POPvZsIy7U2XFZJkXnBYP4TIyBREsgzJtnclaSCplealBzrRdZt/snkUjTt
yjjKx4v3Txw9ZHy5EpYVTbeN51RICwpbM80j64hQXpSMjMVLm02gLJ4/wOmk79pHeHzHOPmG6dV4
lnQE2agPDJ7XU+yiHBt4G6+qolfFj4BzSYO4ovjBjjtiEt0sg6zQncMv+iJLS+WtaflucE46V4hX
962egl7+TDnnmV98InQ6GEO7/n8FnfuK3WY49uFH0NnGhHMpbFD9gSah2CSKqgErMAvjo/usNPr3
wLOyHQ68LlsPqkMXsu3PwHPn1o+G7g7b/xZ6Jh7v3dKQ2TBwbD+3TQiDY8JOnXPPA3rjSmtvzwYk
cuD1sQHe/s2A5DNyXlcliiPJr3Y9/HcNEthYvIoHGtSK1pK/uZD+CEE3ihnAWJbO07sQyaHwsQbY
+Q74xLe9+JAUE5VVlbfunUxCcas3uv2JWG6JhuZ3MVKKemWjTR4NSx9B6G54qrjJb5YsNOAskpk/
JEkCscQxbUd9P4W2Ha7xX8Uxli3Yl4htVw2yDdkMQn/ZN42Hl7PO1K7FzgPpRnzacXNM/HlriG+i
5ZyZdAMxmY8gtSA0uCqd+ltsC/fwXxLVZqrPF0XhCFCvxb5U2l21xVGvnjvN6k6aE/e7UY8NihL7
DpvNvwWqCyTZJO9qYkVTie3KEhdFKvXjOVk9RyZqC7ZfqwJE/l/i1ZBei9GmCwHHQuvURMr+e7y6
MJrsAj8Mu5lf4tV5lFbkexsSmivdmWDrvPZYienbVHrZk16I+srOzWKPvG9cNwxQH4Y8T4oNKgda
ljF2UVWXVYFW95+1oXgheK6NAWpHBwujUwT/krSGGmlWNrkU9p+0AHaS8I5XBzh7n1rIq808dhGn
kPozxFblIhCnualwo5NtTMWxIRP37Ixhv83J6M3gzdBtnyK8cekXpw4bmy0ZlOhptks2f3Ylwvmp
FP08xmsnJzJ6nOy21uGalZNSzZ0lWIRkbq91lG71pqtTPC6d7YRs4hafVJW5N4KD8v1HgruY8V0l
Iwlnp5K3lkw/faS4BxX7L/XoWPuI3Ufnw4LzkORiGoXedeM44573ZfJ4jnR3bbcHDCVwh4TmitAL
rz4wUPuNMiRraTFgcQ8Hpv8z1j1Z0YzDiUHdIOeXSlXbDyGVchPvMHo9Y/0ZarytZmxLHH/Wo++V
F24V1s9parWbKVyQN5FdGbMeP+q9OW+EbDhZhZjGQoWnqiTieCm6gXY12+/aXatMlpQsga8yNsOr
5qytsmfGW6VeJM96Eb8IuzNOCXaCld3LoxW2SJ8+wuBcPr7zwysOtYUjg/7gIPFpr2U/b/NZ4Oob
Pk2mW3MGJRQTe8GEqQ4VKG2h+d/7Cf1INObKZwLyWyKcrXqxS3XC9ZtyjlAuGxF4deJ+y6zMP8Ir
pjtSqF8gltYsmDseuEa9E72+r0qLl1Pb2uwr8spE/IFFzMlL4qHs4z9RhcPgroibX7Lijdmh3iDJ
vTmLsTq3T/cscQfESL+Jsc5ZccPssUQpd0OfBRnlSLxy4sZ5TmWGXNcAvHfaENYHYrDsrVIVAr1W
vbodEVTucEnpe0+siRd9t/L5+iM43k3F59ZxnCtGavaFYtW1qgyXgvN52QmmlbuNY29kTFt5+9TW
8qve6tyHzGxLklW/K7S4ajgHtzIr/nTefZjp+ukcI/dY8DtpGB7PUfLWtswl/RBtJr0h/dX6+6qv
D6Xj5cfYGajT/k+snIqRNmBXGt3/L7lyOZfNTdG0l+dsuRfWQejExu1Hvrx2bJYQPZWRres1q6zR
crooSjDdwnyOM6pL6GZVEZ5BE8bdRHhf0sm20Zwo3QlTNqezjEvlU2C0ajr9KeSi+Soi6uVgDGPq
m+w+rFwoRp2bhH5uTdp8y35HHck5dj7J4ckciiMehPqcPIfsxYNRF/3hI3muFQV2Cu+VDGLtXnJM
5m/xDJnq91R6VCLoC1dd6KNlecxG2+obLRfqgSb3qTx5uNzsvSyFftUzQD9S8xPma+oR8hHosxJP
acq1eBNFDLe5paFpREBmssxG8sPmpc0HzX3wjCo6qhJ7+i7kWlBs8zFSCkghTe+7pM03ud6Kb1XI
m2Jj57PmP83EVl906VkvFKnE7H5jS3kHzRGVf5WGuT6/DVZoYV5styaChuzoYJJ/sxfzUUuEfmXg
m9HWGE6OH5H4yHEhcsb8f4nEd5ZTbj3LwKMnf5OQ/RGL17wU1HfsLALhIIXsRX4PyJuWnl1EOtvU
LNeweXMGIYYRoylLaMoDnmdJcVaVsauVLgtZQV/YOTNvkYG46Su6/N6D8+TTZHHB8Bt9iD5jLyV+
Z4RvvjdwvinMCE2M8EqSAVSlKYuDXiYuizwBwXOLUK7mzo4+T6Cz3F0a/4SEItr9I1zf9fT08Cvr
1+8Je0PlrNoK28FJkBK+owMiUi25pjJJGXEv/rNf0/Yd0UI6W5tmar4gENHa19HropQ5cix5TbpO
K944HtoZj6F8QLU8MA4n7m/FWsx90Ghalwi4SCvWP1bJhpQfUlH7X8zRLNgdh5qKghrhiZYEM4dZ
mtO7JOTKNrpsroP31L7h95hIcgbEsS6LG7zr2bf36P7UiPSS1QJ50b9n963Z9NqthAu9yyvBCkfF
4ntH7G/HfsUM2g5kcf0e5PdUoxb2cBT6NXdl3xGrJAmbtFhXNkmCjdPKjhvQMNa9ge+27fkMYA5E
FGmU1LIlPOWN0Lj1+EvoKq2EPzCKBFFiV0HNFCFjQXsS7/jBzVSeLyxAaXRE7rnng7BvWOsl5YUf
Jr1hrEYLqcwTsncNXaWk1oQP8hY8vEzt+XNRpHl00RNNMp4IrhLUAnlt041DJVd84qRkpVyZF64g
Z8y3+5UkUNXoBrqOkGz9K04g0XRGO6JLCU3ces84750sME3kulvSS/FF7fIo4s1HbvydNJBudqj0
mVZnkZabP3EDHYXVbV9U+a4qUxqa3MU69w/koCl0CcivApYp5pLwcf2nSWV+vJKGMwe9Uf/Q0ZEp
gZOS3pGjpaLqV2ei7++6ggnxFnHTqN0mFqYlBuuNsS9xmybH3LAd31wxl+mdcl1LT+abmAA8QqSB
g814O+WN6bwhnrHEm0Sf3C3SAwRO1wWlN/2KR71iKG8aHY9Wwnfmki+gzmW5xRtSba2s8ZKvLMiQ
4P1GOjBfyMwjhqG2OCD3cNytm6TePuQS2u7eaQdZFnN0aXYGsbx/SPFqVWTXEWe1iDDETzPe35GH
Ah0Bx4p69INpiRRvnDKuvhDkAPvojXzzVwAi5pyfkHtyzeuudqO7UHTOWp+4UXyQEKJ39au8jyg+
N6S24YUQvf6KQ3iDakpn5UiCVJw6vfCQjnoYfapCrR+vCxbgl6mVExhZ4Q7U+q9YY+bmlQ1YN0M6
tA4PhdROsx4jw3/YCSd25/4por+pXh5zGokI7sEoilIQ9cMPI5/Lwq4/+lBS/oB0TWj2QYxEevsN
q0l7Pqi2T/WODJIri6tY5mTe3vGKoTWG+Q5lie1yDxJyzFiO+j4RQsW17k7Bq2ks63jGB92QlkbF
Fw3+4Fe3X/8Tvij7bg5MRjrBGb7oTVa88Fvr2fVG2oUABF2ZP9Cm49x9EBgzF0fCCYxz3vmLiiV0
bGny5t8YjDZ0i0M32s7p3QT4Tw5DhxUi1SVI6TWaJ/8KY2RkVXdGAgqF6iK5HQ1k2kjz7C+lycik
oIAgt4HrGr1Iu+tKdIxq5Vxjl7VZUIxJVd2EWSJYEf4BabB7NkhMh3fkcjIfkbM3BH/SGlLDVrGW
/TLZKNssfY2LLArCbHo6sxulOdWBsNN/eAV123l1jbbcn92CZFOBc+Nhc/YL/pXh4Gnj5nwzOrvb
d8kgHdmPTTQ0+w7N36DY0m48nh6fZeTxCG5v/oXpSGor6da1M9rrH2CHVNaDm5iU2zN5PJzpjhbe
aV1QFnr4B90RzWJrNenw8KElVCkK361KuvoU6SUnOriR7R+YR5z05YVFicw3ZinDQZUELF0vpXBa
xPme9gjn7i+sR166dgC2EJxNhY2hpp0nDf1KK6VCdURC5tNfeY+hmdyV0skv62Wz68xuh+MNwjdG
xPK/qguLeTav0E4IaGfu2I4r3G9JIV/+1BiKakweCSrcFxwysSeNEJUeN94G6+Bx4JZ0+cGClOiI
bHJq0VCvRq++xHBbFcjxPIyX71QI55WNqEyjAPYuoqNh6u5l63vOm53hr7bDmkiO8u571BGArp7N
HtEzsw3jBHmFutKbDv9QIfZidNCtNYOG1wZyhNL7vZsr8ez3SXmlRcAQQe6yHdxbnDun6ziKaUDz
429njCRuGyYQROusPEATYpncAmKexaYZXwiGnSiXdLw//5Mw8YMq6Zl/MlKbC+/tr2hJbjG0zEVx
1fETAxTi5v2rQvEdL/HrLF7TEaa9mnPqXtiIyM2gPjMmvYca8Qvu+vs6t5sHlgAZgYrfEBMu0CiZ
jNZLSTsujAnfgrqYpqqkCfanYxG7rbjOXMpgyX9t+0E9pyCY3OTrbDpZAzJXhm+cR1zRVpv/Sp7M
0PdBWA5rdjH/JmWkRIXsve/GNAc7ZdSSCcyejKQW+c5vRfnMc3BpNZ8ZD2x5gg14wVKb6QZaWqQ+
Z0XjryyKb+r1luCAv+LQJBbBvrOPTEtDZVApcxOPg+d+Kcy8mQ74jvJjgaPokOCr1gmOEL26babB
njdZxFhTIk8UtY5fmFOH+WLGwqpPeAVLm78i+C19ikpjCu8Mve7h/2dP799kzZphQ5BDsyTftuO6
ZMBrz8TSi9ZwiUPNrriIe13Tb924DR1qCchg8Kk8uin/xnEQ8Bak8zTnGS60RKZUU9l1Erh0u7ts
2euuq7jPpv2A/I/Mi5Nr+C/ZHBfI2rgg8vKo3Sbh4Vr04cmqAQRWMXG3lx9/JpUaIZUgYZN38yYE
nRnge5nM6f0Kn4xw1obeh/gnrPcvYc5K4Fpp+biOsBCG+yXTFK61CCew1fd4D2xy+fEmKbJSvdQ5
2ULWibEvIR4ZV6CcNNr+MY4TWa54K0b1DnKReXzu27ZGPgKTrFz7hHzFREgnm3h8JlxS13JwYLjS
kFKBAQ/rd/SyrJ8JXccXMZZbCud7hHwo2N5/Q+SCKrUf7Wqk2Y59nHOSeizHU2uQGH4JTT/je6av
Qu9eNKSd06l//zlHsmS8FVuXkYsVj4rE3Nez64Z/gvqsYc528XTiAPYlWGaj+G8txRawcdOsLH5N
5DgHJjAVla0cmfqyyAnE9U1WEpE1HWFikLRmvsE0S8Ppu6V5lX2IWPbwh/nx86U4SGo3nlYa46Nb
l2nCt+6xIT7mVTzE34gpaA4ykDht503hZOjVV33V+fxJaqqJH43OJWtPiGhIzYuQj4DqC3Ks8kvd
FHNDcJif0lvozfQlrxOR+/yjSgKAkreWF9fHHJYoP07V7LabuZkKVrook3te8cyFR76kLCP5YqTk
rKiR6SeWWoS0NckJEV6XE59uDAa/8cxKuKgQF+4zd5+GNSM52vDCaYVxhIEDb7tZO5mwsuYh0o1i
2MSIp2DEMF8A5+eQlvxIuAaQFsXGVDcoCCo/7JmioX0g1X8Wq9JegaWcgaTbTth7F73qXHWxCb+g
1CnhNYmjuHVxTBqZ038fJk7c31G2TtW9GJQ+fvoBbxWmHgmLl05SjvuIsooTL4PRZtlaS0Pti4Gn
j8bG/Bcjq8+V+4KBXKW9FXrtjRo7LEMsYkCIKLW3l3TbU6xZUdJsCGxmj7GnafGXmkNSdD9qnTGe
gNGpYtYaVn2S+GzpulsWiDVzBhZvLWUlusNDxYtN23um2ZCmS0p0aewmV9DpxWYOKxuFYuZbINLY
YRYwjO6Abtrp8YTEU9GmDBldlnnDF/JySmyX3+9/WDFe2N2pNvM6r5n6iST/TM7CohWEY0LCz9Hx
SUnZKa7J4w8hbDXA2237LE9yVmUjF5xVLVPt5C4ljoAZZ0Msc74ofJBFb0bEsghHDKuepXD21DBH
+1Qq1Ss9SIYivH/3xuJbjEv8tQb0lVh5Nh8Xd1HrkD5a8SrzJgSuWlYRrNQaP8adllaCCwVr6BHv
bhLC+K1FwSciDMPCo40DHT1zwGqrx3VXd9KDwKZzpWN/2USxusWCGj5TwGMKHJsE94Kx+bDR9ikZ
dwbl0i6b29CP5x7XpRleEqow4jvVd0P/1JqE89/ttI3rhtWu9loNmx2siCFhgqWBEuSHqpYxQ6Zt
nJGxRBBSNGds3621PIppNp1G0499fnVhxRSZhtf5ux/qReevER4k33RhN3Jvx5XORwS7A4I+Ymah
m7nGt2qOeoJyPM6pEBMN5AMiuMz1N+Y8+Ei2HAZq1qaZ6iYPUYoXhMpXkRw8svsMYJL2RuGS6yPW
u9zBsdQAWd6+O3F1EvweRlSzVZ9TMEOcLb2KQ5CFmk8F81SELQ+WTgvHz9zB9ejrRMuFIsFYWagD
VrPLJQ5kBCz2m/C5NPCCkn3uBtRDVs+aNcQIdyOjRMtEcYMzyoduia4F/xW7ywui1P2qHzxTOixO
8W5uq96W6itCCCvTVmT6a5wvJmLdjUGf5QRbpjNmfSZT1feBMQiR6xd0eOlS5wCpDR9f3KXbI6Uc
I2LD7JqST31sMZ66DzWk5GjoDBRkqemfeN3MuxwH+KHN1ZVczL4lLa615VAX4yfWSmRtvj7jfqTY
553k+b0lLaij/BfL5K5Iblh2I3H9JwJI3TpgNEbYQ9mZ+b5GTTnKjLJ2i9TvMD0BhdigBgsOaCzP
hHtnUQ1/R7PA4Jor6p2WtRiPEyHrr3ZF6hW6w6xkuR5bPvf3ztglhh9QLmPxRdec+ZYmAEGJSFEY
fnqdRHh8bLwNPfutiNfPfpCOxlENc6DRULRCTdOdTztvcyOLwopEIDOQre9DVQxp0DVdV5KTqsRb
5fsyOiBTlslrXJUTDwL3/YGFgrjmGTW3iUYLpWeYzfMPVpHUcHaq3Ontg1dsuGdcUGpi1g/u6CWP
Ng8NojJ8Rwck1vrOFbc/MUZwRrIbfbe3FPUPJAsIJYXaBISbyZBEj8CB+CTSXOGxcWEc/TksOGd4
fq9vsmx26xMJL9tBBdudH8O9Z1o8cyupkXxbtwmZG5ghrwpM8EYO4WbAIZY9jAaq5NhccavpYNnu
cCiMvHpo0nEK3oHIRC4e8DFqIGCb/FsYThJsSPokdtphSJ7PkCSq2Pi6muR0CXDksQxYnOxV+4Aj
CphFp5eTwY23Ep5zykISNqWUp6woJBEz3r2k//JtlfAj11WWHudaj68gxyvEpMS3U5+Wj6pOps9l
E2eAX3YdNKZ+6qzYXudizO6dpp2DaMo4urMkQj5PMdhq6GS5Idqc7lXr65+QRttrFIsNuQAnKPU6
37m1Hh15Io5bA0RqB1Eod9xS5a0hIraZC5qJlfJaj8v06R3P1Eo/uhj6EHgk6uFfZ8oCzrAmx9OC
LWpmHPxIedcTZoDWjuXDGCv/Um/q7nNdsC5Wumve2pO0gjPHyZzRPlrQeTS6992D01HTZLOVXlmT
V933pPoKXmmYmv0I3zAvzDgA+EpBNtQDXVREwv3mGY603PH0Udck5hwcYfyZ4NP7gEPqM8fM54Sz
36qLxWMobPPOrqoBngvvRqz5l8qLqVnJi2qLhBYKt9bVtqAzdVfmxRAYnvlIG2h2iUAkXNGxw84F
RKpjeYoILG6ta7um1JNWuH4jUtYfi2Vb7/orYTJBj+hg+xMTHcMi34c54KpS8cFGrk6gEEt2TSfg
Ks+tfNsWtRaIKCUtwCcjxv7xEEnQUU+FUxAKbMoNDBmz4fWCkHaWngZjevFBkaqesdgKWfHrmSJl
01wyiVfcgpz+Jh3sq2rkwyFBdrAApW1p58jPUn+j+DTi2DQdQ1IbW8y6DP/hRu7OaGkuE94q9Rhv
/dzWaHihFOM/jCmlKPqKJuxDw5hvp5ly3DSer65lHKIknEux65xaW1H/8YDYkNBZdGnYbbL2ze7V
42i3bUvxlk74hNismWsx580myoY5CLueOU6KcIZnwPeo5RHUO1q9hjZEMZUw6hfZ16SJzC1kGH/a
n2hqQk8DA6HPPC1ez3Bq5EPRDip9kUr7pto53UvhhQGkc7XOCWCuGwP/dKHN8LNudAPe6RwMt0MJ
zN1+O3CT4nmQXOf1OPCuDq+KrPpemO5hpvyFwHF0s4xLaJCt4qMa+E+kR4/RokBX5tx/t7XKINb3
6IOcAg724252qtfaqjEpuPQeWxOtJkug0gB6lXW0z+LyIfLTdO/FAPejxxkw53rcNdHDmX1FLr8n
dkonCrLTXSzlvAu75N4oIHmdaDxR7eZDZlEFuki/mc2QJmAfHIxK257xWA7Ya+zXV2hUXv0ov+f8
/dUM0xtKv7mU5Xc1iYXr0jbnrdbkdtAuGZgFnzUc5vglDjPmTmLHUhFpLnv+wB/p/rAs94VF0GuL
xJgiCs6fC4cpq006jV87zrjbfmECVALKJxr2RR+MLbvIW73XmMTYfX25wLZhHb8VM4QCTnQdsFbi
12gh3HhsQy2VGfWnU8TpPD2ywmNj0HqHPzjcHOPuYx/WS5Uvd6c5q/7G42IwdiFx6qufTC6XtAsz
zj/Tl/hlrMKtXmvbM5s7UNDpL7IL97oq9FePQ9+WEvC7HPkZHYx+sxpNc+N4zMKhSoYAEv3JUd2l
4Xc3NVwcC6kXu+D0z5qXVrgF550H6gUps0Tm3BCRrAerW7PS+pomqGqEQ7kAs/c9a7NpXVftln54
Tm92TagxB98myYnQxtLnXTO6T5WTfxP6VB5rXz0Uej7d8DkwkbXTMek5GaFXMxo4sQEIF32SrGCL
Tj4aXWr0Ens1Vpmx9jRIU7PJURW1KfWawkXQ7jXlfqwS2hgMl9yF76G+6nk/f+DD2ThG12OCNIau
JRjill/2fglDB343bGqcXshWpgtDya/zAIP0ARRHFKyywybyrxG77BqDv6hkHjhmER3OjDGk54sv
+YxuE6odrVrgkKvIYGRDGvOBlHyqO483DcfsjdsmbPKItK9FlAiqdfRL5UzTNkTxQoSIoK8dfe19
kioJeKY/6A8fLDLnZuZuPLj54FpzOQsy3Nuz07zyQYyY3o/vJv5f4EoOn9zQpP3GtXW1JowwMCaZ
a7hwJ9rSfTAexTDKQ0esEZMTDVJ1PQ/rxpWUGkmguN/pZXf5HXTzl4RO23qcY+zP8aGQmgW3K5rb
oRSM0SfraqGZTYtpmp5wxVpw5lI4HEp6y9rOMU8ZXasOZdzt4rqM102svfipxYDGQBtLtvqVMHvB
rT2ipQvQOU4JSoVwk+vU4dVFoB6TJDU5VuQY2zGNL/rceGVqUmy4/CNhgXteun83dKzuEtxZP9ln
LymKU6OLzcI/TxlXR9PxjFXBQO8MQg9Vpu38prcYFog7pAkTzQ208Nk1tYia2z3MnqrWMsuuOjU6
L2c6uuGjg/UY+XMitfwg28R7LXR/2JgOO7987J/JEzpHnfLIbebD2wtfLLoM43VOGATwNh5WbVZR
Z2BFIOJquuzDwcRNgQsiASwzDGs/etnObgo7SCdCK4mRvJHuIPax/OPiuGaoTVBxxc3omZiiCgYi
W8x7bJBYHrZyonErMgr2XtwTuWLoQdirTwPQKo3u09ox9Bem6AjHzSFj8hHaBBMSudVxLQcY0k8D
zO0+VvkmCX2UooDFO1/xtmgzHopjXJ5A+S9ptqZfJBuGTaO515L59DjO8w5hwwMkvnkdhzbmzNG9
PXPfQ4cak4pOWIeZKTYDAd7fvrB2U47IaaK3qq6FfxypYEHrgwo/ZSTQxmo6NiUrH2p02Z0ti3Cm
6/ORvkbryMjhpepzPjFqV61nPAOBZxblbu4Hl+hXy5y2nO4WpJxeWH+fc3xZsHKns2i4t2iOCOGi
AzenZl30ylyT6e+PhWey+7MMb1UyUiPEFW0ScCd8XJGxMnRvoe5ZFUYcpvnmTH4cI5+tdhV6W8mU
FPVvFJ9mhUg9G/gMiOXVGJbthcyMt1yE+zBO1fYMqeOMn/B3mNqlL1wPESCvnZIcWW/BoRktEjJO
Q80pSXR4dRacwTvJDrnMVRyudopKbR2PPMXMTGBRM+xwx0D+hR6DPWMie8PU8WtV9eKQLNfWhLv+
gTs2ILBFWelP5N0YuFzGacaVzO6/G6w1Qt/ouQUwNZ5s54FExAx5w30KkQT9IRDx6EvUVS2Sep8n
pdrSAEM7iBweOzJ1e7ehXWuh5YuZJAafRXQOLbS8nY/HOYH5FJr+2FA7tCb70a7CnBd0ZTiXbRiS
uvYV+Ra+70VOga4/0e1dTyByVevm41go9ozh1G3KweRSlk3B0I/8irAlwGsnTKt4pPD5GsVtwKdZ
uLYmH0ui29gr4qJ7t0f7683Hd/geXRNPJ6NaYcvUeWaLE4nWr3HnP84I/jbosI4fNP5sjU/E++90
ICpHtp/BgNEb2o8o+u56MlOW5BsPS2tV5h59PNN88R86n54iwKZYDzga2xsOIbc1bFJg9vVVTEvp
Gv/86Uzr83CaV3TeUNLZt1+wa42rUau9nWR2uCLjSVFbWfmM2YH3q7B7K63+VsbM4KtG0crI434/
pkKQI0zGA9n6YUtRFF4d8+0nx2/lerStHP02c7JxnTbet1lpclNX9itt9PepUZjUxZCL/Mn0Gykd
mMS6Mv4thDIXup/SKcoxjOzeqDmaM416SFjerD1Lj67UTFgx1B3nVJXZVxQV5Sb1Ip/QA8eiyrVe
p4xKvjafybmF8ToWMERN3Zw8jQcnfl8bxw1EzMyuezPGXYypiC2ilhg0I0KcJ7ZXHysTgqnwBpQr
jrhLCuOzleEbslxv5/oqpGGWZYLV5e3Svcsb00RIIGUYANu8UhRjc0JpjsTVum3VUN/ic9O9UVm1
N8o03k+DIiBqxO6d62XFdVgBLHXzyILdTbJtprjr9QPVVz3hmk1SOydP5E9nCYEbV1T0pf4r7wv9
mNE2tgn5pWwbhn8PTdSOfGq7AsK+ucq5/LP89rgcsF6hW8tMud7U2WbyC+M2wrO57kReMsvybpXZ
39OkcW3ME66aTL0C0t9ypW+Pf9EYMDa/m2AVAsiTA02A6JNIrro/lQaLKsQgxXeouO28NMBgfCME
ZJufboMqHcJXvY+7rdvp+VHLkvbWF51/F6eTufEycZYc2KXAjw5GfGUUojpU5JIJobaoyFJGRHKy
d38aD7xqGqJLOxXthtU7UBvk++O5vKdkK8NVsi25spufzgoE3464CVoOBIqa54s+MvI9Obdm6xUW
rHUZUvNL9IK9lrPKY65BdeQcZVS212dNgp0R9BzDQz3P7bWfDAx1QXQOYTlXu9GxveDsTfARxsyJ
d7+4ExCQZps6p9RopOCP4EHvgAaWX0uHtoDaHGsutvW4URF7hZ86BX9iqhhOfG6Gluw2Whrece5n
tTI4t55Mt0J64ZWvtO8fkoV+iP0bjP3NZTpW/d6uyfX5ixwG+nnaMfzQulXnV9gq7NIen+OBHo6Z
BffJj7XPLkLam8Umx6hajdvZtErmgWzc4ojpd+pTX6RP9Bi62vcMP9KaBgP9ifoY4zBCp+xUpDQi
GRfkc+kh0YqnFinsda9Hn3sXJViiXA0mxiM+5MhnBBxqrRCSXXVu095gLcEK0fJaLYYu5yjBlKRV
A8VAZiIPOa1oJ2Oc4WdcqlaRFiACcGG2G78c9qTu2oezE2LCNoKDLCqPpKLmtWtw9aLOubyZG9ny
hDa8YqUGjuWJpn2plaatp9YVhEOnYg2seYzyEP/IX9wRYeb2975eTU/SHlm4xgXqMkWJ0ubsk4jK
mVQsbabTimzswe598eksljB4oz9jcrL5zHQoJXdyg9rtTq4Z1LQ/aplUQYVA0qbHMjeiuw/dROcS
eNCUFd619ZBsM6Yzu7N8Ikvd9rLnmb0DWtWv3wUUbhgPuIRM//IsoKAhSnLisR/BEqeL0kDrzi+X
jAa1if9H2XksuY1E6fqJEAFvtvTelpM2CFl47/H090Oyuqnu2zETs4GQFhSLADLP+U1aIYCShhir
EkeDPBia/fsg9QjE53L9BeSswdIDjQpyyOqmiIOSLthwE7VUlmjHqhfZsPAvLFzw1MA7Z1h18yQy
4eK0KCIoHv6fiuwOx9BrQYCzq0qxkX93q8hd5QMEldyxi4tS8xR2/BIDa6FvoaMGxBrb+55rZrOw
7GZnkHskc+qwe/YlbN11cqfapH/hqClOoEH25SmBYVgBsVJiUJXtkesfJmA0igK71ontVYv11EDw
CzaTtfinOoYXOrw18pHbIf+HRAYSa/iCgkzEkJ5c3CSVoUp6vJcVsoDeaOqTDXhMLIxNStIP0UIZ
AxyFWd3N+9AjMellPfentCZkdOdRK6+yXs9I6qjuTMr18aeX1MW2rWDIkU7BGQe04TzF+g/gM5Re
3QoIyvW2PAPAVM8CX7PvZt2WC5RVIyKAjb7seVWzmAH4qdb5MDf00Nu1LisaDOWxsO31AgDHZJdV
NeZ7S2ZmTV7qTUUsAq1pJILjKsXivciPsW86e7MsfrKqhLpm+NHKiRz8Yh3r7CdO+6qaebpK4tw6
ab2ErEPu7B9yHUkP7Nnwm29eYDorFYeb46jn5ckvRymfoVUp35puct16CHj4YQJJOnVlbZEloRZu
Q2G9hT6Ou0vDDpG1JggXll6Vm4Y3OLToFkts3UgP/H4JYMi2ghk00FAwNG11ViYJnae6h5Hie26a
ZKsfEh9tbt8GpJNmQuYD+TFw3q3XzgEOAudTwKD5qp0tyZtyX6pGsepzFqCYy7prv5cRAIz0W4e8
DIYj/OZcrTsqUKQWUuAbZ8fvo61VkEmsvEPJz4qkr4L6GlI+XF1Jl3nQ/0LHxlwrWnktmqhZBab3
Fg/Zh8N0M6vr4zk8nQucHOlXjWntCuxrs6p5Mm70kmefZlkmiSpYF2TjB6CtDsJ0WuMu2S8OSwck
40sZDTKLSvOlj6o9m0FpbllNvcS25ofelniW24q6BU6kka5Bj0Tvox88D505/Ot85dnQ32DTKuuO
8OSicJVyoeK6C7Ba2ZnZcG41o+T/En0jGHNVDQNbrAhgrEcILK98m6hx0sz50AiGVflS6nsS9pOS
SWJ632Kw4FsSsfzvle8x9/NMjgrubsnSQS8PeKShmjdrAf8/9U2QVAkWQ24Hc7kPSGUoytJ0wJbo
6EnB2CAxkANeNyVrJDwtIQZfdOGZv8x1BITPXY3qSYRwIAj+/GuhSw1vNRQ+hvhH27uvkPTHZVU7
vMQ0+xfxiHKlRcTX03r85hlDtihzJ3roocgYYx19v6tXToi0eKoAaSLRa6qQrzyWdAhqqvw9yu7c
Gt4vIZKSssKdaYqczNUWGU7JQixkUkvpSmPRSLzQrdqLt+DmnQqWNTDuItW/dBBtX3Gr3waVcvZi
f63wyPNLbHkTp4/WNjIKBwcDLi9t30lCacgnjTeSmcpcUjOCtHp71A2+qImCcixyK14a0pDx8lN+
kixJVuA8j1FW55s48a5BIfs7UuXFgkUOUUnJmrW+AX+VXeyCxSAW9klDqiTHK3w24h0yk40snytN
dfPqAsG1xs+RwO9U/kLhLz8DZGmk9VZLpWyR6NmricTZbIhUaYNguH5sXN/d98Iqrg1XioqkmJry
8HIjFLSLuq7mwSArc9Ou1Zk3haTUPk/WtkxET8i/dFHlzKXKqedZODZLt1fOsVVbi7ZQQKz747FJ
AJAHeqXBxK93nh1uXbL1eDKne8VhAfiXMkylohXBe3nWospI8vjbP8VhzMR6Va36+2gXfOsxYsMw
PWYxDsEojpJxCyUDzB5Cb4hAc9c+9WLK1vk1GPJPf9KNQcHuK/tHApqeerbC/ux38jn2c+lgJual
V/nVNZZWrktZ69Z5qb7rptusjLolS5uap3TU7i6/VYKOykYpEI0kQgipm9+IrCTlftrdsE73V4Hd
2wtMAlAldszfmRtwS5c/tY5Ua5bF0DOKptm5WiWx8Dd/gkiAhVdX4VaW+qtcSJAF8zZf/lOLBrDy
hmVZu5JqFUIWIem/hWkc5I3nraOvAp8dbKw3X/0xuTs+FuJZZOMOTkqLPRt7m/nfUjVGYt9ZzkAq
sSq2cmHZbsyqvWu8IZeZZR6BmbFwcN2b7QOscgBc53p5a4wc0E/n7DV3zFhm2CvZ8CHHEZOZNE3I
bbBI5QV2zQ373tXKIfbRZZq0bnBG/8kv3p3h4hycDa38lnrkDRuiWOT4r2RMm5kht7cx6pb86u/D
JISTK5k271xtLWRxxqHujrwDXjEKvYAkRier11ZgFxAMi4jmIDAqr6VaUg4dHIJ1ozRvpgwYucgi
VJID2JEhCeZl2ZXa3srBHTalfvhDUccL07jY+HVnVcWyR0uBfxQPNbhrjbp42c/yCNWQdwuRAiw1
o0EHhcWikpBzPlmbYTL0UN+xszz+SRKurllfx7mHeK3m1cqusdIAIyMdnAbkdLw7iG7LUmlG609t
nhqw5MbyAfL1i9QCX/pTH5RMJk6YS/kv35QUew65vxg+JrkTdMDkJtes1083wzaFdTlh/4Kg2NWW
EV0tWbeOegQ0585zqYTeBVxRxddT47G6iFPUdfG/hBjv/fLr0uy/g33j9xohmNA2EzTYmvBiXRoR
tCr6/GBZuu9MsiWZZs2Huml4EghjRM8elOSaESuEp4XOsflREc8Cvq0lRfGBiHZPsBYhLsm4GVrr
mssKmhX5+yTP32OJJRoRECQdP50TCyJ2xntWFMDnw8S20i3IckwUpTYsgQk65DNneud9C4PUtxKA
e4Dcv4yR5yYH5ND7+P6ngpCDORQgpx5C/OLTXpEbE/EoDKhC4r/5UKmX0Gar5tuSj1cojoiR+uGN
Ten8LGK4SL8MS0qilcLrbdkneuMdMV0KEAYsHRUiZlNI1QRHyiAME9I0MFP/pyEjXLNWIhBGjC1D
m0vT9Rk+QMgPzbq+6xBRw/4UDc0CkGdzSMOM/Po8CSK3fCvkMMCxuC9IWr8oRmxHl5EVWPzz08ax
KeLKQYk3QWeHFSnCG8M8Hfop2+m5urEwTfRh2BEEYIIIbMkV3LwqIUC2Kr2Ul4hpusX08nTbljiH
3TqgN42x1dKfKE2gYjcjBaUZWzdmf4MkI0H2N1AFXWjMW9fdkxJNrXHpaATlWphARzPR/KSbB2re
QufG1d3Y84txUBX9VESSI7XY1FHhHyyD0EczDzBXNUnTAEBf122rIQUWDZaMfcx/yCRlMuI29xBz
FCxNM1nNitVQaMMClIrHprRMJnUrSDATEh9pmfqKyq7SoD6CbOZLhERv9bXWJIeNKe64+BkVylDa
77x4cWic5XKOItTcGmN9XBlBEkusmxx3Si/5elQ7a9xJ3ZM36GyyFh2qE9nmnx6VcUMIGgkldZ50
gbSTO7hzQUJSEwjkqw3q6kyclTt2qvfCxlrJbAtXxBr8D0fO4tkYGuZJYQfziiTvXHRLsRHbe76D
Ss40KjOwfq6QiGalGIQ4W9f5bpS771nShL+T/OQYOojq1NMuVuPaX5KkAi2ZFM1N5w+4SnhlH+q4
tXakWbt1TQDvAlbKW6iDor5P8yBaG/wex8952EJdArAJXg6y3dabk6orxFVdbTzaXpTtgE6GBsQA
rzmO0uujUfQru6Y5DU0xbvRW/vboJhrIXLDlhJQO1NJnKlFZTVNXCtbsTZp666K3yA/bLMsaNiO4
8NEq+olDQgj+UMvF4tHNYDW3VuOSm2/qJy6M4gWrOOBr2aI1YuSnp0+Dflp7ely07AByogfsrNPK
K7aeXF3CXG33ka/X7jxE4HHe2TER2bi30pVoIiWkGofMRp+k9pRgaWvDMka6KZuTKMT+1LGJ9pp1
crca32JX5Z5NuGJ3UdXEbHwqECBbko3JHSEVfS/pye9nj86Qf4OrspZsFNEGn0aiOQBMAoDgTMzh
THPHfXJpzMY4ih46khAYkA2QOKZGUadF+hJcgn95XClxhhX6pOPiMUdQbN1wDM9WuQ6qqL+JWtD3
6VJBPHr5mAFW/ZUX++Oyospir7zIQIGvxaz6mLunIPZ2NrgRkvlWzcIIfdsNWlliRoxa9ENfJ++i
u6jqR6ikNY/cnSi6vq3vkNjKH1cRdYWnvYPoZlkzfUkeHPNNmfOXEB9B1Glqukst3D1E/wD249pw
kTkT383Qu18RjA8Odt8AqSlawEG6fkPrSb9pYy+hGqY5S4L0yH/3UoQkgpVcRZdqtDQgXTpiOSq6
ZWqo12vE3NFWiL9hTYcfyqgHWx2O2ls8uhslQ7RSL10UB2oAEhr5hpvUtt+Vwo2+eWkHTDatlROr
QEK0Lsge0ZCa/e+2ADgWQAM4jBUxM3GB1kj2PHM/hqwdTmh6NBCN+VOIi8TuS5aj7N3XPULZeQef
VJfyj7xU5oNcumAiqnCVO45+k8ACh8WIQnUfxnMeGeFWiSz5Lg18ZXmXyrO8x710jpQYsXgvvYpW
xQzahRBjE0VfcvRDlcXYp05TlfyGi9hKUDtq5LsqD8HKBWa7FMUiLeVziFXUo2/d+zGP0jFbuZX2
Q8xm5ZY05f0QASa+eFelXr8lGkoPfKxHTUriJ0H25fFRibKlO0MjIonUsXzXYqKajVOOO61SILRV
f33mHDQ1hh3+WnyOhnjOgbDn52cGVHqumzh9fObp54ASsJEtxVVJ4Yzn0bLQg54uMB3E59ZVRE//
188sOvSV9P99Zg8y/ySn6Z/h8686XnhrVg1bYLKBs5QanO1RyocAJ06HmOXmvEFuHmSSsXFEC0hD
8DwoGiF9JXrWOubWhu0tm5EwthjYYVIwQQLeI82HuSDq5BRq8UGcPmrzVgXgAFYplSKidDzVtQjm
XKGsmrLoF6Ucxvd8OhTJu83v6So6NODVljABUBab+ue8oG8MFh3FEKy+7EXnd+lK1BER9oHDzI1a
GyCfxvPPYcxbAQNfsGXG4Bv38bvsGfV5IP3+7EFkoOG/2WQbMVcz1s6RbyRt50We70U/MZSMIU5w
MqJSoi7t5e4w6CGClOj9wd6MgZHa4VqHuUhKIk2QRCgrlHVh9yDWHmXwjWTWYGzrhl/+uAIeWP0e
4vFHJyfqm52xjQ5LNz2R7LIR7NetNVFZ79ojGMJnUZOvZHX36TSIGNeaJ4L6jTwqSO56TG7iygg5
GrsQF51t4Wjr3DbLdQSVZo/H+C+tU1H5RJIOgW/bOAa8NVZ67ilLCYn1xRAVCP25tv3KzrcgtAKF
ugOY48knvMqJhPbyBdkLvuSwB3gVqNlPqfF+FPBEPsxexhkOwsu98oDB1mMkI1I6fl4b9k+++9d1
UZWwry759TmGft1bEwwVKWv3X9frsLz2Z1mVr5whV1aoC2mrsja6hRu7MVlvxVoYQ6t8kwDkEeuv
vrB1J5pcDv0GdHz25iALVCTTrKWjzO0xa45a3yrnNCAZ8hiZDx8uobG7CxN+Z+lRi0QKA6bcvBra
X2E9xCso19UWKJr9guT1RbSPJmnhUsGCzs/l/gScN5k/BjredVR064Xbrt72MmHQQi3dr265egzU
8OdTmzHbKXIz3ju//Hh8EPBZMynli4uGrj2qoEnn2fRJ2E7vsqBJ30bbHzaqPZirhO3NlyiHMTV1
AB1pLyTMA/eROxYoq8J+F5eCLgEWhQXCxfO65mC2crwQDZJRrcAto1oNqndt5+Ww9qNees8QrREd
8gIU0ejb8QE12/AKOQ/+0vRFo15P6pu13M2cKHGE+6DVTR9i0gpQh8r/AhLVW6NmXm7Mzh7exkzd
ipFRohksP4G4mKMEHC6CTY/off0KiOu1GLp0FtgF3q1eVJ+rvqkeB6MGauCC29sYmfFZhwLyXept
dTu9TUFzGbd8OtgxS7hCC6WleH2S6qXB/uGbffV4oeZQsyfYEPjEqb/o1cZgkVgoYsPGC9nsG2Ad
NrKUVpapa9auys6K25kV5/5rrEvSNfLyveK23ntvZXw5ZItmAF6897JU+nUjJ/1StJoJ/lqSPrQT
HMZ7bzv9dwwS7iRK04xAGbzXdJqxHYs9HA3v3UBWejYmUCqKWYBf+FK3WxuxcFA1M3HaFr266azm
rE4NoqoxWlanJObsw+MU84MNT35z+xinRIl9EM2iuygOvilPmeKfnvK1Q7944zZtMo8DJ75VRpbc
iMxAIueFuTZ4Kt1EAwDmtQoE/CR6jCUZDS2Rz6IkOvip1K+MnoTus05NQc6qaB5vMWj/nKhK754p
h1cxqCNPs0f245coiYNKwm2p1hW/QwilwE717EeTI1GqOhKQoyZAxDFDTTL2JHOZSE6G/jDFoiNK
RQA6P4hir6mbwFZYZoFhv0OWAvaVRu+eX0ZHDUzdtMiO3m3DtommuZ+tYQwvXk7dYStaW9n6pmd+
CQydoRKSrprcv5VxkV8MNXkV1yH8UuzEh0qmTuir//eHEq1JqTw+lCRhiKlFEW7DwygfbB+4HlZA
nKZdgDAUW5ml2SlWBvsjUQ6iBY8pwDfTAQBx/+jzrBNd1LDvzFUwNRuoKxEgRU5oBNeMlvTdA1b3
Cj1oGdV5cxMlGfG9Cqb7VZRsBXWmUY4epRjkveZl3UW0ubVzJudgn0VJ9eQ7W+PsUXI17R0lTOUk
2lIv+a74RnCy4Ly9yi7qP1WskwObLm+Dfp1xx7gH0aokyO+lzlAfHhcBg40STGzvRWvK23+mJHq5
f7SahsudFls7u/HkV3PS603kYw1oc2tjo/QyIoazjgDsLETRw/EbrR/3w5JNOO12gQHf4Mo30SjX
XCrTKmeXVlJG3qPNVmnYV0vRSkgvOVQDz7nH2Hph4ZH4IromKVpxRGJZzk8X9ZuuXWqo9KxEK/qY
2OSUJDy76hRrKJvGSC4uKtWkONWJs2Yqhr7dzgYiKPgo/dVq+HH96FdUyiVMWn0rqgwUJBHamyaQ
AbQkWvJRdv62H61xnUZuegfPl5yAqJ9kVFVxPsCeYlYpAKpFqxFU9d4d7GCG+Ex2F3Uqy2mYAc1B
VCER5m7EfmkQEwxKtanUrOIhzezwG82V64+Yz09FMULNSdm28k3UKCiiLpHjjVaizQc5c2lIyohG
ceh6i99hbkQbUbT9uj2GGfFUq/+aQlI5iOpaamrg+327E0UPxPXO5UWEdB/XFQe4vC8aLNyjuJIz
xtUm4CUHB+ivHrG0ANuw4JcTXzq9R75DblrkweRildYo3YmBbaZIt+7X439b4YO3GCTQ2WIWnFLU
cxQjAuwPn/9bIx3TuSqPyKtM17FtT2erBMklQuYVVWVzBe9srgehfuktTbtAOJuQcvBW/q4SZ1Fv
rQY16Y+i9KjqWtIied+vXeheEqjFQFvhRET6F9VemLnYq+heQ1IkTS9taCePA6pvNzlI3V0TsPcW
9Uk1aSGBHH/01ZymWzVk8paOn6NzFKjyEbRIfTQiP1lEfez/cLc1QNYfor3DKuV/bSfKVx95g0PB
+Vt8uYC5u29qEFeqL6uvz+LoeNofRWUqkmzX97VJskNllf5HqxhbNdCJSkfut3afO+dKU34XvjZ8
mLbvr6SyNNcE+IcPFnfHoYyJLbJYFb3c0HodOsAiXgIRs7N7xqjKa4vsxNXRneIaa/GbH0fDRx56
9srKc2fV8Ib98PmyTBSpfUvO1qEapZdCa9NLLJUJ2rDAYlE9QINlanj2A+iXXCbjTyKHmCxoSMwe
CyRvjpaTXpD5D7c9iNiBDAh14gDPrFo8xF/zvpRxFkNtGu6FjdNTqL36oy6v7bS1FxDTtVfRKrSo
c9C/cdR5q94jWJdLXQauFKjA0Y+cpVLWw0WbDkMSDBcvyb8PCFDuREnU2436OVTUiQOKY8Bm2eSR
5SB8CCUl3Q9W1b4YUVMhzUginvBj+6JLirU1Qy/Ajpsi1nHOuYApIxpFFS5lC0eDnS9Kbu6zDhmS
bB9W3p+zydiqeaV5LfqyvknREUJrdwVoVuEUMJZbx8W5RLSJOtOT0jnCvgSQpv6izomOdYk6VRsm
p+dAk1DyTBT/NVBLUeSbM6ibrhS44+eVxID/lOwGjRsskIZEatcsjTtqcgaajDqgg14y9r6ifRMl
cbB0ZQD9nGprLemUW9va3q0lVDp1z4pIublBLU03MFbCFRkZMWPtG8ah67DrMGEggpc7BMn4Jk9f
Ar+H+gZbx1zovmkvRZ04hGW5jzVNOorS0NnJoe+Ux6DS6lqs32we/24FTTXwfOUQTQdxZgROsyaS
/SUuQezGSvFZL4qTFLmBoOZRdaBNRGM3fB0lYChOLFmnroidszw1JFNDhiTdDH62hSNX55zbHl0G
MQK4yO/MYRuJ3SH5j6C+acqoXy1Y0FMhSZv6ZvHk3lQoZc2fdeiHaTNJzz8HVZkkBqXW0STZQ54s
OBh1quNcwKFzev0kjaG3IgvOh/67TpwBl9VPOmTFXiO4JvqKeqmrXkg2mRvJiHos87DiMkx735kT
Nk0xuC9FgyhPrdhF/rDRybj6PkkyeLHq/XkmkNMo5Kl3yaMVscs/W5/9+owYLIrtftcVX4jI9rOO
n8DJUQL1VuTOVdSXUiYRQKvyDciE4gsoFhA/ufnWNixyBiiic1H/HJ7yRtiXWIhdarW02Rq43jtb
CptlEWeoWnyeiTrRKvpBIfb/3YqQ9OfYrHRL2Bo+/MRUJ1NIDrTfQbRcgjpD0K+x9WrtYJLyosfu
Ed5s/3M6gbXfiRO/+KyxSs2ekZNppbvLV96Ejb+TSuUSu+wSNNA21qJyYHLk9tARDuHvCeFAPz2a
R9XfOX91tvnfnExScvUWeEq5sS3cV9Ssxy3JLpQX/lzSuou9dCGKcWXUB4MgzUwUqx4pkqhLHo1S
rSkvmqSuOhwZrqKDg1L/rOAO24tGMXkZFoRSp76+yeQOHrcLl5juC9BV+2IY+RJh4v7kBFZ5jfqk
usqGt2hhMiOg79a69i6H4bivQCHMsaLR3yUzJT4rpeSP3EJ7ByP4ZQDMe/GIeL78xyB4RTK2iap5
FERcCegmsXDPazmRADiKExh7Ae+gjamZxop8ZbomyYMj4PQeFUWt0tkqTe9RURQC/mPiF9dhiPWd
iicCyPly+JBlWCFtYyQHgiztu6IA4taHD9HLz3VpDmil/3DsgZj51Etr8Wuilxj8X72QCFBgvJpQ
Y5Sofdelo5ghr5vPy4rivy5LL4QYM5jfnbIYUI8/PQ/ouqKoKB+fNVpdJacRWResx8p5WRr5QTSK
qqcLQYrloc/b4hUdA3OTDIWxinTZ+GjLahFXZfAd6A2P9ry2D6Flqee+xfQmnBqmkegbRq9xUX+O
hGX2GCk6xH+PLNREe4zEm87/Ttr1OmQ1bmZh8a1K173h+r9LGOGIPrTmq1E51TJru+BYFlK0L6Ve
XTmGmd2Jr0C4tFr9R8MjW4yKsuFL44/Be00IHkOjzgdo7+Y7FMDKtWt5eFdUYM891FK+B529IGIf
/I5c3otw+j7AYYLDQeP5nDVWi1lh9oU1fEL+SScC5RK69OrB/soachMMTfBbMXhJhKU6qTxYc1Qy
AsCTrrqxERjcZJpCaiggAmioXf8FRPNRuDYokvul4QXQKIZzcpEvgEYcoHYMDnKjQKl+kUlLbXg7
jPNc9/MXrMxk8JvR3tBqwgiYMG080FMX7uQMXrVTzUPb9reiL1oNxrqAW4eDGq2E7euTAgdHXEZU
2T72YrXaXEUJBRMHOVrZ24krB0EprcyMRJ8omp6WHVsv/yr69llS4jVqwCcNJG3fwK16IVh1auM0
+6oFFRx+Bbne0raLN9RHVxWmfF8Hd3CX/Ir5QeSp/JHL30V3SbGDdW+zRhdFW1lZWd19yTQ8HGP4
YitRPbQxTJ0weU/LRN3iDlwsxaStZOwybsYXM62dZajp0OuwWAL4YAE9SqWVSsD4Jg5Z6/LqK3g3
T1V5ncVnf2iXxN6hPple2Wxs5HjQtZnK/4cJHtNNV/3PSRQ0M2ZhnW2JZBAMxaswVFvnNVTSCkQL
Ct+iHmWRcZF7nfboVqbQMv7uVqOU+0c3kwXSVp4UwCZBGpB2pA9/BmSqgcEozaGpR/1dRrI7darg
TZYd/2yamIWP08OUNQEMLnwNl6JoFoYxiwgGHETR1V5bz6zffK3UT33iRSQwmewvB5AoD9uZmQzN
j6rCPEhNCUCwot+HiuN81TXce7FdkW+5abWrPqqlvesUzb4kGrcCHy5dQ/SX5z6iAV+NlqyyGD+i
G4IZR/kzTw1Ir1bdvfZaGSzJ1KcnKx+arRQEA2I+VX1OBhCDeeS7b6SGfiVh6//25I2hanyOAnAQ
fvP9hzXdf1KeaZcwLJS1puNTiM+Zf6xQzAKWEnov8vSwIIHZf5fMCpVPgl2657QbuJ7uZpBKNLgr
VXtNg9re5HDmH8VB4ykIqBHtialVQsBqo0JKfRQ7jzs1SSVEArNQf8U9hCy4lqa8aynWRthTNNF+
nMaCgWg3hRkWj1az9OqNRdTnMRZsO2u72If/N43NMc3ZVIPSPMZqbp9sXF1CYGRqTYw62jQ2qvVi
ZqQwgo2nSMOjNXYmTW1kvh6tYxxiKZYm6uNCpUUKJCg07dFqKA6EDTUDBj99SGzftLVcm+ajyDtO
WY9NZT/GpmgprWGaoVM5dVagAqy9pNBn8VBtKzuvN+6QvvLnrI5Fm/x5eNaF2hkEWn8QHZ7Vz/6+
DzeQVF68FnVVXsmoehkxKBfXOSdw847OWM/jNnfPokocoH7i6eohrf+vBi8Lv1vo9cC+ZrhoNCWX
4G7SrcJ/zhEia4z1Khmx57zirFblFzWNu91z7moMpL2NY6qY41nvhqmzKAAeL56Ti9bAyE6J4VX7
Z72b1cG+kLJLxL77j/9LF/Gy1cc0XP5rckuNtngd5IdnfeNJyc50pbcx4fE3Ex83mLx1CIQpj/HW
3bWUHDB01DwOyLw1B9/xo8OAbMDf1QB9Qm0Vx7gbwp3GFyPOeAVDivocJno+OonTOo+lmV9XzkIU
5b87iiE49LHpUXOZ2eo4WKuYyG9Fx3/NKOr0QbJhXjjqUgkRIdGj8cPpFAdyD795UTSNyGLn5GdH
2XC8tzKq5qJeQZFxW5QyC9xuGD+UqgZvharOEfN67hR2+aI+Aru7Hf0eQSUxuQpsZCQbNyPIkSw8
hXC/OOR16LCycchJ1zXQc9kdEZecKp99yPXnM1mV9RWB2BreHgLyjaONe2S5rGOqZeq4MF0UN4hq
RVi8hNYxBCR79KeDOBN1SlA/hj3rH/MhzfQ5VnR+VIpOpYcaifA8Agq2HgZVOgBwgHWYHMUhGJFN
JZkUwNGdKgNSRwvPkst5N9U9G3xe1Y8uoi5E6WqQ82z3r3oxiRhKkt8FRoakjKgTo55zPq6rlM53
4oP92i8I9cadO6zkTi8Pw3QI8pxYZCs1n2UMzJytCVhSVKnAwT5bO82T57IjdWu1slCKUYzgLqml
t7XyJF4jWBi/gZK7akiw/hgrF0l5gg1/9HDQiPife7hSAYN7RKJH7x0rWsDwWOpaqG+dpiZKVXvp
AbeecjyWatRstKw4wvxIUPznILqIM2sAuNaihTI3mqa+oHLbzXRdzjbZYNQXUWcMpbXBWgCX2anu
2YBr3xqnofD4rIepA39GQbtEDH00KNbkUW0VyxFDy30zFsm+R+VoHsfuRHmmjl/09AqdTosxhzUn
OikKvruPU9HLVOzP4aIoDn+Mqarmzzn/PcVj4j/6/7tDJq78nNpOC4Cm+J/CkkYDLz86do0wje5Y
+VGU+U7lfRG6M1FKpy4qYMI/u3g1lC2DP+1KFi2i5/OAwne4mNiqkNirWxFAnivVwNraTlTdkq6M
rqr9IdpETeG44cYinDh3kD7BmNBARivAkR1IilHewIUnt+wmuopDrDms4GUbt+lpflGHBj0qjShn
btTM7jZKIgOCSZL4SHQtPlaEPDYQ1t+fVfidIYtTuBnHoO/reYVhyUKZeoshVtYoq6zVBrLSsbrL
jKitXtxkcnIvZHPh2N49MYL+i4JODtTrpCYRXZQr4SyGZfuwG4rIXLN+9C7IYJWLVtKVt4id9KxL
9OGnFqKJ5RiA0OOmA2ykOYCWkN1DVa95kVySdCAw41NnyfFWjqNwK03LLzkrcHTsh/4ln1zzAtPy
vys2nBoxUxeAYe7d+mfbcOfFSXpyRxxztDrfa4ZKItcaEMl+lsWZOFRBlW3gBZz0wvOO5nSAfuKh
EtfzFEugQKxlu/ryR52cYiU2I+rmHce+8CdA22OcGDyIVnEquviR3e7qRF2K+R7TiFbQIUwzwl85
BPZdtIr6/5wlGo8qHgmHZzc7xbihMFOL9IFRHYHHZ/BIkPTp7aRalmCKUTy8OlZt3KWstl/yVL3k
1hCdZZKhL1WjQO+z6njfdonzMrpNRTq3tvi/0qpXpBc1VvpLdSo6wwBJXwJnI2YKoQpB/vS/iUYD
/8SbqzaI0vA+jox8i80dN3kkjlhG8iyIWgALoixOEyzodmBR673R985r4lpfuQ27kyipjXJPUrk7
P0q+DtvM7i+PkmltkjGTr6LkRARFzFi/pZr1Dg4XNVDeemdxUIGwLlNXI/0tG7CnRWUJZHJeSLa9
VDFdC5eJgo20xyNp8yiH3qReFbSH5zzwSSeiOIBKB0PvBZBCfVlrsnmpwdFc9MwKN4MOLbFqc9Ai
00Ej7HHEu4BVIqVnfaN5aw3D3iNqqTlUBZDbM9zuo43ZhO2lmSwNpf7/UXZmy60q27b9IiKoi1fV
hS3Jlu3pOV+IWZLUkNR8/Wmk11pee8e9J+K8EEpAsi1LkDlG760/6DHgPrTm1o8EXKLh/pBd2230
NF/40djpJlKi1upA7XCdsRr9KyJ1i+5v+zvINX+fh32hbydIMqfGH8LhvoQlnxI036fWcKsty43w
qJkeVeOsu5F6X72IPitpaRXySNmuesmZoOxlQwa4Opp7o/Moh/xNHayWLmqH693vYkray2iIBUYt
b7A2fRTk+8YI55PaYGgclqAMh+3n3h/o7HNMUlp0rnxk5gQrleKvhxR+ojNSAfaqEz4eqr1qbMzt
lsuCc5A0hxBz030ghmPrCV1iyI6TJ8MBkijqpv7R9O5LMOrWS9qN9iH17BBHQB9+QULPAr+SP4g1
J9Shn9pLoufW40gLcl3LsYDHs0QLRlE0bQsUWjd3GMKj0cDStCHd3sxlw7qnvgyWvVFnqP3qEUJW
5tfNcOnoYWnLbfc3VWd8ussLqY1wY6TZ0U6lFaJEgd4+17vItqZvVlUN246e93H0umQf9+i0hTkj
nSxrrHcOZGSKCkl8CXtHXEgKK3VMXS2aJYsAQbVTHdbg9T1qPA14brP2i8Z7J2NlYLEivbNb4XUY
uh/usjuMKve40II3tVvVqx4E0AFTmvYQuPRqV9Cr7O0QkYkETKPsL+hV63WQ6ZhGZu8atOiyfc+O
f+gTehI4KS8V2qtDM9vmLqsLiOmOtlYnTIQTbGAi2g/qmSRTUqvvuIBrevGcGzqd1Q8xTNA6GXej
1LomrmNeKSAOuyjX8rVV8jXlU8QRCZ56vVQcdh87kb9a15TVSj+NPp88TlEbR2bmJShfPveo18yR
5h3H0vulRqVW4y6nikqIROsjaVmenqudkVXxFhDsxUf6718oRIywogMM+TvTrC+eA/ila8TbVLXp
ta8MliVGQ5VYzsTL1I1HJBCnwUmGR2oH6AeXo//nZzl9XL92oO41y+xvJEz0NyLk+ptrVUdsDdbD
5374vfgcMRqzTuM0dYD4Hh3PDIDBf57O3zodsDEtdSmPd6+gNkAAqvtFd/T3PCvtP0mwj8rJ+w0E
Aaqm4VdvXqO5G+jWwwUjQ3tssK/AAxqsq1Ph0VXP9qhBI/L9Y0Xdb3ZEj/5/brw6F4/CIT4tDrN0
83lUHWiJ1CiylLjjzEC32/iPZpIPAliTuY/0+N9DdTSYRbj/6LWaBFhDAnTFvQKg+KTl+Hs6cVeb
OSi0TVKP8U4NUXSyZMe8tK+TuX8RfvfQGO10dUhmf+noeAPz6uajOhh74wQmShRbdVT3SPbMwYbQ
ZeCpMu/E84TCSh1Uu3A4oIa1p6sakYOLubd5mJOyWCI/rdeuXz7ry9DoXfO1yId/Dz+PqpOhKv11
9H9/Lj1hl7tefsoADz/2CEo3YK0hlASAQi5lpP81nkO7WOmePx7laExoG2ZYqpqJd27hp2p6vqwn
xtdJ0VTVxjTfCgxFj+p8su+ifU5C9UadTzCc/tQLwiCXFwtwSkhzU/IRg/5jxheXUIchH7lYVdkT
wG4minb8SPdJ3/ALDk+zU5rMYVdcZ59G2VcIKUEPTvm0D0etf0da/R61TnAjHovr05NnOfdsmuip
Zrm3t6mp73wvcHd2mdHprzQE+biZBU3IA03Xo+bJ+CkIuRkYQzl889GN2a0+bQ2T5IKShepFPdIc
REQAro2d6fL5SLQhX0sLEE5GPDQVp8WzBy3CtrhXD3pYroeG5C6/NKndpotq/OARsBMsE6MAHBCE
H4DEyHJPlinn9asZh2c/ScCJhx6kFZn+LMOwfK4wuh0jPyd5IfoukijYQxQKDmmoUc1iwctdNObj
OL868UQo9KJa8AH7JwQrvleBu/HjC1J2Z2H7iVtVA9MT3c0ElbUTtfHSWca3wDBpGLbckmXgUd/E
vCstWkNLdA7IE0gxA18/lv+F2MwYPuELdPotCCAE6v+ksyKAITw02XvaqapGvE7auB2Gjnu3niXn
EYniSpTtY0chHvhc/Ct1liCs2mq3UQmusWqxhg4gBRwTMIRKcJXEGrrd/L2tu33oxMdmdq5WJfVz
0KBjBTjTb4NYAoqPpz8hUJkihzbXtb/J3OG9aL4WBSSRoPjS58FzaxJOZE0l2k6HTxrwM2gLX6Ii
XTsSxh4r6UdZCvt7Vry7VbqzeGeKgHyV0Wt+60w+No79pgJfkRezEJHwAe2kpzCggZDgppuhknK+
mbE5I+5maqliYDnhq2M5W5UEOy1JsFj5LvjoYcVj+9s6abOTY9ntUYZ+14aieOnCP3WAC76WzatG
PZR5xXwhlafBWodDm2sRgJ3Z2+iGeUFqyV8y18nBoYiA2nH4nSWRvMDFBeacvXR9b7xa3qlHDLnW
QvFi4AHZlDZxFyPfd2qc9rGUxcWex1NJUgwe1vwytGGGezS0t3PKP4MOb7+PkY2e4ugY1Hj/zco+
hqW0cLkMTxDiJLPStgZXBwW677sbso2NTQIEimMSxksiKPWYzFI/7O4qi5aoDMz0YSFPIhmOMPH8
n3qKKSNBqq51+gHQb7IubVg2NuKsUBEoYu81KisaRG3nn/LewYEXuhffm+tnz96KriaKvYtPAWyx
tYuuUWCYPswzngV7WmKxwsI4sQ731wPsLbTA8kjVemXX7YRWQz8lgWhOTEjIr62nmk536o7yqh5+
7FUnGKY+ZCBqOLdczipKt9+jzzxWXmSM51kdVk/yJHjVd3VmVMh1EoJ6Gudhj7mjOA3SlpTk7IXE
OzcnEcTmzun0q25W9Qnh+My3LPblNWM5vGkm5CSdOf3mhgcdaJiDJ5yiyVpjigEkoYhOgARTQOjr
sMKCM+j+r2Mxdl8TFCuob8CRFuYP0/XuApuySTfvGFkdAMek/1k1/ItEMN/Ix41PeoXOlB484N11
pffBVWZpvG4hm5SueCniud5mHcJj2f3OSbBdobv1tsCzwbdrsX/tZXgktXNp+K9EOMVnw+peiyWX
N6mqr22RaVsvbPgH5gbKhrD/COkdKO1tjaa8w4z+Fkm73WVO7O7xPL6O1dDtwl4Wa37flLTfcR/E
vCF5BRnUzJ3+sS55s4yMAJ2Brr5Zs64JxT5NCGajbHxwRfOQ56XcaSAKhwrGXBLmp9mntZZFZFE4
Zrpry/BBVhLiJF9I3ehvVWi8k22f7sNGnvWiK9bd3Pdb7IfOSTPBhQsjtY/QmoaNbOs/Kv4XkKil
yz/m1JLOZycAhuGKBGH01IJvPSRknEakAmOxLb3mrmfirbb1eBVYI6tgP2eODM5SWoNN9DqqU3DK
R9NgxpH66Xsrgal1qQ8Monmo2mzlu5OLvbMgAyyv/F1JkwdamXmAzNVeCqebz3Ne7cKRyRg+Gx06
S9O9Uk/HSd8771YZ4cCiunSFx3ygePRP3jCgI/PVCb6y8npOHWs4FvSbQMLQKOYGPULQQ5dXmgGm
XM8YD2nBF8FL61UNZv6cDC3XYSiQOzcEQNRp47CEL72RLURYaCofQEwHsLIIBiAx+mRlS0IKLdHz
Z1KxH/Z3P22OHfUj8B4a3CP5J7GcN2eYfkoT6jF0pwck1ecKs6E3UTm0/yOz2CuyFz/unMvInR68
aSYPVdTkt3xCPqfF3dOCmLO7HCIrkLaNuWCn8FFDpsCUfWR5AS+7ybe1KaxTVfrpQeZ+9JAIWmrN
YMXnOcjxEzPbO4k4NU7JQBhbRPjNuUzS4VCMyfSAwNsiR0KQixLnZCuUWFKRxNSk/wwmGunG2Fbk
DdzyNoq3kXysO9w7toCISJ/QeQ4qptRFbRWHGCn3elExYunWSy7aCNsdIZwX14LYOMyifm2aQ6+B
Vi0KggdauvRwT53uTSaxRngwGh9r6qEFoov/MtesvwjXKd81wpVBzrTjsXIwWWM9bVbkPPrvo4Oh
J8a+8l564ELrBrEDWlNYp52w3rl3dasWR9b76BJkGqdCfy9jB+oB1ZH3yCF+kiv68E7BHDtySha1
QeoIwZ+iew+cZlg5sy/fo5Irwxhm9TtOsXFl9La8RZp1iicmR7C8ISfV0PPVMCEJ8gJFSkOa+j63
KdEodWAj0o7aXW2P3F9t+xS7rJrDyO4vbRsPl4a/9Tz6clGZDRcmN/amgkyO4dBzHpmvU1MKbiDZ
tZc25S0b7HXv8ltWIai/LgU2XYEH3HaRtfDUOrSVQiLbjRo+ISNAFBcN+E7XtWYXtc13v8+6Tdr0
OBH08k7LZtr1EJk2yIPcdU0hlJWxlV1rB8P/JFJrS8RwsrKcfm+WafA0cuPbzdWlT+vp0DVJeJn5
W7TEfdC04jUjAvpGubRbZSxEmGlo+tWIOsm3fb659sS9upTTmpoD8jmxzKdD1gh6n5AhIWS7s3zY
Wh35DLZupVcX+toxmA3/RPCbtfk7sLqV5byvm4HJRBW8If7ddHJI8Lf8HVw91b7gT3ERg/gDlhDU
1p67JfEugnVJObWR/cSVHs+VirMWIc4UY8huKtJ6uWJHGUUrN+8k4Jyc8I//zLaG1brughz4WF7S
ZeSu0Cah+0zxbKVbTr5rlrDroaT0UQaRv1GJ1w1t5G0TV0t2luxPluO6j4kwkgVvgUihoYRm2FxH
C2bPV69MHgqrRltrPUxa62x7Z0rOODSYEcJcgahy0fqxPhhTehFaE55bvqogtaqftjd3AIyEc+h1
6yGOEwrFSzp2S+YIcCKRre3ktXGN+hZNo7miyvaNizbtZHI6ToWzUlHZcRNpV7cCMDq6o7YCjxo+
NoQRrc045g/Xg1PcYtsrqQgR0Hajpo2SoUPpU5KDfCAcK9x7YMDuWTZFqwrrum6kF1yMOz4S46Vt
aCaqfG1yzSGQ5v5jpjMBBKm26n39alP62VoQmZnTaydYfK9CuN5D0Wq/5cg/amR68mjDodpCS/jV
WAh25MxlMe1uZSeTh6wfYAwlsOHGYLgClsDzBHs10N38I357Cm3cmj2G6I6c6mIAyAsW8vdnFvdY
xWsovABvBZ+TrjLz0z+h3Pk0lkd/6gesNmX9YA8E80lWUxa6ECATa1NLEtSwTMZE7p7lGIyndmTO
ZMi+2eOl3cYjvF2/FvMhd7IG3WT10jblk6YHxGR09BO9pvlqiMxcW9Kw+YZlfPkC+zpDO9toc3T0
o/riLnXSro8JwVsESzjkp43OwqMKYtDyPjUsN52/NWSCAI1AMEKaOyTZiavyPI5i43bB1ywElUoI
ObWSdgduS57Hxr0Krx0vI8rCggvsLvOjN9C80XYMFibJEu88Ri7r4J43qO8FFPlQ3xLS+Fbm47ip
KbBtM4kQPIuREJZadJlzs3ooSOjZNiG3qNwFN+2FQbbTSLIhgJqMDbJm9lTsslM6F0dXN90z0/uH
KXGI+EiSm2UY2r7ii4ST6Jah1hhIbHtqWMpGDn1ky6c7IvCFtHXDYlWXJpN8gikrKxr3eeUamwQ1
zUr4a89JrpEYQY4D41jnyCI3jpc+xYE4Q6QktSloI9rSub7rcdEdZk8nQq4Ajs81HG9Mn+a7jnDM
uXMJgaCbvIoAWe3CCdDMPxHjYQALxghFtG2T9quRumJbd81wJ98e+C92mto0xUoPgnDdWoSO12FC
DqEp7/yrfOo0/neKpNlOwJeNJgssMoKYiMoeIntPEngoCXEwwxxNzyjeYmo82FnXGmJAtOhEJfbW
YsZ0YrzhcB029JDa5zp7QLmKaT+gpS9HhO8ZpMCVzgTa7gy4HCkR3YE/nEWSPWlhPa973QgfRWN9
dW3673NfnVSAOblNJEBr6LdK+hmVd/ZYYOIwPfeWDt0vI2CzNnSueyEmuBBRUtqcWrNA1TVmKxT3
9Sp0HX2vayxB+tqRHxtnRplgl3m/ARVABFM677BijoS94jvtZo1F+kh+GBXQ+mgkQ3caB9Gf1KPP
TeTaHUF+KcWajm/m6FGUR8C+n0AB7/nnVszb9OrkUjPbtXN5mcZ0PomaG0OSs14L8BWt1av5Lb2C
Lhv3NW1E2w/OFC4AXmXtRRAhckrr4k36ObWTwiaEdI5zVscB5mU/m06AQqbTYHXFtgcxv4LxCxLL
cQoSLQr7qDLZq2o/TjPwTa0uWPuM4dbpyjc3puXf9lHJ61NlaZxzBDNsrZHbxBLKD09qw6wVwEmc
Xhwq9LuQeCw4TnJvZ4Ozl1wOT5IYY5AKuXRXtUR1mLY/m7boPt4r9Ui9TfHskMc1hTMZ6Gi/4W/n
BYtZlhfqkb8MRxYax2LaSFLRKIewccdwOLnRK6akigvd1uhKi0UFvdfAS96sIiqMdaPX6bFFiVEj
+jWG9MnQgmRbjPxhtN8ciIIAH5i4N2Cm11ykll+gvhLbekk1Lhci4Xg6hfkq1sNwP0OFGpraxPEQ
o450D0OLu1BjsobudbRO6jeA2UH315tfadxVJ24M/rxWDxsjrrJVExLA16KchAhCd/6lLAJWVINN
qabxjRNKBvMksJKvK8B7aFH9OftBycXnnQ2JQ+lNx2d5zbiAxj2KWBzV/6oyx/Ikl40aqo298C1X
/9/DIaKAf509eEGzmwZx95E/G9Wwrnv3K2uSDl9oZrpbV7PhiBTpoa/zgP4PJ0SA3OYSTngN31eC
oN+0wgM5tWx65H276ZcIkyM9wNHQ2oeQ6LcjYaLEKF27Kqh3Xdw/FWH1kHIdOBUEYK6zKv8+5URN
a1bjr/Ku00A/X5s86Cina/6CodZIgxE0JaJkfg7rvODaPec7Y4iePJpmYX6Pvf5VkjGy75fqgO44
+WkExzZKaZ4nuIM49cH+3DvJdzjo/S8Vt8aWKgGVwwhXZD8ctdJN+dr400VMcc0lGYZkWsILHPCJ
a2FyCnWhH6IWYOaAkerM23IE98IsaKbPvNJGlFc+SUkp2T/3kblRVaWnoJx/8Y+Gl4VK9WgPhb/y
zaTdxHTSTDj9l0HMFrBYt8LxhUiLzGdHNuVVzyd707OEWousSlZdFpVXJ6HfXJbFue6KPV76eUMf
J+CsOFxZozDWOjw9f07fkfrLc1gk9hpabbFptJmwW9gYhLlrbzBdh503Sv8I3aoH6MzieHbm9ueY
ChKVICKihLl7IKz3fPwLGPWieCuLEChCon3v4BuvbeJFkYYKMKo6a56GfOwqI7+HCMVXCkhrcm7t
r6R7P7mENvzOBWU07gkmERDXLLT6B9BvNYnS06G2G/cHlX0fRjfXJ09vuwP1kWc6iBhYOgKtJwok
G4KZ06OpUVf1cns+dATS72daDxvkmKRiQYTaMnXclNWQ7HXiqAPC2U5NQYG1FZ17Qdl/0GrRPxcY
RaykjL+CTYfZWdOMMO9ppZeLK4W8Fsudn5tB/9o2xnsxtDUxljoYLYyyx6DMMS0nAaifodhEKTZe
MPmgZoN04gK1bac8O9d5NZydpWg3oekdiFQ6BL3UXnWa3pDTqKTittuEJCmMxFQh24x+iNafH+GI
ai+W7miQw/Rh63cQkTOHVOdMjv5XSdlaBj5C+iacztQ7I8DhC7mS5vLBmihMFyymiCGw1l7qGVdm
/9ZRVnGzb7CL3WOb5KeezvhvqR9sJ0h+yYkPDFUV6ykoswooSm4fAqsXT1YdUs3QRPEzq35DDojp
osbVapZucEdWHO6i2MP9W88Fk+l0vlJe+DWZ7REceXsfmtZ/6mBXxAXCZQhycg+QmEuRaopn/LIf
7fCUPly2+hx/HFZnqp1qrDaqe/757M99/8+XUIddsimXazzJN9oxwl6C3SPmjvLxsBwMJtDLWD1S
95o+1jlJjf/18PP45+lqn9r81z71OmrfZLSwo2CJAbDFBrZC+1txQ10e6h7TF6qof+8lsp7JwHI8
09Dmbs3luBp/PPVjKyZaiJqj7YBv1ie1qZZb7GADklyInPXJbqa/x5oAD+z0yUM5mdGzY+h8Hfzc
WiMTip7Vvip3ubIn9rBX+9RGx2iuk7T+8LGLaNdbxGXs80ntEARHmzCIj33qQNHMkrYOi/2PZy0/
getDszKIRTp+7mO1uXYM17qW5A1sY7+K9g5Jh0zJa+eiV7Z+CfMg5rY3tt+lb7zlKI7vpk4szRyS
5+IWwn0qp5mlUwRMvszKrzEKjH1iVemBfgiO44EbMhnlhhn0m15m1FHC4tEt++bBTrK9z/31LMlb
3/KJzY5YwvYpy/1zIb1mD7/ltZCZd8FbSCyzHSZcViL3cWjHhNm9/kjW4AneSX4OhlQcaxY2B3RS
89YKDLrXWt7ss3L+LjwrWvNGB3fq+I9FK/WvcNKKjRjcYqvPxo1WdcfysiO+uSRroYnrYm/LkgaP
DnPJMFHFMe3epH2vv9Ye0Y5dmy72CapIWe4gfLcj6uDVL6vpGlbJqBW7yHmbB7va5JjiAEhAHABg
94MS/nRWu2Rkdpcgy49qpDaYfEn8wba9UeerfW1nvgZOLx/UiCwaiK39+Ni2U4ASjcyFMk+H50KE
Bc7VeNiS/Tw8q31xyUQXadRFjYKurs9xnf+GNPPXCfPoEBxKDvRenaE2ufknHhzxpF4mqOb4CH3c
WX2e0AOlZWovs6PaV/O9fQB6ewka+v/Qf0cMtzdjzvVnDajyzvOjpTTBZVvti5z4KS9onKpdTtnP
Z5GVP9V1Xe2Kh3la65Vh7tUwmZryeaIQ/vEKRbrTTKRKSsyqlK+J28CHS8gRbri+fghp1dGPU5qZ
ubkRfvnc9d/nUdUnn2CJX1Wv93lib8T3kSYcqxqYiUCaykdQf/bRGhdETh2P0EnZpzZ9qZeP7bKJ
Eg0ZpznNu/868HmyQbLkoTL12+cu9WjKwr9eTg39JP+t0+heFZJJrS+b5LE06RSLMf7r0ec+V2sR
IMjgpM7QaCx9nFZEdXbQTOQyrRkOlKbtcAG0tK8RRaBtyJxhp4aGIPqC9QhWac9pXkUYLlqgpU64
nBwPIj8kgpQWNRxEVx3HGKUKNCbWXaCkrSBD3VbaVJeXoU0vHeUYsvx26NzXsZDDQZA/s1FHs7FJ
D62spk1k43PvW9c7haRM4H2lMqcTDQ0HLXNfvL5g+RWINzVycgP+Fa0BNYr90H2xbAcQUps/qV1l
FzGbyKv5QQ0XaOk6HZ2vddojnBjr4IXIGQ3qV6xtnSDwXwymRgedIFIwuQxLwC0g1pjkqJMtLhc3
7AlndTBEDfLyxeRj3a+HyeJ7VVU3fXnRtGWq2wZB8aBOrAMQ2+HUBXyx3IxUI16Z9PBwKxpAUwFr
+yCuetwy3OJGdWNT9ybf9EJKncvSqoXCOq0t15wPXtbshEc0icVafF+A/niJhqeqkvku0Op0l5FY
pA+De6dA4NDzNbptiXjrVUt7az9m+peOjN7VNBX5q2OME3N8rnKB52bMwy2iH2K8zLDRs9deG+mv
BOFbnXXZKwrl8ino7L0a1dUgXzzryNUx3rpzvQc1mp480wzWZZ+SYlOE4rUZqWJlNV0o/DLmwShI
tBD0A5YKn7fuUclsY7DHu5onP1SIdOM+v08dAXW2mUeHwNy4i+3U1Xv5pDZkiFi2drUK+aUztRjG
ej1d+aVBaJQkD7gZ6xbNKruHhJ7xOnIrfIUmmEDAWOX3toAGH9b6SxLBkUSts5J2EN5zalopqdS0
8mven4nw9n7ZqEdimWO4pf0YFVH2scsYw/ikWf1z0mQ/K9e3Do1l4QN3QMBNTHHPeZ2/M/dufvq2
uBBtZPyWsBfSoCGrSLs2EzzrRCtoXbctKgkHqLYJYCpC/j2LQi5QeefVTpojgFnnp5HDftNuS9b9
s+mWZ2noxa40qNEWWlJs/SGp6HXHX5j01XvfgjVW1sitQixcN7sviXomg+6nFN91IhXIbDcW6X3h
b8hgNteE5ZQ7M/QrFszoYt3ZfJrhBr8QYLnYCTNxUkOw14+0XYwHTPPuLewmelDdQDagsMZbLO3F
SJY0O7S/yaGp4Xs4JFlBBi7WSebKAwU/ubWXpC1W5dYzU39+/EzbkebEBgHVNiEHeWlo0V02iTyj
TbuyzadBa5+jmSsQyZb5LgrN8nFICDAETVItTPHmKvPiCSx49drPvvHUNuZOHQMbGpw7Ui1Xo/ur
4+L8agsvuOcEb7qu6bz2jjXdyTJeqWMjrDfqzPpajXSQis81IHU16ukPPxeQl9Voknn13AQpyZqV
89qWtfZEbX+vjnWBoz95IbEKy8/jZlg/tcN8tPVUh0RhHlKCaS75smn14TwnLWFIy6jqmn7X+5oL
mMh0L6NpeKx3iZSgmgMQQO20liOJwz1mmvIzobXuRR8MjhKiNW/tOO4BzS5jdUht6FnaDQpENfh4
qbwmdMRrSkqoiMQOQ59TkmxEaZFHIcWDHwAHU8OxNdmZm4vgOSQBnl4AyfLLT1WPZl+fj52YXv5r
vyGr/hQ76SXP+ne7TMpjTsXr0vf1XxtAl96WxCBA8P95YNADVL78Op/ntpZnWKtmNOoVknGIIMur
xC3FoNFMoAHYYXS1Un/ciR7npJHp0ZVvE1YAt4d4HqOsUvvUef5URVc19Gv7hr2OKsPy/M/9c93A
I0KACn6R8OW0D42NmEKBxZRNkbQFomP8lANJIx/7yGLLVoB8IpQcbvuSO8VrRZDoRY2CYAoXgWbB
gpeDQ5toe21wExbTRfeiu4X56FbeF8QiLXoXzqgRr7JAvquBkPSYcpnOD2potKg4sNdlezWspgIS
/wC3Xw2hdebXeYg/frDa5TpEpcoselYjJx8osQ6gTNQwHpJx69pLIXr5wcJ1qhNuC3elhkTrOTeJ
71aN1O/XRuYhc3N5U797vki8RifRjuqMetEUTaZRbdWwEvrMx7OoP14tcHMwRonxMVKvFof9Laso
8dJYprXmGGTfaXUjTy7NAgrJU8312i6bg+7SGYpcIyPNm+t0EkXed7TGZ8kjgZvkZjXO/IfaxdtE
JfRr1WEIoRcv7gXUtlXL9HDVs2a5INzIDlXphqfWmsU5DLX4QB+yOJSwOq9mnrxlgNZ+tZP3bE9i
fPP86leRly4x6ul4MqrYvfoJwhvqP/GvI434hgo+iwODQIRLNhYJIpwoOtMi3Sfj/OLOhbWCuolq
o8rcx3buynmV1wYfb76tfUYW2bLRXDe7Ug210FJ99wA5rvsUyznZmfTTIgLZHBtNOhY5HZRmh1cl
aMczAvr5KJv6R9Vk2tExcr6BXc3HbrwZoTTf3Fn8LGZ/TYP+sZ+qcCdc8bvu8vQaJ0QqG5mn7fDl
62+VkxhMXNsdKYjuq3D3tMSyL9Y8DztLi5MtYWjnSAt+MmXXT7aMf9tx+aMbhU17p/YOBmpTumz+
Nqkgh40yyTZDiv0hEFb6baBJlE2Ojwqpplnp8cVO6zHYmIL2Uo0Q4Lks91TkE1p+Yje1RXLPWiDE
dAmML/UcBQcnoPNZ9ma2rQUUTNtDpzQsMvmmDx+cbz4278tQGM8WRA7c5/WKLlS000uqYuRtv1F8
GddhoTM/l551HcdvZstE6YmsNOzAPQm2ialfAkkaeq4dDI2+Ggj8eodhnjoxfLPTTxQe+iWjCraB
j0R++RLGCpTyyC0SkqYbfa1zX95nkxs3u8yrR+N+5WeeoGLKRrNH8TAGyc+p0OLHcQCRO8/Vnxnj
S9Wawbeoi5q1QzjbE81bY+/UjjhFDqx+J678TVTo1huizx+Dk1R/bGCX9IJ+x11X4/QWFOtLONvl
0JL3AnXuSBDX8KyXRnyrEaeokdrUTmvscMpTIFvOUJuwMhG4jME5xK7yDCPFQPGXkIfRbxMo66SI
2fp9orVK+hO9bjV0QCxe8iR4VKMeYeF9sHBej27/oHZZmBP2XuwSrOunxj3orRaBJ7qhZaR2GZYD
M7zN0pN6wnIHOlrcnZm/xIfSCBeoZ9XdpxA1qx1XT2pEDmK0zfyw2KnhyOrmqvXtSY0C0+jusZah
EPD66WOfOQXGsSfsAx8Nr6Y2TEx2fDXym3pC5GvTNq1THTUCZzCzTm6dSfdheTVt2YwDxT8Na8FR
nUGpeziFJfCmz5eM/OwEYzX9+J3zeCAjJZjuU0LJY3IM896EHmw4KU5ZLrjTlW3yx21d8NHMn549
4T5nw68qmK0X6prryXLGZ+4T1ks1Vj9FCllCHaNMq69BTwYHxKL2i2u0yLh6kmnVuYVlRqe6LGmk
L0cHnU6P3hAOF9o3DGbxs9pIOeWnQDCT+NwHFaXc1mlYbtN/zjOnOF9FdQCnmxTh5ykaEXiFAZhv
e5+J2LqTkGHd01njwo+u5aiGiRZ0R2NGIqJOMQbXunMTm7w8/ji/aGgljwBZD+7y9DqSOyTzIexz
XGy11nnPapMmDVe8ZhiPXpR4zy0Y9Avxlw9Ga6I9K+0I+3M+U+9ZnkFlUDzBg2NtE7b4//K42fIm
jcQxuX+9nuz+lLkWbrHy1xvLnLRnXHPmTjOa7mOo9rW23EhyX25qpEdNuZ9rtHWyzUBsIU7fhwg3
ruroaM208zoyFi2zju5q3zSHJ4Nwt4sayVbrD60jS87gB6pN705Xctqtx49drpUeB9YAK4skkZv3
P4yd13KluraGn4gqcridOTu73b6hOpJz5un3h+i18PZZ69S+oZAQTBuEkMb4g81rXiOOZQ6qviK3
S6ZY67xHsXFkfy9n2ngTpd61q1tQ2vtMjYNoPVZTJLgsrJU4mgV85WNDJXxWRSFeglxE1GlO9MuR
ZT56bV494FuVrX5Z+OH0lfwoNvQjZDtastVLnat3L2Ug9xdkfOTH1nPDS6mYb0uDiLUKUhtVtV/q
7A2h/36+aNV2qFOgHYS0iTlc1CC8r3snufENTG6k0E8tJAoMLymZumnKK7HrxP6jUuv18UOdOM2o
su9l7XobJS8SQD6p9SA2dkmk0IJUAAmdulyWwOeSjym7TQT/9KkM3fzJjXJCbE4Y7EVdEqTEK0PQ
5X6K6dJQuPKKfu8eRWNds9+9DDFiTQf+k8tmvcW/S9t6TVA+lWP+WBMsvKLgWj5lEVq2ui+5axnS
Jz4N3dlq9JYbwEEf+NSGRCpIKQUjZHkow7sqtI/ioKhSbBztU9Q1j8rQ5bdB73GF81ueZ6e9VHqX
nxy8FEEFDR52116+TfH9krForCqr3CiGNwI8cqudPvHT2wiKR9i60SXR5a1hFl8qzc2gt7cXN2+v
RushzI5HFai67LvbhDsD6+1NZLDayZgBOLlSHPrA/DliKTZk5VFuPdgXkg+cW8ZRvWYOsq6YfaTO
exWqeDMBEF73gQRd1OVrLrJ94GP03aADP5el7gRi4kUprWDv8UEgyC2DRgef3LbqWR4RkqsVSSPB
AMfJxrWvV19ZezHQgF7Y5Jp8S5r4OEiWdCmaHBJs29nHpG2Tlaa9YIwVsgTEl9wB5Jm0vv00JoZy
GshoE/PA6NTW8ABOB6zT4Gz0WoMQDRF76EjVxslbLN9HvpEsiK9y+6D4lXM/aecN8BfModBhPnra
Ra9CeSd1aApnwSsirc9khTZBreS7zKztc5toQ0kwgN1lM3TmidGvOKNI9gWERX905brd5ZbvrkBq
uLc2/cll/BPaKhqWV4DlLV0jc5tJyiVhrpoYvfygxVy5K5LxbKAgi0egusWrERMoFfreEB0qpStP
ZeOWWxldgE1lWbjZ2+W4kWv1i9djEwBiqtl6I+wMecwf8HbKHwpVf5FC7J0TRBYvqBuCK+Gbso0r
q77kWUakRO0ggY3u2iuIvwAkODQlOop1Ga3TMt87Se8cU8x7NzHzBpZWur/SAmgRZdtgezohAr1G
2eqdictOpH9Hm+kbo1xy0MmSr7lb7Ro4XLNGeo0oHv3GrCTgehH+SgpbBBCAayEVwaq90fjaayZE
G/l7EeH+Blu3PHcADY7SFPTQqgcxo1amaTVTFLpRQy4kxl0RLVUUIYKull/U5FtrSrc4humLEso6
Dh8ALf8eba04kYOT+TJGJWJr8mnICuVRh9yh0+1J+ZplF62iEoNILfWDCw6W3snrmWEkCu/v4Gdr
2J85Wnrd1HvzhLCV1SI5YQUvAzYAWy0ijmoWZbn3zeG7rcv2pbejek04sPYJh85ghwqCXNmaWBm2
PsYPHjwaBV1NJSunaMkXOADpuguDn1WSnwgl64cciGMEYgU9q3LHDf1dxti79ITiyUDgvVEXxj3B
EXUVgi7buGH15NgVHDW70niJtezol4yDoaSvx66t1nlDXKBM79EkRSwZO72Grzx+1i42RpOjuOq5
W70BpecrKqsTycLP0TWqLXbjNirYyS7IvJ8SmQfEFQKkgwhl/GiNLn+tUS7nY31oUhdrExsqk+qR
A8FrMyGHFVtXrwLEMz6wGqnX5D2LXEe9LMZpkhhkHMr+CrV/Y0JNbwY4xne9Q4C9VJuBrLD3iFoK
n866AJ3k8ifnSEld+pD8tZ+DyyIYC0Ycw0tdrwlej7G3M51JObZof3q2m6BGpgFttNUYAIOeAjrE
fXLER0iFEr9qFBhM9a8OwmEA5HdbOUD5StMi6myt9LSW16hGZ1s5a0AnN/inWoosofSICIznuSQW
cvtpKIbH3jcxjFX1ZD02AwpoSX0Ha/mRSDM+fkjGH51BNQCvuMbRMu2T5LbOSYpc+2RMGJ0ibL5V
tnPJA4ZYvZIYwuKiOGDEvq0V/70DhLrHeu4dewNtlTamt5XyaLhiRNxfLILH2cQr9mL1KbbsM/iH
gRl273IHu/eeFTuRDYgSRRhuVfwtV1UGbyIJC4IUtaeTdcuNQ2EX2cqIzHoPWh2eLO4tAG74EOzg
OZ+slKSUmiGwFUXBU240NhGeTNlEYbjPh1rft2XhvMXOMxSmRq7dH6NZbmC88x11JniM9CPQ2nVq
JNiK9h629YVcbVilO4cW0NneAAMK5oSUlOSycGug21tGRsBD1jfM/K5Ob3T3cdf3hB2tKzox0bbW
vec0kczzsim6zJqLJrN+GC4ww8rRuBkuc0anw3hztBNAnoXj7FzPdda+g9yawrC3Zrm8UmWP19DV
NbyPQ9KmzDx+xqm6Tb1oOMkjOk0oQj0ooffLmJydYOhc0B0WnZGVGR/haTNp4+hpr1xkvawfurYe
bjXmZ6KElVv9UAZMcYsy3ueeJfvr2OIxggc7YlhsEFCKmXUYwWsUqwgb6tm9ofXmrk8D1t7TxrWv
o9NAP6uVcFs1D7FVRSefpcEpdrGz0zLA/5C2g7Nh6g+qp0HYcHp6FGpzHWgr4nvhtpPKh1F1CawR
f6H/o2SmJAeB/zKnjDRkYyCJOibucgf68u+N1JAvahEuzRwcMTQf7Sw3B6nRJ05NiAWojYWG+ZQI
kEZ1q7onqcAoC1pEs40cmNheCxJr8LqB1abLuYRFLohBH+mo2bnSB6zAxh42h2tifN65GJ9SRKRg
WLc6D0vH+fSE/n4MlaRBa3JUQBY5enYGkXHoBkgoQJVujd48SDUWTwh4ogfTFOm4Fng5rDgz3jUG
M6sbmOT7o33rY0VhGtgkdw6puVNYFa8jUKMX7DRAGmbf/C6IX+QUIxin/mlnLp1bRAisKUxQjior
nJgOZTm2chUbsIb4ykS6tHFFazjhHhNKsZUAerogBYYy1U/iMtmoPAcYuh2TMGe47htrUxoh8BBS
CgDgsnGdIY0WWBnRVxgjOkPe1egcDCPj8CI1gKqiqofbkETuNSS4eohG/9VH8w2x0d3gufmmsbFW
DYpoklTyNxHG4idMPGIJaa3yN2ua+lx3yb7sSz6RIAIjK3L3cgQvCNPQriyPlv8V+1TtC3rwSHD2
j2rkGYe4kx71TjM3WmOCodcn64DwXW60A+7lPtn6jROOzhHH6VtIKm0dY4y9qeUUpT8NtLh5tnV1
uChx+NzLrE79wkMzEY+EzeTDVLgI2EQVvwcU6FVoRtRTzsFLymZnkvQG5pabs5hEPPxuOkt5ArZr
I20tDSwEdMZqHIytVRq31SaLTeceFoB1Jw/PIwi+ew1Agpl61a4Ioy85EwP0KgOglTkJVVEcYzVh
zpcnADQlaR81ts/8SYuBwBib1Gu0dZFj+g47AlkHvawOPWyRtSiqkVWBNy6NlV9J1ZXpMv9T3Zgb
Nfd+DqY07LMwHs9If9y3I2Bv3TajOwTZ2VRKSXYY7UurnVxmS7PY59DINQ92hhShJ5fw501MDbtD
C9jySTRm3soa+2TLCvpOI87BSL5JkrvGBzD2LTWf8Sarj+gwJ6d8wtX5oCyOunUXTLjRUhvkI+AI
f0KSis2gBq+SpLnb8O8qUS+aJ9OrV55yj/vq1LDoVkmGp+FKAD0rFeS0Uhbext0NssbE0H8OK9AC
7lNfefHOg8lr1hrcoq5/QmgcKUP86mbBDYETEtihRGfBYIcWAtyTEoc40Lgx/Mj++2BX3glsljFu
mazyl4hd8VYbBRSyg9iNRiJIkK/497oSc10VIO4617AHHyZIIXNZwEMtcGuvQmbDxeBYmWII1Hrg
sbZkVr5aUrqJZM96GH7qbQeKebpx1XRFsbfgE00lksetgCqKyn5MhuQgWgZWzZ1BA9H7c349XUS0
Unx5WJlWEm/EXxkhJk0SFl2zyaBv71XyXkiPWM4aonx3BMP5o5meX68H1iFFblrkgcUmEvdf7IYs
kUlr4W8niklS7P1cUrGZmf6mFNynhwXGQfyk+DMc784Pig7tkrbYOnn+U5wX46y7yqfHOD9hUSkw
U6lL1sWY+KJLXZ+rzR75FayXAH7M2F/RG2DckqXuh7jfymr5TeCBxaYDRt2U0OqIp6JWkhQdNuxj
YcWM83a1FYnvGevly957C2Fx61Q+T9REN3RXR9WTePZmZN91xHx2Y6kxtBtdgJAeU3dSXNkptlj+
1aBDAU7+9dDADqtAqCtvIx6XeBpiL1dsUrtiV/QCw1ddcsvNysna9IQnI867ktidNhAR6BvSvlBY
RSEgGI2AEYA5x6xoxu2HXXG2haMESGRbS0/z7hi3IKLM4CB+r68qYtTVJqyjL2OvnsSdm+8SjNJV
ZsTDRtxrcVeiOmP9XyvotEw4APFMxBliT9TN3UGUxUaLsQCpGh+YJgqPXfMoHvzcNcWtWXqDOFIS
+VwVYNg34laIP1JtS+5P7WXqmgg6M12j+F5PPiBoW873V0+tdgR8pe0SZgT0uielwLGaWccuHeE4
1+rwqE5Dh/h0J6Fp7UdvBAmM695KhsWJ/G2F1JARpdn/+eEPf4PYxd0Knrvqq3PL+ekhPJOCNtHU
jRgCxDe+QUv8YALK6h9jKLzzzZ0hFR/emg/Ais93UCONlwWwJsdqp/mpMm5D23+XmkTeLneYQfCk
WjbC08vgIrf3CTaVO/G3tG5xF5ujvEM3sR3XVeJf6k6VgHpM49D0Woszxd6/1jlNPqIZgHm86Alt
GO+YxrB8mTqC2iPupEOtXrrP1MAsRhrgctuhsXYQPbhvjO4wpAZLk2KbWh22RvYEsPzX3zWz+Oj6
4IWdVAOyMIFSlr43hldbnUCMWmaWkxgOw9s0LIueJIpLXUb0ZxqRDHW0tq5VdOBW4nvLkxgjRXux
Wd7WD1103hXHx8LpDk6lr0VPmE/BN2AvvdYVCQIxFrJgr/bIch+XN3zpy6JOFL2pF8ptu6sA6u19
K9iJY7ro7KLFcv7nLijK4qmJvfkcUZ53Px0XxU91c7fNC8zc56EH9ziS/LF+9ODKrWIgMlkM0K01
QTlPHw7VgWjqqSxWB3WHfQS5euYF4ol3por/p3WXjvWDxdyANeJFJWIxYi1fQ51IAaZ0ZXM2Jrzq
2OcPaWc3O11H8jKvVHkjexmxmxaBmhUJ3p3gHQzp5Aqpj1258YL8zkqKDw9e/KroB/PrtJRF5dJN
lr4immRdXB9aXAZFZxSbchquxZ4aQV/C3hqr8unNEBfJwDQO4Fbodi0296jqTe8LZHZqxe6H2s7W
3lID2SWxdhkcR9tCqvtqCi6Fzw1rQik+EgeHGhJOGIc+Ul+CFsg7CiZbcY/FRjz2cJqeoIrLOnmI
v6eDenJCLdnJY3+O9BzRMqc5iEFGYdSu4ezmSOVu/MybvwBa/RMufnIUFxRPXuwx0tcTG8YMup9j
59zjCWfPuGU3Mp9crM12qegRy2AgK7J15Lzl71PrXtm0A/7My13ME4uRNJo+M4mdGBvXgC4kSCVw
A97AJmvMxh10RUUTcmtQTjQkUXrF2MplXI1rMdkCs1vsB9s6DoBzyOfuoUciSByY6wTfr3l2Na+k
AsXDpt5SlXkQhkt9K7VI24nri7/LNYP+WKt3o5bWO1nXHsRTXR6t2Eub5keoDcGqzzLk/aGQ/1mk
LQOHJL79ojxP7Fii5lk0sIQA579VEjOFlF+n3RUFdv0APK04CdZOFzTFib7wO/eTZH6+4kksY8zy
YPhA/4qhZ+qDU24MCNIoYlgaFiYZL4HNCL5BI3Cbc8vEkxHd2pOJPRpAhN0MY5C/B3PRYBnRlyc5
d+ip/y43YTkq9kST//9SzNX6Y4dr1zTnEDMF8ceI4jwXX8pib64cAzw9mNCixyAmulJjHmSsFEUT
8bPzlEvsYqTJqzbvktf+A62fP5Ti7/wwy5jPzVN7DSzgQjIQSww+9GL+SnKE0LV4TUY018Y15tvv
yKwQT/bb6JBVvi9vRfN5152+oAFgkMaL53mc6KliRrdslrphTEg5KOhDKkDFphsi/p1lMyMlRfnD
XHb+6/Oxh41z7TNU4Fr2KyDqO5Ms1bhGiDcjCfXdFn+IXp5UW5WP4maLSZ3YW+79UkciCGFrDxLI
0lj8+lJczhV7y2NcDizX+3RukL406HMwhjFmioETITiwRaIs3jzueMRSfjo+//FjrmSrQOrkD9NI
8Qjnnjd+8yDaH0V3xfvKAjg9PQO/aVDaED3ln3fF2fNQBSinOth5vPlMB/FgiyxLuE+8EEHyEEeX
A8saUBwQm6WdKHbuj04p0+P81089eSZ8LO/MPJ+ZO7OoddS0IX/y93sn9uZWYvdzWZw0X/VDq88/
8PksSSGxUZvPyoigrBhXltmDOPef6pYm4ug8zxa7y0Y8j6Uo9sR5/3rVD8sZ0Vo0/PRT/1T36aqf
fsmbBnyM4srGh9E3veJYNZOrKIDRCJnMvzeEUiBnQiVi8f53pdhb6sYE608oeLQpao3duaUYbsXF
l6YfjohdV/dACJGCn3u0eFmWN/7TS7W8QMuLJuqW08QZ/1r36bR/uvz8uo7pRO7PQtB+/cbGYY1p
7TQXFh+uZTOvZJfyh1jFPzX/VDevJ6bLzr8grvOpzfwLXeRcFKn7LTeOvxZDg1iDir3lGy3GkKUo
9pYJ2dL4U92nomjntggGtD+U0t0OUWZC5uPlJPfO9FZ04XlX1IrySDibZXVSJDvVyZ6W4R0wFbTx
pSyNE41clMXIz1zII6JkJIY9h45cz6j/zF/IADCVqdAF/kNZmwcNUyaGIEaXLB8hYqL7thFPUmyW
4VYURVewxKJ/abN0g6XuUxdaLtN7VUzIwobY1cmjvmksNR7XYv0bATAgXBT1z17dBbv5jRc3ZdnM
w+pSFrfrX4viwPLqiqJHIOXP8C3Kn64g6sYkAjuhRLxGy2A/T6zn4+L5LGdWGJOweEuOBoERbYqQ
fFg5Ls3EuWIjJgZLUex9aicG0aXuwz8ujnw6pXMKaTtqV1CB9yV0CkwBRAui5ZoCkmP6cOUY2dVP
YuhykyhJDuLO5FGbJodRtlZVYhkH8YSXJzq/+x+CmR+mCktTsScefpC1RPTmRnOQK7UQPdHCAJkU
FUXsbnRyUjKouSjDTbyic5xS9IB+VMPqTbzIf6JapextccgmfVKRIEzT5BihIAxLHOKa2JQVGcvV
UnYNT0L2zDdW+SRLbI0GpmMMyEvkw1AVb6+r7llwtg2SAIGMdo24q+K5lAl0JrXInvMQrongk6vT
Ax5rRHfqOZ756faLm/rhEc1L1/muizWL2J1f84AE5ejow1bcZfGzy0b8AUtR3NhPdfOqThz5TOhc
WorDy7+k+r66NvHOW2EwiA+cl7qvTRb2ew0NwK0Ka5Yi9DNETLMj9pAcNVTyZ5oV3cRRxwHmqUYR
Zk2l9xQoyV6ZriFHZYLCfYnxxXSNsUn6gzTm+kZuE0B6XZetqoBXXWycxNbXpgPAUwFTdIkjeycH
vpFukQzCNpmV/ZaoJKjhwTpWqlfdwcsi34zoLOTzxMKuKMSL0O2fJ0T7owcx5REOTrlBLK5HlYOi
qEsQPEoi0hNljwpEaBbxY+hYiArqzXUI0UKwgC3sVHL7e8dwx/u4qH7AeTy0upK/9qmOjVbsvqc5
U/ISu/eT68kgxZPquXVG45tDtJ7sruuRcFBq1HG6buVVZfmlHMH0siTPX1Q5Ntco6gCvCpDtkjOs
ACA6dMcxNQr0m9BNLRAbRhkqB8eN02Jx66cjhJJwEeiwEvAjZV9lZn4bh6i4iT2xSbLMQvcsTXfY
J6YbIwu9TV4gP+QO3VedBNq+licFv0QutIuJgXG+mQLAK9tl5RZm4TlVZEifmov/p4x44aZOMjBB
Tt2xHq4y+wRSgxSbQ7C9RvVraIfgvps2kF2Ce1eO3lHUlI6iKk+iNWjSAFWuDOEzzSBbY3n3FcLZ
9zLZ0PtYUpT10PceKwgOhKYDtCo2uZcpTqB4wK6GrmtuStQ4d+O0KRNgeyZ9C4Y1LZYDvprEayW3
sEHryM7oAw5zfa+iC+P+GqJgvM0l0BwoB1v0ueX8IjCcO1RmgnXh1yskT7WtpRj6ZhiqFI03wPSZ
pugn0wLqDKxV2aimGtUrHN+DI34ex9zx80sB3e5STZulSP/cRxkx1A5pIxN+Wq6e0lGPtbWia8pJ
bLLB+6syawtpPTgw3R0/JtiMsMFz6wIWtc2+/Rp16RsGHCG4cCj/vFs6nGaQiSAWsgKVmHb8Rcrz
i59G6tehikAsIIjz7PUJsGt0sO5GhXyyMUTGubDT9qS2YX2I4zC78QgUaP+1/Fj1Ep0rifWrrLXP
JapBVzuI7jqzqKC/SuVj2JI4stB43IqiOEA69CWO43Rb9qsWqw6sbmkeKjFOfCFYLhnBmXVoSdBu
GS82nd8jOqIa6bsVj/pZXKKsdOVmOf4BYhgWnAlyaDs+NMWfxrUX/fb9MTqLHy21sb6rmno7X9nF
Frn1EkQpcWCFUlE9VlnFGtnUz6IE77y9ETI+qsKwFWc6SFBJjy2UKFta/rlxZD/LNvpbuPUCzB5q
t+YOl+1FlCWocxdRLDtiyTl2rmtxwELC4ojkZQSEjf9f1aV6j7Cmsp7/zCSWp2+TBQhsupFm34Nu
KaaZXbg3+99zozhK3b2ZlRDNRrV6RKIaCF4yONjK00n6TkcqReyKTeGN0NqXsuhefY1U5IdKcVgc
aWBzbLo70DJA7rCYAMiFi0JeMAqp5VtZev6hNTsP6Xe/eM/znTgedn65i1VkmopRsohQSzb23gQA
j5UXeJdm2nQRQie25u4/HGjbuFo5r55rhls4C+E57xNcCqeN2BN1OstqJPhNC3lBJahwFPyXhuKU
ufVydtNj//e/nBLbHaAKWdl/vkzdZAjaPvS3XCb8t/7014nW4keGLFerS1xPxAnyjLpRQ3v1u/Aa
TJsUVYmrKA6ui0Rh4HYw1uWQaPp0OJeROl8tjcQe/nhnvnQNiWNODm3CKH5eONhgDJJ0sl4NsPdI
SYmjn04VRfHDNeqiBwv18PlU8WsfzkhUfdvkoDI+H5j+qiEPi337MGbmW4wJKXCl0Y7P9VDEZ7sP
QJkoKGw2CYlFmfTENsp85UnO/e5iq+X31Ffkp87M5CfVL28NI+qNZDTUFlQG+dy1GoJfVlmrZxM8
yaudcCmyN/k1RsLgNSikL5CQvTtxUM+9q5uF5r04BjR4G8Oie0ynln35GnWK/qy4QfaiREfRhI9M
8iRXFZzLm1/Gw6X1lPjaTxvU/NRupUclu2Y1rhikgeBNRdEGdimZG9f+JUcdHqU2wUqoSvFr4pRo
ZitavRZFra26g4Y36ibXDST0V6bRtI8YWaFVZPTqNoBF+Vq1uCXIEPT2E6nyFfxXvjETVz/0mGLe
52b/DG6m+Wrk30a7sr8Ykl2fkjxAK8lUm6/VCHJCtoz0HuUcNHP99rdnmfVXcFrqZgxx/DYr91kB
cYZWbd0B8GQv9OvtiAEsJOG/quBC/jn4qU41LGCwyXjJO6fc4r6WIylnZc+JZJinKm4GrO7b7FmF
Jv2I1/pKHJTArj0DufgCfVe+iirTrUgo2F2+F8UeCYmj4gzRWhTL0NbvR9JyoiSu2HTyVUbcTYUG
ffaGESBCZvjauUQgBi506SK7ZqbXOu/SKwJ0f/ZA4iHoiZbstnA76ySatLXrbHWlM+iAeJ+MLkMQ
cjHBaysX7Rp2T3ASRSuQTQAKQXsWRRNjIeweVfciiqM0fLP52t9EaWiTewbt9F4LQfe4vXfA1FV6
iJNavgYuJGLfdVZGlxb3yAptEZ1oH3KnfonCWj4DU+geVLXmnQmRki8i+yIaiHoUEXe5VCY3USU2
OhpHgQl1oWxUvFUzjGIT03sQzUOIaPep/lBV2c5u7AJfwnKLdnl+NgcrOwcNNLlJHTg/SzKbqils
BGblYRM6LUrjZlDd+YqFy/dgPKMNFn+VjcJBsBkZG1GEnQOYXs1ec71HjFJrQRFMzZR2cFeo+YGn
SXu8lOUaiHgRfwU/newh41s7lazHV9PQzqktGU+6n1jXPDKAVkzN6kH+NYCVPPJ9U65M6BSch9iz
p82oxO6a2F0FcvevuqWJ2DOk+lfRqsr+n85Xa6AvjRnelf1Y3XqpACid2YjegenS+ST9SmX3Re87
87WyetSBUjW7JL5mImVcxODhuvFLW9gPommvxZcy0Jy3skrljV2GxjXOHVxayhKtFBRhXyAi/ZDc
IduG2doGMHSRc94uuw+/NQrwMEOzqztHb7yTZFrRPoh9+QlNlXIlLm+Nb3LuVD8aMkYAiPQQBcZB
OxCtzdHbzY0Hx0RonPfeQtJSSVdRUmZo4qJQBS2/Dy5m7m9aVw1PJYrkfw7MbcThfKmFQQLsGe3+
jTx6crgRx31QjxdxtdCyqTQLiISFpR/nojisOkrU73jHg7mlp6gPhh4Ze9nsYG4vlzAs/WwCLD9Z
viFtYyVTr3nfWQcDtO8Rc5zqomi6tTOjZLgf8HvZtLVcvfA2yoB+bOudWfMDyjzS78p5truIyWif
GbuHJ7PO9B+wEZGJ1Bnw6X28tElkQU/xxm1ZFOUtVOvyoGtFdwrs2jjbhZvjRdBYqGMBVWUEhJOp
5ohiua37NfT6lyjQpV8SOMv5h5JUQSQuM34OcffNlyTrTTGrBJ1jZXzyTcTAmat4d5CnJ18iVMRl
yY3PbRwaewIB8Z0NCQiEc2UQOWNEM93R/8pI/A7tUPqpelgeg0tibs30O/Js/VeCJrLatM8exh5V
/dg2IJZRKK6enZrVYNMWyh2IjQZgDl5LsK2sDWE11z2oqob/VG9NggZynJxHpUnOYs+ySpJ/CCBc
mwhRF7xuHhWrc57T2HlThlC66q3jcA8Q7i39uDyJYqOhOZdaYXNUwxZZKoUJ2rHJAbllle28eNDR
V0Xny9e2yN2XoBy/qoan3kRpnPDflmrciaaOYp0DxXDvRclvvX0d5/GjnqnuizuSRcyM6inXLOvF
3fduYn0N+Wbu616u91bdee+Zui+70nzPwWJhuVOUh87rsjdM7datEdiPrCAvODtkt9KVUMz3/JMo
tU3rK6tyOhBk5Jox0J04LP0eqaOBlwjZNS3QfgknQwMpNd/ympelQaWVGoZBjbELdYML0SmGTYUN
8mYuk6LNbtVob2tcqc/Am2jjNQV4BrxDV3PZRHj3bEvaNbWK8ZE1/1uTB8P7EEywjhr2BspPCOzF
6ls4dsN7XwbGup/qg6n+v9vbiCwt7V3b5TqA0daVZyPx9tf1l/p/u/5/txe/qxYdPG0HQ8bUCNe+
gcvvWrV0dW9O5UYxKacscT+W86n8oT1fRwSrJGcfqnz3xMaYuJROUck7nn7yp07GDdpJ9d3STBzs
Q8dZlSWMAi+/k5LawCMdRlfSK9md2IgDFi/2pkWyZkOMMzRQrs8gqrWv6kqpiq3qRxAkCrh2jEai
gAi7fKmnjSiamgSvfi4nxaZldYac419HRf1SFGeIOiTszmkAZm2pmq+0lGNGt7G37/LOdb61mHsg
POZ8jaAs7Tp0NI+OC11U7a3HwWydbxo6cwQEne7OsG18QSNkVbJYDkiwQhiGW3yscmmnqc74BdGF
bt9wVaFp+grz6ih+w09A7LVFbVyxrHZubqOQy5qujTXFncqtewEaYuAnoGk7tar7k1r6yHJP1jkR
smhXMKkhIud+Bv+W5ZY4MBvrIMe9tcFRQTZvraMe6zkaOrX7kFiR9IAGdLNRDw6mYtE4It2iIRGD
zrilr5hrQH0J+3IvFUm7Z7mH8r32u9Drd5REui9BiLt71NTtXVC1ykEO6+To9rF+8z0VxwspH19j
P/4NrjD5zck+Fu8nSdcRwcK29wG3mL3WN96tyKrqIZs2msyE0M9QRZwaaOrENqpAZRh1flNiqO+o
Isvbzsmam2gvmuEBtcX9ccAODQ0a+tBGARmPEWwbPXhocmwxmIzv0RbC+sHAJk1r5H6HK1p5M7wm
2hcwaK5RAndC6/XxYtmAhyHAm2cr6YJjhlrx2dED40hkIzs5w9idkqLvj5Ic5OdEy7DtcdvgElUu
Sk6dZV+ifMCvtSQOEjSRuwvrWsZbQS53tpP1cFnRVUbnqb0nBZFv49BqHlxEnZAGBh5IQgDAT9G2
T2ODkQ8mzf1zYKCA3OirtvGJO3mZ/FKRZl77Pfz03raR60ba9AvOMu2qCIb+6mJThcp0Gm+KwQ8Q
vEImjo8QvA43Hr9Hlb11MS57I0FdIV8TTHT6MXgCLvo7MOXxuxRp34ntwiA3PGLhnq3ukpqvsNvp
+3a6gh3izAHUK8e8oWcJZQ5ocYIi+Z4BPVQb/ZsDnIBFX9KdkT/t70uM0SfB/RFttfLqGEOD2jFv
AGuh/JBUCnoxaPT1txBRFmbf/SHVpeDZlRzrZikQZoWxu6+3sOoMtzu0cTe86SarJUXxnu2MN0UZ
0gxlALl/C8D4bb28aw/iLDWMjqXWKafUUroN4cLsBPEnZHE6gX8NB6sN4jNzlT6geyiaiL0PleZ0
RFR+PrI07xMhQ8gPLNcRdUVhQzUjR7dOsAi8GXmNcWMtNa8NLpWn3pVxiMN24TVhRUNosoPQMRUR
rnO2Q51hZjkVVX2Am6Qb2VEU3bhUVhAQwxU+DvDgTIvZ/7RRUx83p1wf8nPvRAUmFeyJzdJG7Ik6
XMNpXamgkLoUwNX/cN6ILlQO//y/ri2KH37awirgyJRn9aFuOUX8fh/k4ymJ36rB958Zc91VFlrG
UXWhULSp9iQ7lrvXOl9ajymP2XKy8N4ssoMoiZN0zXmqm8S5GoZ0QKFovDlNBWuwTusvbW8VK62z
vG+1Jz3DG3J+6oqyS22GA6S+156SqgEN0N1tkvA34Ys7BEDC70VQhnx2qvptsq9fR0aTXwlln2V0
2q9wAYprqhT+DtVSLKp1ubguB8RRZlJ/2umY7WS1tZabV1AwuC9PVxCniIZLsTV7a2V1JWnJv3/k
P2yd13LbwLZtvwhVCI30SoBJpJJlxReULNlIjQw0wtffAXif4123zguLSaQEIaxea84x/7+P1qYc
W5AZvUhkqHAx1y/59wHbQznqJ+Zb2U3ojZp7HaaYeKFGLGS5aCrBKWK6DwJg44N01rOvUSEiEIn3
9znMvAQmSe/k0hy4dXWySTIdmj8uj2Te5aU13gIgTpFnqdbYk3bGgGN9598nt9e3x02rFwcxAvvf
HvaOVe5TaC/hkM107Zv2V4ofwa/09t2IZ5xtqp5f3JoVeTt30VO5lCpEAaYezSEDdOlOxb1nwUrJ
4LPdzrYaTxViWeCMKVJ8gqjOtvRBfaxn7tHV07tS6s2hYCH7oIPRpR1AU1rarUa/vCqe+e2SgFa2
95o7gE3sRYgPkkTfok46X7Ud3ei0K2MAN1iW8janTn6u6t6BzEcHgTnF8Gea/WtUltWX1WWfmqAJ
zRkSXTxiINtWz5YroCfY0DqLpRifo3bsQJWzOthendykviQFLr/t1ZIQz2uklm63vZrJpCD4Elzc
9urcO/Ku1cRHvn4Sg4zyXrbN0/ZaJjw6S/CTKLjT+7rXtbuMpYgJ9XF7ZrvRi/h9MfXm/O+p7R7Z
p9S6JPKQJMRPu13Cj+lu4R4z5kr/9QF/391hJ4X5Gfz7lL9fpI/FbScq52Z7IbaX9H7JyJfCYPQ0
5X7N1CdiHmJI4+J7g3HRsUdhQ0+No1ygv2wvbDeTBwgo0Nb3tJo2N4d/P2NE2le91ADr/vdj/ust
tpthDds+/N+nKZI3AuXOdfj3c7eXI5nxFf/1zsXRtIBgKxFajo+/a/14bWxx/mFM/a8f3F74+5Xb
L5gUenTwhXj5+5y1/Qb/vnz2c3a/yB30c5f04f/5N/17938+1/guYlAMf3+HdSts9/7rl11/ub+/
0/bK3y8d6uI+g9eK+/to955+qda3bW+IREv/Zru7vbLdzNvm3+4Kb4DGMP7yGfLcasN4oLogHG3q
brs8bYKWTIo4xUEWd+WnXXUzaDxkiko/O4xIjq4//EZpO4cSXqKefikzJ1FSOERM+CC//HE4J7L/
bovIP1AjXTzIpGljpqHhzCuh1v9yNLKts2GntZy44ccKCPeeTxexI6fKa/MXFpCn0fCeRaf8neKQ
A9Ux/2yjBr3w8GzEEx+Gew/QdX6n9O7qZtgqG4RMdGr2krZVJczPpBqvGoPMuSLgcIaqUK8zvEpj
rJBj4z1hD2b96eeXVDMe2z7XHvSMtWxNRNFDE10EtQdhcetT46RwPsn89u9zBrksu6Uai/O/n4pp
0YVFC0WJKFXtYXsBW9lnv2CianqFQ3N56pqnTorxYaTw6d0WxHnJWntcUIHAI8v4ReJnrSY3hVBh
kgyawQXW0E+7CQep8JEQ2vJOGRNZXuvNLKPHdsSaX1QXNx5thPzcVPSDA2xj08GswIdtz5VAFY4L
eWl0Qv/nuWGhcIBUah4bMvEqz47ui/UGwoRfu81D70Bgkj2om4ma5WFZb1Jp1Sdvdufd9pAziPWQ
AZjAA9T9ferf850jXlO7t262pzytMUGNTUtYjF21357bbiwzMhkEgWLc3vJfLwDCs+bu7xdvT9tm
xch2rsrz9sXbc1Ey7hy/t8J+bhlCr7/k9mKa6+XFduAKrk/ZNM7vXFcLxzjJHqt6X+HzfegNI31k
DP5nSpvoPBrWLXxxeZ3In3rYbrwFfD+kKvvw7zk5q5I4NmD7ua5lGi7FyCLaerjJ7dx+oJ1v//3Z
IXX2SxURaJT0XVCWHou0SMYOiPjaO/59TOhRc2grKQKku7ye1LZ5WYvlrPPuF59qQC0N06BmEA++
n2v3dnqJ1wdWmv3nZrLb94F25M0s5LoMxMJDjh9ai3/vm3LARXLh1Lt9kKtXDnEU6QPRdcNdXc3h
3z1qqdMY+XC/A3bc3VdtET8Kul+PZlY91VE8Xba3bTeUYOaOpJ/6tD3c3msATw/tBjH49lPbc5gk
JC6DnBphmgJfj/0HWVr+A7jt5cayho84agF/rM+bbqEIh8p2UeZh6N/eBtiSLEMzud3eQaX3oKeG
dUkX9r9qTvuTFvvOA/5P94FQsGZvJB7xBNPiPmwvGD3MTr1m/LI93F6AgSLuGkmBSJiGBhA26ZkS
W1agUs6/ubKv/96b0BQln6xzj9JssoM3I4KAUpk81hgcQhJX8r3lAjsL3L6JDpZvAQQHyfI4rDei
77B7Wjn9golGp2dJcoLWeJLthrplIQCLbE5zmag06phgO438j2iF70XwhP9zb30IMu+17EnlIy7D
R1K3pqVE/qxutnskOBeMpm/61fgzrKrE7d52M27ax/WGRSxayO1JiLTD0TeTsz5lMFyq+WfyV0u1
Srd1yuz2TTcX2io9q9bVy/DvhpoY98L2uNiMDEoUr2L1Eg2rOaZdfwXihjATOZulyG5gtQF4pAkA
TvdmuzGbflrILGpXpMb/3jWl/5XmJmiLroTkuL2s1ILpc7ubQZKB5J9nzC/g4TOWA5z3d4t5M6ki
OeiQzHMYEm5b8e/L8FsuaxfmCM6EFANMYzgSxF6bLQ3X3PB7HsR3BARCVs1xItErtI2nmITGm2pQ
by6b9ZKS8HXoDfGRzMLfT6tQNudjKv/CGafYb3/vv6293dv+A0ypkr2I2VYawWcXfTDDNo/FqSd7
7caxqvrssCjIm6zdafpwHIXzLPmrbXvCeI9PQ+c/zC5gtNTgHpz5RbPDrMWXvPrMylVE7a7/rO1e
AYth30D74LqrjJsOYEXcOEywrHpYjrmcrv+1YXAds90cv4OK6JLFoRURjXwabE1if4ki0faWfa3G
drrpEmf8e2OJdLqJzHXLFfNHYZjNDS7e5sYvG1ji293S85Wx3+5uQarbve0md6MGAZMP5GKVw1dr
wkptNXhuKDr+zx2r9t3ynBb4+1fb5/pnbjfbH/zv4VBYwGIMEjCj1Za0rLLDbXNUm410u9svNLjK
wp1RwfzPsbHtp/8ebvd8YySxCk8uJ+8K9B831qrk+3djDyI5DsK+5KucftsPtpt0fTgyuzgsaXfd
nqojm8yG2KMa2dIK1BZU4GiK/6+qqh/S6FpyRK0SW9dqBPt71x3M8ZzD7cL3zjZdsQ+NIJ1gu9ke
ZilwYSPV/rSUlOOFrMd+t3SuIuxEy6aL61WhRfJWX03zLi4Iyk1Imw51r2EFY+rRkV7Pty+nn0a9
8nKpR0iArciQwx0/Mxzfm4XCCprfFlWT7MCOMQFd6uTqIHW5jaMhYKLe7ca5uCsMLhGl39ihDzj1
ojd9wCmjZkhOJ7FuhjMUgXUpu+iPGOrN0zISCuR4pMu6r33blwfBdAVh+qCIWOniA9kxc0uut6YK
Bh8o/0IuuJw0snthGuRyGrO2j7SetBdlHkD6Q5tbni0hz2Vd068jZSjtxHszNsQQzvIAUSnd23j3
qn64JnGr77g4YjZOqirs8FgkwxWWK4qRjFmtpjNTjTOaKNijAjhr6WFs1sTn3kJYS0uC8XOw1OZI
ao3XhTXkic6jt6imP53LhvGUTwIKP78o/xrPeRakZGZFZaaDKiVsNDVoTysdlq1FS3YmB7NRf7II
k7WOOCqYFts7RiBstLo/9WbCRgAtlwqHLS0S7N/dKFC+jC++t7YqyXakHuu+XS7d67nFMEDCuM65
zI+WNuPt1ZDwD6N2pKJYAgaLHxTPyd6bseTXmpODG0KI4y3UngK7jQfxDEUmf3hc+vMp9x4nqEYn
Rpn6FX0soRgewQp6yT+6xniLDX6IYQB7sacTnzUIMFIYmRLtTx8RGdNOt+seZGZOfyuT5bfNi0HZ
caFsWGBrbgSxePhqCoBHJodoYIyK/KV5ZJCYuATh6JkIaYBeq7wjy9bB+oUpO5S0EiyBz3vJdUkn
YiWFgFDeTWb/GnG9CAG37khZJvKzYEbj8V1O46dgHhYVoLuZgXTZt0OjHYq4ix5nQOpL4/2qJUF5
sR5/zko79B4LwdFQ4VoAKsdKLsjfDraffGugVXfVRMqwMS1vfkOzgoajof12ST0EV2SlZ5hNEJUy
/RGIghdYswyjRP2cDe9ApC0CkQSxlSZ0xqiskLT8K2+M4bA00xDOiawPmveSaGW5s7Mi2reypB+j
yoPtaNV1SfjAsacTmBrGfTxljEza+Tzon6z6k8CfXbUf2qcuJ321RQ1H/37v+PW70SuoK3CPPIv4
4l69ILK1YBhlSUAwZ7GjGjSCBaTqzicDddfPU7HL3ORkC03fKShcTiZeYIM1At0j5C5JfdToYZkR
qgK+hF7pcDKs2Oa1+TX21WcUNy2spuo7W94WM4enJpMv9LZF2JnPpCI+KySQTFkAoI4XHwrqOsvo
p8EL6a1N8+DSIkPX60TmH1o3kEmc92y076qJabz0r8LkbYUx3lo61T/n9GyvyA/u6+4aLQOZsOV8
zBFPEBhbJqf5FxnY9Kd/5uXwYQzEw+v9/CAyKv9hWQm8FY0/gs6Z5AnO0CXcyAEZMKzCmH0iaKsB
xlf2qdhIu7Ym51eztHM9UWQlwmiC/si210Pp0uAnKeBi1Ye2sKNH4gr7PaOcLJga99mZitAqB04E
GmRZKd9IrJeh4TPJ7to+3XVd8YoEFN9izxp6ylNikBBkOi3ZwGv0K2Lnad9p8gVG/yM0NG/XvSoH
qFyT5ljpx7OXmt+Vln8XqfnVNRb5fy3AfZ01FB3tYzkO88ErGA6kBvJ0T6IUSub4zaDrORXw+8a5
etKz5q5Zm1TlvE5Yf1udS6LCyC+coH7tFP0gJH37SXNWB3N9r5Jsl1YO3ZJVe9vE07kyuCgUqIAc
eHzgWzhrOnGQGee2WFtKYEZqWd0VefWnsNxz0zifXcrCaxIPiSeLUOjyhAKFflDUE8MyRljlvfGm
J6Ashj4dNojK94OVAdoZVR46GtnyptbPO80upzCytC8PYFESKbTlqbUXZEWZvesc56n9SXIb8+VC
HOkCHO1lRFpXPpeTfhDkcx+8xEESjBgltdnNtOrN16vsRgVx4q1osB/KSgCIy5d56SXJ8d3PpF2+
qsl5Nav5UTmBWTjNwYmn2wXaZu4Ak+uIlDQc57aCTO1VHejAymSCJrpzHkUor53jmGqhl5Jc/z6n
9Ycfy59OPVwnB9WiPr4kvTx1iGvyiX0i67sDpDVoM8hFYQEiWYN31ko7zGtW4FobWi3HJ7B4W56a
rhpp2s6g4EA+wwEgkiK2P+Z++iBuuti5UnvuPNg0fWq+d0X+NULIs5rpHcvYb5S4yF6t46LS8yCK
nzPO8EDq1Y96gEeegldSOSJptseTIBvsWNH2R9Vn0TvqliMDRxhp3TkehkeiiogF9OiHj737uxMd
tAmusMRmE9peCii+MJF3mhhJsdRLaEzyavblYw5tZ2cso70Xvn+cHP/8XnQw9wAInavJ7sHo5+jf
Z3QPCdGY5KpfyLqo7rACI9JzIaGbHJF1RGeHjnBvf+lFf8318W3gl2Lp95qirgDeKV/8Vrtw5ntC
PlbvhsFl08d3Rk2ZYJvHPhtPUxUdulM3loeOzcJJgpU/s8Jpxywvpf4fofu69V1Kl+rUE5Omd+SF
Tf41r8B3DlbO/KQ8jClH7+hFv6UkFTlHeFZO7asz9FfT7x8GTwbENDzWffxhF6wbcYWRyDDKdxeb
PMjRSgWMYghvEKR5LuwbTAAgwZeUDa0xUtFMewIlrhySR8E64+yzWq6KO9JEW+qAVKdXxeEyvDo9
DeVFetMOtM69zKZu17iA/nSBksgq4p+VI3/X/dTuil6OYeMPhEDiI2wT/ax0/4drUUTOCTDsMlYX
q6PKrofoY+g57pbBPDjwud1O3Vp074Ch5CHkOkeTTD+bCDoooigouq+gBVEwxbTQLHqHrbLYyC6b
kSSThRO6UYSD6fp4+D1vp7KxCIunrgD7pHJNP5gWGIauTX8Q5d5HkPG5wFFJPvrf+jQMVwO+GKsx
++RF/U9NzJA0/eFD9MDDZy1F0DJ8tJ1/iBWU0I6RheHnfihpEbQMNCRa97DUNQ4eirBGZEET0xEY
dL2gY52fikV5Z3IjX90UHg9X8EHV30ZPbTyPHJ4VyJwsvQqtIjhuBI2IWiFu0h8Gp58QwxFyJWJ5
lrS5xmn1h9zQZCeMgTGS9Rx1Hvkj5S8DIJ23tBgfDIK+otQjcrO8HeLm4lAsxn15p3yGhH6yg151
iyfohVr7xWNgEdjxGgNhTl+zzQog99R05/lcapw5zL1hDQ7kau6QC5V1oFGb19xsODrGwGkX/d5W
xUQxLvOd8KjBHIlYI07/KPrZ/cWuVuiVPYFxm8Znuxr3hmlPFFZkYaQuuAZneNDGqT6nWv5gxRTk
xMyWiPCPFp2ppllGCtpEHfFdW51ThDSEnp0k/gWyChxqjhgvMRqOAHYa7Q9Nv8+0ys+RY5EZmfRM
J++KGjoZ1Hqxk+hpT4sdt2EH6NIfsyBb7Nt28FGfDr9t7Yb05GtK1mpJExqOI6K6vN7jTnzIlBAH
vWze4SbcDOUCxLlaqcsfjSCLevIN/PdV8lwLl0oIcZNHk2DX6DF1Z5VCj0RkXnpH1Eg2iY/uGGQO
fh1nxuhhf2YDZEc1zsSwO+ZBWPNPU3euTcYRmLCFc0FOBFPI37YbqVD2QISLfWI4x9SZPpbpBrnM
s0RquiPuo9kXBtuJdPA7zBXIRBbW6w72o35eW/D2qwZwbxWtBQBB3szuohkHhxyjnW9rT6ISBwWz
dj1JVTvQpribZiTSxxUaR6BHzolNsy4QAd9VYv0yHW0+RKaCf4wrFFAhy1MpiaSgIrR99v5Kwx1A
YUIaYoIlhRq/TxOwR7n1x3L6cudMtPttQEicN2kh2lADTf0x9XQTWJwb5gSX7jSfvcS1zU8aLr+J
Ra4vKmdKbTKon0kgyk3jR2OD8kQagyfSMkI9r+z1B/YpPeLQNBnke/lR2KBmjWk6uYbyqAOyOoAe
1wFE6d8yo4Ew3V+0lL2tasWuk/VzJkscRs4NvMtwqaifx94nqJcmxc6RyXEkRBwY53LnVM5bLb5n
w/+qiyULUaiRR9oNj245vrvd+AUg9LTMc+CYxkc1pTYA5BHqLvaKaGptkCNjGTAH0WvxpHL3ceg8
jBdZcau8gQFKozO49t8zuyekvrB+Rv2PQejQt0GDEgxGkI7uRuGUlLfSFldhOBy6cU9ME3OMVnfv
a1YdqirHMEn1BzJEnk1F2KU/lIc4mX8kka0Q+bmPDFTIZMkiMMzLm+f/8BwNUYi54vWKfgr6PqPA
psCESBeHmVmFM2Ba4ll3qh2YNyRHrS5vS/kMCc9n0Bmd2CeDtk6s/ZQZrMSUwVvNtNxrpmMF3k0X
w+Gk6YdWgbhvf0BjUrr7sdHfNCkZtQzmMZrA6E0RGXcSslnjDkGs+q+EoPvZts7UF10pKTBGl4yt
jujpZrzX8zOVtA1IWBI+lfqBUSmHryHiQPpaECG6LRvLCDwv+57d5C1hTjnPQxFoCtxf5pvz2Z1f
K5HKfWQepWAQXWItxVYa7x2iXSoxvOVlvHaoWflHGf8132kDLgjMSlqDTisxdNoxwxc6O/nzNHH1
tgnqPtQjJYdyesaEHaPhhNxn3/XBIn/XEbEXeVLf9XFysMgGOfjzdKlz85fU8OAmGTD3FSHU9F8o
kJ4ZhlcHDU3KruGI3/uay9rQ51Aax+6unA++hPA9025Hv9WEUR4DXKtw+jV4DSRTrazDzicjeiFp
+l1F8qq7GpzyrCYwKLIZPaXdKYGZsUOk5O7ayvweLUhS8tlw3JIgLePDNbSTu0z0T3zUO1b9XVUQ
TEFwf4OQ+aSiHg+NmdwtkIQB9uZ5QMgrYIHlvk1IZn2YuJpyKOIhLD+RwKDpVn+IrbyLfFKTU85R
BtnlhXJffGO6zC18EdBxxMNb7b1qxWfJPwvKyWOa++ZRW1OUk3q+SlsH5J6WwwEVwS9Hp/av6/GF
YxTZB2r59XTo7Nt4PvJzTMCHGJ5tciYp6Dk3TC0k2Or4gjc02o1NhFro259eG896pbf90y0Gqk0U
p/aCwow0aswRF5n7LFM5RUUWBS/HJupZer1Ni5zmXXfMj8ZAO1WgkaBh+6Ni4+3K0XrUZE7LUFhv
irmlEY8qJNBnRaT48TWxxc94cU6GpEAXMVl7nJ2oAIDnsYb1TJCszWChIAYQTMPqwU/ix/o3J96I
yc+IWXJK1KMUrNScFsdMNpJ0IvS3pCV3YTYrEp3Gn3BF5QHN1kPmqitjBbx7mrwTMu5DFoHXcQWy
ztaT8RmX3qc7dC+dzo6Z2y/EWTyZThmKmPhBkn0Be5MPO990LUcLxi2k36fO0t+G3v6luYq+Msq2
ziKSLtNpxmRc/90ltbBCqHMz3OUNaG9OAMjeViaz8R6ti1dPi68L8EEo2dfcdBYad91X3Uxkxmkv
kqThnZtYYzBWFN66jZIhYm+hihnKysf9LfSdLeRNFfW/SoE3IhkWOJPIndrhyZXiYhVOF5jaQE1V
oqvX4U5PmaaFYo3dHXxjj7ubdPms+kqK5ASL4qZNk4Oe29+J19KnapkCEpBKQmJ6NOf6LnfICW0b
ea4VSaiDXu+Re3/mRoc81CR02073Wc7gOevRu0UlPGB7z69wGZJ7Ny1RAY/XUjNANjkGgbw5KUHW
j6jHGxFFf5ZS+2mSDjQ5VfJTyz/AIJb2YgZarKO+Gs27GZxYaPXGlzv0Z9NPn6qRyTr+vu8+Wjd2
Ij9mQ73mJVZpAhQAWlX8zel4N+fjbZUhx4viT0qIT/JSk51bqYNdzx9DvTrvdC7kWuGjAFwqcOIm
6jpq87VTOR2Z4iWhNdOa1VOTTHeTbkLy4duETORdeS0kCUmV/aPwRsEEXXtf4vGqN5Ch/fLW5BQu
XO/YV5UXFCPcurLfp2P6lspWBH8au/6yLfkrqmu0lWb1WABg7N2Ck4vTEqBk9xDvLks57iMi4VE1
Yb826gtOoidTU6jOMfNinzjNI6TBhMjPLNNp6g2lYm9ETL4IK9SZqYLVijF5lGOgB/0yZQQgpvlh
id0L/shPRzQfclnuFeguxmrOLUfIq5MDYNOG0C8rNJdefDTbLHDHId4DEmXgt9xhT7oBRAsl17b2
NsQCrj8GMZMy8EyOLrXo6kRMA2B8dN6TN8BO54+qLf/H5NK8cemn7CwqOvbi8taSL4PIQ3JRH9qk
f0sUI/B1F1xmUqMQluiH2GFHwRhxt8joSEf8LXL7Ozq39xHse1YJOM1kY+wJFrpIUTz1ifleTI5g
oZdQ1uKY8nzATaLnwlimT5tUIIbiuad5XJ9YjT2Rlf1W99kXq9+f+Dz7MyR8opKXKMTQ8mbX17aO
3ikP0GMklCgRjfqrxiCnNchPGWY733uFeUJhRFsvmy1Khia+FrN2rdxau2Ot+ToV9HaXwT0Qg12G
le2MrOkn/1As0GUWIfNT2d6WlcaAgA/Ye7n2xbp3N2NyEGnknaZFwxlZQKEk9yqevPhGpSOLRmAI
zPa1oM5s0ohn+zh3hXGjSSZYDRYDJhEuCzUv0fFdGMd59pszBrh0187EKk2GVfzQ5g4WvJt3x+3h
3+egy2ccl52MQhdvBmz92uRa1ZMh7hbVUSZroNP05okUxjaZFI47zUHjz+fKxWWOe+nDoY9sCPSm
rjVoJ/6ew2JQqA4iotMHm56lzcsi2+6oqNDbkWuYamlApv0TscGfQy9XyxZXn0Ubz8JQ/tGN/rik
aQazND7RkHGt6ZC6ZbqIiS+W79oAI7WyKO2d0fgdlR4HDRV2EUW/rEwMAS0iL4QEIHwLNrNe8jc5
nJa85iYd15It0S6Ji2Yvcr8S3/xSHXLtmZNwNERn4Mpwz+lY9b756uewvO1DPWu3zfp16TqBsRzk
UyNAe997AYkHybAkLGIpAzVn10V3fhT1fZ0Jtcvk+FTGTJ+l553bWtDSdO9zE4O46323kw2bP24e
Zls+ZuvowNcK2oZTexF6PAZda3FE+IS7Yxe7IfKiDJu4mZjh9yHF9chhbZ1LJcjIsVm9naw4EfAj
UHboDpABw63BnOaWC3QxbveZXd+3mXqbijU/ccrUMbKKP2O6dLc98IyY9rZus1K2Yp8L7GwxH7Cs
vZ/ob+ns3vrxH7OzmMm2RJx5LDjr1Cs5PWZPxfgSWSnAII81WhJb8Q4T9W7qwTNM1RR4fsba2bXH
HTPVY5bqxmvuc7YGB8vqlhbLVBD5ZKQXMdB9cZS4Y43909GL167w5F5rRYrQIn4DG4I73TOP2JT0
AKEHp8FVcOiSJETnkCbVEKxtz70yFzzu/I/Nddq6aIRR2nl+JJ+UnzIvFrOwg+45nwvm/GKkVRkp
hitQUUDNMnEneps1nEaMkldKL8gdx0AfqH4aEsafbkFxUVWNrIqGlV1/51kDzqUcT3Kmz2xI2z+b
4twX/bCbYwZT3ULzyXXzz4EmH1ebStuViB46WSXnOFNrAW2+2/hYdnQrYwgmU/ugFwWDFdP+Va2j
p+ijocMSGLlG7dpfO3qWyGLbmxjP30Ax8hg57JVlRbNz0DGbqDuFcS5Ao1Lv/dIGfj4z9nDWEJqh
oeOXLsPIvIwdBthBfmwTwBOUd7upzYfHhij0sCOxaOXsX+jL38Z2E8iBvs0EJMMYaWtSS9XnTDVA
PLgiJI2IgmZI9dt+1A8FNeVudvFGpwtB5EK/92thHYU+NAegj+elydydk5f7xCSDZYm5OMSx6C4j
/fbcQ9Ce5dOLUyIw1ftnpmb8/8sF6Q8d2SjtshtZ0VZn3Qp6NnNIU1EH8AqAIZoyvfYu89OmpWlf
W5OG7RXEo/SL/dJbXIzH7g3qzr601/qzwvO2qLOdcyaVafVSOot1cs0K9bKo5hvRrTOhFjkNqRpo
+Ny8pa6VxITj1diLhN1CGwUW645GIAcayyzHfilkWwSuUUYBFJUSLSd21joLSGErYTqth+S9nPiK
fOYQtmRrB0KINSahudoie+0dtm1k9M4pS3METBz2YTG9tA5/cWPzlZiI6MTEDqc1RjKOp15t30ZQ
nBdX6J3TJa4edVoo7FHlLuK/sk/yDoJ317Lc47uNej6QH6KYOlNlucx69o5XV0EWq5Ng4U5qcEFy
6iDKI8NiC+zLwVe3VUIeCybYT90R/Y/CjPYqm1+tETulctVzF2HiRAbUHkuyZThF9/dTuvAm7Y8g
+Ie2TvyrtpwhdL3hJmaGSuPQN2GdxDNtc6f+BsnMJpqzB6UPGpnSHo4X5ZGmUWJEaGo0tSYdOpMM
kYHQzJI92Y4gqHEg4euvb8Xcc7qZSvMMe6RaKCts9jlRG99TbH/q5h81Ld/QZIhbg/1tNw9L5+jA
biL60NEnPC1+WpjOQZc4JhgZAqTpMJXQ99BGdTcyY3YI5skSte8S7d1vhbcfjJYMtTSvbpn8uXu5
eATeCWY6jL0C3aDSYZ2Da5eKlXXtEVaPCEBe5CGX7XNmRfONE+nMNlj6iBJJjhtX00ED746i+KnX
pH5ovQcIFhSG+vyiJuO0dDpd4al97hUTEWfsAzMuu2AafYNCUS789vFt0vXv0mFEZv0xVfrgsdpn
EcxVUakJqRHLgWFiAJ34GjX7qcUZfh8TM6JVZFST1xSOnfbdVurdionqktFtPqCtFMP36NHQrzNa
8Kgrf/Y0BYhw80H5lg7ND+tZRSwPM/gMeww5n9pqWUvc+TK5pBEUWfaoiRogvj2zyy11tauQooSG
Ys3nrpj7ri5/69b4q1c6FYszngzOPceVoz1W8hfaDQIpAZoy72VlbLrtD/6ijL0qyWi/2PKYQLVF
bBjmWnYqdHKa28h6aDo/u6k69m2rCWM28m6ufeSBDMGNxrf3ST+Od7W3t1DPht4kCNEYPue5uucK
m1EFWztRY5drqxIdSH2Ys9WJ27PuIIcNcfxSf2eYqlgqZE+m7kdB0tB6TSo75R6NExlXw33pYLnV
vui1jx9afGL6qkNrEneqY8y2TOWX667YFcHSqO0Q1in+K4a+HGN/6e7T9cam+1agpL3ZnnJkQ0IR
nYc6d/hruzVZJppOBfJHNLkm51Ly0j3NB8zfqjmsG87DUW38zIY0Yz/QXzsAEqFhmm4QWyfPcexQ
LP5rnCYCVxs97aorxn0bsZApRnwP2a6dqubcTN1P5dbL0cysdK9aeTchGWN2zHTOamVz5OAhq9gb
ctDAE7NaJnGUcJxjsd8DoqA7vLfabrhTtfdDlmzQcpG7ojbau97vaxykB4+LvldDXekZbwASu2+j
mSY/bcY+mX6NgwEY3GUsnw3Gi+WgLKy7j7qB1YKDi1Ko2Pute18wEQvrRXQBRes+wiqoGLGCwVmz
M8bfWTuHkaN6Eglv8nb4f4yd13LcSLauX2Wirzf2BpCwJ3bPRfliGRa9pBsEJVLw3uPpz4csdbOl
6ZlzIhgIpAOKZRKZa/1m2KDlDXLRO7uTf/It9ipsyzaxXgTLXomJx2j9jYalAIuc4Z0pFz0o27lo
oror25gwjOU/JyP5T4Pnko8odKWM3wcsgSNPaOfQFN2qyVJ/oySYHZSa8902wWimzfPQdN7CQNl4
aY/q0q5H5mcxvRmDs6sE7tfRd9viCzqlybdygDyr2g1rPwVvomz0D70onqoYMEXDl0uvH+FwHNwK
hI/vBWsvrNDpaPWF7RrfZqYJC3H0R2pXF0tPt486yOuE/Mu68629C+TnBmLikza7h/uFQrY95w2w
jbc6gVwJbygn+LoZPAfZmih5dC3y1LqN9RBqHzdWPt52guyBaXifgwsIFGaVpddP61YHut9Vp7GN
ky2wjP3Yebc4gEB5IRYRawNQHZtr+uP4kmbmezUNJ8Nob1mlokQcHGKPHnw7FQBB9SY2Wr7d8+qM
PMqtFQUGy9k6JXIidqXZ7LUBe/N0eFDGSTu1YIF0cMCbPNylFUvcxhXveizaRWbVL0reTMS5Yh4G
vG86TMwS0FPlBIeGXBoxt1fdaJqjhv9rFDjjRmkad1VP+dI1Ar4t4V2C5MLSZ67Pqy2KSXswkzzK
Y1WHuF98SSxcwrxBYCKtvPtm+xob8demCia+/fq2L/lcjBA/QmzUN9ZUf/EFQcgomnnyERk0gXWT
njv+0kB1jAgDGVuTt7mrug3AJ2bYm6iJnvj87+2vVVG5K594AWFagv61qy6Unm2V6b8P9XBf6/Z7
kTQvzlg/kIXwlnqkIH1v44flIhJVemwHDG1G75BHVTACtgwg2bgYOIs2nUq2/CpZZ9sTB7TPvmpe
7yzLDJzYnM3KGnj37NSSFW46+26wUHW4GcW4tfkFZX6+TZm4PUv5JNrwO3plGZHnctjmKrA278kt
8nce6y/YRxGNzvLb0thoHk9O5nQEk91danQIGmdf9dgBmz6sWycEUqcaBVYL8EyL2VFGGQHYedqb
rb+T0HTWweSeBiBpq0xD8wDodViqYHrd4GYwJ20RhcGpyBWMKEV6tGCnxVmZbpvRVNfA5kxWF/2y
zayt1g8+AmJFiatKea9zYUTT+PnHxk3FptSHwYlhYzBbcZYNM/x2LKL3IC9nWalmLzKF/xujTcMi
isPylk3YbG029s/aFLgHIhvLocZO3DFDbT3Y2WNQVBfR4u2A8jQvI1z1KVhXh2g5JG/zZMVshUrS
5ctwVPGjEvERmbw74N/o+A0FGauBJMaAZxPIqW3ZKMW6L26bSdUOWdpt+kzxV2XMoqyod3mmsW4l
JhxmIZ/ekK2dYDqFKROQF5TZWi2aG9/Bi91XcVIAcaS5Sr12EwV6cvcpGap11dUsARr/omgs+vss
f/NJ6JUR/pKur4QrZdRfraa8NdRml7rJuG401rtJE1vEgwRkoQSpFa+/NL74WhgHXzBrYv1nkw77
7oJxyA0TbnvnvmN78krwyyidZzIo2wF3NxvdiF7Jl4HPMmLw9VsIK7dBr96GfQvaQ9sXfpJuNMID
VmpdBt2doTwsR4sSb8QRrGtR6S/1ED6CsGQ5itKU2XQQNTLrnE3iwRPRvcGcsnHsdhtX09YttBuP
Jznk0GWbkyDDbXIdRUQjMeGMwmqhl4NYAaOk5PgsdgpwMXVK1BzudpgH27HTNnbTsCoh2OhiQ7Ao
lORoDNWbF3VvcU2uIpoWWnmflG3Ljwa6n5d/0gPrLRzM97bLkeDXV0JNii169uTLRuxCSnbtVvCV
kCwJ+yKrCJ4ptyKfHgPTfo7sYafqYl8GLFWVRj+iqwPdwwCj0/JANGunXRy/a4ayLtWCBwaaD51r
bMySJ6zaf60ylADjr4YwsFeL9wR17yybSFzS5C+T566qcTK2QaM9uVirlqX7OWhnRHwYHJUeIAVA
O4wd0uFopliZ5joB7tR5UpFsa738FkmjDuRV91B2xGIaH/JrblsniGP41HnFfQqRYeFO4zFr3VU4
mRgj0YWMyVEggEKa1dmYTnUvzPS1qrEgU1Qb+XwAaWr36BqEl4ULrcB0HvpGY8FmrphyyUCjhwAM
13iK8dyEboKAmCmq10xtVwoo1RIj0CHUby3NxgZUuzFswC6TruzmRx55gZcpi82FEWRw0aH6eKV5
V4r6bFaDsyTXyLYbL7qFUopL0lr1OgPT0zsgH4fmoLdkg33SKZXyDfkGHByJrS76ClFIcKm6zUfb
ky9PEo19qb0nBM/cGGoFz7Vp22rtc6oSAkPuaGagbxWI3LVrsShhodjDVpnTgChGhehMqP5IcIDV
r1d/KR1t01bGsbVthE4KDB9j5uxl79k5Ac22OfWF0Zy0PGxPBCAm0nq9sgM+0i9qpRj2aW0U95Gh
xPdsq+dzWZHX8B8RIOKxaXnIO3qBry0rU623P5rpqAzdGrfC8lZWAQcgD2Ean68Dot6PmMOdYW1O
dXFPDKa8Byr2UKioc8gqgVvruXTh3hodmfUEL9INrzJYfbwKAuiw8Xtd2csRgKyHu6HEiX6+ojzA
KdkFkClJV/OKZF1t1c0SZJ2JLssfdUnoLDVUem5lD1S5RlAuEYFsM+7ZCfUAIdnP3TlG1t/IOmPo
+tvrgfUAujg9SSz6yiqttFCqMI7kRvXzR3WCQ9rZB1UkO8n6JB9xkArMC/uPTaGX3iXCnvOx9ABL
5UXf3Mii5ebxbOU2rcMhah/dyk8Oekn8MPP7lqdF49xhZbBMoNw0y8weTr3KhCuHjpVbL30AentZ
jBI32kJmMFbXC/tef8R2kEDZfNsqQUsu1vbXCzlu8UKWxTjJu/QhzouT5/gEIOjat2W6Y/usLGUx
hGl66l39KS0VXoOq3opSqx/ky9UYSeiiKo/yQmYGiK/MXG8jW5vIXI5geGHRJPmdPJhJWW3iip8S
mldBsGytHC2LPmW2kmVuFu4qLJSZsef2NJwCEFYksD6uEdfjwNo/2xKQ0DdNI8JbwunBJu+H5EK6
fUYJFMUdgnP2KvfD7j5GEXNVo5jwMFaltfRg2jyyzqqWfm8lzw2RNn5jZv8STKjT2Ylpf8oGM1sk
Spt/MariHV9YqJFV9uJ0UfptKDIogpF4yyZA64mTf28GVg8p+ROyGfmyUwsmiUm9eAOrl0V1JDIF
/DZFVsawIqAGOAuztOnoPeXbgLzHO0mHg2im8i2p7DsbNP/XsI8+O1lQvaqs/1mp1e5nnTztIo6S
cRMWPs4mrlbe4QOPkUdiM93Mfsmyzo8L6JOTwkKnK8s72aD5ms2E4BVrsy9zcM0hQaDIT5SVD5M5
QMHVH9YWMLKV7N7MA3Nbd9bd4LCTln2wZ86BR5Mnu15jqmy8poWGcPB8b3kzl5zfdihNoKFyTFZ7
7TaryVddy4Oigt/vAvL4eQlODZb5bupmd0dSm7cY+6S7tjQjHDyL4MRPSVk3yhA9IEYQLivNbL6k
iXLWzaL3yf3eTY4XfC9T8xXgtvvSW7qDW3EDHba3E6IlbnlQslwcbL13NmxKO37jqU6+W3Sfeq/7
ZOZIsgTmGlYAH8YUT3eZXVifB0vPl77fT/euFuYb10qRzUnr7gbUvrPFYNm7xYW0XokyVp9BCkYo
HQWXUo3vs0nXz6JIEUwQVk/KgRxfGwflmS8JCSA/j88xW6KtQDPhFMdGsm1L1E6SjMRVGvfjKTZF
sxUZaIHMIKnfGlp60tpR36JQ4580V7e2/CjsYxzPAP9xOOZmcZMBJtkW0PV3woyCO1YZLNU02/rm
JzfoQ1hvDfvrRd34473sGpqTQrTlj65DV//SVUBfvlex4952jcns2sYPoKKiIzZl264s+mAti8Qw
fxRdsPKretBI5Hn9XarXeCBH3rTWw6m/kweMYO2lQBFiI4va3E/rINf6ojD5T+bifLAiQtSI8/j7
gtmMsEpEnNjRveqGvPbbhOce4lIE74HvX5rCRbkG6hEbPGeX43WyaJPcjpYC3d8VGJxhLabeu+tz
x7tjsQ7kHonMvWLDGybJKVb9iLySbO0DLz0jI7aTJaL6yh1UM3cX4W0HMpnx14sYpoe1Mj+Vjzqg
mRVZWUvft3/2I5Wx0pGfu5VVhetkyK5Vu7zC4HxIkmal6j1ACWIhzUaJDKAkZUXYJ9DrWxTqax5K
IxxLZYqJT1G0mfZJ7s+VxBvx0x67Lli7hGWvneTo6yU/Rl7LFplx1KCdG70sQpR9EfSw9v685SuD
Spw7Ii63floCJEGA7wtxupq0iplf9AJZCHOCAZO3pPiEnb0j/efehT5UF7ckgi3rU9t9QFBDfXDn
BWZZQkRRgpb+WX7IC3SXzBHbZm/MyrWsbwP2IH1bvJA3sZH/GfAojUgWpiberVrQKwd50Bvzx1kz
YgGaDR2a4H9UyR61zXdi8THil2GdC2UsSZXvv9T/OtbUHW2flvG6d4hcYiA1HgJ9/HFQ1foubPl/
JwOUdhrY5ictAvKvFnHxhVTZm2kU1qtiZ8+NpjV7wxLG1tEiPplUoLOBmPqzkWskreBVZLrDbOdr
qB9VSfiCdSQOwUxnYCGUdS3Gg4OWlTdGYgUWm9kpG85jWabvY4FGZlvrn3yzVsFt5g775F656V92
utah0qmSMF+ovfB3XpqxoW0gVDmYyBeu9hmzb+Ue5en8kOmo9oX2BAxgaDdlWiQvnUrqalQSbaNA
nPpieUsukK7bl67yixsNf+eNCi1rn7d++uyM454QYPaq9SKHa+R5hzToonvP8L/L2026w6dYDvmt
nafd2fOJ7Q/zgPl1gFskkxSByMss39iizvi1NFpQrCIb2lOE2Of1YDoICyjsjUtgiSeoO253PcXt
m35goyGeGQf4lMawkMM0PeQ0LYqXNE3y3celEgEO11C6Zt2WYPGHYdojkuKeZSmLYXzZHdLxshhV
wEbAg+57pz7bZOCafU3IATiWGi7zUqlexo5EZpQZ5Wd7IlEcDkn9mifpC7iK/htWx6eWxeB73Vlw
oDIfJ/h8WuQOuPyFws55jv+6PoSSdACS4vjGzG9PIWY3EINnSbfcLtF107ViEWLRvJXFj4Y4UVL8
hAE2dsSXb8NnpcOO205E2S1MlJ6P19O6AFnbD1a9D0R7I0vXKi3vy1U5c3mM3ic61dh34aAq+8yB
RSWL0Gnsu95Lq43tg0IO5y6yoVI8dZkkRCGvw+YGHnrf2EgrNyl08mipa8my0n3z9jqAT+asYdFg
VqZ9J68b/3kvWZQN8l4q1CpcOFsyBkXTb5YNCOh7P06ze29e9IdqBUrmzzqnbptVTPBpI+vkwcn1
S6U6zrHUo+oIk+SFHan5qEJqQt3LuhS1jVJrBJrb5gt5lI0mMvErUBjFTi1A6TWdKLaZDdo0aYT/
FHq5vS46pAn0aIDFBLkSN5oOotmQWo9TAsbFzX3lfUN2y3vPOhaJomrMx5RrrYGnxsfBFMGqiBLo
O+TpH4glrgeudRGmMB+myiNsaevs76C4sTNGLV0YTbSQrbYgzzg2tnckOY5uZxgm56K2qrMNXowE
dhV+Le30psoi87kShQ2jwUeMY0rDl0Jh+z53sH8eSSazJqTtBF9Ba1xHWsxcy2Ks9QuZHeLddpk8
9gn8IHQxw7vI81Bp0pqcBEVib/vR0g8RzwvAKGlLPjnKj8xzzXZMVfts8P6s7TgWd3mCn1yoKvbj
MIsFIXO7KEvD2datN42LdDY1aO1RO5FoTAgbonE1V6l6CrhcnspDUxk5ZhHKj7oCeP2pGUcsh3vD
w9MPajkZ5jV4wPbeEm3wUFgoRoTIqq1lUR7oYNhWe89ae+bgIPkjO2ijluZLGjWDQByxh37vua2B
zWvnH6wsqU590KfrOE2aZz2MvsmPWRPfQ7MP3iK+q4SxR1wj5jEOIkEHYx6T2Ozmq8ionycxB+57
793IrmMyN9EWupP+GFNaIELiJDtAZnIPWjMSG5wPstjrpAPKKPM3Mc+ICntpWmQf2fzRsTYTqJws
V8VKaWcbHkt/Gg18TzKtZQPc6E+F1f6lVFHq2N/cy55z20dpHtdjcLuoed+QXcbWPPv5wP7e/rWu
SUI8eUGtPk4QYdftgBF6HQ7imGd6vA7NSHmB5H6Lm739Zobdxah78QLvICOtXf9LVy9tb+US1QiG
S+GGP7r+clVjUrE9z8uYMOCrXmXiSfWq4tHv/lIIu1dtfjdki+b+peXXMYVb9Nu68iy4DdD0K3tM
oHMieYjxpDxP64CaUIPSL3vIQzwXZV3hRkhEOrcdosP5XtFYLpDQHJwjku3VzSSINLujcuNV4aFr
edwlZHhvSKYrN7JeFmv0H+f9JS1/16ylg8PcPF/mo7lA4+LHmF+Hl45J6stuf9z6OlyOHDX/S+tW
wWHkKXLx+UXtkoE4m5aW2cXLtOwiz1iJPjfkRm8+6gfP13aOIA8vh/7cF/Doj74NGrsLJAswnW7a
WUQTjU5IISnyqUFIMMvpHf9kl2lwkmfyUI9kLmQf2XAdKFss1UR3pcP2JQQx6D8qKLUf3Pkgzz4O
ugKK66NY+zwegRwFi486efZLvzLvvMMvdbE1xZsoRa/so+Hv+v1yPdmlri2mS2fOkP38gj46y36y
yMLOXmbjABlWq7OLO+rpBeG+zg0vssJXg+xSJqMNe9wTK9n+l4Zd0yHl91FbCGGvyMGKlRwoD6gp
Z5d6V809ZUXdgxyzWBttYXCk2Mq8TCQiTxghlAtZhOSUb2uBBpMs6gZkUgUW51EWQytcsTjQHwtX
1y9xajzK6j5ExbUxMIyLxmx8qTWSwOxG7L1sVUz1FtvM6Q5XbOOhzqbrpd3EaA991BYoLTGIXMi4
RnGIHe38srQEXcHcVMS5x0TpRfewI/nXV2vMr5aVY7AhxzS8fLxaecmYV5vWaDKX8Pe3Uvw85VG2
aXIfxLSUSx8SnibyVDaXdQA/zQVYI4t/6SPLiZp9TrQk28nSmJYHpnGIP4m2diPW4pAFw/BCoGNY
1US51zkLNAixSh1egiBdemgYnK9d5n6TZ5KdqFDXknXXK9giAFpdOrOxR3iRQ4Gj+Yfa7u9iDDCO
CMcfWmVwXlSd1zG6A6Qk172UXfxUz9WZCw2nism2N23svAyNQLS4dcOjbG2sCFOMMX72NcDVjYGp
ztArzksFp2yTVdGwkaN0vSdy2UbR2VUSvKKio7ylo3TqEeFXEoTzrbwoIs9bZcpWFsd4/DzhNIvE
VV081r63lrd0G1Jn2oTXddsl+rMBqSwOnVOTCBIiqjpsiyAhISMrcci2T5FmecBGjQdZkvU2dJBp
NShAHOQQgdvVaZqmETdlpPVNnv2CYH8RusUSWyWijAm4Uc9vuwfUcLCP6cfXa6vWek99JJKTH9CI
3Um9FR38S1ms5gvNyd25zbWD7qGvUnOJ1Ii7dYW5bdqxuh0yaPisTEDgVwo/VRWtzFZY/ltw1wZd
/oZbUwp80J+9BQxIuFPjwP/voyfTqr+6QsneYk8HFWOVn4RulusGscIjgUvrVExaiduRa3+JlHIl
u5YO6T+9V537KcEFblTDdmeaVX8/FW63kPez4C4mnVXyD4JgVMqBVaISm4caruU6Dy3nBTzBSXZt
Iv1z56hQE3VL40UREJL/Q+715dJmo/fH/xCzybv+D3nKYk/+DxVkoqcwK7+C6u02Xhkbm0SNpx2Y
gXSlo/fx9FHUXF88GU39o3X6uajGerkjl5RuIEGTPhFK9KziiL5SR7U6g5Hv96UW1zvUk5ETVcJk
ZSOn92kcuxeQ0cZ3pz7UiTK9NyVzBMLjETxzRk+uV51rQp95iw5DL7LXPi2DbcFGSD+xz0gbuJlB
jnGw0Syv5bLsR8gRGDt7TWqdE02svUEJj2SNnGVCKHYt60tHBwoEzzk7CjNf502PFYTfMkK4IeLn
7uBcL9DvhW3gk6XNhnm2rR4NAyjoXCojfzqjjDReG7sq0NZV1SFIMDfILrLV7fT8QC4BdfyI/BRC
YJuk8s2TQRj0ZM0HWQyS3mLBiKDT3CjrZQ8tJX1EzsdGiDqLYL7PzX2OiVFgppsAW5ulFFmH6PpU
IOD/EPrgJWsNmIUUO7en+slynfiBbHpwrS8Se9lqev0FsQ3I5t0biuNMaqBf7vzC8HY+ykFbJ0iy
h7gn39EoavcmenWJ3nP7qiLatELFUTujlIqnWZuEm6FU6udK1Z78Ku5R1MH6aszcFzPCJCXS7PjY
FmWPt4cYUeMf/QubHLjYmX8Hq5zMS6jOUEodyKKZ341RaM1iYu0J9OXB1BvrTsyHyoirvT7NiEzZ
v63rcKM27BllsxzWBQDwx7BNt7IoG9SwekeW3rwZkQMiKgiAyq7z9BbOpnWXlF5963TK8uMaCMoo
N1k0frv2r4VdbpsJHp8cIK/btuGwipPAg2XBRWSd1mQDltVhur++ktyzNllYAIBQMbxxffPFYR95
6F3y/rJYj2OwRpxG3cmiHedPDZmuC/wp7wFS+qZuWvOlGH04a+69NkTGiQwG0vq++h3klbqNqoJ9
lKyThzDM6iM0K5jK9FWnXGy8qSr2TZd9Bv4L29z19JWmOtF9P2bmxdC/tkQ34MpgPbFHuQyW69yY
V3l8rxqhulJJEK1l3bXBKz6LUdcOsoR6onlxs6+yu6wJTU3ds67963WiJFcBQjTKurK7Du5oU3/2
oU1dr8G+BIR2OX2G7+IsK5aB24hsv5xrQuRdHz5Knnct6YGqPw0IW3y0dT+V/hwnJ7A/e8pxpJ76
B70nPT1Pbn/2vN5vbps1dv5mnDv4AB79fu/3Y3yCzBifzNi7b9Ox26HAEp8+6uXZta4cyJn1gBno
/lGdVcziC1mup+5b4oPFL7r85KVmfpJn8lCXIzIqetIuHE0Nh2ufqMc18npq2OEuV30c2+fBiMAV
J9v2/+jY1cq41qJZqm9ulgd5Ax7y3eK3f/zPP//32/B//Pf8kiejn2f/gJx4yZHPqn//TdN++0dx
rd6//f6bDZjRtVzD0YWqwhk1NYv2b6/3YebPvf8rU5vAi4bC/aZGuml9MUTVKVDuYmjfiwplBX0H
Ph0u6lJNgcchg1UlNc7tiC9q9bIhQmg/RT0I4Yf/+sf/42o5C09IzFkFrrdcKGHvsuKI7H7gTtYY
29aXf3+h0O2R8dadienox4tzpkarWesRKnn8+ZpWHo/mQ6GHGu6QwIr5AGuo5uhS/LvXOXgDpIx5
f9qtqrJRn0zA608jLDvO5Y6WWKQ73P64deR8VrrJdhbpvFGAR/foEmW9CeYNgjIv8TO963hcgiGW
dfLgpCU8nwbVlCZySnKRDdTv7Y+3AQ+EZONHsXGuJlNcD+mknQ0eJTg6/VGPQJRxhohQbBXNbxcf
fWUDqUdsQPMQhegiJCJtZrsyc/qTmaXDSZ6NPW/NYm5FKCZjWQrMNsga9eTp2r4J2/yuCEEOe8b4
l5KbqXszcMfNf/7mmb9+8WxDWJbhuKZwbF04zs9fvNAcQS36of3GMnq2kEy7eP5CpAhCuiMBOIEU
3/yd+ncdddWWHf0K1NDPHTWrRZBnGVWuv24tuGU7A5x1cqMUXsEivW715hY4YDqixPI3wyuMcU+W
nubnvlWTM3o7I0ZvC1mTlvaP6nJ9rW78AfmW+SB7g0mabxuVtXdSSDqvUkM11wBZ+4CbUR48ywTO
q2JT8lEu2upbmVQttj7Bcwld4jYEmfCs6s9J3LRPAtLafQyWXtY6bROdNA+KpywmGpmwQSiYFcxj
TLgfaz+pK8QTWvMZrEuynOwsOcjWLI//cv2h+Mv1FaHu+7aC6OppGMl6fDuZJLoTeYj//Mnb//LJ
W5rKvGMbjgbjzjB+/uRbJ3PYFPjZO8rc8yffhWYhVIKsWVXjfGMHRlstwZ0PqPUGYVT09Wb+fD/G
BXmR9tDTi3aA1ZYNBR57dTuDhlKW01YPJG50s6PqCpCVyyFBR+B6tZQg6jJVUsC2WVGGsD2y2hHT
7c+XJ97WoyLEJ/rxkcszE5ETKJ/ZjSx9fPCy2OeI5tYZYqV/fiGCuoVLjtLsTWBM1ZHwI4zpmN+n
LH4c0sKtjqk1tiBHPQPAeWDrP3oWpvXelSzDS79w9yibiXXnNNNr0yzGmvzNhD/QRk31dt+mhvNo
etpFthMkK8jw6AV8X886V4hgL+vOmV69On4cSIw88uj45YIJgJX7v7xpePYOl862g2PbFydZQkpy
vPyo7y4YfA+Ef+h1rRJohAKIEivP+OjG8MbIrsN1xahWE0vZXR6BCwoQmcHcIBzuVa98HAdNw+yv
I2rpNPP/4yufbHs9tqb6WcUXYgeszLoWrTE8Z7CdH4SDT1SYmyluuYz+u6vOwyuBaob8Ev/PT0/O
Wj5Jv+XFWIV+0PxS/OdjnvL3v/OYP/v8POKfp/BblddATP5jr+17fn5N3+tfO/10Ze7+49WtXpvX
nwrrrAmb8a59r8b797pNmj9WAHPP/9/Gf7zLqzyOxfvvv72itEZKAGfe8Fvz24+mecXAQkEwlf+5
xpjv8KN5/hd+/+383r2+vf7NkPfXuvn9N2xzjf9WhbBsSzNsw1Jdfv79+7VJV3/7R4Y0XvD7b4b+
36rqCNYmhumoqu2wcKlhcdEkTJpMi1rH0Elcsmb54//9seK5flD/ZgVkGu5PE5KpMjPYtqXrrhCu
xVPnlzVQ0IBkyapCnAIITFFXmWu7Ik4M27JbEHtAWUZBKyVK1UURvLYtZtVNHJjHqkQDZNKrJw8v
xgUw72FjKd42m1XmABRhfUhsy9KmZVOVsJl01JEUbXjVgm4TeH29btsa2VAD8SO1zvedMu0SjPE2
OUsqhOZHYlik91xiwF6NA43m3LB5q0/daC303LRXbA9G5FzQzV6o000tAqgKUfMgWlauFaIOjvC1
bdl6zQZelL+cw5vrCB0ElS0hYp5mjrLoUD83fvVoiva5QibtRbj9hjXd2QW8uHfbHmW2rh+WyIKj
Q2+Ut0xMHu68ENdQbfpmKzzpPA9eHZhh7eDpxk2ishZVHGTayOWvXPDah9ZCkEiNEghHIM2w9Fsh
3/rCdpxE1nRwkXxDKKT4jO3RJVTH01QEwarvsPfWAfw5AV7qYYWcCFIed3H/2cQMb8FXol4jz4Sq
6KTdu34H5XMeYfmQzhzLnZa6A/LcNsGuWmQLIHQQA24G5Fng2XZLL75g7VCgCJDWa7HR+nCrpQkE
hdLgzS6+t612U+UqFPAG2RSUaTeTyGaPhDdLKZhIIW8lgbAOPTLA+LUtLQ0keW3egv1L11l8iww0
1EBiyahE9whm9Z8HMy0BVPhrPwoJIKOLE7aDvYqAwa8qTDIWYZbU+8kD/YvbAtj1KkNWjNiBiYRa
0OvGkvCsu8zVBpJAs8nqeK03TnfTYfOyDW0fVxieqatoQsquU7RLUfXxSYxYBzioU1lwYKEOxGKd
+C4BNNS2LwRN0m/z25JPEfQxD9NmdJLwbS02Sd/xE3DGFuGVLC5Wtp4kl6JUD56ZN0f7wdFjHyOF
PEVA67tZEbBGOuNrFhrxFigZYJDItaBVBz3kHfUFFinIAIQZeGe8w6S6+b5ArxEJc6yfuk6cRV0v
+xTvXwErLJ9ISIHuJdEIVbUy48MAoTuxXXGIRJQuM8+YVpqRYdoS+k+u1UNbhP19dhsc271UPevB
UG+DWk+Baw/dqeID7MPW3QahzlJDiYeVVYpkp4pkb/X4cnt15Vx41VCvUILx+8Rcjx24QFynX/Iw
qo9OniOUJB5FErSfyzZ7SPzsSVWVboVCkLkjSVWvpuEAKNU/VJpSoMhb2QjnIXY6av30bIUAZVH+
Ul4VAUm/B4STqG69LjSmD8frkF9V9rEh1HMVtj3quYq9ccL0RYfff0p1ZJCLHGVZ28ajMfECcXZS
pDoNHQwoM1UGYUZUa9+fFJ6SJGQ78blUHf1Jx46kLfKjrXrHyUFoA2iiOetTBIcayQUg/sTeVKVB
WUJx1G3g5XgignPkmQx+aqh98OlxeeM5jWB7hkzmpOAP6aEev7Ps0NuHhZGgGEEOCaULZ+lXdbcy
G6Vbm3Wtr4i8tmh4B/rKqxBYUrqhW6iaqW1hE3irKO3RmPc8klpG9NiS+c1Lx1oi1ISFdGo5N7mq
bGu/ni78u80oeEOA/eCrowPciNIjESHrekgirKZNb1+Dwy7Ja28VC3651jfNrSuGdzTczYfYB3Ob
Rg3+WWN3aMmlm2ZT3JSq9QXjVkBBfnpg9odwa3iw3WBZrLQsrRFS5SDmQxvUPbKOf5blGRhC1Nk9
ByX2azuhYuhqc1m2fxSvPWUlcX2uJJv+ciqbBhMcMii9i7yE7CLrf7kiyoyoeccI0b7qDhL0rYYA
uYt38ixJhGXP9VTJOZVleSY7ycPHmNjmG4EoCR2d+v+yd2bbbStJFv0irAUk5sfmLJKabVnSC5Zk
W5jnGV/fG0lfU/K9dlWt6sd+oTiAEAkCmZERcfahmYHl9V+7O7/n/Jx8t3zBhqELjcH0qNdTKljK
J//5Eyjyc8kNTv9O7uXd3dPb5H853dUxO+eqR0A6f5lfdy0fy33843c97eKX7ynfM1RevhxsPOTP
+z1vV1fd/Wj66KrPx1G+7fQF5Ybnf30+Jr9uLjd89+3ke9590vN/PL3z3e7lTm2/Jod8/oRF0YmV
CZIAG2iFIy3fL28M3IJVEFs/f3D5JvnS+YMWrkGfJlUtRsIn3+zE6Q2nrQbDWsQe0PRGpzoYN9nE
P/HMywhZ0jJH+790gpBmtIG25dlfjiJ6vo+KpAYekTmcLvLZ80sN+a6t5dF4NG99fl7eM+c3yz2c
Xz3tpfYr9vVuj0ifaB7T6/1Q4sWG+Qb9WThGdA4YeXlXQSXy4/EYgkCcO7Sps/x8MvPi7iLOv5ze
Il+Q78NIVdsMan/txaHLOKBYpFZSN9fWODEwAwTxKnHcAw1UxZ61Faj6+R7CcjDRrV6jwUki2kb3
cT5dhS5MovMlipCeoaAQV6IRgiuSkoE7MWvF/GZEwdmFU7vLuu6+2/V3BnRjkWXjMw0A6Kw1Gz+K
ab4ZZ3sAeWO1GAv808PzdvJt/BoIdbtsWdh2i8k63nh1bV8YBSwJdcCQ3q02JDNS6CVTADFb75+8
1LqHVOWt8IKv+MSMHXhvzkBJ/qV8WGKujFoug2e01Qly9g5amr0KDXHv2lG9JFUGzoP+6728qed7
Th776SJNOx/WChI8YDlsnHR7db4nHxY4WW87h44M9FIHeUMyyl36IAeXOcyiHJK0k1FJglRD8ObA
vMKxQN7Yk07RzbMhL2L8Mfy8Aej7VmiYRRR5kecLF9jJ1hqsGwzKwsOow60alQGBX+GsrMRTdoCp
YS1PWGeTnJiWmYIBJQKHGEwSwSOV2WpVCk3f23at7xVfQVfeR+oq0DGIiCpBDrSn+8fqyietsC4r
AhOmM45bNNylGjkzOvUTsdZjlHNWicAT6Yp3ocJlQgW7d5VA29MeaRs9invNIfibfRmi2XBB3utR
fle6nu9Qp2DJIGhGTDQ1X2esXPap3wpmLOXHPaRHxFq5edkVereXvwFndtnsfDrWl8QBICnn42/P
N31DF22Z3DkTF6Fqd8WejjXMG6h/71R6grfyM4wo4vexbQbJop/vysd01BEaEO21s98ERnzZ3iw9
6PsaVj60wOk+fYH4pLjpQDL7540/otRd6qlx1SsZqjuWZBz5+fw2Ryeclqog9x4F7tKYz73zCSjv
/fLc2EAaD4a5RWAeDV0bUIfibyDecF7rHYYTYv5K7x7DigzXrNBCmFXz4GLN3/v0deaDncgjPt/Q
aYTugx506HOcWPLryRMupeM9Xpx+h/kVXL+NwFYv1NmUQ35hee98I59rYkXQqaw/erPHB1ajHJL5
O6P8wz/G+fkk+dtu0TV1uZJXnTyF5L3zjTwG8iGzCVFrZOxMl9mZ+max90tGfXlzfjgm6lPv+xgU
jOpNg9vmtMQaptif7urGAGbTMY25vlZirwt+J5Jn9Xzzy0OUWRu8SLxtU5oVg1n//mZUAsKd+Tlf
OCWNBuXe6fUhWcS9+N6oY7XOdK/Zy5sgqIv14PF7YSLkkYMF5Fi3bwVJbFoROJ/k8YNm/OOefO78
sEmyfS0q7cIzDWvbmtamizNOo0kXoMTs6mC1llgMBRLQqBdYrPqmVm9H5jz5hQwuafqp6lWvdjV5
vrlpTPNxbxKoYrmy6BcjHYVfdrVCv3SNwhdRQGdb+3A0AM+Nol3FgZocBpQVfhh96vsmxMunSNZa
ZVTo82YDltjxp6U3D+iOsHby+5yuApQ6XQb3MgG8supL3z+04OMhQSo7eXY0ehpvhgCq/+xHdPql
53vnk8Eu9Whv3GdDNrMzgCgM8xLJSF5oSdbx0snMgz3fKCwHlbJBi5DjrNTIWc3twz3No+CtXJAA
pbML1WBDEf2hLVxlA10bEXKC0LPsgipdYJN6DFsQUFPQRweSde3Wrgs6iZVqaUw2iv8wUUB7GNBX
kcaCd8W5QnFm+xc7hzQ1iXiHad5OK+oLPRItC4IeQO48WDQGQ5nhqWjM5GPNg5Hrxky1rtV6+yxT
u6WhOThvO4TN6hxg44xX7SkYsFZtlQc9QkAuuqsECfrart0bB9cgZFzVp97a6ix8YQrPezdynk5i
z6G0y//tKaAuS/WYZvbKt+dmKhyWtaYh0rFympBUH+taZve6x7Qp0HIF0xbtWGiqOi3lc/LVKQoG
IKvNp6BlrJkm/7OHMgjjYz8/1MbrZCjjXtS+dkiB+VHX3g+0ru/DsvtMo5BAe5t5SF7oH6Yvo17L
D5Y5Ub1tY3HM3fy6IjOwViebKPwtAGx+CJATa7U/IsKgYdDvxaZzrIBGyNljkpFS3mTK7IpSq98N
VE4ga8EM1uq945UI8/Z4szawmLiR99oxbnDW0pq9ZbTWhd1d284QraMgaJc4GxbrrKKMcNqAq/ci
tl7oO2k38ONnc0Rv1TWhs1O9uj99t6CgR04devQp1jzozjddikNwR5plhSeaCy3rSz5WDz7Gtay5
J5w5bI3DY8UPTWAl6zH2IBfa4YhgIHPwBLaXTsPsII9OOs7jrhEKA1RJ7i7TfjaGmu2Q5D3HgY7H
nPzXk+78ilKPh1RRg618XsyjrLx3vpGbWef3ysdyr3GY0ZCi8QPO+3y3nbyrUu5bm5b1Jl+Vb5DP
p1F/EWYq9XDza6ymLX1lSYl6GIGxMRoKlK7oPkvjiZy3Ft+NlTftov6OshBeVCID0WnPiTQQ1ro3
I69hpdA39ur36cNUjGJNu4KzagcAwsXUAdebkEQOVvGFHspt6mhrshfwDoMW6eKMBC71zsNjezj0
YK6+ekONY0HhPudwJMHRkVnyutJeGjXCLdKp1VpR42Hfd5NyN4ngq0bftqMbz7UOgqjxe+8a0HJ1
6WmKhltsOL7QdX7E0M36LMiA7Ug0tRuELd1zrBzk672e9GtL6xNavyrvHjMYzEImgLxBHQDa8ey5
cgEiGIGEzL68BCK/y4SnHv0EsHxRY0DezH4Jc2rmpVZpgGjjl9qNk007WeDMfDv7jHb8Su6Vo8bp
HprGpRvm6HxnWYt8AcubpyACOdmDFdhDP4nX6YgZgoqrwE0OPyEc3Omp1AZ7k9GesoNEND30RYDV
EF9ybHq4KnWoH4u61G5YAc0Mj3m0sQDmIfRHRKtW3i0sWe2AWTsGg/OnncgrTK4VP6YKgAJ7aLQt
Xu7Bo4k4X34qPC+GVRDRpI/i0aHh0kFeKo8O1YZF2IT6TeeP2jHTR/+0y9E2kPaa4mHMomaXj+gS
47rpn1Lw5fKdQe5E66bW9X1t2vF92w3P8nk1ARSGaJ8i9Zjql5PV9Etj/ldakF85GAh/Jj+YX9RD
BZRBsfwXsz/9wAYSx3VY1dZFR338E4SzO7nDvqCq0plOcxWMhYUrvROcfkATCr5Qg5qlYZys67aN
96gVh9MPqAK+CUT/jBtuA7ZH93bUac3PEBSPcq/TbNImT7F2Rp/J004eS6NUv5KTFneGOoaHwMHd
QH583PtmW6b8AauWpZbiGjWWhXER2KjdIp80qzvq2desNfYQWsSXAeYUnReo2vyoGm79QaHlYt6i
9bMLXIiiRyU0oo2B0HhfMCjd1vBcuAbT/Gs4GFsAE+NjG2buOtDLiRgOg2Ytt3auzokm95OO7WbA
mPKJiEsg0dUdeERefTM2DlnOeT9mmK+jXumeEpNsmGKbKTFEFtxUlY+R3byFn+Y0BXfeU+3axTqm
mHlgcaBdkyzGemn+tNVQL2sEhc/+KPi58fTDDy0tr1UvQBU978Oy0bw1pvM8lba7GgoN/WdONhqn
KsS98xYtotlumuoXpzYBoSZGAwg1VK9MD8yo/C8DY4AbOS9JjplZNij6kX7p4squ0Q/KXbgzIkJP
jnIDtWjrlU3B6LKBzHPJNOGdtrL7RRGN9mvXok5yLbu+jClRcgpSdOu7Ovma/PhAuQZDx+j1S93o
aXvhf62QmmuvpDhPn4fE5RJRXHDlKZV3DMOmXUHwSl5T5SA/jzYV+gwtaa6KrlLhWAQq/h2JeOmM
L3IDlOd0baglXRLaWByNGpJk4zcqwA1+nq4jY60U1TfCctKRfaPe2X6A1Mibajwysu5uchTMZ2AN
QVtyYfS3xkupw3xMQvZRcn4eMj4jpL1QeVAa/+60Nxepi5ObD56S4MOoW/EBWLlxxcnkcq473ovD
jyU3jXXsftI2LO8QN3e7PPaSnZ4DLs4tyhpyEzTAy4wE7Yth9wCu47K6EprRH2Kz1teiK8ovalLe
yE25ej61atU8kF6JNw2XBKhZJ0Az62IFpWb1q47HkTF/Y52F7cJqLAUd7yh2BFAIlC09uqftCJNj
Iv1vKWel6nYK3a5GtoKWptT+VWAPxqHxQUWEcDK+GBOgtPnwoOV+6NQqfDDgvW8Gf9D2Iszoxq0V
dSmMYo6Ovsgtp9Yz8BvRtFs4XO4O5Um8brrqMLRle98jrTsdbxwc1rnhjs9KVNSrDqA3JAU/OA6t
SqXMA5o/tbNZ8fzrFe6jCjj/sx3Q+TrRTbCP6W661myFRj9SN1+17lIeoJLVHNC/qbrt6j6+CINu
3Daxb96HHbAzuYmHC6lD0erZUxmrHeH2l7bArAz8UbY2w7p51FLtIDclW/cSBhnzZAqCE/5NutWU
Ib8AGODcWhM8yqDQja9tWq0BKSpPcat7QEth1GWmFlyZEbZYBJLNa+rcjm1qfh2UhEkRS+ZrPVXF
vsCJa+PlXfulQmsu9xU06psS+dEnSg32th7aYQcSXuG0bXPmNvaB28BuGD3t0TWnbj1ZwXCIaM6E
+5GrZBL5PPJGPmx9FwayysmkzUOTfNv8frmF7u//v0L+71TIHUenVv37Avnqe/ICS+L7+xL56T2n
Cjk18FM9/FwM596P2rf6H5W6Xf1jpdtwqZtrmmOomuM6rmqx4/fdfnGE6Zk2ubR7W2Pw2BCCFysL
X5B2MUxUYUiQp82mKMebJBe430D8RMJsu1Td1GITIamKFpM+aY8UYQFNZTilLUNX7b8PjCwrh50v
HQ/vCcD+N5mj0EHYJs+GUhHnt2GxYT3KAl1XffSaLhY08JlDdNGmeR81fYZLdTNdoUNuiFRbddrZ
9FAZSy9Kqz0NRfGqzb2BKiYhbROwpKOWzyhSgg6zUp0l1GBG254PJ9B8EjgSq3kXULmbu8z1gYXV
4XNklwrQ91T55JeZtTDKIdu2rgBF5Re4jjh1cT0NtQPctb7tHP+bqdB0mHl8Uy0QtwYqwA2e1cHs
A6IsIj+DWujHbwWAQLjObpNjwTQ1a7MIcY0sm2JTTvz3oBO3WAKpOA41YMJLUo5C3Iaa88nrWtq4
EI0FQ3bfl5NGh1CBHiTOOmox/XyTHvMxPZKCfvTSRiwnrRn28eg/uyQWsazuFomu38Zj/FyaHYus
PL8fImV6QsgIdFGnkB47RbtpVaJmOoyXpu1+GnSsG+xoTv5b80coF5bJrl3oWVt7sqHHxAoQOsxu
0Gq4yUOOqfCDRgSz1TNyCqXv6RtLw4kraxo8WdX0rZ6KGyC0084zFFb8Y/mSG1r1Cd14R7u3B+ZQ
J2vSO6K4SXoTG9IJpyUTSs5I+uHRiGFK12G+zYeKMnw9+kfLi20gTC4tP6Xl4CLpfE4mkNELMtif
fYN+KiPNa3tJuSS9Fa7XflXUci6Yl6p+24hEv0rDMtBWPbVgFkGwP9eIB+51ui/WepVVwUrk+l2d
NO6mdrxspesB1BmuHFA8XTgjvLolvlKlu61KvYgvfJaILMCpWUca1oXU3a2cSXloDz7L3HbTV4r5
mbxueDBSS302+OKremxC6DiRCFcmx5JmCwd18QIfMvXQjyWMxDyC52dijje+KZgsKFvgNLn3ht6k
v0RGSi+knxnxGrsVHU1p4gOOjjTZZnu+jJGdgJzTOqbgMTeuZs+iPWp4zOCSomAHNWa58spuDCDb
VuNnz7gkUXJVaQtRqQovgkYfXgJ9eOzD2Acn/+OCn+IoxMBJadSVji3F594coahZGAb7fTMcORbf
Hd0pH+U1H9FAA1jJvPrjNR8HHgD+SlmzZPLufrn2EZVNB2v0t8DBtsLXZyTfPAYE6QS7Jays73Ic
IDELC3389OehwCESXk7CRIAcRfxoNNC+GxNKA+Ca1xUGWV8iWgFvbzGPDr3OAt22zXCH6l2sUyio
GzlOMIy+xT0+FuexIgsi/D3zGqfBecAwJ/8QWBSw/9Wg8RrE4gqZRb+aR46uqDdTp8Jlr8oJc6T/
bgQZWpC0VdOAH/5rFBn9+oIU5e37gaQo4/1A8hKY2bvBRC7xbG//fzaesC5cQNoh+f9zTKlawI0d
ybMFRl7UZuCRXLQwM3E974eLTDBc/QfjjO8BAa9A1o3O/Xm8wRmsuaPm4L38ZsypLXfXlIWyTgat
weL5Xw0+dcxFovlmdgGZ0DhYIjuNQMjBruwkDja0f+f1Qg5FE/5r8N7H/sa08OZcCEi6i7IZfVaT
WbV+NzKFZtl/70vgol4Y3H8cocpQw/Arim3lsgr83c+hqhtv0bOay38arUK/Ba5e9PYTvZMujhmT
Ym3FmIhPpYXB3aKJ6vFVDmPYguNTMTzIkaw0KY9ZiWIcLWhHoBKFRWr4NLKFLN9Im+sl2q0/j29Z
L/zHzoMPPyRtdxnoIDQQ0JmfToMdPLWDiPLC3zBj4wHDqCeIsLt1YWZmt0Eh4SNTsshuDdqY2Gt7
6FmEKTgmfakMcTvoZPR6d8ASptfj/t4du+ZCDpJ036irNkoQTn8cKHF1G6g1FuZqbuw9j5aMw2Cl
SVnKEdOhz6Q3A28fpma99o0xXMCXngssSmet+7DMdmTUhpUmvOY0kppaih0s/oZjNMMxtZaEeGyX
BzNCt7lR7aBZF3CcDjikr+XgWoDIJTEoGtR/1ZKz5djW5JoV/9mxWOU0+Msua8tqD6Hj+0s52mpl
8IJQAzaDbV2dRt1CLOXIC186C1RjYU6Ov55H4DhPMS0l3biRw3CM9rXL6sd5JM4Lvhb9XD8DMM9o
t8MAInUcLQwIA/tBBmI/B2UKVfG6Ilmz9ipahyePnFlmbmV0lkfJgR+JH6Wd7cTeD9WFHZaXkL/w
4WOB7aTDxSl0A4K3Mer4Rvg+7JpEu3dQF2AkcPzjME7yBtCubS9lWDf56hOtkVSDfwznfS8oKBlx
fO/59hMBZUUH0hzr9U0drCtD+z5ls8OhXVyhV9ZIcrjLj2N8m68BWJC3iSkX5KmGsX3YwKPrT8N9
mtLjCSn254gP/YqqDV2VMkK0Zm/LDbC7h1T4CU1ffxz6KwI/M27rpYwZexSfNDDliw1EhXdzAAaN
q8Ten6YBLU8vwYIvUoPQzMswSEIujdnIeJBBpRuV37TcJGooUaHHloV5ZpTe/HOECWl2QefU8UOU
2ZFzXIberNf640Rhqq9VkdLz92Ou8DEAXUeQePBIOEWf84QBnRoh+cXf5ow2TmkfzJKHGLvHAY8I
nPxkNOrFarVKbWX3MyItvGtK1te/CUp/TiIpMky4nhOOjarfIife6T5o3XQQy/OskrKwWRTdsMv7
3sCzyd6dZ5eO9QNpN4pAPyNZm5BxUVD0CCP/08eINnLu3IY+ORD7a7j41zKwfT/htFXdX1tVekxV
i6i5uD/NOzg+ux0SJ60KHub5Z+jDN8CiXppmFx9D33kaisb7cdRxNfhrJmqDSzuxqjV1rKWMhpuk
mFcW8PLrNDqFxb4eqwtakedoF5GthTuOnKLiCsvj4hVTZe/GvKJXsdn/nKKKeWxTwklZ0GkbrTzt
y9gPOerR7i4NbWUl4Ot0doQt7IjzYLOvMx1ae1VBjM7xHgNive6t8hYu93DUMXj8dWJDKmls0xwK
LLwY0hC0GpSusUtDdanGY73xYr1f2G0D4ijAd6Sb3I3n4h336/RXN3PvT5O+JREWSc1EQxaevV/t
cK8ghtr3914d7Tro9Spm9xqu2q52Y5daQvawv2J6FLjgNEAzQLcT0BepB7dZ/Spj+lSYD5PI0Ncy
UXbCgDZMAvpgGZl9iIZOu0ARibICNLxfoAXDDqQ9FGJKNz0fQC+b6hC2ojqIPiJ7pUzfOvpIP0yl
zJYY7ZjOVvebZje24a0N9Hvrapjr4sTIvGFX1kEIE3QeyGc7fZj9Qw5yrlW1ARvxBL/CVIXUPOUs
JMJEW8Ze5C5ZKMVHLNdxBxkDwCbddrZh3rYOfdmdQzg8uuG0cvOsYpVOB2uq12/ChsVe0El6qOF7
HgAAmLgIiRvWGeYh68JiGSuZsgySMj2g9leXdAJqS8xpol3WT1dNpGU7utcv5QRO44K54lCseh+A
R1C68dHO9C8uffBb3bBh5AAd3P2c26NsjNYBeJ9V2NBiJj8FJTDlIO+V01tgR/ZePkibfthxop0+
JQ1YwyFum5DOT7oyCrHvWCfRViTvlqF14ZDpdPNp71v6p1ylDQCq6G6E7Yf+/0egkJC+DWJ9TxZa
38t72dzRQ6W2JggiXsin7i018ePKiT8XInqUUYRnAcWHQw0ry8DhZjROIcXoTpdJM4o9C5IM20bA
7HNo0SvTZTmo+kmL+UO08UGa8FMu8v+SElSmqkqe6vcJs/9JXl5f0g+SktNb/q/zZbMQ7ayNpSkJ
kQlnsCZUoQv1bxLFSCuEUesGRGZFQdARRuO0a4FpfprDyvOreEq5aAPwnkPNme/kZoFaTpuBtfty
IjKWcegvbxAU4pf65OL+y5uIjrUUcWJd+irB5sxh//nmd8fux0n2XvH7UXd5+lJ0y9vEkDp94OIX
3eWkEU50FJZ39WRonwghR5JzqnOd9h1w8vmbnTcpaayDLyScw3k7x8BNLxCDvvvdtkj/X+1a/eZm
zcovI4ExG+stemVsYCBKtJJv/vOXmhU6v/xSrqbpuiF01yYLMec936mYHUOLarej2jhquXut4rRy
idaZ635Sh5vCSrErmD/tP22nlnazjJu+2/52Y7Uy0BYkBt0LmiIuFG+pd/ZF3+ePseXdWKH7iHRO
wWimWRZaSvNQBoOl1jt8igB0rP/8VXXtb0lc02Y01UxVQ0Cp2yrZ5vdfFnMRs2TU9HYhvQV4s5eI
MvKKntFFrqS5ia9b7z7gowbnT219WGTMHtG4tfIesl1pEj+ZXWfQtz/gnlmAzt+5OZSNBY036ms2
hBCRXYgXpee7234iKYc0UTC5DLSnVlp6m8SJCzaraj5rjUXvX4dFpOKl4ZVHzusKW1Zgc5gVBdux
VEka+fW4Lps5U6cY03c3CqcH5rQcOb4VrOzCv6RGH66n0O/vEqxbj5C6F51V+Q50Wb291VARb2Ov
ZlKYdLAtQiVAzlRCLbMM8A0K0w4/AESqJWjIO6fDMK0qQa1oAeteqIE1xTh4eRV4DRwyYv1lMqmr
acDNSVPr1NqsCYViZg3YVrYlHt1ggdNjwmruNoSCSgtBCSNrUTn4+NGO9hTGitvHOF/TvVMu7LH3
+/rJNYU51scgK6INOFg3Q0TLwIF7R46lFxYX2Su5iuIpan3nS+TGAtGS6oKPV2v3W0TiGX8ztwJe
mooxp8ctCodNhZYVoypHD15jjM3MZZgZyTXED6dYWoaPsqPt28NIs9WDM2KRR8MNFilDy1kfTT6x
RFC3943IfSyfHeWOqB+vLE2tnlIbNUg+qFghdJZiLujuSL9V4Ly36FLUbZ9y2VLvPvg0ZYEim8wg
XdcCe9rMSy7LJJ2+GLpQbvUsnI4qWPJ6gWohpgzWqTjJ4AyF1ijH1N2itcMzVBoa+gyZ1RjGRzXy
22+o8ZvXWBujZD3hyIU3dxO6dLTZNSGV9XUEA5JnenKVJSoevnbyTdUHbEdi4+ApzYC1C7qfWgk5
QYsE/28gRJOSDst6QKTneDkmOnW9Gd0mBSEHVXlpAcZ4QWToEZ9NT9TREb3nhHsz8weYZSKOVlDf
mEPfawsHRyPOaC4amjC6yxxwwpoT7m1g1QI1U2kuMQyfXpshp85sF+ZrMcTxdehmYhVPTXNHYhdb
jca5IzgPgTgIGmemQKzFONVXij1N6x7N0n2WQQnq0zFeUrrLVmNq3GZ9+sXWvVzsQlxWOoNunC4Y
v2ZWGANOdtHFrlBUGjSijU6BKG6qo25F23WMulzQ58WiqLSmo9Mn43CRuLgQpHhzlCoKJxrGpoe4
7g06AgbR1tC5aa8qV+3Y1dEno8IvA1tlLQIvge/0iDm5q9W2v8KRr4qx341pLTGRy8CQczJM6LrJ
sh8HPFadjT3GwrzAdhf8LV2CI2ylqA5Lg+a3xsLzFK+1uy422VIvws6/ssoK56A8rbL+xrcU36Hu
gpQhOLie0uG/UHu9+YTbU8tSU808BUExtSLxAHca37VycE37mz0E/FK4fDUw+8bCb6v7OPWytNxq
bh0/KWYR37tdGm4rNWPgz1Pb3HVqkzzY3khLo6cLb0avWPreHLqc9NbUUQAzlcDdQhbR973wyqM2
DOZO0FhmY2A5hjj+Ta72Cc0UXrp1OT9t08DCAq4FMSsymq1YeBQbI9b1izwZ+L/49Y2ruE3QYKCK
24e4wq2btMWKNC1ZTi8UhyoyyWh4VXZnaxs0jfkqqfCqNymdLKGyU2TBsAuXeM9zn4eKe2WjZPe0
+81Wa5nSFquu61NSZAYQfFgLRz5ICKVSGPmhwCd9WrWWn5AaAfxw4aiJe52YofWSpCWfT8eaduPV
dnqr9HOXcezQAsEioOA1U2EVJpwqedDVZsCFJMK+3aFEeO+nQVgsasqVGgNHjIFg4CUyvvnDvCTs
qX8ZmIvu5dyE4TmNazZkBPwQxewiF+JGZa9jYpNgZeXqd1T85kFOVQqdbktl6pULjh2g9f96zspE
/wmjwoiV+od5K7EjfBLdAB8w7J1C1nG/mcFa3B5XrKEySowOVCNVwztbM4u1ppaf6fPK6CRr6CRh
mIm0kBZODN5ve9Qfy9o3x6Wp40ZYRSanEUxCan+42abu9GpnMfZtrnkvJzwWe4DAO3JubRkVZOIi
sZLTXzEp8Mj7rF3J6S/uBmRAI8xUNfdAP7dgwLgmF3Ie7HLhruh2ixdWi4DQ95F9AJ9EfcCEaLnD
TI24S3S6uOirUsk4EhSYUMuwtflrdpwqpd/Fcw+InCE1Zwy2Bhreddyn7UFOlUXZoNoLon5zmi8j
ozAvY3PUtnK+xPID5Kwe2KF7H3o2X/DH1OnHLR87zQKbPJYtSs685aTrgj8fn2wV8A1wSphbW7qB
OG5MB01ukA2aClBWDpZuu0TrmI3O061aBrh6JGhUXVNBOfRz4lVgfS6wrdDuSHs0F1UcuavC7FMI
V81t4RjkUGbl2TjBSjLLCjh14cQrOSN7bvG96WjXtWZgqicqmDIWlKUGZPbe0aFSLC0TTYmcqCEC
xWsvwKVp8OqZxBjqWzltixQ3Qfi113LqhlPdLjDbXVbh6KztMBUXp+kbzzyyWWZl722jcF87LdI+
GymUr/P0zWq+uQ0cXwAd/zCFV336nY7sDn04RqsWnSJRfoA0fjNP4zmezUwDuraRc7ll0T7d6ini
gnlC980C4nIWdeugzsu1nNnDqRjeciMjMPtlete1EA9YnaTieY5XXAj6nq11G3yXryaFQmYuCoN6
vdcdk1pcQDONaHtWjRWw2uCx9SecNGUg4GGtsIRyq+8+RAOTYkbk4WZcqaIA0fkrJBh80pTm8Pwz
IsjSBM0SmHQZFYRO8FhUxp0MDHJhkI0adNr4iA6Q9A50LZXZbdNTuzyHCZ0XPltde/ExUqg04Hie
QDlqTQ1+rGNTrq3CCzeID+ojvgI4o5sjal7cJlbn6AFGD7ROP3ubIwgfzw7gL+B45ihi6seb2neM
PS1GwVKGEy0rUWjeQwqqrobCWY31Ki5QIsvoIvVwpO4Cmh+mok5pY0/p8DaqXTCMR22M7/8p1FC7
sj86g/pyDjd8N50VTOr1x5BD9f2Idm2oz9b1MPgtXsJ92qVfJyvBpO8cgYyeXRavPU7TK0aBYf+3
UCSeRv1SZHhEW2P21LUets+uWyjRoseepNzQNZVcvtKGgqP5IgrSl8zCxy7WpqFcnaIVs59ifLgH
u1slDvPLuow85brMZgOl2n+IwwLadheruyFlQ7vVVXcRmRXHibCrxx421mg/PYc3NiYPbgkQIIm0
koVbxVCzdJSs8EqYVvFEpdfP44RWhpG2ZACAIxo5i8D+lzAoilrxxU59cxdE/m1Ca8S2DkdTrAHJ
VxsVlV/w+RQTjZX4Jjx3TDcQCrqPwRF2fukjCExyZCrsrCsZJlW1Yo/boCdnlnT2lRAN4PK/R01B
YQZE8L6+cWISJIuoq7msprh29rjOkZYttA6nPLrJRYVPmuuqyvJ9WOXFbYuFe01NCAVYQKLLTaz6
6XcBljFCwwj6eNAuIIOx1lqwXDKdHk+Q93/sotOK138r8qIbw3pwaAXa/gfRF3FrinXyGBp7GYLZ
LjD5LrHIg+aqCTBf63CkJxTTDL99Kppg08OxuU6rrtqRYVWWDWArlPgse/9FcBYDYg4XXL4mbpdq
tw1ZJl/KKC2buM4XipI6q387VFOKwt1qBqTkU7xWWia7VGz3QembbC8DN7sarpWa6pamFTQw/2ME
N8yIGxWmOc70/2UYp2G/CsU307pHenVpB2oLsTsFdIJy61Ykmfug2WFx7EzFf/GqQpPkpXNkN4Cv
uHI7w2UWMt3FKevwS3TX5I19ow1JdTxFeAPI0lt8f1RCb1Agb7Fns65TG4s4CD0Uwcl/HPCp0XQ/
kRze/jZRYUffaLV0rs+5io9xn4ppQyQAiMqcxbvYLx5Z6OOSlXsJ1LM0ATn/JvMYCusUGhfc7+dc
xm8jwdz1b9yKJeIcCWZJ+drb1H8zvRlW/0Y0qFcCGHG1+2NE6AhtwqLYqF6o5JsLj0M+2c++PSkb
GRMyHiSrAjbAEq7XrTph4YtElWIRvT67P8WENlrGpV2BZ5JBISX378T5SxkX1rWrbV0/Qyj6MSQc
qqqgKsXi3df+l70z2Ypby9b1EymH6qJ5QgpFDRhjwHQ0bGwkLdV18fT3k3ACdu6dZ9/+6WgoSkSE
QmvOf/4Fbr8kFMAdtCJ0LzlDxH9QHyL1KLStPTdkdVZVQg2KbZqSbmJzxFv0dTtxRbI+v5aNapQr
BBitW6VlUvNrf/6w/5+PfnxVIyat+/zxntf9j/e/vttf1p9SqHwfEmZRayn5Rx1a1jDXe/Ji7lfo
x7Ky0mvH4fhHParNiHUw95YPfxSldoaaikRy6r9fhaka2rDRwkzbvVenuKREV4psX/73ChUPv3hX
9CUErL+oUlH1fMrxRd78VaWa91wzZICqbRM5MmOq/7VeHa02vBD9QHf6F0Vr5lAojRgn7v+ucs1t
Bssxwzx186F8DUvs+gLo8+/1azNinx0MiXL1XsROdfJTmjNlk5EPj8CRiRhqEMyEFAoIOHEvOnSC
jVHD8F9Aq6ZQtb1K63ewqo7g5bL9FivG8CVOq3H/hmKtZW6umN9bpbZ2dZsbl7+rcgfUvW6Js7ir
Vpq/lLsgAns14UhzcP4/yl6JlIp9I5uQN5GwO4e1AKY7nn3yufywHZ7iQp69BRIDLMo2aZw9r4Vw
nFjM2EvjjN0TTXQLMZf84zsT5kcPtw4PG2nMPFGGP/6iJsZp2iPue9yu9bDsdCdNJeCir0JEPCh1
8FvCHujfdXFhNfOz1IcWIk1lG9GmuqI0t4jC9gShlN5aHI+tJPzaKH+stTHql0/VoNXE01Mf63lC
NKZVwaJZimSs6D4PsG6XlVbzZNJYybS1MY5dqmU8fY9qZt/YVnWjdLAxnCn5ulTNFFj385h0bgWB
Z7OUz2McThuJjHrvv9fQyMOBoxgbu/+thjbbMQT2kM9SR/DWitnZUT7DoiWCtNOVe71nQD5Z2ZMd
K9g1BdEF1CsmpV7+pjrzYxlmn2DU7A2inCMBTrIU2oGYzrpj/1iwPZuqbANPSZpgDS/Vdo/Yr/AG
vLI/Q/my5c1r4Q0Fh2wJbSCaSi3B9owYJGupw+O6bHHUKuqf7ShPL+Himk9yYqZ7uAVFF5GPIxn0
PTbBnWlBuIi6APCMSr3sWCCoBpff3Qiupvf9t1fg8L1aHx17obe2o30YLb27ea3ZURIY5COXxJm9
Fu5BlSPO7Uks2A551VK+YqDjUdVoz2/F/NxUEOLaOOiuPlT0jhgSTBSUiGjnCdZZmtgzjOKlev+9
wKd6+NokEl6+b0V+mijBAfRofvxQ6KtTrtwTCaX7+hiDTebTpI9eCRaHEdn8wy7GG8P5TuSAGeNX
s/24jVbkgSh5oWz/c4sij1lAxohCq1wi1hsGA6Lh1H/d4sswaZ9fO4fXe0K9c/796Ov+x20XNqr2
OamIittKgRXjlE0MBIzBpcEIkY6e9WiCax/kYj6oWHocfu804tEKN9aIC92HdsMp6dhhymXC9n8B
sXh9z3L9ObL6WAHfLuvth+5j4va5hVl1zkVmQRIYY83wX7e1IuKzY+UVs8opdbbpTL7v2pfM5sIS
0O1eefijOVHDG6MgYcaXmkzW/TqUcAK3JJD0Fd8lpojEaj1//tCtBBWC+XQ0nbsPHUudpCVW2zqp
3Mw75IjLXJHEd7VIyuu8xiOjbUk3wqlCrW0fV+7MRr6JDd4rTsz8w9yHSuJYfiBwHPTNodTOr61N
Z3T5tSSPUK5NmV9C3M7lbV3QI7qE0+nMfdJe3Dc180+/Ivh+Ik7NNm5fseW19YE9Fpk+0WriODcq
OnQthy4IyCUTKhKu29d7XrfDpOf5l4/3fNwv5yE04dMs/M31bT5uX98sQxH/SbHCax06/Od3FDuD
quXp2DXevCPZclQrV9XcZE8O6Ok85sXn975Kc3Qs5Mxuvpm7OjlEUztfh+KhseQd6lREZHXyrKqj
vv0T6G6SPHtGfS3v/my3QDVx8B/JW/u958rkyX7oo2//tO0aOu2505vnP2BxdJ1Lm8Q5unZf6cRk
qCP5870Dq+g7W2ACWGD/oAvr0nC6K4fmegXN3zuxmPmxP1TN09yhgfmHHdls4WLnSigKmP28Aet/
2ZYpZWFe692oM3TQ+cQmq7//E2av4uGnSrr4LtOU/OufcLucyS1UIYlxwD9p1pAqGNtEwsrn7zo2
qyemPJO7YqeL6lopIvu8tm7jyNVyjT2qZ5X0LK553igW9kvVABj3SBy2honxRtCFx57ahInI0tJZ
u2QM7HPDFAxLkuwGdqt+nt42aWmRgW4wIC0ne2KRaA2+N224JphvOsbS9BAQb3gaA5ZJLZaKy1sH
KOEAd9Q/GSEzNHp1Zxx2EzZE+H2A/YdK/uIE9oiHEeJVIlS3TdsgEEpRqqfN1pQ1xMl10l7krPnR
jw4stAEYWe7yy9Ir2kR7+tL0HIStqzWi8Md2axF82Q/tzrbSwkum/hQmB8UmoQN/yBZFkV9J1RVt
JAXIjS6G6LS2kk7VzhuNFCAyG3/NEeyuM7eNc3prKVNZN33FEcyULFwF7eFcxIk41BETPOSwUCjf
W0w7IvEJHTO2d3+0me3yheQRgdLxQ2aY025su8ybQ8xMTBEybcToZ2gYVhKuC9XK3g29EuyqKf4J
gMqczzLhtFYvVo7+nXa00rTF3w7DlL76hD/Bv5vSBudTVxSkyWO+ep00E/gicqaxd7z3cYVFaHyY
6bt1YsGFhbpL1/2/7lNVRRz6LhIQzphelGjljWz4srarEvYhW2kk5qQcq++mIvsf29bS0NSNFAUP
v7eu7dheWUn6c+1e2wxf1jqbLQwZGQLgaRp5ufVVKYmJYbDh5FN8LeTvIbZIbmJ4lk2kepThGbHM
N/6zlc0z/CRYcgmXtzvKw3y8dJPS+HbYaTd6RvmX1hFnBUOPv+hwIfq/pCbWnMyygw1uJfZGMc3A
a7oKZSgaOF/DxNJb5yF5UBMbiNNQXDUGLBG13jupdiw6zfAivDmOksFGlywDJduyK4vh4yZrI8Or
BKO39QHJqL5PcTpvM3Vs+TSjazNsDNbhsj2ud/Uhdmz4zXB73bRd/oV84vTDU9b7AVp/veL9tet9
7zfXPWD2eSckY98tdj04suDiNIyoroPI3K73YbSAIc7yqK7OhPxN6cNrQ90uTjlDrBfN6f2J1F4p
8JGFPHt5eN3AtKUAWHc5ZfAE4SMFNZEUglOX932983W7Pit2EptWQNNfX4Sr0a93Wh+dzc6Gd7q+
9MORTLIc7YNJwUQBeoVeKejrlxe+H5tN/niyef07671gjxz8+vbWemDrbrUeLpcQrIGDeKObqbwx
hPPzfUb1hhGoBK7tQqOFMxBWpzZiHN6L4KYJYFsMMtz5sPbqsSbffuzvYr35Qe7eCh+YpnrOM/OY
D3n/yarme13rXn5HEoIS2QHO/9n+DzhBCUOb9J56H8jhrS6ZKnJm5OAQfW8XaEGYGk54srNf5l4r
vNAThMu4aGtRJGywh9O9yGHdN8LS3KEpvYryKTjn+dMb5NAKegYQvAEHmV+Tsdys9zl6SHedjpE3
mLqRrHx+wx+kMYiOc5QedLzc7lSt2AVS89xYEwQggB5oAaO7Ts5+xyRKPOGJhy6dTeYIw5OtSdrE
jP49iC/Y0+IR1cIK+q8oBR4i13g9/KxAqLBxvTYj5BuxpM1++yMhWPW8Iha1mQvISyQujkPPouWg
+kLauK1tZOLQ0f1qszJnVhTDKeEFJMX4ZTKVJS1Xrf1esnUCb0/NGBk31hzuB3UKPFU3DD/ufixz
OX2ev6Oc/2JIdX4r9Va1VyVn7yQsdSHBbdewXtDvhMgb16md/qKb9EJvwAfdR+pWSf9tBT+sulMW
N52ChAGQVLlWTzQ3jJHlI6MoLgCo/lbFVT8rrKS/wSJB5zXpjS0X+Ts4Ehf9MasYfIKPKHY5+FNo
b8vquhqjx9hRNe8NKsmsbmsNJEKa3TcYxepJseHqvsEmSqfVu17Pdm/QiZpVP80Rwn4ZV9WWuCm4
BsuksChPijleUluf3beB4Ww0G0OVKKEWOEUWwcaROQM+QiqMXs5JOu3eUBVO7GtTZeorhzAudTMs
0U75iqqeKlxStrCnLa/Bo+1mRVr68edsAXn9J9iih+mE7fenBWvhJ84o0Pz0BrfMdeYlONL8BeJi
j+1tFhDyKNXqt7qHEv3bJFKDdQ0TKXFX5MUpr8WcjoAuxQq+ZGPgJg4JIW8AjByBAxjzbW9qt1PW
P0Ios13cm8YTgS3+iseo5o0lKwfoNY27wDFSjHmfGY63KyRjwmde3NJe4oiv2GpOY6ER8WxlqISY
8dqZ/DRW8MQjp3x+h2iyDrJbFbOK/QbTdKTwXkytvB4FigOWH/gto7NdMZvxIGftG2rTmEq8oSf9
DbmpE5BOJ8PrQTr+DuCEk/0pqJutofR3hd2jco0jncskoQ225NxaAbS9IMK9Mgr5TVoGMPMyGMUp
Zl9a/YOQSdm24eQIDaeedT6aVH6b68Wm0uLzMiaFyBSafbxOSt9QnjyF4TX33ameb1/BHhVWVBiU
T78DPoye76z59Ib5YH12Nwnz5wL7TCM0+uCLFJlHcPirv0V+ihJ5Ov5oMOU71ABmZsF7BJMg8iJ0
oLmR6nAFd0vbxlDn3ff7Xp+jpCa1FHQ1clJQ8xE5lfbq4/qsoISIQQhG604s/9DL7G63wkcYDgK2
YeLkCwKbr+bcmc40fJs5yqarBVVqST/ZphVTz9LoSE/vsa7DsOUXyIT2H4VC5SC0IGJroydMbmz5
Bf/NoprOWlhZ2yjOifANDlnZWBcNg54L1pgDXuLK6Fvk3sRlqrrmzLqGc8B4UaS7GBT8Kl0OR5fb
eWs2QcalFaAqQZuzdXANeAer5PglihRHf8erhgifM5VsGL75CdsYewyWyGLtgkvmimIV5Da2apsR
l6T+xMWDdBVpfJJKzUuxrIdHG5xXdCsjEBG3YxOOg45zdOJV6txhqZ3EW1krXyTJvE4sbTzObXg9
4ELHqtdqVwqj0FcETBbxhpcUBxmioVr0HRrC+qIPSnMVjvInI1XlAwFp2bmcMi+ypYbXWs0mWr7F
MsuEDx8rQGiJnHhqFJzeKjRSpdEfptrahhmia7xRT51eOQdkqt0V48/8Ct3FgK3tVSOiaq9M1fe4
CI+aHrSnFVZzxvk26IbpSh9hFCjW4mubvEQmx+gkO63p+TMZp1YyG6TUGMlF6aelBjce1rE60fV7
RcV6HeTNNvhGUD2WNH9Tf6XW8mGB4ViYpmNk58zTgOJyimFXN/KALI+K2RO66QpbGXz1iurkoFJZ
J/HpMo53VHSuC0iHsgUmwXxPZk+2MRgMhXRDUPi2upVMrkzaDLOJ+LsTjsMe63Q0JjVGfalcHn5H
80atwItu2fTLRirIrXbX3aZTcJtbH9LCzgbQp6WLsHnSSz6QZU9EZoFN79vt9U69rHEWXnej9XHI
3r+e/5d3NrrjJRpARN4VYBIRn7aJyua47sUqXsV/e3N9Sr28Yt17f+36sveb6977W8G452KV4pSz
vvP6BlzADam1D4Ek10dJXozHl733zd/eZ+dLyuhfvW4JpYoXO1ws9svXZ6xPs4g+lN33t84qbBrX
m6/v9f6nYtX59zP16JQFvX7A76KVLfH6/A+Pv0Kk67sk9mqk/nb86/t1XfdUg5lvqZVa0guXv/kK
oq67ad8cMHLFF0KmLAjEdcQohcpTSx9MIyPYIVSuB4nggRYBmvsKq2KujeUZzk8EygdehTMjmfDI
J6FzrCBrPXNWd4S2RSZWSESKwgnrLIJX2wyzMxvy80r1wAGV+PTlZh8qKe75UUbbaoz+UA76WWm0
eyTO+m7W6KVR46lbHekfNitmt8chSTnYmMGcrV9wrQUTNdLFvuvr9CyiOD2XUR25ssYipiBiWzFc
u5avheWQ+TMbU32eODysxtQIkvPeaufiPPXHL0yM53OfS/N53bNrlSqhcJiVLA8oyybHrKyhejg0
FUyv9X64V/NZM6faTxQl3OTario5ktn4GmdmfsEEIsELlaagWWIpSgyNsPaCbNiGbq2ZSLTSIDy3
y0aB69+I0DiICufVV7z4SpekiwoJ7xjmlXYCNU5Z7fiMeEP6eZaWuRjPXE3HsxFmd5VqWFyXecYK
KCfSMGymJFRJeTMBgqwyo09PEbaP8b2l1uVltu2USdlHsJmcyE3jNNXejvRTNssYpPbtfgWf59RE
9OuIDJPo+FtQIYFsRfxYO2a8C+1CPiedhcepNkzy2TFwAoUPQZ9kxD6Yj0SYxrmfE0Y263Oh1+aE
80LHxmoHrmqWmydDU/Yraj0p1rNDG3+2jLo+5mG7lZZb3XKCdAAaXqib5FaMZgzDxgJOGeHQ98Nt
SUboRugzUmExZ/oZPnboCwPtK4mfE4ViSxQTmLeRzdrZGVptlwjxMDukm3mhOyaGAueCh9bHVzDc
bvf14nwbkZyA0GjYhnIxH4ySWfRUtKcVILcMyaK0soOzKmfSed1LQ9um4YKM7GTlJc7OVhs3+7gz
SMLVDCnfYnn5MONJXZsDs/clt9VI+uRsqmly1qyWyKWdo48KcSbcG0pT7ZkaDkMS9oVn6+2Z69PX
DZoLeW7u0GQl/upaqvUZFoALBylevpsoIyXWXj67djnH143Skb0yw51hKS0ZTxvitFrYrhspDlFb
f9iVJEFoiElH20nz/foAGLM4FaJDmv7hievu+m7r4+tNS14Y04mmvP6Z9wfe/+p63/tNp600T++Y
Ub7f9/5HS63JjlP3oAm7RbBCFvuHQy9Dk5Jfd/wPx/f+F98Pr1qPPO0heayThfWRgRPN0YX86ub7
/rf/OLw/bq4v/eMw1teuz8MF9jntEPrjab0L9VRmmQ3pAiDa85tBcxCRc/f7mEIrtcci1aUrjNNz
NwTpIVlZj2GZR8ZlGVoMjJWvgsI5afL4LNcS5N/E4ZdQGx2c5VQ5FqnKPIkpRmjMJs6j3t8PMmzT
cbgmMfDXIWNuNH6VyJAwIJHJlaOXjJ7sfBcXKQzNubG3wzDOx3XOkbUlZ7Cq7PTO/srwXb6YXfoY
MX3ewfP9NfPgpnrgIFqaKKo/A8tEn4idcJ7CyxzkTx+HICWu8NdWvFnpZ1Ldf8p7LqvvFLTZ7uFO
58nXSGIVnod5OGPAiQbh42BkQTbwGGxjIosEqeD91yawbzJDNn1JJw07aU5Cefh9VMLlG1+nAver
V10B8xLUsc7nwJBVtxATVyDYa0UEzzKYwhMlfrAJzdKfCZfaoNb+vooOKnk45PwEb9UiMUDMkRyQ
D5XsHLkwvLeBSk7iMujvCKNoobd1ZuKqjfx9Gay0sqH4Ka7beSNpflw+zsIIP2dNsrMd1fQ5SS7D
QFZCoYubnrxof6XA9QHybQCclQaX7mc8Hmi58HdpzfoTvjjbGtrntuulfI8B83AyZkxu42upNZud
kIMjfofmeUQF5RWFGgE4d+VV+yQC0z4P/VTetU58RGusH4qetKwuD2CQ5p3hR5Ii3D+GNnoz+31f
GreKCIlgb81NX5iXQRqUSyAHO1Fm2jHNoQKTxWOf3qY5jHSI5pvSaT+2QwdNAhK+RcoHDhqqxLiy
axjRhAT99H0BLVzaJnAYtu/jnkjHOABMTPpUTtEV6u4OQRWz/XeiXjGJFx1j1GtZL7DagNQIska4
QDzsyPLrfEfqB38dCHXp8J0ubyNGc94mtqEeqsw+JIrZ/l8I3j8KwUOG8V8t/v6nTr7lzbfmo8Xf
62t+heDZzr9QqeqWpTq6oyq2hUr31fRPcvR/mYrpgOzqlmHYhoMq+Vcmnmb+y5DtRfVJUp2BhpdX
/TsTT/uXjLGf4diLtNe2kfX+f2TiqYq6iEg/KGoVhbfj6mhYCvRBnUnf7yJTwjGZBaqdfjBS216i
HBz8M5pTFBv3KbZ9h06NQ1wh9GcAVKtxTU0xD6ZTf7XGSuaX2sR7MIvPtpl9hSmNqAepzKZY3O8U
Cfmeol2KbIgP2tyNW1WLzSOlr2eHF4xBxq1Qs94TAf1/31kPJITgoyBhKqA3Hnx4m4RNjRA6a77Q
YIvRlzImL0ReGL6qask2DjS3THCVHfEOlJszIjAi1JgAbVoitMjs1fpNVVgvSa+Znxug6kHF+b8T
EeKoYJ82hKOQiw6Jy4EuKUbZ2GWqCoIAZ8CUTXlrTdGNnjvqIZW5LmVPh7qMvpTlbJ6I9Z28rhr4
qeOTmtnFfCNioXiAX7LXfIrMoT1LtmAmBY+cTyNx9kV6RBcpDnEh4pvZgPc2OKVbqGK8NoprR7GX
GrUTW0fOFHxVQYL1LBhd7D9/5ob1M7C0dFfVxaMzqTglDHl+GubTNM+GC+iH4CFFznQFLXw4FNDb
yBA/RXVzabjWmKrA8E9M90Omfs4kU/PyLHogtkZsxxYV0ZRJOV9rW8NifwnS8Zq84ptUJHROciLv
9B7xUtyXpotydA+hBm+sgbi6SnauLUcHkFyC1zq13PS68hDA6mD9XyjASeAHYezjflH5Af5PWSUV
vu708q4YjIuh2L5dhTvh2MceAo5PpMqihacuZsEJdwoqNYSBFT5OUzS5oeHcLTZSm6qu6x1CeqC+
UuznIX/C9PuWRIQDWgoaSVw/KlRWGAtbMNBaOHWzU8f4SDVXalgdHSKWXXPxsJ/l/KlC8V+V4ZdG
7BifemqYP4uqdbtovKUHy+2Jfg2Dd1qD8SmiOHVTkyDHjBTaTKbt7MLDZJbKvjXtR5lyxk/rHtcQ
R/khVTHS1S3TkjtMDUlESmF1a4r1TR/FV92eYgL1+HYro8CGPyWBckhyL7ClYBNLkrUnjfuSFUg9
STQJTrJAHoItD9zC0bVahvZjpX+Vy/jnoA9gT1bQbbRS9wcJ/y/dzdKUoIwZT0YxSYLDDb/1Ku1a
EtzgMDtS50+PQlPRPJq7SV1CKwzqjyYEg836vSb9NOZIRkuzWM6m+i7Jw73Imx9gswOZC1PEB6p+
wjHnMx6C2va+EDaGnxz1plsiDOR0cMfOvKkTzR0KV2mc2JOsKmeUIU6I0ZnLi6LwgugZESAxyLrN
9QOCeKVqTzpiuW0fDLpbOAzWy9q1lIQGnShI3NUKoLHbwkS/b869ueu7+D7qhIdZG9aH/KAjNb0v
Zf0r1Z8b1e0pjGEelkxb5O1QDBf+p4KoRCW2bwW/uNa2z0asXgW1JTYqoltiEhY8u+88jO7rnZpo
nmRLB+x4P+mSs9XDASO7TuxHvcJEtYFoimJ+scV8VnvSZaYsu8FgwN5OaXwXSlHvhepwCR1sCbMc
a6CsckaSx+E1DvnwwjQKyWdafTU6NHP02ZpUi6Mt4c+fRtGVXteH4GtljgOZEKDOuuhctFfgCiPV
htIaLwEuCxs1HYnxu7XLAK5BUKHEVo+Wav1IcwrXTAjs3jMsuY2W4KVQx6osrBLXkVGqBOlRpeTZ
jk74uAaTsAZwmuv0ggVhg248W1+HfLodR+pqfpTDocT0RzCauAgkNfw3deNpnKBaP15CZCzuVDqx
S4NPdEBUQMqdsdI3oQVzLSPuPovHp4EBoicbNXNv67seX2qsqBODfMAwAXqwytwrmjTz64gqnW8N
G//UzzqBTWmV+lMiciYeDa5SgZD29iKhbGTnIKApRvxUiFsO402Nu8G5nVGCc/XZo/XJN+kPYlYT
NxwwTQjtGxXcazOnsuyhzbfdKrV6t+xwbzcdAkyH8FZtC4IdEvymRaC6suH1pXSZZCpOjXQUN4Ya
hb2eeYTpTTKz2aS7EYP9CWAjC5rLwnTezjJ+5zYCX59IGWnXTtMWiFvnhI4kF5f+2E2HKPTbKrsP
yJ9nMSO3OmrirRYMmotM1GSagwy0iPkLUZ36KpUlaTCpuof/xRKLSGTrtPl1P5Zf49iyF4TgaqxQ
8eFE9Ei/IR/G7lFq88ZNGft5xWIBxDQKqmhku4aSmAgKrmui305cDLgoA6fBwx52RgDe25hc8RbJ
x5jsBAqbbV/TjKeacW8X4X1lgiFUfS15woBdrBi5thFBUaLstbGa7a4gSmi7IU1CbzDRY6ph8g2e
yRdR1PTi9h5UldAL+BKA/NteG/Y5/dtetfl8YFuHnDN78kgXl9HqOse8e2s4mPIQoYSB08UsJFZE
MyZ8UdvXOZukjMGsoeeOinNPNsmX2LGR6CHNNJ2drGvaEiZ1rkXMoXYh3yzI+EbVjBqgHh/dgFW1
NxYhsApZI0r77VDdQ0ErPDMgvrKceSJCXAsdGiPVQD3myfSZfPZrs+UYJS4kWN3F0j7uKeCltr4Q
B7ak00yfpsx8CquArL1xOJAm4ZyMcPBGcPpNLU9uUPNDLuR0p5RddEE8h9Nq1p4bA06SXOwJexWs
UM03ZguZUE85MksyNPQXR0ObqUw+hK7mS1TVxxI3EDmF0ozqvPA6TJq9ToquVcy5LsqpyUN+fMao
XYJZ20+9SvgDF2a74AMlKxWWevDTaR8yYTCKM3DtlAciflqN8Lc0OyjwWMg1mG6M627ixEuU6smU
oUlLAwv0IE0bi4uZJ+py3rSwcpIuiZlLwXUOOtSw9Jo1P0RCULvHXioajAvKHW236c2Pltw+YWQL
FkTDi1Vkc0ozDMRo3cKTkThPiqiwVVaZUbA03glJwmB/WbW7MKgQuMvOUSx9V7CEBYVN4GlZ84gC
lQwzvbxYyih45h3T8yUz/adaJQ2LoYEwojngA/ENSWPhNSUrKST3JTCXi1UT4zlmyfPBRvSkqs7o
GimVYKxPDyh6K89qsKTIIWMxK2skjEnGkUIH6Dds1YOoJU6PTglcesXEUyPCLDBaPsyDEW9FG9ng
FcGBdACIlfNMzeRw7aIK7AjrOqBV7d1kkjhFNTwu+kxDWhp3RJTMsdfiRenVOAl6YeBgSuQQlqMR
K6Zo0Td8Jgc3KWo/ne0r1qVxaxXaRA6S2XJGcoICaz4QsWPO3V0P0csl3ke+4LwZRMLy+1wUnh6q
jwZST8LnDDwxmvG15kqkmOgtm49akGI7BscGt37iaTeKkXb7zDbPpWaJw2CyBE5yRfZPRGUB8Y3O
nvG9MLTYk5Goe0EJFzq6dgYGvhp8cHj/8u2clvs2qG+jJVbOmBV7I5rZq/gSyGA6dIr20HTtdFBE
iRc5XiRbBqGFm5CWI/WV5Q0dcRVpa+wM3Fg8ky/TzaAbbyctJOpXl+m4H1Nql10vROupY91fLCRT
SlZ974Kw8kjT+R7P3VbtmXkqAsRoTHJWt3Rkbhs67kTL4WZq/0JCk4U3c1NsLbxpNtMAtqVX0VK2
6ZSblJqBPn7ti0G7Gl4Grfw2wSOGTU6YLyqQOLXRanTaY2Xn+y5pdU8XULjSGDR8BFiqYvtYIQls
VQIRRek3Q2kdVBLXaIY62Rui+daqRuCHrBa+ZhVHoxnvkr7svBG7xo3R6jn26rZG11E5ZGEAtphW
ctvg1YC+QXyerd7wRIuQxmkpwTNVfIsJT8gpVpbVMEywe49TB62AySwHk4MfthVuDRm/B/AXfic1
09dBPphpfyqyH3PkkA3Wl9bGtO0Tnat8Nw0HA6IaZOvaj4vmmVrpiUovH23IM4XebbGm8owEq9Ea
A+ZtOzITV5HoFGoYbFryytxIMsyNalbb3uwLn9M6yBB9yLQtHslR53CSD0LpzEuH24s7DMHzbA6F
P7HmdFjTbeG446va+EwgifINiE/V/CTqLZ8xcOZOET4PxDBc6wjscSvEC9MAaksK6ZTwAzzUmnod
IZlwQ9E+2BHTnaQXT1mDhaGQyovG3GSTEX+Fd3eOz3c3nHD+cz51k7hgIdIdkD9xetjDV7kbYler
531dai+pln7uKy6lpnKxo5QW0cH4AeIlbo/yddj4Mv7wOz0gLAIpHIFOGjjlcl1m7BDgZC8lUKTt
SrsPrRKObjcUOzMFOGQNnenCNlaPN/F1H1JLMBpCyz+aoK5yvIX97YWG9AzVSm4pZfOmJ34vyXAc
5ET29SDwaqnZJbH0XQxY/oIF4ClVsMIZGjUJzY6y7awo8lUZ3/VtSzPfThGpoKTekevXM/viFFOV
iKEPhZibhIlnN0S+V3mCn25mCxxX0heMda6iZsl8jxwcDEsEKpPzFc7Xg4IX+WdCMG7lHHaEKPep
TnyJCL9YJL1gOBAMfkjLnhNbola3OjYyrjP3Mxf+wPRQhW1UufymJGrkIlR3fLOhykK4Au+yIzW9
SO4cqz87sVPvi06/kxw8Jst6wllyo3fynRDaphnRUFVdXfiREp3kLoYwms1wkO3qHofOJa+5Lbdh
bHyXGuNLKTDeaVQCNzK8zARJBEsZpSmeEREZMgwoBYAUURXg14tO+Yg7Qe11DVLByIA0izzd7Yuv
bYONWBHLpKUPTwMUnVPBpSDObXtHjtFneD4uPOLyDgpVL6sxEkgTN1/5Rm5QRfRzy5qHCZVBmIoT
4iBQiOc8jB6EXRlncJ7LjBXPhvVyVF4cqX4KCduzW9nX67mC+TNg4Un0nJppqhsoHdMuc3IlDAZM
5nasIYmy6VSmwbCNGW+xRIXNTZ48De2UntUBc4J5EFeWPPzo8hd1cByvAMjGZaLDRT/pXWMgzwuP
cXfEX9Obg6H35pbgrcVjKwtFv2mKK8scgk8BRs8kzNRHkqLqTYWlp9TZF5kAckFM+NbIkdwatn2b
Ei22ME/drKWrtCuZ9hTjHWw2Ta9I2zPu9jPXVDCqJsqZEcp36lBZB1ubHzLLLyT8VDPBxaUIlEtC
kMK+JQzPFOQT9YPEOhoyNKjt8goZOTaxhPxhjpNfFEPSdy0Wm1xP5fuyd77UGr80s703K3v2GX8+
D0XIHYJzWa/Og03l0GFiyhBh3Bpq+P/YO48lyZErXb/KNe7RBsAhF9yEVhkZKUpuYCW6AIfW6unv
B0+yo7rIaQ73s3FzOBAIBVfn/OIhK7PXXmeIkmhy6z1k9DCL0T+phlUOdbNfx2n4gsfqib3Y9NBW
hIbachp4nHTzOZ/lx8TUm2cjQg4wzgeUy/ZDE2NtIcRHB+myB/TFX+Qcvc4CHSWzYQCTVrlWbpJN
x3/9VlXHcfY96Tzsd2UbHypt3sJRZdpZCsPxUCbxrb06UvaolYG5hWcFNxM6wpRhfRpEuX8yU+jF
Qac/9lJfnPi6Y5NZgC8X0703Z1dVHVJv3xJ720eGZCRLuoPaTHo1Ka00HMFyOU3/FA3VaqqGH7lo
IKkY6N6GZnSDnPO+a+pwU3p9fhBs74y+n3D86Oxvg3ZzIrv7OqQlfrbomvSNvTgG+w5YSacmxDEs
rAK0mLIOv3mtSvk9wxqvrPHoaIAxY7tjRDNsNCXmfGtkwHwNM3lcuiswuIQkyQu6b9ZK14ebCNwH
bQDOzX6228iwPOptRxDIkGzp9INo2uk50ArkoRswCmn7DCjuG0PRIpPgPFgeRtFD+tkZhmsRasOm
wBcJ4tLVdM+1tN4Nwkv2s+x07CkCAKM82qWXbSPfxB1X/ywNhvas63WeEPTVJs98Tn3P3LRoyDE9
nA29PVVxjMhbTIrBs+1LUKKJCwbUgiBs+ODLvGvSOp9AQ30s/ey5KhEwYIH4rRsRSUZ4ShaZvrYc
o9vH1ZKj7FN8U1KGlbkMUP/YJDy0+q3z6wdjQjbMLVyD+GywMnOjXJVVc3UnXRzsFDkqDZ2z8gkC
SrLHeFIjzNp/zCBkoGYWroYsS04D2YwUmWUwebs6j9ZvNsNeNQf7ME3OhBOuSMpdpkmrdnZvlei9
i3Y1dqQVlV8xFM5/2Pyiw4pQzXKJakO+vYHgPiL8tpj8DmPWb01P+1ZmqXkCfvbY8CiBu+II3sm7
JvO+yp6oSdWkzWZO826lOoezmGtaumcyyDRrZXgNZUOc2hMEsvKU+0ifL66MYqw+CjBJp2H2yTGy
hsT5Mp2nTWMtI9XysbRxHvZyZu+H7+VMIIS2lrxQyqYo8vYyFBAjks+oFz3VMUt+z8alVxVZAhsQ
Y5R/Hhv8UXrsREf1EVUx5VjGvn3k2MRqu0JrjJ0RztX+rgo3tYmdN+qCAH/7ETochiMPsA9jnJo9
vGXZbVbH1vugOqNwiWiZaGTcrYYBjP/z7st7i0QSIA09dJ4q3iTV8gzkBd/Ydrt8GSH5HdRxHuEz
7prTsy26r35vnjtIiHBT+HftDvP5qJIZcy3893G2FrCMAAs28InYjGEejl3KEfORdq8MotUnVaOI
OixqgZPxsm9Szrjqo9ci/VgxWzHFYBrrm9iRO711IN/SHvKg2Houw2/UDSwbze6pxURoN9ox8Ogx
y3BOVV7Pmg98o8r9ZzIViHFMFiZYBfochOoY12C/ovIyE5bC73nKRm0vwMNjLhbrZ10G1tlYVOx6
dOi2Pm4eJz1ss1Vbw2b41TkaBCR7mRRgWmdgxepqbnOyNbEuMIg9OJrl6GuCi1N5WFYYavxNIrM9
+XlzbSf1F4J5BwzIanRBsAUAAN+wbOpQPXE6LujInGbbKY94zMyQALOno5CuusofhelMDJgl4vrK
CrsrPayxlfO3z4tXHojzTSnj7lRIEaA+h0FS3AkWehKXjOJYThXmfaX9u3Iiz1L7SgbS3ymDd1UI
AHtbu6XLK9NxUVaoioOkdNexXxM3CpqQeDejTTufZMNSnc0V4Po0gFAWS5zr2Uni0GuuVGdURbk8
z6oWSa0+YOS3ATSP77C9uDTcbbDnxYT9W+d0zLKYMohTWI7i1DnvdEw0j+r/NhdXYFWbieZ4pgaj
3WYr6Miv1QA6lq3efGmsFtg5xpH7UJ/fjaCRoJZnj5PmiQd9KZDN23WaOe2aJnqv22zpSDr/45yB
o54dO+AOx8K+pAHCA7Omb72SDVNGROLieES6UpCn6gKIDs3ZdNqVOmdkA96LwY/BahkzKm1v1QM8
8aRvV+CSF/46gIK9oKOt6jLPrr0lDn3qN4j4prvCjuWDKrTAjh4qmziEPXb+dgBQcRmRcCeC9UJ8
gShuzULJXD64XpPnKrW5hyWnmw/RIqWgoQu8RqT1qz8tskuiu7Sude6RakhmjAn8lBAGKocPwfSj
6IwIsE9DHImgG+iZCXu9Oj54oaNjkMwOuiAmgLTwWJmLVaSLyDz5BCtJL1FSIaNcIWNn9umuZYe1
Qp/0UwVVqunwpdKK7FzYZX5GlTk7d3VQbYCqAgNoAAiM2Wfy46CA9fRjV80DWok8D8bgfZN1dssS
JCSnpo/3XcUyu74iHDZvI0deDNssz52P66o54QtSk4s7qaKCjLMG2yXX6u3uhTuazkp4s7HJAUb1
rrOLPP8pYAAmOgoegkQi+i7d3LIUCZGglcx4YHkQzTTNk9douNAuNSuG9m0s5uB6mp3F7KVvhesR
6/Rt1mid+/s4udhO2dlW+lDniyk0T4YlgMAstWopVO1+ImqQR0eEzkR4j/CzOqFHFotAXFs39+vU
XdTFliHfN4TZd5WORxQqNM7JLOIGnaml6ruGdpisCNNHmx9GX6vWe1EPhfv2orxeQHR2lqyNXrBS
G90TRmA6wJplQiFcfgoD3TuNugnEJ9MPdTAh8zYz6BTDaqigXPV1+5UYi8UNjASL570/BNG5nOg4
PuovzAiIGjBKhkI76cyfx5LBdZgYPTPNgvuSDg7OXwkmhhMwn3gYN03GmtII0LYyGd5aLSl2NoPB
StjGNzvS6eXNB9mmvxNkWRdO+1EUFb0Mg9quaDC8ZaubeP6HIfGCdSrKFb/jgahrd82D6HtaWgFk
yhQJw6EkA4e342IquoQyTygnfjaGh3hCggJq8KJaTCzKTL+NOhQXwU+W1s033yX17bVbfxSvsf/R
moiPS9uK11ilvWPmRgnTx4BtGgh4FfWLC81o5TmIPtYt2+3MzQDL7KtIvkZ6Oq+Jadgge7ztWGQf
0ibeIWdKAFJ0zLUMfDb6Ck2DqXZrE3XL45vXRKcA9zMSbdFrn32WWe8xvD2KSSvWnp49FiZe9Xgl
QGlZ+nux1dG5Zjgsj0Y+EiSqWDPM+GbE6B6iUIyEDNFto3bo+EF/8sy0PS/RWY//WACgd7WSHJh7
cKr4JiYL5wCXGXXG9ZIJYth55mOqjSfS+bexGPdDHH3EyyRGiey1JX/Kg0WPcVb1kL/WboB5Na5k
mIzwBDBg7n0gk6g2Ix8hgPzO3KwnyAgcnd9o8Q0oCwLHSOTVW72xzi5jY4hyrYma2lxO1ywxye+/
Nq2sN71AY4kxkB4cbGv2uci1IDqkz/oD4qyfWoNopcT8o8qOI+a4ZSa/lCQE3CzaFXl1TQuSOtpN
M8tTQLrE8dOnKti0XWqs2iC/Ooa/MqR7jEb/e+/mVwjLZBZ6+QX8xnbstl0peia2p8CDD5Tg64p9
A8wXQ5w1v15rE/4HUbEecL/tCB1g+WAQ+StiDXsigPmWeSEeCGrQ0x+GoN93A6tQoW9JRlyIolvm
eE1/aGZ/kA3/ql1/G8v5ATuWTTKE58YM39eO8WI4l8C1v6N1kmQgywkDvowDMTbyyEdkduPzpDnj
xnYErJFeGGd6u3FWNVV0IjTPk8d4mkXx53LGdGNyWWMmgFd3YBE+mHaAnghoSwL+UUSCPVpBDxhW
pB4q+nin770mfuqqAyLTDTMzCHY9p9s7tT8sazSOm8adN7Jg8T3gpIVIZofeJoHGbrAqtnKMvEOY
iE/RhLipcmlgV7cRy3aTkAV/ZkvQ9FQvhRktgsHlFNM7mxoLIPfaIUQvhVmd0E2vT4bPdlY6GNKj
xwJbdSlc131qsrnelS0R5JW0E1RBPYEUTzN+dWY9XqfolK7dZeMBYOzgBYuIH6qQoAqKVWoFLMPV
yfExbrL0ROC1hJxBAa2bhVqm9y0OgcSZsioGgYI/YxzTV/LInFaVhcgMkoJIwRj1eNIcnT+ePB2y
vzbYtRkORZb46x6qPd6Ns5Qw5fScxC7zWrgUGTufk/4ZeaDh1M7ai5fzTXKNoXWlLqoz8gYRInDR
QlloFlICezbY6ao6xmVwRLrUSNJg23jhB3No+TqZrFk02ss3Hpu2OHX8NEDmAWdoqSu68xiy5jO7
zEUvlYUqCPiKWaNgW3M/zg37qA9hu/fbgaTv/e3j5YOQ3yPhzdiyUBqyxPLWThUgPK3IAUubqqlC
M4sLLjkZyyR/PLFacQ+jG22DdP4kLIh+ZNTf270hz8wFBpE4Yk1F7pKrK2C/5l33Ucd1ciX6JWdo
ss7sdAjYSxG6Yl5N0iYXhLH9SRXhTIcNtRF/QriVqrAjd+sFWnxo1Tds5iLfpANA6LqJTWCT2J8C
L5Q7WYp3qcawuB1TOOvoUNWbssYFrel6bbGI7E5sP9l1SCfcNg0jKlUaU2TST0Prvyj/gP9zGXmd
yt///rcv31FC2eDLXMtv7Z/xdxZwub9wGakl/9CfXUYw7eAWX5r273/TDN3/TbfwXLCRgGcZaIGI
+wdkj+TVb+C/nAUtZy62uuYdsuf+ppN3dzzdQ77VcX33DtkzfhOm5+m+Kwg5AeX6bxB7hmP9gtjT
fbhZwliwf0D3LEssHhk/eWBklds0Y+Kg+CrSbivVPmspxjGZTwhRzycTkugaFV8C6Ko/VQwRqqMF
qrYUck4/5C2e2EML2Y7cVtSfkDLtT6pmL4N4Fr3R9btlkFTUeVWoMVO1vXHkVaNWJd3eN6OjPsZQ
34rpNSr6cF77S8RQz42w/qib88WM2mAXLzGKe2E0DVt2dYzuJ1XYxB+UtIDi5CsKfqS26/RLhk27
giMS4s+xsZbdoSqY08cZaixBC+teNVP/G5K2eP41y2ZSne57sNhvV8ZZPrHOSuJpE/cdarmK/qR+
MW9Kq0NihdtYUZZU29vpocrIqrPsZdFLhApD9uLUOoz198M0XUb9XIviU4WQMqEyxpHExnxpqYbD
TMdXVVVovtEyEFaoFgc5Dk1z0RPlX4IV9wJAL188BF6aICqyhJFnqGz4yLibDuXHU7QIWbt9XLIN
hfPIyB06ODupZnXB/aqhNt/bg8CcFRmQ3VRVz9MyBYtlSlY144+ahNqtkw3902li9gFwJRFnO200
XoNlUk/aksyQulAdm73ikd1P3e/+0z1zsbDBUFiuVumUGfgV8kb3dy/fTv/RqO7x9k6qer9SvTAr
9xAxWZdoyUJW8oy3mma15MjsNBPsd6mq06qo5vSzZ6HJcG9StWy5garZlTYd8iJ+u+Lefn+B3RjZ
qSj3mWYwUeZLoKUJl5nzra6a74W7PCtv51Xjvz3+6VaqKqsh3iW2eL2/RNXe7vPrLX5633+pxv53
gZ/98dd3+OlO6RI6MnoTX0b1Zf7inf5373z/0D9975/ufT+vaqr46fRPVXVKOsDprFTsXNZoKD3T
/e+Pt6r9j21v/eLX0zIVOeCjP91HK+hMqutMbopT2C/vUDZFjRL/PPM3W/UISY0h7f6a+9W/3Fad
cOYnXBXsowpiqwSMqhlL8O5++EtboVaYQEGL079U1aXqlKqpQt1I3fJ+aGs9I6A6ztTtVNVWi72/
fnd1oSrU29hW9Kp1Q7pTTWZCfvyjqvZx1OtbgBzYAQzuXkWNnSXGPakQOs6prBOXULIqvNREBuLt
lLpKtbZysMn3zhUsuSoeNhZik/1ZnWIZ7swvqqpDISwef7qN6QDiGUsj2byF1t/upbGjic91LYNd
ImG1TKnxQIoU9Wxn/Cpr61OAmCvBHcQao8xcj3X3NUnZrdctyJ4+/T4NOiJ1UbTNtAYwQUkMZvDk
GWnXEifHBd4Yr7rsJNwQaHzf73KmIGCIRga4C+L8T8Fz9XlUoX6F2JrQV/3p808WsJ9J1tG2WwRq
IIdQLDOAOvwf2xqlZvNH8Y8AN699e8VbvPtPhz6kUObXP9/6f3EbTIK6/QLVVXf21TSsPuVbVbWq
25BxBuD2158ECbhThKDM/udP08DRLMkslGqOU+F4Pxuzk6ohVMwiYgnRq7Zfr7mfvl9zbysrh0DW
/fjf3Zb0CDOrevX9Fv/d26jb3t/lfhvVBuz8U5YQmeafr982weYyz6rtr2pTh8ztNyPWp929vY8a
tsnqkreqOhWrGVe95pc7qsNMzZ3q9NuV6kXzMpeq2tv5+/HbPSNL20yaTWbQaMHWFdqVWKpNCvJz
NGr4R87ZpRhQ9DYy4hZjR5im0QexEqxVIRU3m8JLdEAAolunFt4ecVR+TfrFTgbjynVDiG4Yq13R
W89O5I5IxCJEDqXg0vh+cehb9KZLHRxc4n0WFtCSUp6S5nM8kN3Px+wIGA16WwD4w3KfAQCBu9O1
aKU11bd4XtCXLEG2Ulw9J4RIWAXEiEbvlNQEalJZveouKf6oaD6mUvtG1FHuJ4PAeTHb17gBPxja
Hxo/9/fAR/ytPeAamuB/gm8pYFqcJtO8Bw4wbZsK3HpQBKyXHTLDWru2gwG+SrLLypH08JgOu9y1
DmVS3QJN/kjyAUj/jPdQ7DgX9g8EuvCFQho3+TKlwKRsL8nPkuX6xnOIIpr6h0wk4zVDml2fGkTq
FiNnx33phyI+2tXOj2qxBunro/mmjVurBYPdD/LZMWZtgwVQsvrS5wWkgA685qTpBt4cMr7IYYak
Kb9AIhdbA8RS89KF5a2ySDdVBzLE2bZ0l0HQjvZzLSBUTj1LTYmZru2RJsbewSbGAf3gCWItgooE
RU2zNsH0FYh2ecXnYmDL67EZZswMYO1EApfW72nvi1MWRP27FDqGl0TTM3ZRl1yCfLeDkZBXsOqm
pzALTzFx+xj7kTIz8pNW1VgBlKjI2UPZ7gxye6s0muYVXsny2GKHxzq4foB7x8aZEbfSRb6zSOlm
HbQLLyNViKzJtxgZROASpneZRLbxHVKn+IrKY+San/oIOZo6Q4YGgl1lEdAty3ZvoNRlhaQcBXbp
2DpBCi93HVbSUDGG4zh4n4jaxI99V85P3UfvRR87XAnkhJ9Oo/2uIThWYQ6VRvr7wp+LPYlZwpgE
ZZtZ3Mi643dGpJLQFhFwkH/2uATHu3VfRvPKyut8jZQGtsKW2EV52hyrmBinjGW0qbza3URVv9EA
fG+CAEqWnVUH4bef0En/UcKl3+Be262y5BELLHKEU2M/2saZ8GKf+MG1FC28pTDARZbg+Fh+15ww
2A1+ukuzBWdW6N267YyT35Q/8sq64Zpr7JDR3pNWqck0WrMs935yq2JkE20059ZOAxzOhrUDaaz0
weVLuWkK5m8nZdtjOQCmvbCn88zGM6qooB4xvtpagSTiOnxq5/HJgfW5beTMPGoSklleMRH62kT6
9JAXIJGCsESoJD1IYz63rguGUf8Aog2tGStZNTFhRbYCq7JJvbNjQE8JPDB8epfdfNMCWzkZZzOO
yXGS1obAYXwbYR9s4ZekazucytuYO8dp9KdDjY0aOBTA9xjbP5X0KtI82A3WLUbSNs6DNzT4gJEh
uIo8t/duHnp3q9c6odwuaHeuCI19ZVuvZjdWlwoX8VpE3mGeMbKQ8FCnupzW+HmzW2N9XSVh80Dm
JIsiez+K9DYO7A37xJq2RWG/gy+c7+p5OvQD2djRQrOnawzCTMBPSlIZc9x/sWqyR7jgIY9LxyfH
DKINvUQAT/XW1oJ9Z4fjzlxArTyo70ieu8BFhXUJqj7GLP2zYKXiiCZnLC3xE/QKRreaG0i4H9sQ
LFhjVTsDM1CexiOpq1Vn95vJZkiwaxAsUZd+KACxiwE+fckn2xCHeyC9CjClbwEzRGR/5sWfWTfG
j23bZ9iXD4eSP3eFqvLvOKX+DpHhQfbzwYnHlyCvkMgr7b3X+sAPKndXGsgPtJrQVmPRvpK54KEI
inqla2m0x7rthSC1tZmlf8ylh3SBNk63geAroCBt3wNbX0VRmuzazPZWZWGBGHTLXQtKYFdkM1CU
dltV4zUQzkdk5gz8QkgnZiSVi2L+tMEe5rlyy/f0PphFdQe9zdcJ+XHU+sGuGCw2qwlR3HAOz7FZ
IRnZmHgF5f16zMJ3km6678QXo0AiaWjJYRiVSxBfzi9j4Ccbt4eEgSb0EeK3C0vSuSSh8Wp0rMxa
v7/o9mc/DfJ9aUYHv7UWtcoUvck6exEBAk6grMK1lidgZ2EPOH5rv0Bh7HsPNMajU1XaeaCD0dMQ
+IjltPJ8F6ebsls1mX82YQCsbNfztqHz1M8Ij8qSPjkECJ3kFY6no33zuvZajUm9qVyevQEsGTa1
yTFpP8DkI9aKXF3AcNe2C0wwRtwInVK/9X1Um0HF2U6JJFuCJlwL6WLLMvtYw1/rzKm5wZTYTrEV
PyWhDZ0DgfIZKW8ASlGwoeMBEnH19QD7Ym3JGPjtvphbf90BZCd1au1xjns/O1Oxtkb//WTqM3or
4KBTBLPbKfhSd/a5N/N8MwDuR/7F+T2rU23jjpDt6CkQytkmrMLSfMH51IAvJfFfd8nMRzq4C2zK
29E3dhiTJ1vc3MB6OuanykN1z6/hcJLFrcjI695hIvHF/r74RLgtO849iyIYKTuAzO/Gfto5RvYO
xX1cHUF9Iw3qoiWAV3Xkz5fKs1q28s1rDmQPJ66ZgL6IrolXDBDKbYT5DRmsGy9ftC7Drcjjx/pZ
b8nykG7euTECngV9w00AyjKQIJDRf4EFtw1BoW8kBrXCTUOmG6gsVqKfMNcAIE4wY0jkdJCdlexR
NXgfZDEpili7up311epHoLBzeNK9aHkygKCYOkTQybkWtZbuLTmvcNC8BMsvXRr9lcA6O6mSkQ8m
n1G2wzb3ao/0ufxeGjJeTxYLhQZ1QMSAkFipi5KUqOZjnNeX+y7OXz2iRx3jMUF2fxc1ZFVzfNtX
gW12WwsFrC7SnW0oSvKkevHSsHKoKqdGHry9+aKq0fcXpEbN8tF2zPeoVp2LYD86HWgSAY3MxYZg
A9Yuq5KXLjEuXMTfJp5GLEbWcxZepNl/LaHtWzoUuRzT+rVru6e6X4wgzejZGgGNTHG7I1/5PRnf
O2jZT+b4I4Xssq7QPV/loXFsFvFKYSUujLms22ZAhtbjD4EPI9wQoMyma73z/MhdCz26Br0HbNiD
H1K54BtxXPMRJtDkWiZ5cKxYRet1cYFWnKNubDWHol+ni7aNq4ljh2f7qkMii3dco/Edr8ELNhur
EvqxcsfdXJDBZozbZoYfPKBoiSMEyD/MqK3EIM/l8cNFqdzF6Kuy8gHfFTkOADnnjJF7nk7y6At9
EzYoCw7GufXnnCU9kv3xuCrNBFMpFO327CAg8X0eAKE9NsYydKZ5grLOuAG3+C3XkZpxIlJbEIbn
0Htl01ays9sXTbmfkL9h75I9jxYZN6y4HkKhP5s4Cm6Enr/Y3eIR26OUWOqr0o0+pjEyRt4YmRfN
qrBjNbtDlI3buQK3VEQxkG3XvibEqMdZW+Hx/LGWkQ+Hp3K2CMlfmAdZbjn4CXtljFew768kC4XS
ispFT5rkOkQJw4av3FQLg1j/3LfTZw1uMjqgLXDo4jnzPblP2wxquB0eugXyp5uLMmUwk4+UgEz0
3nyMnfqGcE67i4R27BI3fijj/mrL77VnXmvQ/B9E7q5TeQJ3I8ixEwif49+nWRQAdWsWRz4GX549
84wiXaO5FuGUFOO81tHAywURnG6DnDC5zMKRsDFkwsrkyTAh1MJKvGol9yjamjA4vIhVDKd7hczs
tjVSwhADiIJOT86y7cK9W2NEG04PQR3puzxMP0TdHO7zegbAzN4HyabyXVucLdOCy1nxgPlGZ5Pd
IhYywidokugLps2velg4wGOGH2aL8pDfG0fAoj+c8B2xeuAfzfRjAJrx3o6qDqnEcllYjmI7GO68
ioume1gcMk3/EFrBWWvCS9n289bv9HDvaQ+ZP4BDapIHwko7aQvrZIww1xNZrcnXH0NCxgcC+F/s
ArLV0M72qoeUEgXz3vW730uvBHcSbHFB/NabCeByyyGi40t0KQGjRmn7fcmA4ig7nr3JXiF3AGzf
YVIoXf+bAygcWSCUPP0H221AYznMmGmLjkf45NXJ+wIkAXiNd1bT41PBPnkl3OkVqBL/avfOCEdu
FkBZcfXk2qNBwCgtMW8tTh7Wh6lZvC8s80tUDBf061ZT0afryctXZSLna6FBDkkQ/zr0pmXua5+/
TDOe6kW5VI/t4FZCNrtVwRn6sauBEKVpGPtjPabJw1sbJgLIfhVDdry/KjSDCI2eMSKdzZ3UiX4W
X9rZHTdV229ENL801UuTWsNtMIZ969YmGD2oxhjy9avBiWM+SPhOK/tQWwWsYuOqc7d9D/9tJMlq
0auIElx7Ywyf2qWY0uAJ0KSXZ8XZDQf7pgpilfM6nmZWooX7j7bcmSp0ZCK6/B9t3QxPCpawua88
bVV4dvCYLUXHw1jiDkOnMBny0ScYMxMwx1IQtyUPP7mImC+HQPHFLa5dCSe/eWu6tzeO9UGy/D2p
Jk+rzFtajvMmGyB2qTZVYBZsHlFCD5mvuOSnE3BIBcuXews6XSTXpyI/qjdWJ4II52q/FXBm6nKj
mtRJmeg5ienpRTXZAMCvrqtthjCKnwgkFogi3lrDkE9DNf4YZRUcBzQzdDyzLxgTWzdVeDP9qmgd
e3dvS6c+3weNSNeJroEYKYm8XITWnRI7sW+AGOy313YSC58C+YApavHczD3kHIIUNsNslx4ibMtx
XczVrkbFaV2q46i0TVZG4w07lEf0E+ZtP0NlkFVnYRiTaI+2PIfLgWB781awtfqEtMZ8mqyUO6bh
3KBqL5gc/rhuTHr/gI5f9XYjF2HNM0KYN8gT3RVkPi5SyxOFLD0SZwBO/DRrHgtWXxDwvfDJxGyn
DMLxrC5ThVMVJrDEvDyoQ3Wt4eUtlrmDvlWvUm3mZKYbrUge0g66ja+HPvp0wr+BrZ1PQnSfw6D2
b6rdRATh0YEjF8SezvdYLgu66Vi6ZvSgrmAXeNMlEB6A35hUTbI9aKHv3KqycG9lHlVbI/LAp4yz
e1MnjDZujnq5CL4v16kTYaJbV2RZUUNIFiS9H7W7JoOG3eOeAG/VvtyvjarKXflJ4+5Ts4oxKsEV
YIZV+VTmtrcZrSnZCjcAV+S2VbATPgE4+FoSzA0FSNf2SEwpx4B41Ff/BzHIW9lO/wFiYNu+/1cQ
g/WXVP4o6lz+CWXw9qp/ogyAEkDnNXBPdCyB8g54gX+iDEzrN0u3wQv4jmEBPvb+QBlYJuo/nun7
hg6cTpi6uKMMzN9sIQAfgEDwhOv5xn8DMzD5Pj/LAul8LLSCHKKOQhdM/+AjfgYZECcsCL914zUf
BBqOhc50MlqXHpHffViyLC+sMT92lvQ2leQx1JBzQJmCIBF+UC99UGSvmZ5+I1NzwaYjAr2YX6VD
ICsipmbmj5nua6fAmj5LzSv3qBz0Rwjjh8Yv3w2eNz7m8TQ++q3n7H76I25vwkb/LyfEU8i8bf7+
N5tf6NcvZuk++FDAHZZnOgu64if0BF7tZeJHXX8NQR3vBx+Fitb6Nls1fq9tmF8KF9VmA+EJVkkw
97qu8S71MBpXpOl/b6O5PPtj/1g4iB2bRgpzCddA0I6981An5VYf6u7mLsrWvgWVngGtB76HhGjg
Bd8JTMiDPqJi4nbGq5sV9dowm34bxGV/Jo7R7h09/0HMaTjXjmeuJgs9ybwajpq/iAcmbdOtR5dx
YEIscwvJLjiLaCDQrHmbJujFOzg/kAFdJFkjOHVaeMwnT3tx5lIccmvq1yHJ6f/wezr/5kGxHNdB
1c23XZgz+i+/p3Qjz/EnLMLmqd31XSQxXIf7y9Y3fO1DHUPJeTppM0s/gjNyj7v357YYvntW2Oyl
X5lnrGx3KQ4Fj33PUq8t2g42OoGKKt7XqAS+AC5MnlkvYE9YB/ZHojc9GX6HyGLZ52fEmLd+Engn
yH/eaYBZl0t9eIUWH6LvGr8giTc+jssjhSYFa/sI2KprZgUaykZE1C6oN3Q4RPMLL31EC2KjWWN0
SZoiQl2RWsUiazWZg/EqSOrl/nzzIid7PxHD6AHAQNAvo4fEKB4nJKLdkqW6nOYWNRr7OZHefIij
NntvElOxu+oiIAcrVN696H2JvfIUy/VfP+jGv/4xriV0l0cdXUNHmL8Ie+GcEKIIlDbX3P7KDqQ4
e0kNbrxHPqXGMg7VDlOiyGM7D2NvyX1C+tHB7bwyo3PLTgCBGPvatZZ+kcQRRKSB49sAEtbf//Xn
XNBKP+mP6a7huiT1BKYC+lIwDv7cH219DK2yCfOrbmrNKU7sh9zJ7K0dIepBlMP/D2+HPtq/vp+v
o45ueaBzXe+X/g97bppxey+um0YzokcNowikg3GbMu2tgZ7+dWoT8JVi9l8qetaKPfnG8bvi7OtI
rXeW/uw+s9UP37cCIVwSYIxp7leWyEBTpfa+gIKxgsVa7osAnGaDCeZDMWeAS3HPXTV64Dz8h9/v
VzgYv56pm7ZpCctxlinlzz+g6woZhXkmr7YlPoNfj85uNKOf4xk1Y1ZYrUMnQczMtfttg5jNRTAc
oYbfmbvYqZ6lNMMNhmxsHnmRmBgSm9K4qSKx/N/hh7pHIemLkzEnmwEbx/M45+26ieqdCZX60ht8
O+Szht3QkXEPqgHlfxIr6bhIlemysnZN7aZX3Q0qthOx+wF/ALa40WkyArSODKd7K9rUQ10Ur2B/
bhgLymYXloNHaOj/83Vey5Ej25L9ojCDFq+pdVKzyBcYWdUNrQPy62cFeOx0z52x+5JGkUymBCK2
uy9PRwKa2VqXyOawlEbMtdT+iJaGlJYJi2jIrgY6cLcujvWLx4gJ/SqdAUtl7TkoC9qJLFnc/vfn
3f5/37ieq86RZB0g+LmW+vz960SiOR0WXTuADuStZTAajHLt4dGzm19DJDgC95hDh8YboIFMf1Ld
S/4ycTmxih2+6pQG+Ca1HGjWiXZMqdHcS8MNniB2jatYXZfu89EU05+uS2/MU4+EVJLPpPSmVQ4Q
7Y6SNj3UGaSexs44EkHB+rL0gHVi9WTVHlv4poWI0VOgZNTTQ1KRO5rTuduwfaNlq9CfB0Ox34ya
QBys0vVca8VB2Fq9Y7rHkXacccVbTpHd4Eet+qD56OkAvbPvat4s97Ex2vHda22KuPTt//7EGr6L
jfL/PiaYpEBNF5irrzMLcdU5/F9PLemKWGvA0FwZxLCd1jP9jHtcP2stgYtVGOv7bHa8w/KL5YKS
tkAgZHCdRtA+tfvnb/SAlOhckYf578386yq2S1n8arnxf26tb/Nk3bvUD/zc7vLrADQdEzH1L36u
SWmiWCM/WCoNYzK85V6KocmPBEN2//rD5Rc//3K5gxAKgx08qLefn8FR4R78888nHwA3fVmddmwj
cnD/v8f0z7X/c7v6nzz02Dgs9+G/d/Ffd1b94uc+Ldf5+addld+hFupNT6hEesxS1dWWKwQIouLn
mV9+s1xMy9O/fGnxUU3rW8RJfq/3NDST+rsIMzjHas5j4+Zn6tOr+U+vJkHwNIKdhGuyHljEvvX2
/DdJkXQ3yddJDH/3JeHyLjUvILH/1kYJT4Ghk2T4lKkpVJSO31UOiyvp0K8GciaMwwh5adVr0LkI
+JTaYqIOka6Ld4MiXZJy8xUzJfqDHu5B+J054zMVU/OxpBBb9vpAGtTsrFqmaDVrhZTBmqEmbNP4
OKiJW4hAEROWloPTEQOKac2UgVilLiE9j4mdETTlytPG56Hg8NmpuV7suSUlNn+xPJvXZO/NbR6f
AFetWzUTxPF9c+I/KKi3Xs0MY4aHvGxoAowTcd3dgc/Q/oHlYaXJglY7HAcbtxP7fJlHqskkPUpP
kZpVhk6/42P7aWFizClQsCdE3BjEib3MOdXEM2H02S8zUDUNzRmLVmo+mqpBqZqYtmp26jNEnZdp
qnlKTfcWwpg4C0kzUVZSJsHM+NAokbZojItdh1g1y/RXGmirSM1t9Wz8k9jVs2E13aZ0jKckbK5+
LT0YgfnTrKa/FWPgWs2Ds/4kiuAFJCJuC1UwyeC4YIDsMkhu1ESZ6SVAOjVlNq1PjJ5rqGIm9DQ6
oqkyX3lqyC6cYk/yUD+XIM4MHSYEM+ymOghG2qT8nBNn6nOqpt2Mzpl7MwC31SS8ZyQ+J+PvuM6e
creAVe9xdFTT84oxOmZi7Ti5dbsRI28wFA1qreQl78puVfT2cYwYs2FXoy5ZHvTE5rQeofPa057q
DAprCehzNC+Yi8GeI7pIn7XRRmzSu4RVTc4hOHVfdaUMzCAmacyFSjMS/zFaqpVmBoOeqY3kno1j
oySGXIkNM6qDi/qQjW+WnfxxSqTLsem35MmeCpIsF0ziJ9CXRBORzHY1mkaCtmG60YVoH6Ju/CQ5
v9Otq18K1JCe5J4SR2IagFb6MBn4KA+BYOqf2W8jIY77UDH+ifBBV23/0CyiC9u8GRUmUnJMVzoI
M01F1BKpBoopvHYl37joOL0SdHyUnR6Fx0Tp0Qg9YgZA/OmUDCSVIDSN4DulxaGVQqQ/s9UDMFQC
Eq02sxKUKiUt1WhMXY79yBq0S0g8o1IylIYeZSthCt89nJLIYBzihacBEFqRuN+9CO8csDLSmOnb
1IEngK2KddcwT1MwFVsQRCeQmshiSiAjffEIjWvkowVqNvjKHSE3JouMXQiWia06MIAJ+IgTTrf+
xU2yuznATuSAiOunCNbzjBe79ToiqWNy61rLwHWCoJeg7NVA4Ha0k1yESwRqdPkoj0ynZtaVTAfL
VxZZuyTxXwcnTHZQby661uZHadQfvIdI4kOFOZjktAj9wHmrB+Lkc21/CI/nb0R/31ZVaihLDygJ
nEmrMb14Ttls4YvqK6g3zwYrU7wXRXFQMJm1IWpAfb7310BX85p7WGAgcc9jFn3jiV6X6pmObeDR
lifeRIw+QcHQe4/ayl4Mco8SYK15b6PHjkqY7ZVEO6HVJkq01ZR8ayshN2M3NCtpN0Pj7ZXY26L6
Jqi/iFYxLwCCsKOk4UqJxIGSi2d041EJyB1KMrDsAekR9iAScybfIxRnBuweQUREaEiEzcZHl57s
h3KRqZVgnSzStRKxI4epoeFtTSVvS3TuRgnePsr3pFHxNWaaubcI+rlKHu/vgxLL82pNGtN+jlHR
Q46H60gJ65aS2A20dqhjrDyV/M5+SLHIi71ufwIeuxhKqE8L88XGVuQGvMIzWr63iPpK3sfP8mwo
wX9U0r+hTAC9+cUHrKeUN35NOXCuJ2UYSHEORKymZ2UlqAZMBQhF+1x5DpTdYFLGg0ZZEBrlRUi1
J5wM80eByIj5GbyTMi4IHAwNTgZkjm2Fs6FTFgcXr0OtTA+dsj9QFYZCoywRFt4IWr1yGl+wS5TK
OKHhoBiUlaLDU6Erc0WsbBaVMlxQG/HSKQsGuJ56kytbBjr/WSqjBlOJB6SO5wQHR4mTQ8PR0RXp
X3rXRhjIxwPg9nyt4/4g+wHZRRlCYgtrU1yRW03G7lor24ilDCQhHmtpF++OspbMymTS4zZxcJ3Q
S1AfI+UQbHYcYMhXWb8h7BymKdB/GViat5TFDec+9MUNSpu2Xq6xXCzfpnMR3ilxHs8B+C8sUfyZ
+nv65u3fVH/SUjbP4kmSNzxgH3T3YRomL7HU/l5uox2mK2yK7r2urWhn5dC2BpQYMAFZgRrLbRTe
Yw9g7NtJ0nhT2np0G2XZXrKO+hTTb8RHT2/XclvunENLLHzv0RBjeWQLlu873PjnJCpoLnCzL2wF
zR8j188OmadfwgIxBb2gvDB3Ga5Ci8aNj7PpE9vWbrkqT32GNhwyH4n6iV3bAFxnnpvHxuKt+3Nr
PZHlNvttuGJYwzzV7lrhETaJoJtiOzNfg8r/Zav/C6vv2gcosFOntdtRC6PL0En7GqacMioLy9Ac
0gSvO/Wf0SVFOnV198yS5zyyW95OAYP9vtf1Rwq4rdVyNc16N63K+p5aeDgmfTj3KRz1k93Kejdo
jep18d6Wa9ogtJM8Mt670Bu3sTtS54JIeIM3KaBK6X4vPlGWNmUNMNYLY1xAjpk8+w0cBmMCFuai
ED1ataGDveOxWHRfNlrRfgPbhGo5e9G9c0v/5ExBuuuJArNz916WJ0jP6gdOV/V7ZpPN5XMwnOu0
puHNHZJNifD7VZZ4HtWtVg62GvJ/9lOVBtnBKa3+UHRx/ZSZEPaWq/isdr3IC76EHfvQh4R1800n
PQuR0ZvllfZb4EfPy1XDLnyCH8a4oNa8bVPZ5TnnfXdrzBwDpdNZXzLz//NEeuQZi7non/RgbuEu
RNVBH6T2FJQ9XWXqvg0YrKrOw1cQcht2S2y906fqgpZvQRcZJ7xCefl7sN7FnBlffRBpGxCu2qXM
SnkzGA/+XKEQ58a0su8E6XgjRBNceiGi28R9XAeTWfyGMJo1g/6dOxBuLWsor5M1mNe+1JVpj3+R
g6/lDac5ELcyT87XwHHbK002+aZOJvfbwwmz3JWmY7QqXf/qke+7AkFtN3npcU5G0LoE/WG5Fks+
SqX5X7dyFOZluYJGKcfXJJ6W++MElERTBazdcO7Li9/a5maAf/HVQzL6uUMRpIuyxAA5VXpy0WrX
31BV7X26vFjLNZhBNGvPy+s7B0/7HE0GPbHlJD/bsf151LY/5Gs2nfo9YxuNTcKtkJv74APw8M/D
hj0Ur3mCooeQcsxzrg5NalP/4VDYufyXWfLyGH6ACyqknAkCsbFVStlHMXW75bHQ+mivjNI5xImI
2RvU86mPC3/Lmwle94h7WT1xUtjKSOKkjxREQYjhnLtzHJH86kOQjeo1wqs9rqKkGR9bQ4QEmZH2
bEhz7ywPTss10hCfaMxH4nGuK+toQMzfJfAVO8NFr4bAQwXw+BV7qQ99Y4rP4C6NJ7vWwHKl4xcf
Ho15gBPcvYjVPu2V+tpVf6AZ2YV5pP2aGWZwICkpd0EE805vz8sfGnYCMZV5xonzebbFG9PuHK94
XX5ZlV7E4LRyqK3zgBlDt/i51SSdn4ZB616SpnVwQGfWFsT89OUMLG6c8EsSDN4B0S6PfqbVrwaD
veXua44cwH3k5rUIg/GuZzEGZnU3+378lLabPnetaZ5iaoq2y8+LqGITKYcP+pJYnQCUOQyjbbzN
2LmXuwhaFaZxOOn0C8bmgx0iUS5/6WBsU+QI7zFOHOPcTxyrf34R+Bsj66Jf3oi9vRDNvNd8J/2l
xdZmuUnAQtPGgw5MP1MTPMqJVInvsEkTXuujJeqSkvZaf6ja2LzMchDr5bGPVXRkvDO/lYXN/kwf
oS2Cy/6oNJb2JDMf0Di6lWMh+o5VY5wQafPnDvTKz70C0AJuoRzuGnSKqycQBpZftNF8S0M6T/vZ
qY7ST9njjl36BfRjubcdNNtt3cY2rooSA4oRMBs2yqefZ6ftCto8q5ZjeeDe7AhW4XKrjd69DgxE
n119yE74XYefFzATZ4MT/aeHQLwzzYK3zFg6r14Tsz3lBRa60AFC8RbrwiG4L287UvnWp5HsNSP6
PfacukM9hTFhYXs1ObfLwHNXZYVnCkBDdWwS55NgNjAP066vZRSyNClM8PFW6V6rFDXdc+F6133P
WbV78uH8HBMXHtlAmwJcFn0/aBaMCR+HISs/757I+WmSjXUtMZlrXuUjn3e4hOdvZ8JqYcT0B5uD
Q26/HawNCItpg/7y6XoV+oyO6TAfvPK19PxjDM1klQe1eRp7D5I1e0CIVO7VNdlVh1aHMzBGdZuN
/llk1idjjEOWePZbZ0SAs42+P3SONHaRy2e0tSsoWKB3TrNM63OAdfXnIoT1sHKZJ6kXDcyBFxNy
Wb4cVZamA+DVjHW09+IgP/3z8/95veXKy4Wpwrw/33ZWtA+L+bz82XIDy8/nJUizfPnPDzmM+2vs
HhTyWIrO1WK3PaU9qAULfkkvWsYFXjtdua0SkqTItn1avBGjYP4SswOKhMQL6sm3OPoF789nQZxn
m0aFboEfVicMBtUp7TTWulXPmr8A1KWDOiYaEPPkaoIMA64hCploaHDIQGgTihqp27LB6TNb2DD6
Lus4CYzJ1uvvrgU0crlCr2A0S0o3V9Hdn9DuWWM4dTBH4zml68Buo/Yktb9KIXhAhPvIDqqLCbDa
bPskVMLB2PmDBFSWT6S1+19xG+KTAURrwJ9sXficll3fc5eyQEze++Xp4VPWUviAD6FMCTs4UMRW
Sd2/Lg+O6Wh1AhWZa5UaOZbzSVrfqeRWBTsVAijxq94TEG5b+aIl0bim0w843dDwXOkafXcJLq5Y
L8Vu+dny20KVpNP7u4koZduAn1tHLsTTonA3LBRCxX9Y7lgEyIYqZ3ZxZaYgazhJcWs4e5ZjL23K
j0nFPEQ0Qm5Lo79ZMFLzjq2l65M7UYknzyMwXE1meypDTrx0l/R0mkEtDdKIsInZYh9V74+fW7dx
4J+W73OgdutktClttORRD5JDi2Z4mPWu2IYcqpBWNCyeSNYbx2bkkMQZcKzZJbjRJ7RAyeaxs4pu
r0VDciaGN+6N1r049NVh5UldDONNhhBS+WI3N8NbbNFYVdbeoQx9/8Rm0ZI2sTUNcgXkY2gj/cgQ
so+dte2N+goOMUV7Cu6gJ8aEAcR0AAQGv4e2/ZO4FOB6XZMiq5k3qy+qfVM692wmjWKMw9uSllvy
YkuEbvmqWWJwjRioHoxgnMvUmWkcNN+wvDvXIIMx1uEuKevoTJqc9WFSeceOP722A/mMrPWtHa7t
fIP+ZG0TN4aBosfdPnCbQ9s5NCDjhsaTm057W+/9rdnr3U2QxDjCv3iTdkfeIjGzc9Fa1dM81ekm
nkLnajuluUtMgYuNurg14qO7Iw1lnvpON0/BiGdnGllbjAFbY04NZA2ESUFmWdw9WriohqSvAvDq
6FXvpVFAoZleQmsIHlLaGklEZoDlYB89CdgxK/4XnW0dc9s0SuKTPqFuJHY9r7JB1w+VQj1Gln+F
p+fulmjqD2yyq8ts35rpOVEcl+UCa+KD32q49kvj4qmDWES/3b8uUqEX66EEyaO54neYxq9AGOSa
RVhwEmX35lDj1aYjggNDERf++4nsWUvi/pP8lr6bRuMhUogZt7XZhnvJITLZ7GxrVv98tnuYLRGQ
yd7Qm/1glpdcTsbpn4vSwSQww3Rcibz8DqIcS2s5AWxxvJ/7PygEy9hnUK+rPvqB9y0EP8ZOMEXc
N7/sR7xrlTxJmdzjIrN3mYFdfPlR8d+veuA8KAv226x4itk4TvTh6nwUcTO1J2OCCqC5468wRRhn
YvOQ67HGpzGsNhkBMEbCreroWd7reJsbjohCESMU5lCGs0ZGL53Odj5eUnDXK80IWCC5nEpBuHY/
F8u3iqCRYVPgN1ifeZ0JpQ/qkSwXuSnsTVAUauAVBadZXUCyyLY5ZU0rXYvMdTGXt7LXXhYkYxRw
F5YLD4Toz1fBf7/ixkyiDZIKnUQCyFGcl+Urawz+/e3yCw2eQp441eEf4qCpEBMpRNHQomY10klQ
Lhe5qqldSm3/+ZlHSfgqiUJrLRbMhgneICJruKJXENiY6bx2oUOEbSa86LHgA4bM4SSiYnhNlmsE
UAC+dsYj7upVdQYAkhE0yMN8g/LGeNTj+G4A1Kkgy1TGbh7KN6ufGdZY2iMt9SbrCYCxg05QSU4c
M8K810+CRsJ91iiRlLPickH6klmhFtNvr56STuGF9IUDr94Vy8NJ8QLuA7bsmjjQJdvtxjj90jo6
NO0+3NSTPvwkgX+SxHw6IdERrvC04IERG3ba2cy2YTSMJ9uyxhNOF7zh/lBQGw5UJ0ny8JgS1mOb
xIE7d/moGYVGSGj53u8A1AdddjSGpNhoTNbWFvgGCnRI+zcUkpoBhDgFz5SdAbM7c8NiFwXdy5J7
n9RnZTkcLF/9j5+FDm9ECjtRW3lfdBIqe4XT4EoJK3bdiELetEyLizRlcVm+AooN95xanFkLx72b
axJ1l02ZUVovtDvWO3gn3n10jF3HdvcLLYbCDmgzDKjlzCsCq26oBdGPQL92Iw0+cxPyczM8OO5M
gSp2Hvz47S6GFf3p5waZqKB5ye0Gt3JvQvJ6jmx/fCra2b8VeAxKU/SQXxEGzQiNyUISpxZHb/dT
HE73oSZo5kgKegLPQXzH5FVvW2NArsl6kMvYCAAklvueDbn387PSyOUmykNGy4natmCwx/EyPBpM
ereA/DWASsPwSIMd2ykI7qCkpp0xi+IhJ644OY75EHhA/w0fCQc7/splCPOLvhui9bU6YiejQZiW
blgdsxjVJWa5W3pg3SqcUWlgHfd56L9kffKn0YLqunzHTJ6lYMmBhUhAum5923ofC2s9CVf/7Czh
bE1Lx31h5PE7xRfb5edu1aMm0L1xdMy0eWvyZl+Wif3kD+VHA1uRyh+T2VItnYMxYYAxZvul0uzm
3ULnP1ZEK4ggFe17qc/2ZgwLxCH1W1LNND5kAKcrULI4w9L7rC4yPRIUr7OmJtfRvEOpP7G0978h
evGamBQy5mW61zQZMdbZxflAqdjNsozBZo1UxZgnRvqLatorWC/qX1I0mAdy+wWEe8cGgQVIC1jz
oUN2Zw/yVkvhveFDjg8FNVZ4jOhZieKxPDRWwQcGQPypJUP4GGUNaRscx9AVJgo+pl7y5LYw2rNk
Iiag4W7DK3xyZ447WTc1Ry2yjUNbZASmOo1sSlW9+X2KqhG3jNksgsW07YVbz7P6HSsGudI4Q373
4bOf9oewMrW30YtPIImideKE9YtrjNmxGPtmjXmLSbJ2g/BjcycgHCY6HWa0xs24/UZ5BZQzbh3Y
Y8y8+XZWF75sH5saGLGOms7enPmQmZJobQHis4hsu+PQ1NVbg8YB0i27W3OyDS3I0o5fwOY2jJc4
MuULwYnMhSoeTzLBM9+194KH47hTfvjn4x07Hj5eSPLUFuMKdWJeLM50xVNWZN3VNBqqefhOdzHt
Ca1GvHFJhpkhkMhgju5rK5qtd3fM9s1c5t+EHmj26ZPw1mfjRz1W0wVllPG3bbpH17ONR1td0Glw
sRNG6WmeRg/xcuFyCKx5j/lJJh+wPq07HBak/pphEwfO9GhC/Dn2kUpKmfS2l3hFigld2whYggZ9
Yf4ymFni8dXWbqVH3x5NLiJoYBUX3Qe2K2cztq0N4SksX3yf6YVTe5+hmigwsawu6EQkpnNa1ypA
RSgg0/SbAu6tN0fzh+/3GKKyKKcQ2+w2lVa21NNO8lnm1DwCZ41/j2G88SrX+aug09ewr0KM4x/1
RdxG05/QN690li58bg9ejqT4idEXvshwl3tRfoIS6D/Sq8GOaXzX/dB8rW0tRlrk9GBEmvFqB/V/
vl1+i/aJfGrXcCTboH52xuJSjZP1i5DPvK/peNlBtLR+1c34q290PHjG8HdL0fetj4gA9n52n7AJ
nL2EsL9JyerJpvPqzjwzXztNiIoaT0xUGPxqzm8/R9jH/BG9WAESAfrJdAg1z32adU0JNCVdxOY8
vBR72w6tvzXZf5PaB65VTGRmxZjfs5C1U+wXYpU3MQoPXWbIEM0O+2LySjvah5aWyYrPj/dltN5j
7Rn1X4NTItoEgDHn8sBYiAa8lryZXdkcqMuM4amdqgx8CLXJdZyXQCUGE9YJe+HOdAW5AkjT2A/3
ONM/sjicj9bcyqs1u4Rfkuqt4lifJ9Zr7zjDc84xoTAteSf2UUCl9PQj7yt4kLZXbhuNbUTXdhJn
v2Ofq14+l3X2otem3Cbm/EnIJSIhYbDjAbj51IpW3zQA7w7hXPXv/M2vtLGo5Kz5vDSIyMToZlLo
ksnX5Fds3uCKvFMMT0VSuwaR6fwy0f7z4jjWdCyadbsnQK/taiugbFeLDiZDpgMDqHhtO4N1KPpC
U2fccitkam8jg4mNGWTtHb2YrWRPt5qVBnJbFob73EyEV9qycE5ZSvWQZUNulSk1jsyVZpA19jVJ
tegjCkm2z5n4jnSBepeM7GrDCTgGx+jf7fjHAqAJ8N6kI0ZYZE2bXr+1Sfc2CiNYeWVuX5Ku/Wwa
vXnOwgpyqJp8Ol5jf3kfUJrDfUur08ugGxCGZa5TACEKUIBtxnq4MF/n2f1KKn0jolKuHPpjt3Ng
hEfYwnAEkiTZZ7HZE/md5LG3TcqTGp99m/SyPYIJpzUtnC6YaJg4xKW7Rxcrr1bnU9lpiWuCd3uL
klw9VY3Z7LAVU3LnoMCwBQaeIclJAPx8cfJ23HhkDr7aONlhVAZ5PUTZ0SvVM6OZz3Uam0ctzapz
FaDy6uA/zN4en7SwELeOKrnlO9uhlZTzDnEuQhmlMxfRCulrY7ux+Sedyz+NrVu7nHcAiDZqArPW
/Rowys6rlEXaGixmfZMSmaOu59d2xJahe7H14fevBQSZizN4EzbLVlxNzcrPIA+2bg3FZN025d4V
3V/IG8TCA5yGwmSdAWfjLMrpkkV68hqLyT0LvHQ4ejLdXfFhnLCC6yTrMXH9NdqUnyeRNR/QrZJn
2tCapvVODTCOE+SR59YMLU69FcnTskivhQ3IsYX3uZ4DGe1SkoM7I6qpWlA76zbv5DnIjOMwtP5z
pgvcMHH8kNR4Cmgtwju9Ct3Su2UD+6tKPSDMUAJALausetgmwyvV46To+sS7tdLN2WD09lsTRfvc
B4oBka06oiCTO6rJNMUFfyvt2j9xc6+pNrzH7K7ejJE23WCA0xrU1YeSIb/iqC5opRqc7dROLNNy
1AQeTXa1KqD6kmHDSQyT3APp/s249y6z2HikadHbpczKNlVL9UfnEZmySY3R6NSeCqtu3xyNwXqY
EwpVnwyw4kRi43p8TCf7W6tyR+3lh0fM9vnZYo1PZxr1IeMg9zSbqUcevIbgxDl9Z9HvQC0rxXhw
cMGCQ6Ea1Hs0TQIxTd/33x7nEgDQ0ZbhUYZXSKdbt1difiDIbc7dqwiSLTjamBMejS/2XIZrqryo
zy7S5GK35rPlIrk4sZjvhqCZeMCJfQj9MaDbPFyj57df+YAi1DX53wxskNh0N6cAhgWU4cRPtVfF
G6BR5cH2+mFdmByjZ8fOzpbqpISd6x6FlpWH1tPZczlOfs/VxSyGeRUbo3mwImtTuWX2bhcaMxcG
+IVMOfs70v/WOEdoUZg/Vy5JcLfVNlbv+PfYMOWetGx/nso4POd66Ox1KrjuRoe45fQfeVmHqLl5
dh5dfd/6klNXHP6yQ3fgTgfYv8Wm1Kv2GieIniHmpq1BYcqa/44WpbMl4lFzf8zXUM4Sr0P4WCWp
vuVeZ1uGWfoTHFvtiY9rQ+efRCW1LDaAVnNZ7OKwcputiNuULuieLhE/CqDlav2eMwYWqc5ozmYt
m7Nmz6/OOE/HEDf+nmVHsNJ9I9tqRUa5lF0258YbmzN75htU3OMUyOF1bLIrpEnzyAKl2BQWGJI5
icwz6y3OZ+1HJKFRj51dn7VUXLPISG9eCnZFgDy/MgUDD5JpuPszou25bM8E7o+6louHIJx1+hn4
JAP0d96bFL2y6N4kzfC+QweqqGf9CGqb5GGcA5jWsdPCyzGqbLoRlX4J6cl5AbyiYzP13/u4cR7j
+r0f9yCzq6cExgFAgdrY92MJxsNKt17JrMSlOzgq+axUM6DqptiHgoVNbu8NZItP00H5TUr703a6
+ilRfPI2z51v1bdnlmH4nE6uIvCQpQnjz6Tr/V1tO4WqTxjfJf6kpBhpC8yt7CiE1T6ndoxoawPI
GI3WAcEdMgLMzRrXS/HMM8FgqpHRGUfMKpy+Zae2u+bnGNI8mYwBOViW56c4Ti9Tz6qmbDxQEMQs
viS24l6jwNhOXYNOkHEmAcIzkUzd+E4ChQwwvgqEJnd8Z4WCoZLuv84yNwYl34/sKGA2FPSMOqXT
HGyGGGp+EF6Xi3ikPcQu9H7jh3LdWNJ9WS5SRryT0ayGOB/fB4DfuzoJk71i84chXYDaILRTAKjk
2gacfC2SchjzZHrIZKSdICjQyJtTGM206kGawS9hC6DCbc9CiqNA0rF99TovuxWfxsSRLulol7Uc
SrpbRSZnDiawb/XZfoIfwis7pS9yRrDxM+u9r8WK85F+CypBwY6w2KvHOX1kaXnWmNomIdZtWVK8
mYrpFHctydmqqc6GIKQXhxoe8sEyjxLzXiF1/Tq1bDEpNa5ZiYhkj9nWvlGmsNHHIXvsHEte6dC6
hA6JX6MrMZvlCM8Cc4vr4tGWVQ1FjQG43/IhS3vzZFH3cnU9tCoGmf6T18q1n4Wfren6b13pAiJk
8YFXtAS3MdrF7o1NfkG6JSvuGE22vWsMl2iva2V4D6FlvNpRTHJTG661oVTBvNWplrXcY+0Vv/Qm
0u/4Wc6k7uqj2TkFZW/6qQD+jDBTh9t4GiuGFUn8PU4nmewHzwhe6mEaXgwi6kaT/kHPkldhh+0j
O+AcnY9e1jEQjBfysiT9k9RXd0CA1drBxKPVIUVo0qXXxI0PaTk1Kw4c2UFKv2EpwYVDpn0lzfFM
TCi/2CldFqx2cEdTTrTKSxuZeNDsl0jKe1hY+ZdvwAWqDYwpTfhcmXO27ru0/ICui5Dj2n+ZyO1O
4YO2MW3W7La/rwsvOeV2qV8ZVWnXHMnlii0PxnMjLrKotwWjqQ+3x2Bbyyg+l2HwLpkLHxSJ6Zws
F3RL1cFDDGkyrM38JZBG92gKb2XnBYo9p8kc/NBXR8n8KhPox52uYXRDQT1CNWZsVOfmm+aZQKkn
Ye2aFCHbcLAOUECRPQ+5ztjea/8AAX51Kyw7YERm9rFttUPgpql4QFU2gkur995z7lbXKM23DK7s
00iTNqXA06EcYnmp1QWDD9ZrWmjuDKY797GnPrCV7fvg+sKBw9N6W/r+qoNdlcwOOWlmMdRVzqrp
Wlb0l/dYLi+TYf+2GGuty0685/U8noKuHh5iKxwfdLsKdz5ZQFScDkMRynJie2QARi17Y493I65E
q2fckbfzNXclMWEeUOJNZiGhc4HQc3exQ0iPoraByNaTZMJBtFG8uiBw55ayPnJqdGwKk4rhLj5j
dq6eHJsPVCEwr5qU8jAYkzcxMaQsGK4ePFVuSMjR2IisfDXmjA/gTAE46ZStZVF5DoD21Ynj+hCG
wPoHvcTXQPkPChnGRJCU2zKYwysFiP+5iKnOOVFNk+ccq6qvPBfOebkQpMjXMQFBhjA+IWapMU8o
62eM//qj25XpQYuhDVdh5uTkuOMaMwS1hvPoWY9TgobQyMdEXaiiRmHhRnJrZyNRWDc6dLBBSz/0
ApvjNOn91plm/SRZrDDyNikg5niD/6YLV2aeFNAbOn0LtM5eN2Nl3GPqmdZE/+ShF4wOp0EM+3Ya
KftkokqIp/BOQAW8HTCd585xPUoFJu/sE3zftMlcU7lNin4maHeJRTE/t8kLjLFsE9LQvu/zoXnB
JsLWvaUyQ8j2/7B3Zk2RI22W/itjc91qc+3S2MxcxB5BAEGwJXUjSyBT++raf/08EpWQSWVVfz0z
l32DBSQJgeTucn/fc57zysbJuzaGYFwVXQ94mXRVzlQyhQ1B6kAxKWKyr9JL/cuBGJB1Nw7NdRcy
OT1xr7dNfenFyLDiUlP2iuqfh1Gxr3rQPXdDzZwPMYu9naRbMHNLutPUqtHD1dUfbtmOT73FqdP0
9Ggzf4pY5GjlI3pxigILkWcBCVmqcV3o8A0MdTSWmVl80WWtn7rutevU5jRKH1tDjjKooQx7yekR
AT/yPGLJu/jYDQRIJm65gkm+g7HqPUZG327iToi9FjYnsxW09jXRrrwGAalVefZWncZrkBfEk0H/
7tqSPKh26mhPwVX9/KG/ov5THmp6rTkEfjvfIcA9WLE2Sc04kmlp8pBqHTZ0wrSfLPJ60lG3bkoL
J0Ge7/Nct14N30do3ET9ubPLI9sEd0diHPrbPI7u6Q+6V+GkL3f06mBW7K8dEgbPGUCloqLUF+vB
IaUwVZEdEAWgONDAZ69h6XPaCeUV0fKAOvyg3auUTw42CQ+6obln9NPRUo0DYzd/iuirXdn4c0+j
ox77IkO71kJCjB3mia6IS1TN+ZpKqcWDLiLNJOk0VvOIx6Gq+/K2b55SRQvPmi3lLQl3W8XXnjJL
iPvQ4q/3lezPV/PXlJYglzHVt3atIKHEcAV41r2kYNI+jUMfb6AjIm5Sq2XrCewKmaJd+znLBZQu
smgB+gnbH/6gTHqrd1V/G5aEKLdJjBHAQrjcdGl1bUotJHJ41JejbM17w0G0OUyZNfxJNMfCKP/a
1M49Ie03IdN8G5hTZQsl7NrBBbWqPWtcmkHvPE9OWS2yEWkHxB8nAtmTIFl2r0Sld2dI5NNaQFx9
kPRXusBnFoRyMg/kyR6jLRRHoXqHeJPoRneMkjZbOXXjfa3NCHl8YX1pI5Nczdp67WxKwGqTIH7R
0GCViVDO1JIh44xZ/IR28dGnN3mRjfyIjrP33qpRKOSu4t+wbKK4JyQRDWrIUlrQJai0EEqXAkNj
4Y+ufYAJVK5G2x1XXWGHx/lD2NDXKAP961y9DZBZqopPXmTTfNNYFfelf6pZsHax0je7iNor7fTW
WXsWXWZdUdY5TTbU1Srmx7AkunNU0y1CLMxWXko/t4WFUqLb4UgHHtCp7XorIoUik6GYW4u2186k
5LuMKzp4ZeBy6qEpuXOesaC5NzVVrKVMHEIpcluuWcWIejMpJsOFMKfScGl02n/RFr79K7QFHJaT
+fLvEx12X7uvYfhLBsTbf3ljLeBIfyMr8CLLOcL8r//OK5k3b6/+9/986f+H/y0/vbmS5afPf4EJ
/OqxNlwHUSYGRUuzgC5QpvpESRDkAY2R6Wu3UhZI7ooxhVHUqryL5Zik7rEw/Arid1K9FHas3QVB
rJw1txy2maEMBYQoMp4S2RNoQJxRt1IsdRlJVBBREcknFC38HIulyiexjRoGB54dFSn9m1KYBEIG
rESNoWlrlK0uJXzRnwI3o2EQIevItSE+jxRod65v04JWKYdRZ6RfHBidca30YXDdZwkQ8wDR41eX
fOWvth4M5LgGAkln4IOdWlRxNW5shJUEHSjFM/Kz6Gvtd8NJiQe8rDy/noZqrAD1ECeO3HKsv+GD
IxeqSAzO9UK98TFnqDXUUo4wUrtvoJ/Eq3/7b+q/fVw7UWBJTwaC5dlMDX+9iBKjNoinDJ1UiIiD
I9t4/HQ5u0YnOApVhw7t95+uaecV6oR4ImDndxeWiAhuhZVTrPzHqzvGfXvVN/7u0xUuKrN88WzM
Vh9XmUMW+AWldC+K1O3vOt++ma92MuTr1DA5q7xdcel438uCB+BYF+rVfOVLDMNxF8vdfPVdvS1v
095r95nX02fxXXVlDdG16zryQcvZphBh+093wOuJXqycUVtSxUlJIyuNdRiQhb74xxsSZYQph7Hy
mCBDXxRddqHWjXHvjNCMNbcaDjH81+lc+vDpTomR5j9ewhW6ROVCCM6k9KqrLWdRb8lKDHS4Jttp
vneliSLeUbKjHhPVVjgbUYc726iVwxCjAHmfHrWrFGsbacm6UX1l5wHdImVK7ga1t/6Y7yvFXNhr
boFl0On0HY+mYjFknb1DYwoqtJXj6dNtjp3mpvRx/o0CUSVw+4kXHjmXANTWo7TuyyxYaa68LfN+
Z1heQSWsNhEykX39yxDIqCL3OqG9RpRsWKGQE4WQej3g4quPQSHb7kVWxYIFgAzfqGi2KUTCbadY
z7U5PDqZUV1Ng4TWYXGNbs0hHiNfdzSKbwazpgbPqXORR8BWiUIzz10RAQS0a+ylf44fK3bTTU/1
CHZBUqzDhp7Lj4Gkuc2wFipJjz2JRVHbNWADyK+eRhW9zZWaWMYB08P3PO9iaFrKF4V0YJlr4zk1
6W42sfRvMwqTtU0jNygNGvbvEz7KxPeOgX8RBuKFBqd1he8/WM3Dzhd1vSvH8a7sbcQsdQDhNIfu
hfLgPyJf6L/ax+dV2bIc2xWuQKelOp+ICOlooDP1pHU7Vrq7J6wWVZbWg3Zz8RHAeTd0XFs1ULMT
5Q7tmHWUfkkFwKEBlJFC5UhzYQ0wAU352LSXI2GbV1pj5K/qNAuy0pTngM7eGltcdNmYINzwfdTJ
Q5J4RO4FFcRoqefXjlPd14lucvLtkHZ22p0WaFs7cF+j0iqfpzn3u7dac4r8JsaWIMH57UIGjA4i
zJvvSq7aOCRT2h/zW9aEk0n2U+3N375tmk7+teXrcKZ/fe80l8wLwyC9G7p5Y57BogD56v7Q0szn
EfD3f0OV0PHMdHz47PDc21//iox9Viy8Zjdf9KBPhrVnYpE1VQr13OgAe9sfwqSkV6SYp6e/zAw0
aA+QJgF08edZXb7t4pazbdabK0kG3amkcu76d2oON3sc8H3++hcnfUPlIQu3XaNeJWpMKwSsuavU
KbD7ful3pb116M8vwPCGK10pxmPrglaMsL8pUl5RsdrOt9PCn4d6Jnmxi/ir3Y7ykYbm1h3th79e
oVayNrgUUOc7HanDWRrImPQGjNl8qz9dpp+2N3/uQ37ed7gTFOUDmsIINwRcJlslVUpQsjUmyMlP
gITCsUB5E0F+a+Sp94R9uT/5ea5+AYLRnxRbVPsm0qt9GqE7NoIsxVSMiHoj9Wi87JtePBexyph3
za6fqlxQ1HPdvPUGXpW6pn3TUKRc+IrWXQeNpR51v+xPgOAf0FloMPLD5AFgIMdQqum7MOuybaDQ
IqS6aKGxrOr1KFL2NHot2gsx6q+Z1Ry7SqPa3XjmbnAqWS8MT1+FPeyynmS7tShgRJnhU1K40cEw
8u4lDHIe5rXevRSVp+/tIal2Va0igAiCdlm0zYa0kP7Mpiy+sluFzRTIyF3BHbd9KFULy6ssicRt
NC9ADSGy8RwemmEoGU525G4FisslR2tnZWdZf+4z5uSiznC6poFeHgcSSh4HbPjf8N6mECU7/CcL
EF/lDrCbuskCKXduX4QXoAnFpRcM/cmhTn1pxiV/naY3SbougzHaDVUQucvR8LWzEtb9taSoe9S1
0N+EI3ygzpx2Zko83qRtJx+NQJbPLkbEo2Egm0d11l9Nc+x3t1znz3I987FzS7Ltp1vfF+0ftVCU
1Xz7i6Z6MZusWiC1zLg0mvXwMQxUfxjXsujUw9tYUCNUmKqPQPcfx4MDpZm0U8Rg/1/HBFrFckmb
NH6exoWZChv9YsAM/f24cHojv+pJeV/+NDgKms1KgOYpH8NjjUTmUidD7TEGEsPgiPA1hTqKGEfB
zZZ6zrVofLFz6RyeAe42lx9DRcRj8q1BYPbHPFwg+aasjQND+T81ZJC676K2yei8/6vDxit9f6PD
7UXk6kGHD81xneSTYKIoqeMMdYv86DeDiPKyt3cHU27/diTRnX1pqqDb/TqabNppq2CoEUIEw7pr
A/3yx7DKaA1eg6GMoZMBpvkYXHGIfKQcdH/x6wjDH1IdBzp8WBsu0ZtHABiwoCTTB7/EIvcx5iKg
98vKa5YKI/U0jb2GQvEh7J/n4ZcULaB/xdlFSXgqg1jAEQLLNjop1BRv0QGQuJ/XKB5G2VHR9O3f
jMuqzMKDVZARPS9YNn4S3LbFUwer9WPhMpyjxOv+tnaVbg/9xSmeKHI5JzQmB9dy0t0v65jNYW3Q
SRGZx22ZRTlAsO74PnZrY2IK6PmicfpiE0T4XHSqJUvDz110CumyofC6elvi0sAg/ELdO8K6SsQ4
aSRNd6XX5jbQun0a2ku1za1NNQ1vGblfbLN5mUZ4HOgeB8z7qb19axrt/mOg+3pM2Elwnsf6CFpk
qXQRTbFpwKdus43w1co6q46ZkNUqShSEURJDyrRYFhaV62y8bowOdSuq99XQo2NIZNiRPuLEu7+b
E0VR7sokNq4af2VXQ3eBbpatf8uWYGyL4aJETA5IIj/YVrFyOr/ZG4g8PXfCCiRYEEtboWKsxyGa
dM7So2mYt9MUYqkfAKT5l21rpls2Cq81BUwqSC2lG41oGc+JX+blOE0ms5tYzSsy42rpmASZ00iC
1VGtgkgUFw2bEQ3W9mXXDdlmUGmETFOulGN83SOzC1ID3CeG/Pfp1wxmAWefJsj8wca18DEX/SwG
pJ2SO+yaqKsSMrDHjgCbaXUXWD42amHtmATxDgjNap6gipcZPE20fhfBQ1uiFowPujSXneZDKRih
jQ2jzaGdJ0DQcUzVnOL0Pnf/eRthfmahCch2lipI6NFdHuvuJ86S5rckibS2cg5qMd7UbpNtFVUm
D0PfOavKboA/uNM2Aj7sS6c5VLxqicLY6IbgNSry/qqwNO9Q1qJ8tDkKrAg+FFs0EV9AOdJBb6z0
Pi35KTG5EskiavUMLbqmHvNJ2CbwDKwlSRXrIcVg2guAWNjVeOiB8BguqYGzX1SVYdMaEEcoC+Q4
R82iVtdmrdCPE03Jz+xbatxxPt7MO5gigvAdhtZwWZWmelSL3PueJ4744iipfISYIB8zZSyvQhlC
rUiLIA2Ypln4DAp+WyJzYmb2bkMvr6GRCCkuttcxCslrRxAnsp6Wzv/bi8bJK3gJU5rSi0S0xdul
czm/PjOk+9P7VbMKP3i1xrrrFi44wrXmV8v5ovmm9A6ppipv1yvwG2LEW5v840rLhiXoyo/r1vVh
hJVGW3Vm/h1dVsL5Zrp+OrHtXucN31NFR9X22wtZ63EEiURhKfj1as5RaYUmXv/+ijpDKqgNjwSO
fLqsQinKL4Wevs5X1oT8Tyi739GqnC7v0JZkCReR+P7rJY6SysQ8Q8lGy0poRWzcVsCj9qNrVDdx
6Rw+RirxyoFik8mcE5RCUvBACwTXH8Z5hK1Z++BXsliqlAn2rd+/jr6A/THfDerJ/VGS+Z2Y5cHJ
FGurVIW5pg2Lv6UmfyPQoTe+D+qxR4BsssAq/pQsgZXn6PpJuLbsbXBN59n+uGN5iJUhl7Jez7fN
0LNvFvFYF/OtCzTcvXnhtTi48GL9uIdlMIVkVUiB5wnwfiMBz7ia99xP1oF0UrtVEmpH3idkADkH
kdjaJeEu2RrXOcpI3RyOBb/+7Q4PrPdHvcBAVwuEpFHDmMmtxNjWio22s6/TzcdNLwfx0KbBH20R
PlMic7da64NMtialEWaT1ie/wRzMC2l3y6C2RgQypbO2maN4VrPuUEn8hQUM+pHnyoXlahqKW73d
hOh3QNvVxmWX6VD+p5GCeo36jhn7F6HP7a17Mv8s9II8lwirqLijWtjtpFvElzUeC+IkIG/M/bL3
kVQO51Dh7GDYprIUuiLPWiSaY1JadzrKMs5HRzVztnlZpEcIyJGz2PVt8/2fF1Jtgpx+nMdMkn91
AoFt4aDGNOmwf4JYdqUqFX+svDNZAZayqlUsNvjzldtodFmLMAWKpVVK5S4awpZs775wi0tqjUG/
dURIzVjnYNUsUIDbB8RV9VeC06ph4ZYITZeFWnlPlTGwLOGxV/dl2CibaZ58/rXC0B6KKuXE8Zvf
jB0Pw3Cs9UfyQsxbYyBJZlsAw1qGrgi3qEStSS+ZvZbYr7HyTO9KRVt1aYUdULjGqbb0spHT3BWJ
rTy9vcHCrfrn0aYJ89ObzCedtG1KwMB/eaPS692VC7HlwrMK92KsNbn78bYVZezPrfkyXzPD3BDx
my/1cCy/Ck8HOZPEa8R0VBq1Ho7V+5+TdnGNYuisDDI69LBAQJk6NzCwhifKI/WSHOfg/PGHGjXg
qlKma9PROEeaPG9cp2oJpEn7y/lv1wlN2Ixhnxw1v3EXWDu9LW/jeb4QtRmP616O61rql21/k3m2
c+w9Sy6trLEXCsDUs+mhYINxhCKyEg/o3+hscYk6fSQvzkCSYHZriPX1KSLicPXr5foPBuZn2jED
09B0hpulCd3G1PRroYDcYVmpgW+fEx4p6z5S+6uyYMNjpjpaQ9JOyj3ATg73mkU9IAtMhaY6AgTh
CfNC7SzvO4ceMv60If+KWUlFc9vHh0Aj92pTJo53R8k+dBcAYJ4sUmrXGQq9jQKKfx6gf/vrlUpV
TqjTxi3C4JE92K9vwQHjSzZG8TC/jdQV+qtS4xb9zVvRzNB0qZDq8V1axeCapjeFWIpGc5HnCFL/
tTf0xWhG7+0d4fn3yTI0N12NnxWSJznMzbEwVexHhhKdQQfP16msk2EzhDGwlR/vtC19ZVkZrXv1
/nZzRzWvsgqUPCCmC6QW8d7LfYQTPF6gQ0l7Rz+VdgOS7Iv5r1CFCanYeWJxyA9jGwTLTPOyI5CJ
Bb5veVv7nlyNIvE3VGb36Pq8wz+Pmblp9WkxM2zDVlVNgx5sfB4zdKfDajQ685w3JjvbjnzE7+zz
PLz0skoe1DEcL6NeAlS2iSCoU4eRo2VkqSGGbQ956vBYdLVqn5hdtafGq9zVVupu3c6ow2VVNtk1
dv/wiI6sP3WpOyEWZSe/txQdWfJC41l6XbMXcNaIg0QKdOIoEmdbu0UbWUQmemcNZzokEe8Rs1e0
UzjRH2SIRgv+g7VJkGZviiTo8T0k2bZPPQyuA5rUMbMzUK2a1n9TfUlNR0sNpV3KQkPbirlro+fx
M0fYnQx07Kd6XBT7xIDzktlsguma9af5mezR1H6tPCVAMBPzRcBX+FT7SjsnmhxA2EbI812tDF5F
IbEMicB7YiVvvxkJcgvMwlwaTOEHjhnjpSFGLp8Bnu5cIPeCNJ3Gd6LQRjBuiKW+IDp40fM0p9sd
9JBiNbmsOPpgFk00HmidRExPaz9SRwpu80Ph/fZR5Ow2bWCpp/kWOtWkpgOu16zm++iZfbccPPZd
/8rNDFKiyewi3/x0Q6X9nNO8E4tPNzXLre4KiO1wVQlAvIsBw18FrQBq2Xxrh4wAsXBo2CXO97fO
vOjZbANYD2gy9QWnx1NsgDasqpHKdCweg7brtvN9DnB8juzsfrrXqAXTly611JVdF+aFpiJgRV3m
yaUClWA133DOfOGzUmNILFSNTb+oU/QQ3G+t7+uvjZNCJo0q7/BxvzN6cwu1qYztfNOFPdIkUoXB
KRlZ/YLDaE02o5ZVV7mrLn87BsJBPKY1SrAOp18MkXf1aSyUJeVnDb/AvzQeKk6qdw7U9P/XMUEa
LfIt9UaOojlUxDZvWUW+kG8fA0vom4Noxp6mV9Quy1Y19im8Cy6lmW1jbEAU9H+MG8sAYVDYBYrG
mF5kHQEv893xUrhZgwlnmmHvy0Jch5d2GUEhEsYul8f38SSLQN1zuMxIi6SmO68UDKwhSM0d55rx
znYluJrW3Q+VdjGvHG2b4mEEhVyJaNwU1MFpRaf9ah5yCQmTJJe24gIN+kYRA30yNycOss6c46cx
SOk48qGKKIiPdln42CpNdQwbuMhNjF7c0n0Q5IFxJ1Sa9Xo8osn7MT6b8eD7YbuMwpQunUZwzjxG
tX5jKOCoS6kCCy7Ybtal+cXq2GF1dMzWhDaaBAIEBiwx6e/mURtlE9B0P49bAkKUnUIl5wSMLFzP
A1ipk/Syq3CnBEhtZW6ROJc053AUm3lEl3VpXRHxwkQOEbe7Zvil0WV/xMODTvzPIe5g6AxrtNgQ
751dSpG1o8FwIjXgFdT00KdwSQesOZ+GPc2Dk8MW7JgLTs2Fcg18wblmf4l3CBPW2tBWI0mlV4bZ
7UuhWIdpMuR2rhJnjiBmejJEtnIoAmsvssp/AG5pLqwhHJDHB4fKgtX211mS9cpAlw7+DzY9UnXb
TG5wv2YXkWOf6uI+1dLo+n3uaBikkfuyt/LTLflu+gU+HMzHbXPRGYDYoLR8s9XGXrHD5cHwvsjq
8DxCBcA/xvoNGaIh9BY+/WWCIfZ6wTjm0oVn4W0doC7YgXE/svhSwkkWuFZudTBTm2CAsGjXOESG
3hfI+8DR/PNzWTX+splzdYOmpupQLzYdoX3qa9JeSBsZt+U5SFRkA4Pg/LCY2wlJ15fbwSthLmF9
4S8ZAwpQIi++Wlo93owqh38K6nIfKCU5sgkRgGWYyG7BKQzUMQLOMF34+OjrMp5OI6otnsk/T+4p
NtfPWme035rQJh/atUweGDJw8nCboR+5bKGprVNbTDYkI5vs+HriESqrerlYuBilIdYp1BDHwt73
Rnrfd7mq8y7lAKNWo71WAu/T2V92K9mI5rVkf43FiI57lZf5rldHUrnYvO7sJJxkMtNjtkB2/Ihf
EoFW3A6rXuNx4OrDI9iEbKXnDk8QwfpBtZT9iesb7B0iTRpLy3HsF9020hXmofiQE7W9G91kUCa7
NrlUoD7zS633DHcJ4CZ4oGAVPkglQl87Fh1OuzxMI/rsBma6BISyv6PiALk31dkUYwoogleiutQz
XtepKVf1ObmKPTW1ichXYUxCSBuwgtZ9kAr+3JgTXZJj0FvIruK1VzesmUOgUe93LImrJhnV7M73
a7n3hEF5bFQj/Zm6bwjSzzR5fka2jEpUwbi/S90lSbkOc2U9+qV4Jj8SxK6se07nKNYJxLNChEQZ
dFrfnHINGRNke3ao6HHzkhNsqrr+RaW0TDwpj4CbKHM9okThfJ6JC2h3cAWAy0o5jt81tqN7pxmV
dQI/AkGN5eESEdWIRqdtgR9KKyR0FZUqZjqFAcmJi2p4D/Ozdk00d2bhiRUhC8l320aQjaOUqgUt
dmr7MUfSpItTcrLS4AQ+GUGjRkDvApbNeDNtcT4mQhtSm1xIdClXxPHQ6frtbNAj8khC7/TPE6LB
ybRC/Up+Se2ke1VyNirGxnz57ezAaRQek6oGqO3R76N3nWzYxVJvniaLklhuufTK3N8p6O7Ddeky
ZtxKDTssD0F//Zdp43oK26NcVBi33yZPbHn5NvLwsXck0V3HDLSPCRRJ2yACvRHWMh44zvsaARYL
QqbSiyxK/pxGoclxruhze/0xjTKqPws4A+nX302lwEjZsudwEDPt7vMkyotUf4Hpmt8DRFbk5MBj
FFUdYMMI+25JNTUnFgIFWUYJcOvpKplhBATqWIF623thp0GiT1pTYbA0Z5GlfrcM6d0cfC3iUTVo
BZyNtvWcF/BOyYTioHNsxN+9qnuuBzM4azpAQ40GxeZjmgUJ9kNRtVrK5pgyOg/Qh7/MNwTYERHv
2f3Pc64e/fw4+qazeZt3nR6yC0WBdf/T3Cv7IV3UMaLWtwloZE92ZkRIUrP05HmD+Po2D9sgGa/b
sOegqEjibt4nZKfaQ7nsutY+zbMSt5276kcfzG1dpjSffzc1rTww71vJzRRVj0Qv8mL5fZ6eBfC6
F0hxxe08RVsPTPBihMBVeDzkOo7wMtTWuoUQxYZMxao0TdfBhCdaVG8z1kQDw9rYE0GK+jrZmCQe
HcNqktdNU1cJSCpedNNi5Rb4+zVDw6eXEsShSjSJYV59m6Zxm5gApYMInvmILGkKTHmby5FGlFOR
ePnz23xWS8NeGUXp49VhOdWMklPgb6YyBk1yybFTrQqzsQ/znKbUdh4tCjZmlRnXdqzcaoEHJbOU
xfrjkadGFsVuBDe9buIt/HOyK2l2A7MnuzPDxfwQFFoU7EKiW9DmBdo9ojljiewf73orMvSSxV0N
Ym8rJJXIuRoA4QjfPk/JPXghdhd+0107MTFOTnsWie6yMGcbENoOOH9kNHj2qo3HOZBc6MpZY3ch
N7V1+i2tJMGyN3Fx3lcJW7G8HbbdgKQ7mECuAisp6exNhfv+Qhkd52pePBo4Q1OOpWMszEa/UAac
I/NSYmZ+82QX4z4CkHlnqWW7TnxiCMoezHlW3Mzry6jkwT1PtnIXT3bMROmju9S7ZWniuzl3XsLp
SvauIZN9E7oELnkc4pGu37RqiqTBFYQkCkIZ3tcg6t6P0iJKF0pqfLRKmmktS8bKH0REnqf9kuZ+
dp5XJdYB/8IGFUYZZpe5eocymuKsH7FsJYNLsb/F4mtSAD4DRV/WCH2wqkIQmxetMGv2nL/t5bxw
KaFSbpKk3c6LV2qn3pVWQpgCz2BCro3qrYOzYFHzgLqatwV6pzyEbd6uM68Q22pQ2RFYzbhuKBP+
WN2ECMoLM29hYXoQqD1IMeuGgDIshJD70s7CFOXiOzIj/TB/6KyKoVOW9dphd7BLXIY+pIBH5gDW
ml7oILt/rIV54iJ6kQB0I+Ad05poyvilMxP1Fo1/vDVzfeJZZ/LaYnNh5zU+m65MXyYLSVFDECbr
dIVvTTv6UDP38L6ZiK534RG3ehVCW8mJvb5PVPMZZZV6WU6f1ShMXX88l2WiHxI0y3cJXuK1rxrG
xgofUolLQQoJryfQbXQT4D0diZvIE6nDbXTjs6PZGHp/WnWBhFg30cO87gayGzf9DixcfhMqr5BS
qKVUlXMxr8BgQ3USugmCwxjo3Buon7fIaHH5RAm+w19W5qDm/AcG1wLzJeAYsSNCyjHA40nDu4TH
wLLuM4gGrNeFnzfbRmTiUIg7HLIU5nI9fHLadFdWlx8rOKFhr6oeORdDqhFGVAOpAau+8dUgvBJo
0G86v96Dl7I2vqFkG80shofYY+hRwguCevzysc6nJiy4gZPJMSWVYseCX/REOBiWbe+wSR9bo8hP
dp+PaLL75FQY1S1GDX+DeUchd8RNLsembBeuh3Dz44HgN9FjFhIxhciwXcJqTrdpBpcp86d2gKZC
tlTtP58TJGrQ3Id1LSzt6u15geuWmOMAY62d0JdsQWXUoboJ/dq522WU8M6cwPfz3s4xgvvIq3nw
+7skqqtdOQCznh8mVjFQrKR5umgARexSKLNYVljM9UgFL11syFjJ16KWwSrJAp4CaeWdQC62C6iF
CVklbb3Ct+thIU2rVWqynfx45pR9167qsruFyZNcas7Qw4AYwFROWeBTsfvHQ4gu+e3oDTGWM5eQ
PWXQrkIMc+6wLZroZX4kCVq2R60EjI4VBzsJicjUcrGLON4xj/zx6uPx1BrwHiqhOqAgdZ7N9m56
TNmgU3ciHfq9q3LwjYnCWMahTVUqKv+Yn1dCT8EYO91Z4Ks7sqU/MVmqA72j7op4WLksM/17UtKi
jnt1eDSG7NqvCJ6Yn2S2EVfnuLJwJT6orsy+OKiKVyRpYJQKGrmzqLj/l/njXzJ/UGT5R+/HEkZ5
9fU1/9n98fZ/fgRtCjIzDR3ylqkTj6ZNauAfQZvC/XdhCaSUYJdMnSbmu0HEUAnahATB/0RFTMAa
Z/E/HSO69e+uS4qRYwE9021VuP+ZoE3exqfeoWNz7CTpynY0HTPJZy2nSINCeMqoXIDpA3rto/Pq
ZILj4v3V29fYyLMTHELArt38ev6uv/xb75GYBB6hpHDPT/n4efOn84dchVWpOX638Tv3BAAHL7js
kpsANQG2dic7xDIg5UJKtuUkFIXL+YswxzIq6XwoiFIgBGP+pipjBzJlHmaH+buS6f9/fOtPP+7j
ez7+eX7Vw71cVE33RHrkVA/68Ws+/dZupgd//PP86tP3vL0zybF8gdkiBFv6431laD8ETvm1ktSk
+VbtVnpZdSC3rjoIg4i8JbwlGuPzV+cPtiV/+TzOzeow/8sYCLxoJvma0/+ev5SwZzqod/Prj2+c
P50/fHzn27dP//GnX/C7f/70NT/LnY2MrcsAUm9jiWL/8ZPmV7oLQFqU1iaYAMS9Tm19Ob+cP0Tv
aOL5U8oc/LMBQe2NV9zogkhoV9pvt/LjLn66qfOn2Xz/HV8bV/BwikVtFdgRK8MpDuRNlIfIcIJF
3tvhGhwmo3YehDlym2WlFuLtG+evzf/l7f/NQ1qDJbpRa/VqHqfD/LX5n1PMyqUewIKZfknSkWbV
hLW1+On/zi85fZ+sxu4282cfg3/+9O2HTm9QDxa9qlzNwFEj1CymlPEDQEq7u903yVekwM2BLrkG
olJa0J+nDzNMdf7UmLCVcIXyZTjRU2G4BNVufjntPnL0jns1SLNV7WRsqhydSTV9aCSAXMHdJze+
weHikPg1fT18/w4Re1vaCuxbNQpIXmFBsXXjaJL5/Phcr3J9nVjZE66GAucxHyyT6zK/0hNRHNTp
w/xpMg6P41A4a2f6DsfHCOlmxq43JxQ3BFM+OmHQAnC2dzN7eIZ6+nbtEMQyccPfXurhTW/Ci8Xh
Xa5iFEAxbFMguun8cobqdmXf7s30RA/AhEQiLuc/LBtdfsX80jEbiNFJmnZLEhkI2tJsLb1W8IPY
UYROzhgIePx4+7Ya2St2AcnCmsYuFo78ULcM2PnT+YMx/cP8itCkS4e65MaciK0ckNlXa6MBQI46
x0TLNrD6DxLEIlcB/jNSn+nV/NsEerNdb9jLSK16yN0EskZExyyCbCip2NvURo2m7w5+WPLSBLW4
KmLq+Ems2QfyFdhNUxpfDJGsx+Xb+6JJOsFfGaE5+YfL+U3N98RQqmXjSW03f2m+Qx/3ytvATMsO
iTeyyMdJ+lDIjJ3l/ClbfATAUc5ux8sNcNdo+nEX7WeA7wT1dfvS33QGR8Iyx8OiAHOd/21+ZQAm
0Iz/w955LEeObGn6VcZmjxpoYdYziwBCU5NJJrmBMRW01nj6+dyZNyMrrW5b96zHqgrlkIxAAO7H
z/lFLiy/EJ5VVHRsZQsEOyq1Uq+2Iaez1Yzhm4sqeE7M5vCeZAogu1Y05Xq5po+am9U7izD4pADo
yzeyGWJwdJItKPlkddvoSkqvamWJfm4fzdyYNay4WywiVL03eKxzrhd9llLKi9BTlq3Lqrt69dZc
4x9y0zBExP2zvY0pIdGlKCinunmB4Xm0Xg8aQu1yUxz1+j6xyRxn7ktt5vT3v74s1CokhC/rs4rm
mD4rkOJ+fcOPr2nEHU9dtzQn8Ib6EaEQrOKb0+VbylX5fWsiwhOZEywf23CP3N7iqyYYLPnN5dd1
pKzth7it3AAYybedST+kEXDYAUIUQNY02/72vMqno8o6gMCIyyAYKgb/jzdYPLbegCtgbGj7yybT
LG6gKVs7vVXogQ2G+MsiWsmvOlay+vJXqdxm2jXqeCflsSchmYtpUPmhNp2qeNhu5DqYB6GDMDK5
l2P9oDT0YGKhuuhyK00z7mDxw5oZDS+o9b4OHPHM20JcuXAyMkSQGvy2LueT3BaWy5uY7e50ISYs
F5g7r5u+gtg5Ab4NjNXqYWQzOs643J1ky3HRf2b+087H1nnEvA5/o9K1/apZu1NdFNRhpCi3p6LM
Pc5IDHnqXGwjVWP8liLL8gH/WCf/FPqlhxBkHMGfRHnn5wOOmFtzkgtIRmxk3oRDXYP4RwThY/V1
B8MBQzzPvaIWIOjSjddXCSPe3xSHL6t9a2tbbA6HraslIFvR1pCLKNJeEAXHc7XiZVeFHrlcOMKH
4bJNrlZr6SEwK/bIY+Tuy6rcZqRRjBOSfZZrJiM0+h/i0h9NufW363w0XSDxdk+/h4Whsmu75koX
8vzzQs+gd7N1VLv7SrfHYBgcMzC1zAhG2PfU9MjET2VBorvmOctFKNmLQKrTSnoNU2z8aMr9dCq3
eKqlGzWHf0dysjxNwnyijRQ+pWzKjXKBzQlBpFgoCGwyaIgn7XKOXB3vofMlHxeRu+RWeaHFFmNW
pq8jFoZgzD/WyR0x9P66Uhzis6cnFqbABCi4kok9lYxnZBP1DwZjsTEVLbmaFRM/wmX9H3cXMm6W
R8qTEEsnRr5cU55+Wf3Y/cdfSy/nWF5a7fuh/vgE8rzfPuXHgR/XcBoMIqLQ1fGgZNCvZjHoUVBC
PF+sh7o5BlHYdx/b5I5B7JUtuVhdhkx5sGxdzpWrw0qlNgdJK44yI0dUw0RTxTcQRLi4lGKK4VY2
P7ZernP5U4yIqh/lJPblXvn3Ln9eti4H/3bFy7X++Ih/nHI5bk7oKdwE+AAvqyZeW7lYf7X+WKV+
64H7RphZ7tDF2NaIaOOyMC2c3EJr+SY3qRhNI9IhQrPLIX+syh3/dhumefA/Bogt8jhDxgt/XOvj
r/zj/gFkuN/YjfnzE//6ovKzy2+B7xqdlGx+fCtxjNzdGum/9lwOl8dYWmQdx+bgUe1E5AX7QnmS
WMibN0EiXH1yPsVOyexHyq2dYI+OMK5EkFeM43UcFc6uE1GaJWIzyCqEfHL9svjY2JZaCMK1gY3+
x0GGOPPjkvIicl2e/rFRrqsL0tEa5KrJdZRNjEsaJooquh4TSkrk9aqNqlCXaNoEommbRlvTahHl
bmrY4Sa2AAS3YtibzXV61ACUUqbpDqOJbeWggcNSRQCNklN9GmQsSV6f2xfjsOcDpEo2C3nObTh4
sINWFWMt0YqbAoll0TKT0dkz1T/EOhL/nYguPBlVgfWofbgYrb/kaAb6yhk4UnkqZIiHPnxzisuc
kCsR43ckFnIj/i+KP1LDhruoPeix1+5yqIE4HsaAv+d+2Y/ocJ5msaCKWh+TPtwglNufUjFrka1i
7KgWEDO0Ip+KjpR6IrO2nrrW0LZRZX0xqb+fRjEPuizkNpsIIYBDsnCvoQlBoMDDqTMUBoo19nOF
LLzWpJ+perjbQg7H0CWIzsSiW62RiuILeox8LXknLBFXyRsjW3Ihd+T4PPj9GAJJFn4qHws9jw/d
SpFO9o297JlXkX6YRP+cyqbcqpbJzWKm3m6Z4hHOFmJ8iEHwfSPkyv48WBO9tTxN7pEtK97UBj8G
BFbhDfSvBaKIv6/KHXJb0mhIFXrQlBGGGdHWxojCBmrP74sAltx22SFbs7hV3gwyGIHYn7+vbF0W
o3gG5G8ut8nVXhNJn8v6Rws8WozI1S77mC2IC8od8mR5XhI5N71tartV+j2JgZXYsDxdVhU5ZMZy
steJ/Y00nhl+HRonsJVCdfGwAxKjqzwoN5J9kqAvTN0LfjQKvId5GcYTynPceN1xCY409BcyrCwD
JhixPzlOhdBbPVzJxdBMvtMP7gH0BOTMSNhqyMVQkIfamKYbjOpQf3TgzbgwuFz6MPT05i2ksASp
enc55UYDlKmaToaYomHQgu/Tr9VhNcGBXNZlSx4jj5arIBHyg4Tq/K9/EIr5WtULqt1x/6Eb82v1
/zxVBf/+hzjnslFIzVzWrpOvLfCOH/1/etT+e3XzXnzv/jzob1fmr//8dMF7//63la3U2LkfvrfL
w/duyPt/CdyII/+rO//HfylZq9maACX9e6We83uJZPTvudqfp/xM1nrmX5brOY6lujiDeLqG4M6v
ZC15XMvUVds1XWpWApZc8rKh5mOqf2FeSh7XhsKGuYbBZ/g9WauiAUEa33Y1Hvb/TrJWU0Xe929M
D/4AuDjX0GzLcHUSxH8H1DchOttpNNtnLQyPRpqrVxN95JXTY3YCnduP1MTe47+31xbKQOdEvJam
nL1RjxeDiRuDNmZMAiGTH+U2+dbKlnxrL6t4cyB52FoHubMM39B0q4+yw5L9l2wZoidrBzRxGbgv
my/75DayQHSZl92U4GB/4JLUOnpOmlBMCBFb3FoNRjtKgnFtpVHSwuixUY6yv8jUDH0Du8XL6mMu
KPqIUkdU28cMervaTX1oPYZNv1CfSmjrBw28GECR+JzrCfrntv0D/cZm72jUjK/aojtgimUGa2Gp
J7noQqfcwLt/ofpsbhZjttHq4H4f64hQifvohCWIR1fZa3IwFiO0HKb/WJ1r4w21PXXbrfOtg/r+
xorB6ubrcJ2L0VADMg+IBG0xMS+Vi9wyy03pYoqCJMZVTjoFdRwLwzExfMuFsorJpGxaomvK+c5V
EXVByEzuI1qQH0MuZLBwWeVz9LsOYdd/Gw4CgEIAO+8PJapthwbrGBn4pNaCPVLeHF0fUel4ayqG
uYHUjvOvLfIfcqEaU6BV6XhABRB6O8bh27VHnxbuwOMsclnVzIQJsGgislt2QizCSCcHyTDETVdv
0JofhGPPvCLThF9Vtne97kpNJ8ylCmM3OWiTohOhjN7Ja5jLGVpKaX0wIPlVYRWoIKU2mbqegHT6
GoRl7Gqx+TFraN9V45VU4RPzNGlITNeNBt3RvUpFthMD258LfSjUgwrcX25KKhLd7hBfpzK3GIk0
o1yEYhosW9VCVKHlD6Gw31iQ5rd5q5I1ZuRpNNs9GvYRzykgqiF2KQ5PppcOWy9E2z21c4wHRHJs
qr2Kajc6xIpKAjd203bb694PD+1UYL1wNIqVKTvzSHF0XURkP+WRZvd97l7DeZN0qnEYUxP0vzrc
m3gf79AeUrcQrr8qnbGcgL3PSG07AzY4WC01wn1qKNYlkJFzAUsuKEA3Eb1yO+wFoC2Ia0JneRus
jIqsWtdgJvjal+9eTlQaIsya933YKtUGQO5Gxi9ybJctOX5bci4qm6GFFtBQWofBAawIlBor8G/t
2MQ7pbiyuxXTgN71/Al5QSF1h6dkQ04FdFOJ9QCJglyZOj8eG+wI8H1DgrJ+sud04RFzkBZsx0/E
gAui9/Dw4rJBZjg5tNW8m/WwOKAu9jPQtPFlozxxlJMKOZ+wZWZMjzAhcCkciIdc96fZhLRV4jId
LiGTrsHQNgnSkRh1WhMRA+hNkR7CSUfx85KeoherdYHh2lJE7wVqmB8Br956cJHm6EsEvRSqrIeW
Qm8nhxFXyAzrvqCzkpIqfmfte/wANZE3M8RCBt+yJbe5FAS2mZ1+lW+/K7y9miajN0BNHmEIG+Rj
TJATAPOhhFJ25WZUnRaVJUy43LaBZyw/UpZjIEcFXfZBchOmiOigKJpAU71fopLMJYwikWGmxQqW
p6sOTmOhXS8yQfJZ+Ggi+uSjXzoePJFB0rLqzSsTY4t8PrUK7w7GvH4c9JXyxQz1JuhxkNnoGRLe
aTTexDU9hK7CrM/IgiWGe+dptb6Vt9Ik8b+Y+nlKIKEsVvTJxrMGxcQEyXL6l9gLSOYA15B1BtET
l7F6nk07/eiXXfw6EdiA8O20SXlQtRpGXjTdK+TO8cEryRHV10mldWTNB9MvQgDIhASLT1UjCxBA
iIJ2RorKSluUHexpDzBsICPEvES2ACssWLP0h2LwagGjbz8sGWfxCOFrCPhRrZBxjOvaX8Sf6bE5
OFmO8X3JmOmA4c3PU6xm53pXifKXrLPOqZh1yaZcyMrRR0vvUjQl6TJbJkn+jDL/Bpk8AnKQEOQz
zOpo6EZxXtUcCwptKM7DZNfbSkHasuhh+tllH23KhS5mbob0GBa4/ESiM+nDOD01qr8ahXdSVXrX
iCdoB7gCv68haHqj2jaue4/0zKHFuHsvTUiNtKuOjjDQg5BPaapidrLYNe5WyPThMEsfj1HSgkC3
dXRKFQu2ZgSTjw5DvA+9+rYEZnZMbJDbyEUfpmleyeiOzKbIi42hGQZpt2BSZ1hoYmaoUugOlhZm
tG846pzW+nj2AMg18zbzdDTI63BnRxUe7/K3KVqmkLIlFzFB0N5wZibSftGv6ANHw8OM5m1qmzd9
MkaHoREBet8b+cnrghwQyUkuSrdGkLkunwdhBiqruLIkKReyBunWRXq0ynLjhKKG9bHDs+kS/L7I
v7fzhKUqwlu6ltB39ZGf6Xq5gQ35kFZIc87O+K7HGWVnAVHLx5ckqt5xwaj3xtRm/qQMxkZdVPT7
ta27OI9I3Gl7DVh/0C3OKUEELpyn59yKtU1oD6heTS9LlndbawivWqUmBQnjLNeYxpa4oWAIiu2C
1bwUo/2UhTPFMwWrIjdevlhItHU1rwYvIlDK5LoPrXyvYy4N6k/f5xAWEK7xnjFjvOqnlYStYeww
UP3R6fZNtazWEd/yLcKnKFVryfrcojS+ibDqMtY0pHNunu0R1VUkm5x+Lm6UZotFlrIpE1TuLPi9
m2J1brpMvUJiDJZ2FIsEPQg49EIMYieEbzJcG8rigMbsGNizijGl2xxyZMl3udNDXZzzgFmOGAPe
a0gtPkx/64ixDPrezVajENPraLjYn4oSHQ9l48QwZsJk6iCni5HHY1hZR5LDIfkMgDj2jlB12DrZ
SFJmmqjUmsVTonsU3RIBQVtn7RmktQ9s84dtFoAnc+Vrrxr2bsyRAW9TG4tFe9msIZHfbH/TRv6f
eP2Tpgko0jBG+4jJaV9iTpGuzGm9ebW3xZpsq6rfR2PHS6dF57k+himoQiTEkeVXi7e5Mz6nMC/u
dRHn1ICosDEFWppH52V+a6wqPutWiwpPMtGfddXGcpxbvTNKqIMLt9cL3wF/ncw+xSTPwUenKpC7
Nu7sYkgfsgSVWdwMkY4rnKPhwo6YLRVgHL4qlHbRFUyvZxsh5ZCgYadYFpqGffRJhwWzsQyEuHlX
ErSN0iOWirvSRPIFmyNjl89mEK8O8/W4fEV9epckKcNdGm9Lp9VwUrbyoIjVPIAJ+ebi34HGi/qM
ij2mDfbDhEzbwazc12wpho1jmTBfPWPTXds6IscmQhFbkHDT9WA3AU7YgVMv2kY1cH7XVu81d6dr
aGP1ZnwaonuSAefY7iufng4KVNzijbPEn0zU9fO6g4jBNBa/5+quN7QMn3Nv2ZgTh8PZNwMr6d4c
/ptSWLNLC7gW5suaOp8oKtZBvaZXvZUTjkImC2pEyw241hBrx3tHybH+jMtN2uoWjqLetw4Y1z7E
d8bHBjzb41Ck7tFPs4NqOsDjvh3xLuUtHiYK1abrK9hs9U6TAE6bkW7GjDDUrD3pRcj4obMEcRTe
waHYpHjqTsX4iPvTN0Wp9zWq9RsEhHZGjj2dV71Ec/kligc+9uRCU14VvGT4YTa6E3+pnFndOOPw
Cr8w/6L19vsIRHdiqrxzteHzFDrzNjc1QKJlulsiywlIbsVLDUuhIsj2oJGf6sZmvrSITM84p+nO
ZNhgegXRItzJAy4LedBlFeUzzqxEWCk3/rH7/3FbkbTXaHUi8Rb7vQCXRCKra4gRV5PYE7kuF4nY
c1mdJHJFrtsCzkIB/boVJaZMgGZkq7eBv0TgYFrwMKCH3J3cLBeFOOpy6GWbbNkS1PNvd18ug/HK
zz+2PKJHSMlKfAR5cRLL0XEBAyQ3XQ787Q9crkOOTISKEmEkz5a7KgFACkEirQKStNbNy6U+BDwg
CTBNUxFd+lVDutScZOuy+K0q9E/HOCN0yFLpX3M7rT7KUZdzL3/ztxLXZbesTl2OKYc6RRpfTiv+
8ZMNnpEgyV7OPw+SpwLl7NGxT+9BypJ/rybnThPQM6wSmtMowDiXhS0gb3K1kQA2AWVLZKw1SijQ
Zf/H+j/vM39dRR6fCVhdP+PNQSEzJB7n09nqBoZoBcFQ5IpzIGzTrWyuMOPRIWkUfxblAUvAFWTr
skhE0f6yqjYjaFl8tS+bZKtUIui0HVzZ7O8nyPP/aRtvDFWly+Uvx6ied1/X1bpTFUM7QZ1l0Zbf
FRtH+aFW3P3/T1/KJOjTUn//3//z/VuRlEHS9W3ytf9bLlJHTfM/S1+Sim2j5P0fzvmZv3TVv1xT
xd3WgZ1pusBOf+UvXesvW/XIXzoCnuog3fkrf2kACf1XvlL9y7Ac0/agtjgaEiT/nXQlcCkQrL+n
K03P8Wz+Yd5AylS37D8Eyj29Kl2sXvJDV9TfqxQ2ySrgZ80PRM1Ps6ITZXrZp6RorlQj2i8QjDEE
HYcTxEOMh0AeYBy8jdwu2hQzEMk8ZJAGLQtzWUlxaQwd1I1hjmidF1MK1u7dQblxp87YRJWh+rVr
/GgXtQ4M0/lOhvCk2op3Rh4h2eUxZYEqNW8UcgBBB4AGfyat3c0O+PwW3z+Ci26LYELNOIj769ot
8dYY3JtC/wyby2e8T33cEE0SZNZdrSAlN2S4FthGx4CwMCAozI44c/StNCWrgIZoPhZUCjP9G9Ky
EbGfEXTZIVaJ19pMvykr801rl5ILriIyJA5N1Xczj+/CPBypfFCm84rjsk69n6WDiw+niz5zh2aw
7VAULZknTNQ1HEvbJ6bZBGkcP47FeN+EBAuuh2xum7j4iaqBjrfMVsWiLeg7uvmxsTBzSK2HNGv4
uPWnoR/xF8vOVbli3AmuvgCKCyllAfVXmwUUwsn0PfhIAfCoe3IvSEsoVykGI4ll7LMi2unluk9m
bTdRj8LouZ4wXyopmGz0JScUU4/W2hxRhYbhs7h3arU+uzHKqyGVOYgyLUqNsGdaOI6bScWOs8mR
OGhjtFXt2N4UgB6Xfp4R4nC/FWOCAJvyQx/DALXuSk33hh7vrdX6imDVIS/LlzKCZ1rZ+wgyZYY6
Ln4uNd0tXiZre+cM/UtYmFegEiGoh1GAuF+8Sd2u9RsRlSXD/aoseHIV7sPUm6/KoPom/o6GeaX3
wze88fCgG14wqMdEaEVaz3EPdmd0W8PTt0VnXpnKhF8FET9cuT0Mqu+C9OE6UPDjLINTWH9DvWZv
mskWETKU3xYix6o49dD8NvOcR/iM6dF58hYckDUPlH8M951aKmIv0dnOu0cr1HxTXb4a1ndspfVg
jlXmTkLIMTLVbRZy13PkD3aO1l93wMWOuJDqODHm17VbCShUqO2K0tJ3nWV7G7daHuDVFbukC+Pr
QU2PKGEMj3mHM0fWHOhYivupOffklM59Mj/NY5QfFLwrjY68C8Ehaste+FmkgEmqWcx0u13eAHdy
U8U8u/qMjqLBfFApyLB0EdJEaY4LIBatVZIoCFnrZ1UZQmzalFMTxhiIDoO3Rbu9wUmre+pIzB7j
uFkI+Kc3BtAwKrdZ37h+2sx0F3Z1zWTyjdEPwYZF+5TOIn2HLAuog1MzretVqiRXVcWzO2v2utcw
14lHr6CYiBxlby47JKIwPZgWvzfNWyjKrc8sUMzShgP5amUb0kvtBqe7H9HDOWjf0FH3jn0WWYGm
z/ZmSGDfVHG49ZbMxndMfGn09dwynXbaMkK+Ea5MeJMfFNvdk1X39pOmYRc5dC4KCxO2sBn4vFIz
1icj5tZ48ZcEnWi/npvHeXGzWxgFyyb28hOzp/qeckbDPgNxjzQ7Tz2p1rQKm53tfM4UT7ux6iEg
9toZXmJdtVb0tYNOusc66nlqE/tQTdzYeGhwJYkGqh4TFEwDtGbgdpO7E+58qCO6m2GES9tHTPJn
vX7NB8dCZ8IcznkdzC3p03X+agr6lDVnwaq1WCNNYwHGuVcP5owJPH5ZDvq6ztWkIOdkrwrfJ6Kg
o2QYQp1H1NF2xfotdNp2SwJ9pL7qXaf96HA2EwzouO1hUk2EHBExJeZ+7k3DwUEv2o2Nvmw6PdvN
fdw+VJF2jMgxotubdxAXbSa4tnPumhK2fx03t3arHbqo/GQQ2e6gAe4Ne67O1dIdzTh5YwDF/2oN
H5KpgE/pzPdqgzv9anjkX+eWUhuU93VNbDAIZfHcl+U7FWTEiMzpVnMZUFwv/FqkSLMjJhm4ZRtf
44WtpKikQ9Cpt0jyWz5WnJ/I6T0XLVjzrkxwmDTnbQeMEec4HC4Ltb5FnhSvnrE8gm6inG9pBytB
aSAeSx3JSqZlGMif3TnKd0MY9julQXA6iV8VV9fvltQFtKUykx4bzL48PGKibn6NcfG50ZzoGd/e
0+RRJYlaxMLDFhfUXlcerLVLSTGqt5qHwMOUDL5nd9NnE4zFjdk6D2Nllcib8Sm1ONQ2hjNhAYiu
+dHokvUTGbg7tynmM7DXLIjmptjXmOlU6RoHJNrmzzE0Qcay7qC3CF8s9V1Zrfl2yUztoOArdLYH
bobOrDpbw27vIrlxG6NJgv0qnWjmQWKtMGuy3gd9SI6Fm28Ho29fUXjCY6zUoPEt/HTo+lwN+HHd
htFyo+Nque2tcSDPXn1hmLFfVsf8tMBL7McZtktCZUj3HjHdxB/WbV9QXf464u8HIQEtEx6jAwXV
nT0Fnr7CJ/DwxWxV51sH039j2jbJGN3baHV6M3lUAqeTDYl0H6OCsEGnK7uK4PdSvF/P9bCFEDo+
lDg5k7X2bl3S9YGBzO/e05ri5DIO50hP37ipeR0XjXeil9YJQha4g54bDGibP6m8yzDW+tfUcbKd
2UAZJl3dB6q7GNxYfIlMyqQkYan/RGus+E6G2PQA445kRekFhd3GpyGNO0ar45JaOvJ/pLYrZR/y
QB3bleFvVPLkBkIoZYL22KwYsVaMJOgO2mhZhgQmWLvGA7z4+lX18uFGF4tFbd5dZHC0cDdDOQ7Q
oqm3Fu9rXdS6b5tt7IMI1nw17FIfYGu/a6uCO+PhjL3WRb7PtfQtU0gYrZQaGZJyZTO7eEbUnpNt
DYiIp9S2t0q40lFShN/zHeKXqH0e4h9d/7aAgQ1Urxv3rdM8RY7uPaT92YuNdju3TrGvKmIIZLqi
bZutnT8tFDlrO8JtvdjDHXGPZRkRw81IQoZEIara3QwjykNw98AXFdW1ZtZQSxwMY7PKeYdwO/ha
LH7jDPPpJn1M2vwcRgDpTN2ej3rEo+momBnYdf6dSAgsWNRQZU4jIToh/JlTjfFy1V9avRy3vWEB
bVIUlId6XhXkbNoWw7m+to7oZ55UgD0/dNSSNecwdmX82aTMtLeLxEQJcyW8qpBnCMNRIfAa5y0h
ZXhITEJsPZxI5el1G2Rl95VyZ3QwagtEy4CuXLEcEhwomsGarvPpBtjCclbDwr0Xj0yd5db9PD5M
DW6XzZq1uAL1OlUELPMQHDh5PGzwdhIbpA0yaPhyPgyGDRiHwHaHXdg1tRM6zzncT7Wd+4PmKPsF
AjFFRoe8cVnewdhCdbW7V52+u4MvW90KZM+qDZZwf3tyjeGJZB25laXu/FVrMIiNHcr5OQVfYKkr
Tj49XqcOIuU9n21v25hfdQMCqK1Tf+mjKjvPNrVVVFrIpBm6igUBrvWlrt969lsR904Q1np+cIqG
XHI3f46q+gri7iuqqhXusHHppyOCSlkP1kCNyMEtjM/jgDyYi3jytq4ZBWYVupU731YFHOJxcd5G
MEpaXWT7dU1voz4PRsqwG6sdDN/DTJ6oRSnSbZl4D1k5vttVd1TAAvvDEl4rdfldLcxD0zzj3vvF
Af7nlPCOdR1NCfdLOFXf436mJP/qucMt4kUHIPGBTaodLm/1Tnr9qET9Hn/tI2KE14Slt4pqHsMQ
N7qwv53n6dDGahAhn4aWhHArF97Q68Y1Cr9dut0ST/se1ZVG6fY4NKF11O9RVn22yDgqVaoHqkEG
kyRAoK3rwTSsB6MLUSJynC94pQdu1F9h3fnIgQrupPGu1ut7t0AAtaOKkCTfR2JuSPfdS9gZO4Rm
ej8ewnPWTHvKvjihUHrYlIN2TSbVap7FQXqdfXItD1gXlJt0emjM8MqF8BuUpvZYae25003UzzQP
58SGQdbwEC+076sFCffJ+TFY3hZ1LMuHKVLXcb4ZMbEE0YUsX7JpVnPntvUjpoQvU3sfefWeJ/YJ
bz8rRVpJc7frGp0bw/xum3edYZCa5A82RnfQRqYc3npGPuNsjVi7piYGoGZ2EH+XufQm0zocPhne
lQWmuPnYYlrlY8e1m5RY37qz7WzUiVqLY+AU4AoTUrv1y0YVL8i17RXg1CYslZKzkySAFtGxiSPI
4HVyWHo9YNZxjIy531Bf1DB08PYWXIdVT64Ls+u/QspJXNeCp+A947C87Uvtde66zxhHXGFRMmvN
e0epXMEyJHtwQk2/qZV6t1jzV8Vbjqv7ZjrOC+YWCFcWT+WQQOnu3jpzpmQD1KBYr+K23ptzfKAi
/MVY1LtR16/tllhlaBHggTmpO8tjObtP9gIZH9uwzw6CrfZiHFJtQMXtsehJFxHdEMsLHroBMG7x
a83ZWmX+ZI35Ib6tWwZXcuoAA4wlUFr4PUqJ5VCbY5KopIS2NaD22uVtSLFAbO8UvbjrQp6UWicy
VGvmDY7VbLrZuy3wg2y3DnSdDZO8swnCz4e0YU3KRnkYa/FCUhga9JOtqZuILgI302tyjviZwdpq
ooeuQFOr7ufHwl2e3LW4cjrE/DEpT7FpsgbrZir7k7nWt2qz3La6U/h5pRx6t7lpnGYDpBriWBLY
inVFVuBltJBntfVNPFmUA0zjVHTJKwhsdI4gZ2hF4IANSi3zwVaGz8hsnemE/HHsvquGeUY14Nqz
Ez9dET3X4ytBpZqpCUOueFscA2tYFyOl5ns2P7UaRrAqCiudforWT73a7dsp9onvNqbrfqujBslx
7c6zo09geI6JkwYeBeBq4EkbtQ2x2y4thKsoYypcubt2dg8Y+KCqk2FcYS6vY5zKLrPMzV2Xo8mi
qA+2G7+rfWADuEiFP0CUbFXbeCyq7rxM1RfVsHbAWNC96p5cfR9n+a2HZoHqhBuzY6ZVFEfXTO6r
EifIJv7EZ/2hWeG9PYRvFJU9d35z+uY5ooNbM3uLH+RTm9vfsNKOeP7dT2NhflK17pvXK1+ifjmV
oD0rBJ4qz7tKtQpTn6+YvO9R6mCuwMMSWelrldbv1KtuMIy6KXrs24r4sxU+lZ0G3Ult9+1oHmG0
XYNmPtfjREJ2Ap2yWrz2SwE3xXAjnBJ+6BOvnNOoL+VMaiqzRARcBbWjfe6xzyzw6OoU72YmmChr
6/MEWJQ+zY/q8WbIjG2dvw5K+l7ym4Re9jgA6ko99WoxK3xmvHI/4B+rqEzPreGRDiPaRIoWKPW8
9WpIKvZ8Z2f4tRfxvjOagwoMO2VOAUBBiHU8pml8TE3wx/qCSxSPNvp/1nA3e0DNcLF11o2TMhvS
FdEtHpyx2cZZQ/pA6RDkenNuyDHeujrRCHkxJHASSqFL8pw0NeXAHBUn5MO+tXq0a0bzNslwcWau
G1j5bFEapMPMx4PmljbUxeyhoXfF7xz5YU+HtDp/w4fpmSA93a/oZiJpCUc1nO6XsqV3y5SnlmFz
Exb19YKjQqMaO0BMz2vNU03RaY9z9q5d4mOl2Tc9mem0uUf7F4JJXb4i87VzQFJlNjZrpgnixAVb
oD7gUXNsjGaX2O2LN1f3jdE25LxKJqUowhg5hmjmkuClPk0HfN1Ixq1Mhuk4SExA2x43cz31e4yA
37QKR8HMX0vthiL2bdEXR1tR91o/3ZajcltYhb9oMBkzpkZwVa3skzlVn8DdnxdnvBrwNV60yE9R
bfBQl0wL7dGshXzVcl2vGLZPIbbyRpMm2McyJaqs7YJvUCECvSZc9xUzQNM+9HQmdhoGul3tyeQE
MKMM3blqiv5zbOznuWUOZj5YxnTXOuXnGJZrgnyhyYjLxE8FhLNMGXBJuKBIruUDYbJ57nhGKJRB
nQ1P4J0+q2P6VOOca+4j+ohxdq7JOt5Ao+G1r7rnnvC8pSbq2tE1ATCR1pT5HWD00b63WgzyxLVK
dbkCuOWXC3ZtfaLc63ZQONW3Nhq2qSEffGeKDgRO/Cp5G0yW+V1lMhuFAwADB/aVEWRrtdW95SXT
pnv8YfYDA4VWnmcdeJPafI8yu0O2Vis31vqC38r1TJknp7I/GOOdbVPibJQaHONcoBcF1Xeer8Tv
1QzV62iPz57evxVdjom3tYdFtB8QlUzqB71OC1TISafZS3tdLt9yM/qBs+WmV/P30IFQt7Z4THjG
8BBmTIXNNU0CeLWTiBH9JRH9ZUQ9lFmUbQ5E9EYIgtF5LKfw/7J3HluOW1m6fpVaNW7UOvDAoCYk
QU+GN5kTrIiMCHjv8fT9ASFlZKZSKul2VU9uD0SRTJJBwhzs/e/fXMlKvbfCEPe8vsDGJctu6hJL
kqVeM76OJYkLaYOlaF9tIyR0WzlYV4DYCwKcoZI2cBDSHGSyhE3AE142FmuwlGBZ6M0Jtpxw7LTT
VzToN6H2udK7CzpXCqYYHYo5XMXjzrTTG/i3LFft+Fi2GOOZWb4RnufoRnqBi+anWslw5yagdiAx
AUdGlB2vXpFOC/h93BraSo1xcSmGeNOpNueGDGRaNCP54GFxKF3LXzaY5C1KunriyOyVhpNMo3UL
uW7JQa3aU8axjKiLBj3qi6UZtNZe07uFlATiBOBMVUfcRVcYWxMHQogR1Fgh9RHc07e4ToG/amVb
2SNh1pIrcFErVoZMZaTj1KmpPqYSGvbimF7AuBnhfRW08Oso9xD86C7MiSHFskwednQAC7j+NX5Q
dlzPFmM3faaUTmd5vqPjkNoYBGZUvndLR/A8+lq0LqqQeLMWtNyLcZIsMWVRLT84KT5CWdzGbkPD
vnTlQtl0GuyKTruoyA1Y2Kp0X9jo2CpcdEcJL2c3vXd1M2e3R9VK7Rtphamftg3zqN/EceYtYkWm
bk6hv4QhAgTbdwy5tKD6VPetWtgrgl8elMxV10GKMpXrVqkZjzgYUP7Q6gXUcgsXoaOjFde6JBp0
sCGR201bLrykXCeeiJdlRT9lKWm2SPLSw5DG3kDpYAsFwxqEvT5D+MB+1PaLXYlX611GOp0uP5Xd
GYuyZaOZd2WOEiKF0pia7MLEdQRWgEuNFW2INmqgG0cb4S+nH+Mbz6YZT4nMATSIMOH0up2XhU9+
DvkEhgcxfSpm3Gau7SK8pRDvFjs1LqyVJwmndrPhGA543Fc+QZ52ZXXggu5nHdn/NNvHIrgqySwy
6TmJdMM+W1MWmdFq1FBoOXVUuUprJFhuRTdo2V/DdtzmsV2tsRQlaNaouagZl37ZvyWWxeXuIcky
OoAMybJ6J4XafeYTohDo0k01HcllyUSkxrkAJZaWYaNpKU5j1VhMGoAbqRjhtqwVA35TYFR4fHF5
Shp/RafqIw3u4vISLdRtL2f3/uB42mU55gczTy/y1HIieZL5tzAYsav+NMjWy6htpgwoI8YbLJPc
gep/N2aEhAnAXRjRDS5AE1USQnGf3ucdnoSSPkC/1A55XTxziTuJjmg6WdDhaiXcJ68qT/iwUIJ/
kTe4sBNsnj8nSrVqLIkYzpaFCa+GDeaS1/TX+E3X8X1jTqhhLkN5goSJuP8lzhmFxapPvIukOgFF
gr6NrdxJMWkVvrTRPHVRswsSTuDEVnY98wZNkjZdb962WvvJrRJcbzPsTaOdZug74lnvXNTzC0XC
lNkudAR6wRnCirxgVrhV0O27Xf9CW8XUCo8MI0oxg8B2sIvlZCGi9JNstztr7FadkK+7MHgRXbL0
huLGw7hUKYcTVobUWmn/RfT6NrK6ezWgKSE1BXToTnRcfezyi5Q9qK3m76aY24rwo6XGmQwaLcH1
LdAeCgdCH5Asgk2L7qKIiJHkqkj8rwFFX3o2PbGvwvwa28AlIMjCJySI+daDAVq4GI3+1ffLqwDU
r7OuGZ+sCgFHxs+DRazVN14f3ypJc4HAg8rDv8Js+aDXbn7sarEDXG7pEoOCi3iSEvVSL3Ncj4es
ZwpilDtw6RejdrdR7+3pklYmDOPS7jAEMaaAlvjJo75faq6Ox2236dti7YmOD5N3vdG9xkb0SXfr
RyH0i1oqIbEm8Q25aZCPX4b01QsBNFLqRq0GSTf1g5nIMKwMB4O2harC1kWGdS5l9GUDREHI50+y
JrAIHrDDkQO2ZStBypPdmwp3Vs3Mn9SeVmvy+cMChYNuJHWm7E5e1w7LpKwOtpB70mnzVykoidqR
1+WonLXMvwpq85Pd2ncunO5Rh0mYZAF0p45ihPQd/HwuLUnD8r2s772CaWLYboo7L+kvQrPFXdb3
trXMmtz02WucFju5Ty/bdHCIh2Egi+eAWcsVW7hSGVBMmgQDSzJXmO1+vrHLqHu/Nz+Upoc/PPfD
wx/eNr/j/fOCahMNKlMnsgSx6b0JQoQvYmQTlkVrQvaCW21PQoWUMcEKn+DrFDr+uz2CMklvZqOE
j5s/8VzP3ASiMrCI2QXRrp4Y/4M/GisYAQjdJrXtbBMx38wPoUfXO3O8g13b1ofZNSKeXRqs3vRW
uk++p3BzdDyzi4w0a//7xBqd+S7ZJ2h/5rtjLV+4mtWvXStgUf7ggEmTtGJ+KFUuB6trbNXYrjci
R3wyy3Pnr/l+dzZzmR/nWN0A2OF8jZ8gdE8oUx+2DbN3w/zch5/Du5XD/Hi+qSbuvhlHEBgjDVsY
zcoEmCVPwv3V+hbXPhsNLsMzbBcmxr8mOsgFkxnHbLwx3/u4mZ9LJDRLdvNs5e2lK3UvMUT1nVFm
K5+kOPy9geNMNXgemdycVTMaKAB8DEw7L11pW3iHtKKAb7GY/OEqsCqle41qq6NL5cai74mrrDjk
8jCsbJs0rpFlUtVTd5X0ZbmMItndeVaKG2w+7Ett2CInZnEd2jMGFmRX6yZ25Zw/vZ6vZI+LIN0y
XgT6g0DouG9pAsJRz85mMoRLpWoHZ8zsaOMZOymO3gTqHbW3UB033XC2+vHaCvFyVjS3PviZtxdD
8VzixbJtUzeit16EVYcpJq6251orbFZU48CUASvm0nSwItyZmHjCdZL5M0qWcbqxM7MkCdceQ0tq
UpNLlSURUzAkKyOpEpAPhdiRTlypnVydW708yRmEkTEzdqRWZBDagsWd4cbxSXjtwktr9dwqqnqG
rsrZr/b4zhgXxG28mUkUOLylOSfE9CWpdipJbttwYF8GmFbvTJl8w0hxqYDUlSv1n2UbGMXKlddK
qZNTmlG/jwxfGp+Shf+HVu+CFgxs1cgG/vVLVmq7eup6ot48H9LOYgzepkyTRVtCZbZAFsNWRE5t
sEcIV6O8FTV+f1GSnn3Mp89CumWy1J/0EY9EFBOMU4DaMNDu162MbIfe3DxBXjVP4KM7L0ivFa8w
gbGK4WhsbUu8qcADI+O1hVHAm01J9ViB4hE0yUWpEbp+ynT0QKRg0EsABCSOTPIY1uXDWe4ZBqf2
cAymr8PwSWI8R30jC0Ryrmk1m97w2C2kd5EzgDmB4tnxOWqVRy54YgtOd0sF4ohpLzJSgmXCRCVh
KMer8DWCBFcYqvPx3Ptr9ISUzb7J2DqHEelUjqF70iUPZIy9NMZ4zJKC4jXMbrSyB0Mrz65v7Mna
vuv7ZSX1T0ahvoomvEWIc4qSATZFcWg19VZt6eZqTb7P4Haimc4/k/4CfjMCyxbjdTdi1p/EKixk
cdRrSkWI88eMCcxWMpcYmu5zNThWKYVeWKwbPwZ7VktybSdmN3RiEgfaBy1Tti3JCatYKFiSuZVj
+76KLoFC1ZTs68KL+2UW+NoytYg00+T21uZiJfXWVRd4DJS64bKQK4LLlD397UKdPD6tWr/v3O5k
DdGnTtKoU+k8hUE8QwJtRi738ZaxNnVJb2MPUfiLLkSkr6s54oMTvrRwLVatrUxE1eAmD9xV3IBb
tSacdzUltwr0+0tHGtXCTMTnJs83uNvaDlmGUO2rg+8jInFH9U2nuUPZpiVr8hKvXaKEiBnIgPo8
cqcoHmSDJAfPXJL9sCY1qz900Wjhptw+NoZ6rY3Xo89h45feZSMp8TEksm0Z9+5SUaJF3mIAH+CE
lEtnkdQ9K6EGvFJkaNGkBzdn9Kr4KcPdKEPCMD65LudT1JbXqHSdLrzW9TNOPbc23ORFaKZ3Q5ms
pEE9FiSVO41uXFmyv8vr8IsmX5IvO4CSM7TIrPpzCtsjylCODWjLKQZe0zyzdyUjkkup97EIbpip
CUU5yNlaNbx8O3putNJp9OB/hBcjxgurpGMzxMOm15VjqKpb3xa7hklYn8oNbvD2ostScv968kVU
uhw1IKxdzUZoGWJyx+tOGTbFlHHwBVE2xElUOCAUylJNilfT055NE8PphmGlaFRAydC+Gaqg3/q6
kizKVMeVzntqfVl5aDCbUPUK2yPT2wVNjx0wYfGYzBUUaHkG+0Qri5e4kFmnSUnK/TdZZuE3Bbu4
jC/tBkdkpaU19uCJSYE86VoWZUYHLfnRMi4pGfxq3E+1ZKWKw6Azs1PMIHOMspGX5SQUCIbqKbRq
oPocXQw5LRxejMi9F6sy0gMx19DU6H4WnjGZZYMnLJQBDb4xIueYjJvLKr+DLfXcauFr2Lyomq6v
W2VwV8bobVl4tcuEjZXooHopNrs9LT8Dgf6O3KdhMnDF7N+t6/UTAe/NmlgN0lxwlhwKO5sM0C8I
OG2cwmD6WLhwAqNI1Y/6ky+p41qnpWR3X+SerH9ydfm18McLI0iUXWrgpR3ix5oyokc2gEPcSHiv
Y9eAhQaxuT2oB1R4j5FmI6G4chE8qLkNBUhr+D5Vv0pGji7DK66wLCdCTim5/roMaEpzcGyp+qKQ
EuFJ8XgrjeGOFcnHiyA96xnh71hG3fh6GC8x6ejRObuESTbF1q81Crg4fcVKvSNmYqAfZmUD0zVO
oQ49J3OPwtLOmpfDerNjoLEKLn468b50nzwGpfzcDMLeYD91BS5rb1VLvgiYSpXY3McRlG2VUYVj
Cw+b2XILNGSdPVMifaHOxS70c64ZQ5Ng1ELlYulImLBJTZawjfeq2rwZxXifdGnLZxt73VCOjTuE
93Fz4WvVi9e3twXkAyo1hIedcJ0SCUQTupfALNa68Arg53pYstpom5bieOF68nMp9d0CF0bahcJ4
zYCASeM0O6dX6nUv7BdRw8dsG1xYokh8QTUesKBm9CDkoARoD5dJDD6BtIl+vBDrIt1F/LJlWdul
M1iye5C817QyodZZWE0xGVMO5BLm66hn4JQU0QgcHEsrucOmTyBIQ3wdRBgWmgNzYsRVwkQy51mo
LetUdHszBajJ2YFmdfoqegR6iTd6Az9HdCVG6kX0HDeNhD7fNRaVBoWrxXgvXSdGWJIlpVmLSApC
eAdesu+yh17Sg8P7M9PT2J2kOMLcqiq/LhVNs3QhhR2MsuAy5eVVv27K4uH9IYSTTanJ3XZwO21N
h81kcar8BnRGUeQf5nsGCPK21UOHrAN3H8Q21M357liCNiexl6zUVL5PR1xa5+fnGwj+2TpMm0ce
1VvR+RA0RHxA5hJz/eBeYNG31Im6GwBTOf3SnSAA+ZBXVbYKpNJGeDXS19eGgTGWiXRRachMMknl
XJj9+Hkghp0lq0gPLOwHPzVDh51zzPn1B+y/00Mhud3a16WH+anItwgrxzp7WdQ6YXcddoC7QtId
o1LsLeE6a1jM1WG+ISZFkFygh4jtm61iVNLKLFFbuWmIZDgmfysGA1nFPTnYXhsiotQ3HnscHqAE
/Qrfa3TVSbfCB5zwvLbJiJ+ivGhY/jimk2fZKyUuW4QvB9a5KXsmiwlCG61AUYSdQXWA5ihWDeER
WCly+OgCBl5AtvhB9bKA7xh+oWfleIA9eujoTZakCRbLsLSI6MAiDXCb2ZQ25AeAhfxQCwwGulzZ
kKOSUUbYEcVPLoqVmLYy0sfioBCsvMlq74iNenFoEq88pHqlLOVqcr6ZnrPEwCjEDNMVhxQIeGCn
q3ySE8+KaHPwD5GlAezMfzAAbit0BP5qdminjeD1TAuaKjgVnt3sSrKw5+8egj0d5ntoYc1VQ7oG
oEB5kbpJcFW2nGVy+UXxxLizGfhi11BuSBZGw0cstyi6g69pSD5zahlpbC7qhC8QiP6xDlh7W7jj
+EBZi1G0xnTJ/lwYwF8VQT7QUSjlBsV4YkOvx66JT8y0Cf+21hkkIU8istW0gJKM3sMO1UPK1nU9
PIluRUpTsNautGu3o84b7AIBm/FZbav7MIEALYlqneRQLduRpD6lAi3HQvQ91fUXn5TL98jDH2xb
fnj4/6WLi2naaBN+38QF+DR9/VIHX5rv1BPvb3sXQuCK8m7bwp1fTFq494vGQfwVTYOmocj4TtJg
mSrUbaHgAmPqQsxZvF+eroPUq/75d/m/dJwObSML2m2WIl1X/CB2fLTxdPH142BEzxZzM0IniDtN
yfKGqs94qu+HaG/JUb4UOOZbrRXtsYGOTn0TH1tLq2gQDDIloMbGQoIOgCiLFHJGj1aTjkw04OwX
HsmEKF/tdW4TnWIb5JqbtnJFgrMAa4WeF2pW5MgFGQqezN+UPEE8nEz1KUQhVmFUPbaxfYt7Yca5
BGfX0MNnAyQV8iEvj+QRMhEZl7u8LR9lOIpLrLNUelxCfBBa3NNzX2Pf9dxSHfLe/JHk1bfMq9UF
CT+4e6LSl30LFWnK7zHyvnZEWTwackgOLUPIxcz8ZSMyT545U5K5Y/3e0aGT6VexaVrbdTwuFAgr
ozclYvRtGGzKzCK4UBR8aNyyCbTIu+MnsBmEtWPZxAGl5FWt4Du0uSY5vqsglPQV6nKtRGMfA7Aa
RFku20i7AkqunemduGZQGNgEZI8KS743sAnyWK0dnTiQK0yjr+wB6Uk85e3F3qgfdK2gg+5UYP6C
L6TmxmQW4N3hkcrs2myslZ2lbwO+EVtmy8pSJ2Jg1UUDvZcde1/cWJLZDjYdPbJafGvzZSVCyKsJ
3Emttgj3EnAgKfCrW9dyoyNlOxcyysJ1PopxSwYTMbgVf7TTzZ0lS7fzQRIUg7UatKKi9uM4kAf1
KoGXDhPGvu0suV0qETfkKly1AV/KCyNtp3I5WMthU60oLPq9aUPva/PpKKp5rbBN4unlaFVkleKY
kD1oYQ1ko1M4RxMnqG7ouDie33o7IhVE4avHXfCMxIZ9T3IMaUFU/q0spauutqql2RJEk+CGvqjk
3FoppMacRFHZzJ7Kx3l/Y/GOZ0XMYVV3/F7P55Axbbq8rKCjbQwr3gvZe7MgJMOg4bWWz9FpmRwq
2XQueEU93MU+Dw0rfCY8jv3f28Rf5FFwbthcpM3eDiN7viNiBvFz5+47KxlPNKXQq83q0Yz4QMNk
D1uwPxcWZ+O8MdKck6KTeGkeJc8Jwn0H2BbbUaXSHc3loI0j3HwASuTrBMR/qeRduOjKoV2qdZ6v
x0Shzo8yroPTtBjLW76D51cHC7QCTE2Rj2pB7hCOO4oTmZyUQ6cegw5KUNpkHGVY10A8SaOTpXCi
qoKFAJ557ESDFzuC80TEbcBUHC7SRKxXQwh6Qm4Q5AMJk88OUSprEF6KhN2tEbKy93yow6TFRA7E
NKiLkZUt530rJfx8aYr6bfGW8WQOgTQvUAN0bJv5KB/NaFxneWnjo6BFuJ3E9tpAo7DqJA7n+QCY
jnBO8StIqOlGHVjG7JbzWxvtcTvv5roBP61LDqM+UmqnDWX3KWeqtqXmDJajxN+CCihtXZsQ21AP
noOBO50cvVFaqUxROXuYUAf4yNQ2/pCyu8eZIz2aFARnvdc3ZDc/S14wLCSzS49upERObHJGNKOQ
IP5wnmajLh8H07fXpsFBliZqepQqppJjyvJlhgkmYiwO8ojuvtc2to+UQEg9HyZ37VKrVAPzOKHC
1NUr7DOrctcZFUlaKVkhfTA5CcFtw+afwYnpySxuHbtOMiGxu41yBUHc2jDUHjZ5zWKSozxbAtzk
S1RABBc3DB44RbJtYrGCJWYM2jytTYpNxziftG1gEL/rSbd8tn+plxwSpa5dKUM4YFUiWYjOYA6S
EsvBVPT5GqMv9l8Wi5UPa/zYG1D6GjN6w8iMTTNwBszbGhFftIoSPrKR2a9aakSOBt9/JVk6S6AG
qc6MJfdSkUeQWALzNpZbvE1ENxMDAYeTHtZGwHqige8S61J+sdApO6kE2SUrzPsk0zInkvxLqWvO
kwfzQmXIvh+CHhBNiqsYM2R6UkeJOgIJieA0mtUYj58jPU7aBUxtzXBsS64kBBhl+KzQ+K8Yp2GP
HAjlVveieMVIOA9Pg1fhG0VfacHjchn50z6SvxcKejM/C+pL39MMqFTkSHkEXlV9Cy89qoUzeQ9X
Do59ubw0ioLUULd5kuose6ns9osW4OqygH8ZvVmFKo2EDkojjHKW/25bp2WGyj3qcYTBwUclJ7rk
nA81mNkel6KVIlvuye6yUVrHatpVZ0RmlrlLCb9KtvUw1tLjgGkGxFispo80cjjzlCX+HctiiBiB
6q2hMCdWUkKD0obywTeN2ymL8KMcKYFdfQRsiIj+oyWJ7YEJ0fWRE5hpWM1xbv1Qm+Sq+VT10d0f
lidlkhynC/3vVCglvut+aZynIqXp0ExoaCB/UqiMfn7ru9k1RnGfqrjcDJgzVoKM6b9cskQep1mt
+c9/qmwJgJkXboUJ9/9a7TKaTNhyVdn+v9cvQdUxh/GL5X+8hpnrq1R1jdVHIVOaZrCFe/Y7tYxr
E6QrSDX/8/WMIntXBCsH6z9Z01QhILGLBwQH8L+7sJEzLgI1jJPl71U3o0n5VuSY+X9f4YzRs9aY
7/U/fkNv//Zih/zaqebkAuv5TPt1VGZ/sepJuFgtUoNp718vfcgpjiDnTDSH78ofv6CsLH0ugv+L
NVDeVv4Wdy1nroPAizUKkfabWohpHxQZ9eJ/UA5RelF+KFAyp5r4u5LIjP0b6pWXvunvSiNWGPDU
YjXSKP1QHSXVACvJLfBCm0okxAoAjVOL9nt1ktrmF0bUPU2lEpmIm3BsPhH0AA9djl8+KqaJB12r
Vrl1K9rDAq3JqmAcc+grd/Nd+eQqxrnv6GZ+VkLFrkeU9dSRSjKIl9rDoP8PFVMelMAVjKXl/6Cg
CpHVbgYNymzBzHqQmXL9WldRZdNF0PHGU5+Oser5a301DvVjH40RMoJ/Z41VE2GzNXucE/+40NJ7
s16lau59LbSqzgmJ7PwLtVZjRATSQI/4ab01FlrpIJF4L7kMYue+2EKxnuaySyvSe8/Uw/W3pRes
YXHnZ/HFXH6pmYjCFShB5QSNDGMdNYLqVJXPPGCuwgoPmarGRBECXW+9QELQ1/BXcRPE9+mt9NRV
X2nn96KsDCF+1AUgpKNmxPLCwm1ZGlBTM5X4KNJSxVMW0J0YEUuZIjZRZebVwqeo3dqZ+6KpcntX
jSpTka81W1C20pIqsrpslK45BVRYO00AbxNLDDjtJEE2aM431VzRIuUdG+MxaClGnVGEiul4fIDp
TCnYy8GMXNpwmn+c0BuKwq8V3ihZh8LHeHHd9q3arpt0wkdGUARGyk0tWysA055kzWh40HTLy5eS
Gvr1WncbshCxt3HZcJSBDNQVe9+5MH2wb+sYPM21INxyw8BcUS+27wVhXIe5v40YxhkQRemPUOrW
K7Vxy8UfFIiNVxy1ALzkK25VS29RqV7/DLpKrRhQWkKc3lrpQ55pF18hLC/NXbTbb9+hWEEWdwsR
7H4Asn5SNaYGXzMd72YUZpDHs+xLVzO49W0BGcsqbvhed9Ik3NDMS+HobgeNddqiX7GuqZjsujWR
z09zPTlMTo79nWuNcFgCDSznesK+SnjRMORufywuK8M/MZE59jVRHaI8zwttXsOMaAg6W06A2B/W
mVCOL9Ny9S/QMSPXDyWt5wyQzdWmZ5aPdEV54K/VRNm4cAZC6DLTTErI2gaP6nNrh49x624+gDMv
fUEewHlr7T6KUJW3zC3YVxANUpNDdg/Tp1+BNIRqFoqICIkxJcqveJoI461AYeopHeGRBrYioGNo
9j+7Zv1lhtYCplKLOJSWWZcccOIj83aC2IwZ55QqWOjjZ6wUVjPcFvmxgITq7b5Cbr9TtrqV9KLl
Dx/AW9FbD2EzqflZK1YTAld5+GYS6rVMwmVgdMwc81TfQfhddS1oEq0TFrjduUltLkFj+ofAXKXC
xI/DdJsF3jkwOXr4bwM+xXTdrPCnzMyHsrbaw3dgXWiWOPl4J4+aoIK+YfoNK8v3uB0B25dSK39R
yi9yFEjXSuWu6KD9hddMkI3/XgCjqdBGwUjipzVw65o7v03JIQMx+VoHjzAulqN4+y20V/TeA8OP
cwTt/DuA72tBHA0upnowDsIi5Wfma5KPfdwycjTK8Zce0hUewJA8UuXarmtINdeia+oZ/VMyAtKs
AoZQbL+i4/CD5DpXVMIuhg1EnrcPONArol3sM2P5LSRYKtkDdrk+qgOXkjbzxIM8Jcl9xQa18qh1
4Dgf8KBHE407nff4k0q6C5EJSbsPpFCiv0Odu5nKaVflcAjU2xkzBPTbevK4p6iOCCSLrGQ5A+u/
FtZaids0ZIgxuA3Gfi1H8uUHnMgsql/4SYkvc7IrtB67nsQ91LD0nJ/gi6CJj3g8DNtfMUa8DTA9
AWyYccbcDqDuFzhi/Mv6m0nBxq+G4/fAY1JZ8rpIukmUnTxLLGTLsC5277U4V9VlRvrFhESi6RML
RaiLXPg4ncTydWPhyRh6RbP9AZY0GkpCW+GsHQLz3IfAP1lZPimZ/fa1Tq/86RpVDIssyt1Npknv
cGXtqZdkAO8/Snbbv68q1qKfIJdFBS/Oxs+xDIOUiwHSIrbCQk+sk+ceRIBYzg7UGyb9To9ubGmN
2oKUJ7T8YAJqlrhLX0qz9Vdks9V0OBie0SxaeCQLf7DuBILxDHLPUtYXxUkkMOI+sE7bzDBQTcjU
+aNiv9PsSzQHTFg+6n0ld79EuM7OCKifhy9NGt+8g6AI+GqcQT5w0GLIn/OIEOu00m9bhkXLGQ/9
eQMwlFRLnl1f/7wJgGF0aUYv8yHe29s6Qr4RIryrjU2nwTycO4LczOBpBGsrQd9PGo3iUKxd/aw7
yCDS4joCyeYrlPoXWoREIys6QAI5twmWTV5NLHz8Dr5pFQqmK4PboD0HbZ3ahbEzT10nlm4ouPy6
jDMKfHCaQHdU06LvHsWrMOp7a/RwA4iHK4yHsUlNi08BTpSLn7UTYzuxT7T4/D0+K7rooczF/leI
1sLVORfiVddo6i23/1y7jF2iyanA8J4Y8bWMho5694no7/gdt0Wgg0Sjr4ldncBbOzJ2NumvILt1
uparFIue3/QdTc7soTOl26od1UVpIW6YEN22wSqq6fv1jOoaveGT7TO5b6oIbOL2UPTuovDQ2Xwg
vN82JMoAmB1jUvh7TQnJqYtekje/bUz6DANrmCbQdrQrXIhXgSz8NdTcceGrpw8cWNLzG4SN+BDb
J7Ui9ugDDq6m7B3JP6edeRESZR3kysmsQFlNRT4Po3icjx5bhZtrIRe0pIGEIMmApPZdAxON0O1L
qbroWvchCJPtDBh7Z9tUo02iEUoztzO9D4A8IperQ3R5vnAXc0OTocvFjuXV6mTcz3Ujx/zEeprx
Y0pxB7cAKBpMg75Bkb/rbIy8Dde1rF2z2VOIHAbWVJM/lVqlMoBs1zLZH0pIGaVj9Phcq4QvWHUu
b7G2/QQMwWUCBl5Vgd2DoHb7srRlSJDxQyz6lS9V08dd6775NDdEbjnK+29u8hwu3vxYVBASsHkx
Fko+uvupUcIhrl81qrixrMnFf8CGW56C7jJzTWp7+N44zeGveoN3dT6FvnY5mgZIfziOY1I0wdmG
9kxf/2vE5NhnGKRV6K8CBT5GYl3MndUcEGtbcD3KEOBYUquDrZQWkRVrwyLtEbdXZ+q35MSXN8SE
6BiQuSgX4aPIyxD3/E2ipJtKqyHdzuGzc9hsn8R3+uRk//FUQWIzYs5SogL36j2kfnD85r1VC2Ws
aGwygXZBhZlYU0Zwds4zvj63bgbi1yNK92PeYCVTxvhIEMXhHTEpPc4NneqrBsGaDf4imurMjZ0h
AYan6Y2rvxp9inrk1/4uy8r26JuiPY5XsW+c8wJONYEk+p6/cmf4n3PLM/YqDMq56aNbip2iZPRg
VZMxOSxFGC7T3fkmMhlI+Ub8Nj/CYT2i/EftIhM6Gk6BUKGMufl8D69fhDCQEScGTohHHFkD5qcU
dsrqa/NoQtNdZ4qs7nGdV/emWf1y8/Gc0nuTs4r/gjOCshdBb8L9n+9+bTNll78llTkuBTGvgSeg
7PEMOyQdJq0UPrgh9Bay4EQ5ErsqHcpQy/Fx53zTWvTqpeDqbWMhveytFnMe3HUO8001vfj9YZcj
gsKl18hqE4sqZEhZUneH2q5lR+kwmhem0R4S0dIwTt1rlAbdEVkkfscKXMyh9M4luluiG5KUXBrL
1g8ufehKqyX1/blkFPqhKVzkvONeNkJ67ukZQtP1A4Qw8Iky7/GlEDh56Ce3C9tX8gEOeS/KTxF+
tStLF8Z5bodbu2kPXdEZp0HCcnCkJh+17iaoK+lco3NNO6VfFGoXHwqzkW+lCu8jJTPwj58e6qN/
Vgk8d8yOSi3vmBzFQSgfq7GHOt3G+ArKSU7wjOVhW6V2n/PR25i9GSEwx0+8jPpPSWMm93lj687c
cJPDC2ht+MuvTfc31JZfOEB/S5vkMgvSGgIJzJcf2SaaoVpEwXO8WLaq8O/fsE1iW1JGLSubrRkM
w2ZqXIOIkb+aWrcNKcwM+6ihtYBL2DQN+nh5nVTpRoFb+Zt3qIKWpoUyOr/rj7/tj3afcGM0Q5NJ
OzIsYu3FD+lE9qApGDLlzVbu5sE181Q1iF7SDod8iJRv03f8eFFl9lg9FMCMf+51uJA1FuP56SNp
OpQKx7LG8PeuPL470H6Xn/XtVp9sSd/5WLuXf/5d1+bfYRqyoWiyLVBKfL/VaUIkLRjTZhsPjBGn
jpglTXI8qRLzdv7JC6rGvs1tpcWn5I9f1McDLhvapOFkVOxjWD/vg/+jjf0L91wbIOibo3VKF/sl
NWyKL/vn32HQz467f8ve/rbM4iZ5/t5J9/39vxjpmsY/2O+GTdYXtFdLVjhCfgkCM81/wIwnJUyo
qmHLmuAk+IVjplr/sG0NSz1blS1LMw3+6VdjXesfluD05R8N3VSoQf4KC236898doLCEdAGYqf83
e+e13Da2resnQhVyuGUmRYnK6QYl2W7kNJHn058PUNu0ZXudtav2uTsXraYlEgBBEHOMf/xBNy2D
xIVPF+io5YkWjoO6U6B0l+UiC/6xJE6CeKqAimgZEJwZr2LXXfnaN6uGbtndtSp+MfKrDsGshnXN
4B0deEwEx3Vf7tTo1FTPmklCQXT902n+wy1Md/90tNzB4J1yenRPm25yP93ECsu2S9cNONqBon0i
iWEHfK06OjWx+Tx65bHuEmzrUD07OyVTbx3EBaW8Gt1uVynNuw6O0ZlUMBnmdj28hNQnwcXd9OQs
jUBaPU1ZhMltm9NznkhaqUumJSgNQv/EZipiQhOfsJS8vJ42N9rZ0p9+xzMSARZQFV+m58CFWTRl
vJp2R87wrvd8uN4Km3Y3TdAuSuPokjsw/Wp6yrRJsqsYLJgLt+w306ZILCD+pF2r5ReTrX8/qAqA
bTqm6QDnAyburFAhJeMZND1nSl8IaLj93sabjOcWCm2bIChYX06PKx7Xvb9kXMWuk02N30bkqqfp
OWFmrxG+k3ABrkwTTU0TlLxkeiqOvD7mw2PFEtqczATwp83Q1fAf6t7p1Wbk7dTMf7VrktembURF
voKOgkwuWFS8toLlHIzgLNC5Mu9y2pweX7RdjRFYt5mekUT9TcWzqeITmEx8HI36D4aKyCRbRmAn
q74wi03NK5KcDbCP+bjYeaWR1frvW532BykK4pe2bdBU591u+hPQ6vz/YWep7zXme3qFiGN6A2zH
LNuFr0Tb6fRM733a+fx7JV5XeAlNj6dTiIvkZvpbjZDdK6BC3qsc2mgg8USerIsQfk3KeAgK8jYz
SENHAhxQR9g8xrAi1u99O1upEZdDc4iYp9iIbaZ/Tk+uUaEw+t2NqoAmRABYmi3NGOw/zpZtC22d
3/sko3UYFMfyNWIf03ZxeNqgrVsmbG7ahM5jryG7rGU956jghmGT8PFSV2+WkMYX2NivI7z/fB5P
f6umzUIh4p2xtcSMsFvTmjs4YZuMl09HML2sTze296IZChJxf9dV46bziNWMu+ItwyvIs42liYU0
zpNc/kcdLxkV2PKtwzFFYN4zKP69F1CDp0b5mtTZFCuz8Ebj2s/Sx760Y8wHGQ67kONrvFZH5IgC
f7KghVE+uTzoly2ZoKt8UvGP1bZvyCOANXif5M96nUL+ifwKvhIz01Htv+RmQCIIY3oEV0xRtfCa
CcCa9F2us8lIs7lBTouqvkbnKDmDxomb2P9fQ/+7AE3d1P/zInrCjeFn+/l/X/C/zbrWPq8gjseq
oVsWolsWY5ztf11B/F4JujC3rH03qCW2R7FMbrEV9w/EeMK1HK36yYP8uClFhBVpP/i0kE354tHc
PViEOb0QD1Y/qUZeE4Si6uupED1vVMZV961uxcTVnbbCbDBZnTev16G5Lz/sfn7fx0gq0k76Ora3
OozDpIavOKYadGUBXdTJYcT+x/2ixrfejXZcxu6722m3xAJidP/rETR94K81t7r901EUjiNR0cHi
/S8OxXFwSpThbka9/nAqcuiccO1GlpaBFRGG49+Pr6vd58pz8838IczHKMxuz9R3cT7OxO2u0YYR
0Tx9KvOx5i62WJ64KZkIIP8EVCPRG//X6Ryie1wHUeih474qGnqu+VRa6guyrvDjbNb3eUECDm8i
0yBZkJF6mN/If65aPjdeXHFkvXoWFx3RrQTL/nrFea0r4Ht65j7uzOLNCs0BV70wP9LvoS2rIjSf
XgmFoi6LxFzMjc2vLyE5a9zihDjRfv/wOrfNwlOnuMHp//5az9ZDvFH89nDe7/z6wLOfRzRT+1+3
IRUHkzs9MsiHU67mAylwXWHYg/1gXfokbRpXahDudJm8KkTNruKSWMOR66gpiRhqcSzFsfb48QZh
Y+vIZDGdZ3X7scf/fLaRkn2qaF10aih2bctWHdc2p+SKn2tEP9TT0sYbfQ9l8xl7dGPZ9m3kXSae
KOwVs1PnqKv4yfFlx9F7IBr9QYtF9DrIXH512poYlBI5/iFIg5p1rk0JVWT1WosKvzYndMtxOWBb
vvf7rDmOQ93vHTe7kaIFgxwyzJVjFIQY/BmN8mRFVb31EudLZylmCSlfupR4bagwZ2wgLYHw6S+B
LhR8fXVM3r0SRpkWRaeh8Nvj6HoxvFHDTTZB5RFMgfi5uM7dxn1vB4mTpSkrxG19lus3jcw6Mi5b
UBa6+W43MtdaJoqcdBdNCzru9GRHBj4AQxniHkxu4/icx3ihLoDENTBtTOBsMTZPLilNNWr0tGdc
roVDhyeEa+9wGRg3fZja28HT8Ugy9R42s61Xt16rxDdqHUWETTA/ekkLlbiD3FHFyg2Rk/cIjqNN
h9sD5mkOXiRaFzeA5MZX6attsvCrChcB6LLNvTYZF+Ip0bd7eiMiCwb7i5J40b62BuTqNFnxUjN6
CB6ZFmhrUkOglWCoGaL9axKjJM6vk1Q+lMdrM5DGBTo3tV9g4cpQOoFjwSBEmnzARAjsFAuhHtVU
2Sx6y3pmxvU1QqD6mORioDCusM9rrRCTGoA+hB0qtjEMbMVGNL11Paa6ssUyMvjqSxIPAsTFXtN1
KxYeb2/rTnYr9RHVS8Mk6SBjNwZ6arB9dhrU35kq115aNrsxEtQeddX3N2XZdAcnRhREWQ1fetnR
SQAux9oFXOzhAGXZfzRivd3lOYbjUUqi9Mrs1e6kFWj4qM1a56VNsfqrRObc6xIShwDZSJeJ2plX
YyeprWxkiTEin/wuDJTYwDoyahkwYARj93eayKKBU+jkBQG2hl9hLjj4uK+5ZQP0EsOrp60R8VZX
i/5rknSZRqdDiE+4KHNkH5c15XOEi3CaklOb02ed6lqQKdtKIktUI+6e7SEKvCNhDsWbVIwGpanX
DuQiaHRTX3IfPd9KeA2pdOSrkWPRtCJX1oXvjpcdneq4rFUMddZtp8jobjRIjNqN+Pa3S9QGGXYf
ucjI3GzDoHw1vV4QNa/keKR6o5WLJf0e4WxVEFKaNPlRYE1fckc1ire6cIw9iSl4qtFXFvsxwdgW
zda0xIe8/0RG+QkaHMxKLDG8paJ77A3VCYKN0LfuhC+1fl3hvAGBqDPrpyYCmmQQ0XH0Q8DNsCoG
uYuKvnypfat46Tsdmy1Ml7FvD3u+4DCNW2bErTq072osWvUyjoSlXnl+bxA2rJfFm6hTz0JPjK5l
Li083jneRxAd1k3sspIkStNdDZGO40ttKFGBvZshk3o7+LqfyhVLqza+WW2Lt+3B7SLMEYlMpc2G
kgHITUZIocm+eybxOo2QxyhW/taOTYb8Wcj6ohDSvqoQ3nSrrpjy9xjyI1yHS1NuK1dPT2OOORWR
MxGMjlqLh5uWAKiTWRS2WES+m56ElVbZNHktrJVLfgUeXk6D3w+WytkxUwT5Jz1HgGVXhm9brmlu
d2VWYkBYZUBrWuW1cF6VLu/HBScn8ZaoqXIN/wV7VJFpjfSJYeX0L4WmFFehjY3/yp2iwnwXC2ul
t0iewz4KWH/o7X3necQHao3X37R2auA3mMALJ8fSrcyF5kYoBZhk+0vTiv2N1jJ1Dg2Y4ZyWMT+G
aS/u9aQlpAMeh/XF6nIb4ZihhZsCUCHWCwWzN80a8JiJiws/7MIj+L+Awlm5KWawLuYo7iC0CwPx
3t7TdaaWXD3KfcKiI3m/3rgyvQrKg1ZlziSwq9GltoWux1iiOtAn0I8RR6d1k8Cbu3ywtALL3Aw+
y0Gd4RE8l6W/r4RwqQx167muh99t3peHyEiLx1i1DCDpotzMq6OnW+S0qk1x6ZSwWmUv1I+1MggL
ogdt6R4gEiHDqVkbM5x570Qoq0WvK8yZmZV+K0lF2ekhHpmfFlLHlOLW6QwH0oxOUK5KXsqiaxxl
7/hdxLaq9oW8D5i08wIrRxW2SQY/qzTKjamWGN9MyyxGdgp+orVn7syuzk54gNq7eb3NQ79adbFP
aGQLvM0F5aASbgkc+n3VdfNkQUTzeyF3ohurJQmPU2IJvWVsts84Lba300osUHQs+cCZuI+tco2G
jhtKPo1SnVLLlqFVqac4LYqF6HJMETzRkZVBIC6DNTvchpFSbBSBfNtNnHvCZxhfJKr2oFnZN8P3
nQsVgzwMm0ucevR2Sy5Ds3Ry+75uFXKKSXs46Q0tRJCreNV9X9EVs7b3DBqjWz/3bxUzJMMWUfRl
1lNW/VjhW83Oj2bAvNWE2L6FQt9si7gYt/N63wRUvPWQQrsz292IM9basWMPhk8+3owZTicmMTCP
RPEoeD5F2XUfqMRRJkSWzJVAk5aEbhvleq4GbDswN5EXahunS4i6K33jQCTH5G3aDyhPWoaUaBx2
egdWMtFJ1Jd44OvTtRlezwHQEdhADqaUNKe5ZkgbtSe2PIeRUQ6xfhng37rNsTp5mCuIIHcehdV3
jKiNr7UDrIQDM2fBD2zcGhzM8iKPlE5PsvqFibK3E6C2ubgY80boSLxDWXAdkaBTGl6wJqone/S1
UeBB2BD48G/VUSr+Uz55UhgVnnR1TqDIn6uPqvBSRLEKZqpVG9gbhbz6ZD8XIzXEmmcqNHGtlcLG
yJCqhCxveeUMaYdmLGsxUSpvE4C/VZ6r+YNVW8e5VIGt1dynNtlCFukdl3PNggkdH2AOveOXukUq
BVammK5efy5e+rZ7pRJTyLFSp8wUjY+jNu41M97VrBWrwercnWViB9VRK5HfHT3+oaqJJS5bkJLu
/1jZyNh01k02IrQfgIAMrSxgv1HeYLsXeASfmsHpXOOYZcYYXHOzvZ4NxhHupQgWloiMw6eKJ2RG
ifOePm5bG8fnss4wrJ1qH4tW6T51rPBbaAzbOImjS5/YlikmwDz0MvNwQy90vABs4gN8TEQr8tEJ
EUJxtp6LITgFzUrDl5CkWcnVSehyVCPn+qkkstSEIq2yLEtdAx+K7g73Bky1VDXQXVg6WvGPNjjj
ZTTktPRaY9/NVRL2sLV3h9q0w/DKdKutheHE8aNW0lLLzR7GtqFusgpN7dcibgk5wLuAiK2kZA1H
K1diJmy236wusFwELA3gL9wlDVsep70DE8M1HvFX9zZv+FxfJSKtRxR0WfmiT7qw3V9KrShWJexv
RaeayqyuoKaa6hisdmWHweNUe3llmzOh7XXnAiNrRHWirSlXfirDWMx8sfIxaVjhIe+YexS+9j/D
SJCGm6B0xVImKQQu8OfarA58tkHCg3owO7vAr621iIbVSaN+9DOPiXKgGvv5TX0u1zzfAfkYmEwG
+FG80N5UX851W6p3w3VAK311rt0YoAC7hJaxjxIkupRnye1cxGFnH61KR6AeVgu21zYJQ/FP5RyS
U/8AwaR+cgpleIjTJjzJkNi9ubarlCQ/ziVtpTXuCg4n8t+YAaQe5ePDudqLW03udFUjZ+lc8mla
S0AWE1xx85e6j28/5xPbpeRWhm35pgYGmDK2KltBwtKxtXss5gwE1Q2+63CLsnFrkm9/eS4McyMM
T7j8WHdzceg5jEuChtNwLhAZBcX9qxbHmOomXTfaX4NUJ+14aQ+qQ6JWV8W0cB8VY5PhRVYt3TQN
+J/4+Ne/vxSJ1WR4nfWF89gJF+daeLDw7jFW7rTlRz3pl5PVkUO8CZJn06+xW8rlPlPG7PGjvLSy
EnYT9qyrucYUReguCWdx3s0iti4dSsk3O/Vw70fuIGkmf5SdSs1O8B5DpxfqyFPy3HrsmnhAVDoV
oW6Z2/u0wO2nUbBdMkJcOGrSqMYc41KuT/91LksthwAwHKqzEuKY3TEqAk7JbNfFKo0iVRBMuLAq
g5A9q80PZeJ6CBVa/4ulN1WFYSkBLR/FKyRd+6Js25a0HwrYUG/id6eozHUoXB8/66JuyK+tzUfV
1cTW10NwKYKKvsqhEW+mmxZXUu8IfyT07FDnsXFDrT1e62QjXYwG2SJmOshw2cMRIcGGcOaxJvmu
hA92pZJBcfCgFR0m5vTqpwI4KVOIKYzMzdZlbs6aOhfCg+fL91prHqxUN5d6j33v4PvEeVMVO5fa
6MRf59LYqLLklPmjs+zx0NrZEdrvnwtlGnFxGZhDfjwXy5WDvaAjnBpfcRAEP/Ot97lq7qmgMcEN
m+1H6Zz4abHrqMh3Njp3IEcnwvnAFuu5kA6nGYTK5b5rFKVfkyUWXCJ41/ae1LexSGHXWhX5O1Nt
PVQtjZdeoHGaC2wHuTcRCGRmLF0B8ZELOFvPpXYUj4z6E9MuiCpQ9UU3qnBvGgf1rVNERxkyEvup
+pbR6HwZQvz0YvTBK8xtsJkzpDAuMlGUZKmcS/HWUnAOTDFtTFlDARv++6K8NLKbBhbZo7RIpVlq
yFkAJDp5bw8MVVyX4O8xtmH/kO+1rK30wkhZzbB72Gq6vIm0qua6Et+MAFvoOK3t7dgFT/9t/U4n
CNuP6OdF4cDkP1fybeWaUBBG9fSnct6OVCg5/SAWKZbRkKoc6m5d+YLGeHwPU1gmP+p7b+LAVj2I
IRHFFc0N9go5S+lSunZ0jFq+lln+JaBkXuh9t8UxiMh4gZ5+wGcDj8bf6/+idP5xB1e5rM0RF76s
vpx7Ab3E03EMclLNfc9cYU/+XFpTslRiFzhRwGVsRHjxU3eg+221tPVi+9EhpIJ79YByO/UjaxOR
OI9JRDYsP0C6P7YLoqnfnbRaTx2DwyHRzORfFeHXqx+tQ9R2T7pVvp+7B8UrGoAHwklb3uJhbiOS
JO8voOFezK0E947jmDrX7tDvC7zGNlAt0zUI1Nsgzfc8qQ6FiyWq8DzKosR/nbsMK8tLNHqT19Jv
rYav5rREev0SiuR5bjlMsqL4yG0MyFVV49vTbuMavrqDd8rUgChhgDICl/wqKMaNUuMr8KMTiTr4
y4l4JlyQkhsrsSreNqJ6GAhdBZbSCIr+uTfBsFqSgZlhPa9PaoYfHUoOwooFx+Axk08f5lYltkly
sdQoWcz9ihHgIaVhLLYkBpQW28bTNsS7kQjZ7mZ03OtoSG4G1dS35w5G7TX/ZA187lMXY4+od0b4
pPNry4Qgbqm2L8N05v/W0qDYepLd8M1S9Wit+1nCyBxPjHAa71bCwmiKVUxAN/7U4oTTfSiJmCq2
ShvtIu5QeAtawyU02IRDBXzAFHyfN9rT3PgkjnNlO8VT4JEJF1nPJLLCKJQk7pp1om1awCo8LIJl
GIfuau6IlNF/ITrQWAe5HB7mzsiIwl2agj8lXZ0eYhce/o8WycIEBlt0B6I+fZIZBCoQdYB9zNQs
4UV1W5rekd6CZCi3IbfGeNXppzdz36SwrGOwQ37MKJPF3EDZsvsntrDc+miimsCsIU+N1uncSOFn
VV9ZifZlbqacpHMXjmG9zBju1E2JsL00/NaDapKl13NHlZsJQ1odc/1V5o7eos08pC6lA6hjW8Zb
PWYQEr+3V1WrCnOJOkG5/anHYoPevkXzh/sujdZkT7jMTPMriXkNU+FO4KCEJxFJyse56wIgvVbN
npIiU9V1RYehj/pDKGC6mQr8DASboH6Be8CsowfTAjk1u3GKP/3ejPmBE3ADY9TvdcMm7+gs/tKV
ZaH6LID1N4GW3an1qEAe0J7dKqREiXpfLqYOzZTEA8SKQ6kxtWlVVTy6gVz1Bh63drVvR/t27tay
tLrO+qZbzx2bL709aX0sY3RtBAdg92DaTxGROCs3tr+ZYL+aL5kHfu/eFE98rcdSXzl+6mHE8ytA
/dc2zixVvYUOO+oL3SJ06K8NHRlv0cKJGmOjiTBa99iSXn3q7PpsYHYv+y122JOZzV+6O+6j7c4w
leJCTPaQWZPLd8Xh1BQqgcK5k31TNC87EnghUbX+2uKpeOOjHmgu5zZvBCxetPEQP4ahk6xaIK5N
O4H3c8/nI8khGzAxBqz4Y1cS8Ucy0/fHPzeBMqw6UHvpQx36rRUkghU3VsfB3e3XftDEGzueG0cE
oq3EAHRqIkWZgGJ+7g/Bwvk6WTXZyUzb8LENYmvALBXA7AgSLt9DH6+ev3SOlq5FFJ6Jtprbx27Q
4HOBCVq3dle8fu4j1caQ1x9daaKNFk42v3eUUcZkgGXCvK0UUsbn1rIOQiYwdhcqaHpUtKQLx9Fo
/4zOfSD/pQMsPmP7ua1p3yTZwVhAaq0GfkZJ99F56o5ZUsvK/J+fus8qyYbtEBr9t986UNlXLAmm
3V3/1IUOUI0IwfJJtp1b0UDW1suQEM60/tyP2pWiPSRo2m4/etKk7LMdTRYpqZr38NGbpk5a4GG1
sp3Gv/bVhDi5cYTdQo6lGJCJ/t6oTheUs3BN79t5tvCpWaWvKhgTRf7uU8camYm8jAiC+jFw+FPT
qoaVvOyhr/yxcfW0BIpyrsH5Og8jVMl3VbNKi/juX1rYOg49rNEAipgdbvsuqO8+9bJaHsc7ySjU
iIrullTw9aeelr4HJjw3wnNfK3Lb25KEOdz81Nta4IVBg3h4radJeRMOuXrBJXOa5xupF3TfUjyF
EfJwv8JSqBegig3RPvcmxMun/8fNL7HnydELAvJsgHeY0PhB3yr0ByQCL2y/xFe5D0XMX0sNuXaZ
KZazVtogddc2NgYu8oTcRbdSN4NFLsHof/85BH5jrz9650J3ymdHjyN1nSVZrK6R/NjqurQmPOl/
+rP+y2sVCI/y7t8m3BzSdTc0pPb++/OnfhxsnzLC7loSlvAmOljFWKhrm1xodf1Lfz736rGpvk49
uuj6rwZcig2qknGRi45IRF+p9vZQMxlWhtNPnXuduvT7AXGk5MLMLXxHTs99UwfPjRahG5kYeYbi
uldxY8DAymgCZDkMK9LQq51oxsu5u9errl+GiOFI6QlIJ56mS+c2X3jKUQvbQ6dSMKiiJ/2V+cuK
rukfvtqvEN+IB4rbd8wG/FUVYepbd0zirSBCu5LkFz0uigqg8a94gEWC1aIwzW0TKV+rBg2E0udT
OHFHVKwJz3JGCNqwyZGnov+eUQKRFzUXd2ss/wQVJAFiwsAYCaWc8AJuXuVDpknqxbH/h/wwRDkz
cFB7QbOZiOOLsfYfIUts8qa7VKfHP8CExJL5avBDpluj5x+UFt7cZ1hhbFHyEXJlbc7YQt9TGJql
NexkiaGXGehyq5osbUIBkj9DDRm+cxglusGi7GdSBC4CeOGpWKp/Rx504ZeLJBnHN4D7fGVZeFZl
XYOzmSVJ9RVZclWE6TdLwxY/9f5RpeZsZ0yiVsmxAcFCQKz79VLHTBfrmmoRq2iZusB8LlJSOmHs
qQMJq5+hii4P3EXmWPqyTYt2naodfNVfQAuPVJrLpGnijWKJez4wEprtMOHOx2hZFPige41sN3j8
h0uc6sKlEkpyoWBpLRvSc5bwtK4+wRuVPdZ4xhVwiTBjZaBHkX4ozJGwM6y3HqSn4CDuK89n1KOa
3oMGuYfJ+S/QR8IvD1btoLykPdc1kFyc5Ii+JDBzYi2h9KMCnQARJc1DjKvzckfTmuxI/IO+aiFW
H/t4P9Zje/AanCj+BJEMBpHWWT9wUX+HSdJmqNewGXTIDuAknozrS7umzZ9xEi0tJg/yIiCgSW9X
oad8sU0dZK+FmqJ3BITB3AG/D3rMx5gjb2tIAjdnHMXVSLkalJH7dm7ALxZXDNlW+JgRQlE50fUZ
XGnSHHt5me/+BLD4flTdWqkELByJWWOZ9ECpQK+UDK/8VjPfmhp4PkLLdu2Pfb+eYRcuRNZCG6cw
dCu0MA52gQSSMTp3uaQWCJo1UG0jZjpmDe+fMZm2rTgd0IPPw1Le27D1SO3+IPL9PjGdwJlssEmd
aLxiO0rtlPdPeeQ09EzQXLGt6/emcJ+KWOm3M3QzEDiCTXxKGl2BKKtH1d0k6xnLiR1rpZNyjw/4
e1eWnDYdJlDhYmwXkFj/d2yHYBFcRYlGqVIs2UpyESaMx9TlZdKb3SIc3Ge9Cx7meW0RaXtVlmhH
7b3GbOTCdq/nyW0NOMmQLnmQx3l+S1Q6OKzvrSJXovKr152JmwFx8quEVCUVpGFGg0K7+zLmhxkP
ypj7Lvvw5CqaWNeBIhaFJzDe9r7O494UqNGN/XE/c6dCfVJv2k8zTKTVVYsMHDau8lhWDYHSoEVN
myCMdxrr9Ctk1Pgh3PNWPZ5hI0t1YOjb9zNyJAZsHxs2ohRBtfwzhOSN2lsy3s8gUjKYb26411yD
ILuquY4s9+I8Tk6yetI+EhQTv0hprz2fFrcQExn6O75UmdLYqKGBrgD4kQCCN4l4irl8pi6lrM5Y
ExFi5XLS8K6rgnLCxMgLzCnzJL7xTc69MybKPEpd4zSDT5q+MnztSK5Ye5Mody5UL5zm8cuPufNJ
YNm0GwhiaN598kzhIgFhETodRvnbjEyhrgMCVbt8Q/94g/kpOZHl+JJ1FONMtFOcd8rRfP0jSlXH
0Y0eTvDK9yH3hFTZVfkiLdhd/jiF0aQYacp14LLImv7FPPseVPOZVOk16YaXM4hVxPo2GrFDTQRf
rVJD5zYNxlXZJsuigPNVmeOeQnYjQ6TUTXcau3YbgnCFhdg2CjprUK46EV8c/cbwukPrZQ8/8C5F
s9YVkHpixGsp+Fgm3KuQ1LApckITy6gZ/+JGsFLCdj9jYAVuBqZqPk0wWJpEB5O2H3cbmrohzlZh
zDwkN+1lm41EGxW32DW9zdBY2rFKphuLb9IiD9vXxt1B82V3E0qWu7uaCncBy16j+IlX34EyWZBJ
5aTvE1YGUv4qUmKDTePtDJk5dcyk3bueYLOYz1OLw9Nn2Kzq0Oxb1hffAsTLzTdz7MXWwTl1mvC7
cXkZe0qxVEmsIY/vNsVu6ROgBiC2zQLt26+YWgtnz1b1dHHG1Yg2IhYWJTk5IXiROMWt06S4V/yC
sWFgfCpyWHwtLpk/QW2xPV6RP7mbohzx4MWdaSYOpB1MT29dYEc5QqSHcV+YS6PQ9zWq/niCzVL/
Xbeyo5KHdx6hvssJliMmUV9J30Ka0KvXZ3zOB50nlGsXyPgtTZzV9P0eJ4NEwVcJjtreT/21QU3N
vB7aYPDSkfG5mAC7NAsqwm07ThLMhEa7ppq/mf4Qe85zAgBsD9673vi3ASlxM6YXUZYYrvvqDsYx
cC/8ZO9QlG38qnuW+1EdfaQlmMJM7hWpJFHGUylPQfl6RaUEJRSjoLCZHMuQ30xwHyrCe7+3tF0c
tXssjc1l2NjestaCjWb2p+/wn4HpL4sz9evfEED7jXykiCp2OMI+w1wWX54fWKCTk+5TTgt22zj3
hLGXC4uKsx/J/ejRjS0dqLFLq0BYUhpocv9FCAcsoDYGFhVpKR79cLj+ARRqVPRxUn/9gRUieEeG
g4d+zgPhRwyhM+I+Jxjxz7ghGrApcmIVC5KhJt7FX/DDwWhv7AhSQJC92yoqLkKt+l1k20evj6Cv
RIPYACeUmwlXDGgKcQfO9pBx7vEJgMmpjtxfWHtG9PgTzkiOEwRVv1j9wBqTgahfKEBvv+CNuVHk
mwHJjAGbBYOxy4zIGUynLRigYiTLfoTWg6L0stSTbT+6d2AvONY6z2dM8jUuo7cxk+sZl5yySuIm
3AjyJBGfDdD0oBWuE+FcmS46ftlyKZaNTR4mb1A1ApvBOncW4pLhH4prk543VBtqwsjvGVYazYlc
0HzpMgy/tIkluaB5+ipdlYwTOK1AnAMx4QK2bj0RJqHOqHicWASE9XbxDdCZUYyG4e1o1KRhxdsA
HuqMf5JJ7hOtct8EUXDs/P2vCKhn9l9lhEns7yioRlVIoOV9byMYAgzVJ34hqRNoumZI1Fc4Wu5b
pG68nZHRjZXGl73fPs3oaFFkNgN2IidNCBTYtTVJ8zKdusaPSXnk8/hOvZ0pLBNY2jv9wlIm3NV0
nibQNHMwwmjhfU7AqSP0cuPALCK55muXYzZeWvDqIoskOCxFvFS5/gGoSpNBmp8/2DmJpV2KKdCf
gFVF709xKeQiSu5hrtNhDfd+SCTnD4yVAVcNHLuQgcXElHfH8rg0ET5n6Qidj90atrnRE+9ugl1x
nQIzH5zH0sFQexJpmfW6T0zahit7rE4TCNvlZo8uZDnjsI1wo83geel1SzLwNIhG71ZvBcxxlWgz
u+ydpQXN/Myw6frsxmB4fGB8oo0kj+XlQ9+MLxJt+qHtNdhU5rA8A7Z5HzlLoJUDSWCEdkZKvFPd
ilRQvF9K2ySrRkbrmZdTeP116uA1PkO5Va7jB68bhxnOFVm6slr8T+D43cN96DaxjmYmMY0vM035
B7RLUPKDrrQ5bUJEppHp3sdJaOPQhp16gzeUn6h3WrucuTy+FZOUHfD11/r9jPp6ufctCoi1yaUa
LN2YE5/QzB5HXeqrpMach+9hvsx8gXl8q97mORRRLYhuGFYr28RTFOjIyE+7rK2XxMou0no/BLBH
8IZeMrAmlMe1tdXMBpqg4owx9b5ylIszXJxPCZmpn106WXU3w8ZCpg1JfOHFDB3XFkMCpZrspKVd
LFMiMHe6S7KjMn8oao4GwtaooHpRHrrphzr99fzP+ZE22hfC7qPt/EeU7cRW53m1mv/48QLjOhVy
oDqCrHvexPxoVGW3cTrlumoxaih61VuNFRMm3diGgSRksXU0ueyisDqEpHZBWg5G6mUumvnHfLjz
huZ/loN+DfqHDrOO8sPQCUI154eJ6tNj+OUycF2SHq3skIeGv8ytHu8DImrJStT2n+BvRxBR2DIo
YlfpnYMGso1H/37Cwot589Nm5kfzLuZH5z+kSpUfXFMbVoQWI1lQkirb4VwORypT+dyq/hjVgbPv
wHcqgmcWJU59e48x5sWMoKehK6+wF2Iqbljl1lDqnQul54JLJzwJdICnwYWoqIyOw/2gztdpWWmY
NNXx1QywD70OrQlmNN9OedcPLA6Dj22LE5D/MDO2qGSSFWPfDg0x4DlsgnLl6FlxVTX69gzEB2aF
YtbpyiXxtoQaE22eFaNyCYRdUcP3+bJOYvWUhMp6wuipTYq9GXjMxEPx2GQke0MgX1epvsFLAl+q
CbNXMgoJl8DeUI7eRiFlEZobx4A+Ijj2nfWC8OuLFDLZZxkV60TtanEKr9Nyf8bzQy0+eCN+kyA5
0dGuuVfkJctGk5VUhKGVvsqJ5hkbBDJgWXhRTfdc0+2MdRWIGwZr4kLXIARqvbgzNX247CWNlZqN
9aZpc+0C+/VlaIvgpA0Yl+lY7SEVMvf/h70zWW4bW7f0q1TUHCfQbgCDmhANe3WkZFkThCVL6Pse
T18f6Mx05rkn6sadV2Qkg5JtmSbR7P2vtb7VDkHyCAxEkMeAdVmYxfvQnW4CQalzM8PPUhwLBaU1
qcP2+SYXRJLNStOUuGhEQ/ZKJd0jPeUEbNNk8ulOCa+riKDViGSVXDqtvuCnHlf36TB+vwkK5mgu
Zw4Ty7XUrmBjHoY7oQ6sN03reDO5kW21jeRp7ipSY1nxSkSOrV9lz9BwBlQSXLFpH77TozbvwVa+
Z5MJLCcgaH5TIGa0GZkF50icdnXE9So1yrgKr5KQFBgnA1fNDOoPgf4rSIdiLyH+Isav2MlWPPzN
NTcQpCVSY5uwyWT9YcYEAmhJST1j6dTn2BQPf+kW6IjVg20Hd2OiZGRzupbKpPH5Tw0jWBbcA/hJ
++SpUTT7FGdiRywCDTubn26yRgJBEkCQ/hqLhiFdTu53NDRrD4WPPIyAJ1PY3Fnl+vVmz5MKjBFj
rL22iMr7bCg9PW8qQDnMMvU81PcCqiHx3YebFCKt0LbUzrpdhjNwM16VFofJoouzKKPwXlVNYuqr
NDIN4SHWi8IHj/ezG9LqSZmomCkGcztHerpZFIM3jNHp0Ezp7k+9pC/SozbI5dHgqFUx9FN7NRxu
hj9znFrfjIpvN9OfWfT0MVEA/U8NBeoWYQs6AH8ZAG86SlcEiJUTQxNLTI/xrNh+aYDlr/XU2P0W
VbpW1TY43SXQNMd2ihevaKCDhX3/eTMK9pP1Pci1l7+Elmqcm8eGQzaqaV9TwtK9mQeVCEzrALko
n5mmsqDAlPx35UXq0kOTF+FjMld3gUa4Ky66gl0IlnPYUFoB1WZVYhQtT9AsXxY4tL6d5MU2TrKD
Yakt1eKoMgxY9GkiGfXLdbgqM5I1YzXV82H1KVcfgaVPW6aeePx6rdr+Jdawsk78simsfUDSCarT
PZGRgbt2Br/EnO+ClH7RJtOpS89Vext3trgzxIhm2OBWlGU4lb3AziyNr92gyOfmW03hz7WnCj1l
3vEQRN1GnVg6UirzdLM5LmGme1igUOSnTWqyTu+asmG5/afncTKC3G0BAN98j/RwgZsm2nLzPhIP
BSRtMWAT+jPhj243GAObJOZwU5bYu0rGAtCswZ/0uVGTM8UDIS1B+CJn28F9dczLqj5A2D2qZSs/
EnqE6MShualoUmFvQADvYK4Pt2dxfKpqbspSLdFI1KxPp+ZkMlfj/hhJB1reduM85LvErmaqXpgo
Sc1Ex0QmoS3MWj85uVRJEJjqL5otZgJAkgoSajU7yTYILLCb4Df6Ujv8ehpXk8ZcgQbZnCLrglaK
ezWjaHax5o5VCGdazxh8BDN90G2sMl2ekK+nY+4QtRRJmpQMsM+gLHX91u1hbu2XCVnLTzt4rPAb
1OUwmOrwx9O0rOM9I3dHzg35MK8Pt2eqMYHXGLrxj6+7OYthLWa5m95axJuuPNye0XNJ1SfphfJA
LRqFpizabr9AMAixaEoEQRs5RwpJhO3KZQOp4yaPNeuCphYD2wxu+F7Ypm/K1AjHSG0TL/Kfv3j7
HbeHf/ve7y9lOeHnk92gDykkAfD7j9Qmi1lSFaD7/vkDf72k22/89VSpmNcaEZ2Fv//0337T7ZvQ
NolqA75wbl/++mtvP/i/PCXGR2NNGNEYuf7FUU1jY6dOOOTWf/Dt4d9e0X/63h8vbZrv87iTfciR
1YErX7jRVxkwKGNtcSRhQGspo8S7/XKtW9VBHW3ekKR5ikNT3otSdGzleDCDuD849jz98bW1fhOS
OwM7XJpeNc9s2USew3ldRcR6li4Z4Chh56Wjrp8459GHzaAHe8IqLXJIl1SG89F3YcO2Pmimkv7x
7IIec8iDqd5K0LPmY9Y2jAIIT7Pxr4C6/k15jChJ8lWSgGFw7tXqUEA1BD5DcWmEx4DLg4bYwzEU
Zym1NcOzvqp/TVpd4tj8isrqHrg1hnH74S9ZUhnSO+avX03vtkP8UE+9vJn6mHpeEe9XpZKi83wN
uzrQx99viiVjHlyojfQDwjpnGZ6fZKl2Uj19/FYwIwmInRla/O3ImFopfQWCJa+tXIpRf07S8XoT
NHvVerjpBrQnMNfNxg8NiHRYsh8SavWt0T8VGjQ3ujHdQ0jbqfn+t8wZRd2nXkgOcYejGaXHXAq3
fymeEjpNqzmoU8eb8NkaYMl6yiRxbiT95NOCbThhWFz+lEC7HFpNDSDE0O9Vo3+J/zBHZ/XLMBtP
/9BDW0uXXbuN79V6uljK8vxbFm3s8tQ17a6SKI9mlZamQXqo0G13f6mkQ/BlljOLoDpdAwVsi4OW
dKDQqHVEFIwFGiIXMUo6AXjfnNajwtrfzp4nDUGyHhffOjYsrX7pqDbTB7teNMfkGrRGH4GrSPVT
Vz/fhFWVDWkKMtDS3mZp9KFl7pU+uKuhB9uDfe6KtVNVWxfid7KVXG+6q1naF3Nyk/lcGxAwUV9r
azU6z6R534axpZ51lD5Gu8Ynr6TbMtRfquSlUpNvN0mWJL22tarkeJNl7XFMHPafjzfHtyWq95LC
vY3d2t7AFWSrJZpJG9+fWi3690hqrgbiFRD4C5CQnDaxnb5Cesg1aD43+VZTOAstAL56uSLi122L
KEsE7vznbym33WkZ1ZagbhEa/qno2jO7P2LEhD7pAny6abvVYhF1z+51U+8cldigE9Q5B2PweNN6
8yINqZynYFATs2cawXNcmttCbl/Ygu1/67+6bNMQqxsPsaYGbjVRgAq+8riKwWXsk7y6rHqwNcq1
N5TVwU4z+oCXlOuBrb7dxGGdWuMlrRLnPwjEJlN79dtNIi5zk/FPBvwFe1RPGKSGxjmV6e4fqnG1
1MfR5H2zwxQYFP3ZU+wwHqLClLegKiQ8McXbTUdWJ7SSSuRsTw6Vodyt/wcJANWMhSrSnub9B1nZ
brphk1L8dZOW64zZQrNwM6REmEXPnxpznAh4yuTF8oxe2hGy0D+1ZoOhLyuC8LQquoJWVHmmpCAL
uVNnY4E79DvOEnG8qc+Lpc38a/EflRSnOQvFDY2VvjYMRTwtbwxHa+oLYMfCafTsHjPcTZvOJxNZ
Css+eW/IsuLt5s7/rVMvRn7H3gQtK7gM+vzWGvbHzayvt8qbtQ0bGsLw7UMOmD5X6bpJ06fYLmEd
/kf12hLZtsHj4Im8pg8npbNurK3JCeB1Y979u5atWVHsknnTITr/KWhb4KrqRiNZapvbrA7YG6/e
/1XYNtmROK0hP9zE7UHUH2odtVtC8qFXy/sW+azJcg5BVUfp07+ow9znNRWLg3R/E7u79Yws+v1N
71Z76oqLINqsmjfxi1OalR+/Ze+KAeHxTDLWMWDfw+hC+zYFNUNdtQ/U+aPmDFrTBBI2B0zzxErm
+Hswff1nLTzloJMZmMri65ciXiEYrFUuf6nixNEbJ/cleSoPFjmsW/hAx3+6AXT8PSZ/Dl/qQ8tU
PH+rTi6SynSQ5UFNWB8p19BKMp7NVDnmC2eDqqiQp/8unXN+N07Xos/Tr+kWkhaDrxL3SZr3jihW
purUub8FdVYQSX37KPTrTVcH6pVjKpk5IAK58XNberL+Etm7YeCwD+ztpBG16qRdJn022Ur+CtFz
bsK7koecA1P9kmb3WWkv7ryM6qahzEarIDmtWvxUmV7a38lyUXtVP3uF1p9teebCl7BAAkpFMV8W
7m6EkP+PNfxvsIaqBm3w9lb9olf+F67h3ef4vw6fTfs5/wPM9OuP/Ykz1MAZqsK0dR3Miq2Zf8MZ
Gv8yDL5vgXJSrPUX/oAZ6sq/NEHQGuySrZqmpsNcalnXRP/nf6+cQ36ajE6hyroiK/8jmKECHPTf
4C82NEMT/AsRdjykLIP/CX8B0E8LY09+vZ2w90RM25YOBSu0uTonTTM6bQj2rGjoZ63z6Co1gmhW
nOeHliBynwb1NYSrTq8JQwigY6eiHSsnhjSGuk1742RxFSaikfjtVJHN6cWbnk/BMYjlu6acDF+Z
F+0QGDgv5JYAsC0YQL4mY94c7RaRssx1MBWxjCGDy4FC6szX0bvxgczJirGfL/WPQEneG6tMHlud
ykm9Ne+KfBlP7I9eiDiVzighOGSshOFM2/SGJpLkR0gS2z6rHixKcO+sIbta1XKeKdTZNsy+8WOo
G0mWX2xDpdcWoIoTTfMXMURcWFS4rb7jasIhKOmHTgfpX/dEncMpRyC3g2tf6B/SmLzVGhaYUobD
VLPQwsVR7rsMhz+3kqWnl9jEEbQhM5E454arcqlqyTlhz09IkqJbqy2Z5E9l7s9lKBGsK64JTjGf
AUvuGRoqsE4U3ibws23CkZxsk++KEXf3CH925CdXgkIYaOqFO8fcY8pSPgxS+BpW3ILZR1wbsVKJ
zGtZJ/MmRzHIIypVyVuiOsdbUXEN63U2WrFiO7da5WQIrsZa8grXa/ETBUe+RG7Ki2YFo6xdeQVv
oNsMOsuCkI6LulXf9FWMBcOFYJjsuhEeeV/DgdYx4bplwk3BnHLfrPihWZAeM0187+yeBlON0pOu
fCplGCpcp7mtNXSYDSEr/lyGi7P+iVGYEuUrpJ6tBHmTLB7QrIn21s5oH7pu3skqb0NjVwjKSCvO
AOFuaV5kaeLDiPZzx2skIUt5KGQEpkwvRQQOyFgyz0pYCCyz2Vw63FtjHJwVjHgnK+1ou1FKX5/V
0Z0N9nuawioxTceDmk6eNJkFaTLeVmFcmYY/2U0jfCZSGmLZATxRttEGikmXkdOi4mCLFe00QALy
tGCXLjXFsZS6R8uLyqCBBX625didfDVTIVBu5A6SBHOKDmBnvdeiEdwMlaahTc4bmWou2HPpphKD
XUa9MYHji1GT7nEYvBbLfQl795ihj0Paz+40A4AzXjuIDgDTUpulfj3GHOvD+C7EKxIB2FJ4TCC4
1w+UIUkv8YEKiSxhYtHXw5uULtFr3ybSQRsx2jRzKPa6ViZezpwyAurxUpupb4YE7CaG97upXOur
a6bbpdJcQg6DkxWQ/aHVyFeCpHlUA9nJG2XYirx7hLysEvoMcODqRBDNvFvOWQYnNBK0kjVStQ3A
oNva5ChxykYjKLWtXWMkqzh4ck8fhgkJh0hxk1cnie0SwUemORqW1jlvYlA5dNaX9k5jOCgs9U3p
yClpXEDiJrvM4xKeeCl0UTzMuYRUbRUtbiMwHDP3WLNMxQUmSObKbf8pSixhWDI5Tgx+R6eOaAwS
Lu/ApMl7Gq/0YAManVgBYJRqHTu2uRq2lJ8pQ7Gt9OpxMqG4kJzBbp5n73ra2WycUtb4YX1lb8Ly
38g6+mj4VJOGjChvfu+abWqQI5wknzXfICn9Tv8KLbYRwcjHa1H7O0/KYTEb1q2xnZ3mjk1vxW7Y
t0zC+Rm7JLCSizc0uuYShnmRxMiRyZ71MS28cZQ+Uzl9DheY14o07JmodiBEWmYV5jasy0+rLHZV
UBhHVQbWEcXvEu3iG4Gy16WVuhck/kHCpO9NC5hjDP1xiDWXtPTAcUzbtVFx3jRqel92NdzNtYMY
7GWJYGr5eAyPWWPmSLn8pim0YBEUFEMsmKCpx0FeMBQXItnsQuHSvWRHzUDxpmpqS81iTy36DJQm
C/PrrcQd8svJ1jgCitLjzkD3HkGSTWPW/TlV7DsrrzEZjEHi6mUVUBxGP0IZswzG99m6Yxx+JhI+
0369gsY/w2g4h1VND7AkU4SmlF7LQJH5TT7jK4j7TUtxcTfQhp6GoLp0qUD7K8O7VNZw08BR9EVs
fcUmEr8o1WG7FOJ7W8niVCut6jMBpHFCC2S4RPVWo0XIa3LI+rPIlFMQE2futSEDMdrVD2t7Rcts
eRc21WNKPuQecTM+4Wei0CbXqKVpO9dezEfGNsN+5BdPFrVOudKkj01bmZuEW4hUSjUmLil4HLrV
qZTUR8OMUyoHrJ+TBNNNUoPz3EXTFnvs16ImximgcsgvVEamKrC2M4JgQ+UP16OOc7JQGQAbcYzy
ZfVsyabvcmjPfrpW2cfjLo9gw0wJNLKhSB19vUn1UAztpL3TmaV5UsDvm2sucBJb7KgUpLkYxGqT
TDA6er99esn6s6Z8uEzNj0GmmQyASrixwFOygahTv28mhTM0frIXJIGwP/dz2JCeoiZDiqPntm4i
/3aju51+C7oLQDP2RSNwvjKaXMMKvUgiNRVGFbicCZsuwxMxKd8zNbS3ROvvzGCafbt5UVuJpLct
t6RoUaiYV+M4kyWOX4SYmLJn5qU7RQQftH/RrLwW9mqEkimzX1HRurmzeS9xbCfyThvip06yXKH1
zFfMrU5FJaXscefotvEDwsiV+87gFrddoDXGQHrwTFp6MW06iARMjCQaEGDwe1arfHEX1hVlvkv6
WfIb0d9Bm93NLfUScQdCSsmb75rWcVBweU0DINAKvjfdagZnmZX3PEi/lUQCicc5t3uXFhXdQSVg
JVWshIyRHPmEN8BUMpCVsrqVDQCTsok9buwKNyBlsbFiyY+T723MKKNIIMF1fXSlc/lOm+lcY1kG
XiHAEbKU0uxmlf6tkuDLjxKqV2wZxn6y7pula86lYvhzREVDFOFFGDPWH9SfcDXwIlvF417t2dPi
yJDcaJaP3PdiJxEhnTaVKE/SLPg8e+z7sqg1T7fscc8NEONPGZf3TasGmwxZ+Gm2ug9ipBdRBcOD
QvNi0ybWU15cUDCljVBj/K5KPCKKMSrpjVPJfTjnPvhULBrV71yvwT9l2pZwQiwDbcyp+Huo9Lo/
hOnCZRRXxurUVkUwXhsLdZHM1c8kKJZLWq5ERPnSU2/RhsP19kCX9vM8zcndaLbDFVqAcLi5Drsg
ZL+IO3HxQ0CA26pJSkx0lQvGZrl0elU8SmTqjVJX3VIYij9qMW9EXWj7oOoMuhtlbtBGcOX2V97p
QQAsaohqL6Ig5gqlxdynuplhIIGHXCydudcC1Th39fJdTIa9lpBJXotZ5on18MbOc+MqG7NxDdLU
lwulffz1LZtILmoL9OUZw1nU6TC6OC9aOjJ2ZUTvfTvWpI8hHHha1qs+OZHpWZE4cZUsSHwDGZ+1
tv5hzOQSkJtdoXYYVOoPBGa0qkktzgUgWkjbIr6zcxQ1Y5MM5gL+9RAvY8qZyux0pAepD2koH2Ac
FPLeMksCp3xum1NtRdaToizjGo97zjJaPkqtmR2tUvxJxTlppvdmD/JbWigiRwsBwaaEu9YQjBzG
7qohSmGWaF8AxphQwPaisAdv7AMCoj2E3KAgWxrOzU5Xx3STS3W0475G3GTMFLDkyrdRBv4djfU2
U1nlB335KhANPEnjDhIN6g5PRLMAK2OstEn6elvaxyKvtxM3q71iF88Yveot4ihvQbQzerHNBe+Q
whphVzRqf8em4rEIez9XMN3XNo6vnnvcBvazjCfBSyrgUhHpSp+CHPSmwbzmU5H5Y9yYpMZLEDx4
JprYng+1qrxnXCPcXCffC0Wl3GRCP/acNx1xAiwJS+UXOBcBkNQKY8BlSV7jnsKlpuyBdVbdipSV
pc0kiExPfecm40ymexp+Jm+tWDBlVZDcBg5mK21OBrgkw26PJmN5bOAsSwapOjWqeS1yu76vl2Jr
RMY7C/EOBRdnqZgwOtvje5tW2iNXmmNTg+tMVZIYwurQIJWwObFjmhTyCJmmarsB8yEJJPaOZvqV
R2OLmMIpIOr0QtfolrTu3mJBsqEfhU2wZn0agnNDZseYt5PqtnW1syTCUfn4OMVyvptUTt2p2MQR
c0f9lfzoWQvjdjsIUbrMkvY6zURuCo+O1FVyMSKSzJAf3TxNSb7lFLlYITaIITyTT2d9OGSXoBxO
EBHeLMHGJJ7ay1DADmrn7mfI7ZamL8vpIBc4SI+kotmEppUIvWUi6NFGEZr/YL7NuFDcYVL7Pb7g
hfBz+CAkqtntbC0Y7FJBqyM7Bjmz5JPK+oF/XUhUX036U7wMbjhK5r61/CwMNWKN8C4nYkAzZSHM
0+KvNZyttsuwrWNyTlD33Cr6aTJ7BPwKPS2z1GmXCH3Ymbxil4JK6JhphOegK+QN4jJbMj1iCwuS
2BvtEfp6HzxjmDSdIW3202KY7JZG+wjKkF+KmNVxk7gOi7UNZFQQCiKUXTDk7ljZFbmb6iSUvLsf
S/27hddAxJF6B0bR3KVleD9nmbRv2+4crHK2EDPtOLpKGMI28/txEff1xAbPVoBa1s0HRURMYNkr
2IKiYEB35lIdZbO9hqD2HVZujTuS8N1kKSpUaOBzXHTpxSgMaTtycm0mLAAOviVu9nneOZpAfZPJ
DCapwkUSspkroc5iHorTrcJc0RNKlDuJ2ZnnRVXP7RKnJ6N5F2bfHfU1+V9bhziB4FcQ07or1J5Y
j46ebcdcH/p6sfb92E8uI6QR8xXraKuWdqXK4i7tzkKqzxH3oz1HJO71SDkHkqm5piL2vUK5SqGs
ApNUcY729rOiazWgHumzSKr3RZrSPRdgQePAOLvRwPpr7OD598mQEeqTr0b9YTUwMIOlL3Z5XbuC
ITnrA16cXGC7aEWzHXoGp+xe9IXii3CRv6uFYh9wbZUbY6T7DyMXo+iexaIe6KBn9fYhVHvFqZvs
exlvqxmroNSUpS9CV7We5r4VO102Sy9rLDohCABFckRVFAanzbBAC+p0ltdL2ODH8ypSFKQEjxlm
PIcFmCIzDgwjOgfo4KHGtkZyNLPW3i52FLJEIaxYtso5RaV4vCNbuWWT+sKd62ugz3Njp/ZjrUHd
TWSQuC0ndxD2jKGQh93JKihKsAlmjaRbJFm/5E0QOiYleFu4eQp60bcskuVt301bRWFShquCBcPy
qatolLGI3wLW3YVU2FuWIz+GjsCZoXFjf0yALhnQeDZWEaK0ZuwhjNbiqrHoHwN77j7pG7pmq9aR
o3dGKspGtSbJ7VfnplWibGtt7C8dq0L2e16Zh7k/9PcGYDSMIkccSMlOYSlEgWzbebliPMBW4mxP
dRgadYLQyRbGDCyaCtIO4nsK2aM03xZzbYe6L3TZcIKyicA89J2/SB9Rx+ipDd8UjR+AUbrYFlLp
KmMVejZePLMYLHdAhl4GtqxCFewJaOfzrZpeyYSRldfMtgeIS/fZRraOsrBo0lqKAifgjqSN3peI
PbIqM3ZBozsWorOdvMf3wQyNUVkVXGdjoSU6zr/dNm9JjfYkaXcBN7PtAlDGBWOX6bzPt02E1Qb8
VFaMUf3cNTLKb2na3hhOh2h5HFVGNBJ5DiBFFte+eJPTMQdioMbEbZLE0fHlVeuSn/JojqI6OLIr
M3zDejeRLJkLMYyCWaNBXuaUMckqljJyXsit3wPup2APEMO+7fT3RBrY0+MP0SM2xoVKV4aV783s
QpjntZkjciwm++Cizph7qW64jiPnoVkjmnjzllzgEkglN4WSi0msVnYYKa+zRUsaPRSEARGZsM1A
ZaT7ZUVN3mdsmc6g7AqUivADEDJNTm120fs5O6oJnkMxnvohUk9Nu3ZJsNv2mIjAiZ4YsNhpND/l
WvytrwkSrLsMSraPLWVox1L0NN2WVKz0Cg16AZwyeAGrLDtd4sXyRo4RBNuC/BYeIIKRx/+vVBRd
3M3/jVLBVlHR/l9Kxf7nj+gf7RF//Ik/RApFUf4l6wRZdK7ysqBH7K/OJSSQf6kadUe0B4l/iBT2
v2RZtsnF2IgbtqrYf4kU6Bc27Fd2IhoCh2HK2v+kccmkZeKfIoW8/giZ12VbmqLTQ/FvIkWqBDU0
x0DcKXMy0GXDTD+Kw32PwT3bVDE4Yg5wtcMcxgOpkoE7RvQkJLM9ZEoM++/29PaQtDgL24RS9b42
GkKaPCxS1B6m9eH2JU4ruLBFFvnZqMY7rZHqw+2hD8sGALD6x5e/vicVOWdRc8QBUMLPxj53iNeH
2zO1nfim3lgQN7g/O9iyqkOVmGTxbk+DWs2dcTBNRy+/LbVg5UE6fHUNZ3hTrB3mz4dAtycPzuTd
ROBna0dI8GsDFgC2ih8DjR/bFyqn31n5mcGPU0yMLGC9JD68cNb+BWvfymY9N6fvdiFaNytqvJ8w
Mw8z+40DDdp0Havtg0R+48CtqScAaOJSDevqaQ6pGpJMXlOYWM/9bJPqxkJUA/3W1AXmT2vErmHg
lJqW1Sl1e9o2LU9V2mIOGq50qrnZDK2vU2JTjtuOZzH+iH3Q+TX45sPtQVnqaCuPkPwHuLdxM+9C
KOuHlK4dSs0PdRjErLYHdvxi8FnCWN2PJKbiMl3nia25VytML8FY7cOQdJBuTljDuRPnce1Cszt0
q0m+X830yqjpjkTz3dpXWRx+P4QG9qvfX87zUhzcYkweJ0vp6SlV8emtD6xvVhI4z6B6/vE91VIF
2d2AlWReHG6v/PZgrl/evifhWlWnXBfsVjMsDuvr6dYAQZhuVeTgy7IBXod90KTRIEyc+hHUK6tn
a1M/q8bFTJ3pZyO7hLaxX5adX8hk/jaD5AOwoSDID7ak9R1ivtb8o+t2tXSp1WLT98BoLna/tQEv
vAwFDCO3FT6Qum7AS9P6AcYJk+nGmftD8Zp+KS6bt28lC0cvoT0Y2SXdD5FbTtRhLffadNGrn6Xh
W+mONTz2MWC8dI5ErtIdomEzOhhM0QxBUeUb1WHmNOyXd/mZNXyPAYnKzCcSFwT8cd6wF8jNo5D3
bNdl4dusjRusLSdTP4WFO3AUFp74TDBtE0HewKtkpttFmwko5KW4aPQYvAjAKuyRFeqYyLZR6+ew
GI71QzZuMfZuFpQpe4dsnqUOxqkR9gsb9vCust+rn7nHPH64H67xo3iRGGiEXnfqLgPjYSA9Ltuh
pd/qtaPaXqqeyS7jcY+P5WOVOu0T36++gxzwfqT7ZFMdpTuwd5iQqu996dFYn2GNGvALuCrsdd2R
kUooBNnoh1ZA6dvOTIdgCsAF++wxezcf1EWZQIxasGH7snaWD9ly0u6JoCzvLgM7/hil4/IPvDE2
ybPMa++maAvYC5ZVqB6o9O6fsLoVD+qz9i1vnDUEHG6YxCSh2z4yC6ZZqrrQLLAH7SUXHkGFNPQZ
jqVPlbUjxECsB9ehzJ4KWNNFnIpi030r3s3n4sX2snt0OjF6Zn+0m+82xKodUCsG+XZPdcwWlbI3
XXZv7UAkmfXBs7WNzxm08oe5dpGJKQK1rtpJemVzzj+Gw5a87ud0JTIWHsWh2nd7a03eeJLqDqqb
/SxbJlyULGwT4oqIh5s4cfOzqnGl2OkvKS2km9X18ZiWl+FUv0wP6puV75rXBgnGdjjYhpNV3fGh
9l8iO+gL42BMZR4HlJH5Ku29dIWZR1a6JD/Dt+boYdwVXnnFQB3zSTgTOtyanvEUr3vUI3f5sg8Z
ld4b1bdaz3TSg/iyP6Krdmw/9Z/awfgR/7Qfue7MrScuoUctII7LfHkOsh27eqRCrPfVA0TuqXOU
b4GLx9o+GLPH3hd4lX5f7II9Oe8CeA6t2ADkNu0P9UdeeiVZBY6H3K9iL/pZt/5IfMf9OZx7hiPn
avLEN/0UxU7Nwv4MislT8Xt7NN/g/Qxe2fYlXgYPCcLdpj7iXrnW5245xjbXDMewd9ZXsfjzC+Dm
ovO07rXVvnPtCIC/Z8xsfuq5m5lPBtUg5LNO7CTVH/PilAcmwdx6CPdcJ6Dg4Lm+K/JG2yXw47YC
PW6T7sonJcIH6bU/lmviK+/lp80ldCPR1iZwXfP37+rGSV7nZ+OE7YXL4rgNPX0/AgDcILUYzzHp
PIeyvi1Xy/GNmullXz0k3U4Buxxs+SwjhmcBXph9dQ0OSrAtCE88SB81IUw8zGSEoPtxHl6nyOUv
pIKFv2c69S80JJM6QUOeR9eWfIt/BykSav4y2iyOBkV36a7gRsd1Rzlk14SDsnGBH4U/oDVENvMB
Lyo3WreVk10aeOKR0/sxPyfvMOztj/Bp3Sndr2zQRfu01NRXqXsG0ji9lsNzUqM5be2LBIgLFwJl
C5VDtd4snUzprWVVrJDSaU/Nh3LpXoOzrSA4PsDlH0I3fBnpyCtfDIERr9mVDVhWv8y3nfICW0SW
H9vp3pS/SEj0OLUjRi4czBCE2eZ5efZJ3ySClcYO8XF6pWnYigC+bMzLcgmGN7X9bLnIcvbWs6ua
PvEHItLsjjcwVtioPPAzSFoxucN+5HOxALzH4xp8CTcMvFubT8bNAGsO32iLyZNDMG3Kr2zPfwi4
fjB5/MO4/stb1maH6INonbK5Sp7+GGavqX5W77AXInYA79o7wWtzoKEG4b8+yrWfSTindlP4MYhT
Ap8+x/JHxt2nWhBgxiL7aulRVlc2Ryn2lO48jFteXkNabHbjfK+UZ6BjC9nojcI8zK03SOvPdUGd
hs8AXYId+WjCBVOqY/qdhvJD8iSO806/0+6X++DZOnBEo9YcpVcTDwyXmFRZNrJTMej0kXGa9h7D
Bvm4Qrur2szNEk8JdkPMtOai2q5u0DruBE+ZN15L33A1HwdotlcKP8YuEb/E3V06nUb9PAOvORKH
9l+6csMnaPxUog898gOVcOoGmaEsXZ0aeLJHUBDJdaMwHcWTPcIlOCKc1+8d5HESxoynImk3GQCZ
dkmyrRUPZ7BK+19yXUq/N87KsBt018rOghl34ajV/6XrvHZb15Yl+kUEmMOrmJSjJdl6EZwWc878
+jPkc4HzdIGNBW9HieScs7uquoom+JSTAopZgwCgvSjPbETX168CsztgpGRS3S6sVflbVE59FY5q
5RNzjlUOyk3uEg14/BslJzm2+RBYhnEWHFxKeQMhO1SuxgCL7gsqJJWLBXSsbKzkZgxLGYtVgCFQ
8W/4n531kQFKnfjshN3zJtyMwt6k0rDNe1U6vKSzvGGwe9qOvvml3hnm3qbnqXHgj7An+icYTr0P
rJXu4ZLROb0vO5avuPmjPQl+f8KV4yhI627VHIaN8lEtTzquFb/1Y9xjMGgeypfFkRtu1GXuA+9g
kxUPO2Y03sVl9Hyr6cEl22T+Cf840hIXBuGkF9ynGyLxKFcteoVVbrp9clOOeGii2iNnJk+cgUbX
F7+sD/HeNfceOeq1T5z+lHnI8JvLtKFW4lWA7i+0l2+/T1Rsuk53cD7xSd2kp+k+3Osr158/FnWb
8oTaBYliBlvu2sWqeRvedGj3DUbKgPEtTlXpPl8bN+k6/4ajq0TLLN/N13pNGzCUTssalN3guzuW
nyo8F0crmALPkIO7c0IeONP2524VXIQ344cHp/alq9jeX7TfTVJ8aaTatmkidPFuQjpRlPBKPkE4
JFJ0FoR8VO2y7s9DiJG/j9y22hiYW74UMh5c45ZUIdRAwI5g3fkDpAETqKfXQOQtO9HDtEpEOau7
HRqQfoGz6pB5re4pnynonLKQPkFODsUP5zRKminzlBtJraFf/EDu+O2+a8mpseXnla6qOrRX8Stz
ZuvdhJXzkhzPjoWB53Szw7XnOXsZNEFz7M/1uZZ3EvKDs1L4VrJKPrCjhhY2N9VxAvK0vOqSfPPm
oRCHA39g0lkxyDjWkPC9/bJTx1KKnyfuSEQct8Y6vDkwu823FrpbSsv8rLar1MBFyjVFhwc+fkyN
/dwnh+edV9RNA4sZmunQF36PJUTr0TZZ/zTKcwGPSrtUT8ng19HFKL/GbNn9VDnBOe/IVRPF6VYT
CUdrTToMxAH4TMOrW+ZLGyd69TN/TU1okhFfAxo6tGbmWutiE80O5sMlbiOFZK7//mEI0FoLuAya
Zv14Kmm/7gkAI42q+7+P/j7390+g8lVLhC5cmIRRpCCWOLmTEIdLgQOvOiBiSCoqflrmdfiaVPn7
aJCQ7v59lAkC9TChMMU6Rd7jJ2m/GS0R97+/L4+aAkT6//60WpZAeTrq2FZbGrFpV4nwXtUB8Qg5
1aLWMF/8N6Xdvf7g3+R2pHC5LZiZTMJupmf8S50nBqYRL3Svf5SSLv/vf/8+ml5EiXzU2XZbp8Vx
+BfLCHmTsA3saNUatkk7QpuMsKDGRsYuegeutUPwyF9mReevbmX4NVf5psaWldnrtVku8i8dDeSW
zifGZncv0lGoC/FD48SwZWNLBEeDE+2woKnc9eKiQMEUexbyqdJR9X236xeGLV/0i7KbJA8AFCYK
rgThA7aL2W9+n46C21KTWhmc54I69G7i37SFStx1H/IHjdK84QrsYweLV8Ful6TJnqbQwfHto9tV
D7rPYEBU4IRE0sBdmi51GbbX/b2KHf0jWItH6aFf2i84++AXjScXW/0ofIPBo5dTLHHHi1Rz4VDk
Xyi+I81qmZ61L9PRTiMN17xMwrO2Rw01fmHdt6IAkVK73LZbsHrGVJp/AqKH92Q5/Yae9Iip/z6M
E9YCXDow2H38Q3FMxzfo9vOj+S0e+D2TvhC3dmj40oaLV/1SZGLs8oFOECyVGk6+1Rekn3jJAagX
7LJb5UvmHDyRFVeiPlxUu8zFXBbfBY/bTbbddERbmi+1U7vGQn9YKHti45sY3dOCaImc+YKfIQZ6
BxSndG/j5bjhr8EpYqeM6H/KoXoJMF7M58pp3p/kldgtZKBsYBRHPDqSisXgBVueTMY48i9SBOit
+jvTnSTv9XfB/R5tpIR+tH2+GXZkwzCvZnGR7J4etv+NF62VZY29MN29T0I3t+CH31opaDfsfNki
nLWtL1LYhEsbuhk/v+QTZ+EME57s1BLbXc75M320sgFPkTZ4T5WX+AAPSTyENjsFcScm9xWFmnEW
SUCYUd/xR8pleq+fdPrUVgu+I0GvxIF+LQgAc9R1sFHd4JQ/nYJoK786h5SIETHBgDELPqUPtuKj
OGLTtXbiimCucdld44OGE829Wksbc/TTQ/EIL3hUKYUz/Ri2cnr2mCbYwbUlQ3ywuS9MBn2NzF9x
l+/TQIup4zj+AxFV0lkJxFTYvA9EQchpnxd5VS/HO3ej8i2vPLxsYz5kvFmupeRmJNEsulcxuIwe
aukho0dsa3ekT5Ftd6ZIP5UZlm0Ot70sHOiICrZjmURgXIs8WaoSuNeibbwRUF49d8BQHKCZDXAm
SCeYr+eFaMb40yDsxM7MfyMGT8JOq/GZWFjfFIG0qbpfrl6gGQq9jiQBV6NTqf6QA7ACMP6b+M/M
/H5LP4mGZHjM22f/GT4XoWpHnBcEgUu+XtnwBTRFmAl0n9pXtjQyewb8AKWMPYPBlOCSI5u5e+Jt
XJUHmEcZPQyWJ8x1iM6AYzqCOdY4eNg9/8CXIJj9DrWy6MyVO35JpSNtJvUPd2ns5vF6ih7mL2gC
svALDwYzeCxDgCBueHcCHRDeacK1Lx6S8H1mLoU4oYdCnt5XM50y/LljD+1Y/N79ssWFHyXUYeIU
hIZ2m/7Y7AWZ2srp76W8xIpU2PO6AClW+omAdtCu+Dg8iAwF0tADGzxr0u5JCUK5YCJC/E0xOoL8
9jou2rAjhJIsEswCdYjRfw04WOoh7sseJnIiW818AfgniNbDDnt1x3Car6fpiTzqO6VbZLfZweL/
YGDBjMH5PXugE9L2WYLUw5EkO01PafIG/53fg8IOE7uv/WDYNeMLbmEL1eP9+ESvBUgUbJ+CJ19g
y1DZnmE/Xw0E4AN4QQWWup3v2DSv0fdcJqfldqKKOgFv2QjiuLv1T3JikQTKxdA4PHezslRMjxib
jAyTyGOHxlXyKrt0MSBqywox2jU7wbpUu3K4gX5xEj21Y8h4/uBy5NRfhmvsQdKijYLMa9FigbQr
D/pxOmIpiXOQxa60bSgYioW+VjxGpmlL+XWnqDxzH6thNV1fO0VshxfuPEtOuHe71DxFeGGyw5os
xi9OjWby45jthjT1jp13U1yT3XA0HiRNvLIIHfF3VJfMdXfJRsB60klejoHLKVxnpWeCiOLxgzSH
UsI6kg/BMmTvAk8shN+/682NUV3x1LMJmB+OiM9Y6zNahh5VWzz98tCUnibZyJ3ZfJiDNihEiiXj
t7gFSjShauNU01okKLiwzV+OWnOwiQ0W0nc93nBCsYvyYEUDgTq0nIv2bTjLvy23+cJy03U7g4rv
PTC8WHBk2XuiTRpc/qCqOhIm95yvLBQcRYkZ2xerGQxAXzQYHEaL/BOzxhJG4B2Llux9egw7Vhob
NsPVMUHrPVHyuzS+ihpyeDtd1SsceCbYah6nYkWnyrUSlCvVwmC485JVK9jP2FeFc//a6BWi6PEn
eZmwXpphybpACZe2oJTKg0xHI3fSzC3nVYVlr+lXo2dmh46n8SdyaZM9DSEWKRVob6U3o3EnZMQa
555bd7Y4OOwgl9d7ZmepXDBPHscFjxgSmmypfaXUKerrhj/7HeLJwDjiJojKftHQXXJsI8XKF8LT
JmsTwUIqu8bT5oFpyAqyvDY9tWwwDJ/0+o4bUFduRL/8ZPbKs/Zsv4vB1W9kp4bUUPIG9wbW3fAr
NRfL9Boc/pmLunIoAg7CWvc/xakJVoUfe5F25KYod/UanIKr+qPRBuz7TY9e4I6HqE3VxhmwZ0uw
Akf6jo8BPhV2X6yyxGeN4onFg1f44COMnovXgoUZA8nx08MvtRfzEu0yAfRGjX4GhWYy9lcqXQDK
+WvkUlDOndo37LbM24QG1pkD53lq2EgWzKYIzC8Wq7h0vOHcXPV19pmcMZp+VIWjhx5Nfv0H7HfD
Srpr3vDPqlFB25KHMNNTMPoYv5/9khhwz/xk+2Vsn7w08j9VT7ywAgkBZe02v9TjGKWJPxi/Z+VO
+ORET9aNra7NXfkuMU77T2fOtvZm86preDQZtin6ADcJt9BG+l0vc4LK1Be+KoJc4kv6j4FIO3ow
Wsudkn/xxYWqrzpnuA5ucMtYANR3BBKyUeVLlGHZhqxH/Z8MXBbasOCitgAqpVDDIi9npHTcyv/Y
dEUEqgziH4IND1l7yX+wt0D8UjsjD8Ki3E6nllHQ35BfwKB7aUMwJ6QFw4EMv4ozreNjdUaq59bf
vEgGI5t2C2ZalgfucbV+rlQqN19LdjLd+8O8VXvVHTeRn3o5wu15oTD0w5iF3f3jVLYI2XqTr1Re
2iahL1mnW+mgzUdMql9fXcgutfmZLapWlrLkpfBkBemAryoDr5F62mL7FkYeBrsiIk8quy/ri7Up
IFi+t7Et/8itw/VbNLvhhgnGgcXbXMf7FDvj4ulkbv7ziM7Vvr40V/bEGBgFGOdNY7TBkVfqx/xl
3efGnxBO2dmDY4nh9LTbh9M35wzV/3OrPMj2DPWN+U1xIoQYkfh1vArPGdXDm3mJeCIvicxLRg7r
6Fv5zUgW6b1fdr8otLRNs0t240l8ZzyxWKVY8G7zjWq44xMKBYH8S0/Y4hVOrb8qXWsXHJEZIHV0
VYwwKcA1N75ZPqjNotgy3rK0vPxobcbleB7eJd/c4s9a0ivtp/ZVOLQHkHH4itDjbjDZJFNHuRQX
IZ7ZX0jx+gtbZPPaNhbpl/RKyltSvQcC3RPQs4ktNM0YAB/FZOnWuCXMzCrY0RaZtg9aMLyJkUNP
zawS2D6Tt2XrmQC9HbYamwlLQjex/MzENtEzLwyN5xsTIVlOnNMiYXq+d1LLkQ+zbS47Yz0p15J9
NQGSAnTAPo45kyXyGurD0h2+pXW9bh/DW9942uDI76Ot49H8KphRu2r0hgeaPurSc6HY0kNz9VVx
peHbwAus6CuMawUZtUv3ZUgGtA3cN7NG2CQ/GIAL2PODZUGf2zrC53M5vI//EKVwK4Rd9S6KnvFo
bzjjWMMyPVWtjaVcgh/7zdyIX+BXWu+qd2FdS354Hm9D7WqtB4JR/MQUSLwqQP2QOaJm2SprnQGv
GYk/PAAYJzfcLXVQERc1YAObh83LaMtb5PxqB6ry0DBA3pbUHpfc2iqu4ZuX6j0AWIKJohY3JjcD
kwEtOavJo+cdRavhPRouaH2sCc0IsKEjbwHUv5d4KyeX9sxtw3EPG0LwtwUSOFNyJpBytpHlDND5
Q+7rP+UG94EtTRb4GkybtIyOyryT8CrlscBjyK7Ma9P5ZeNh9BnSBRPwEi+Z8TImzmdH8NUlimEx
X2DEOcGw+uY3/r528J4Ck5HkC0D9shnC6R3zwcV4ltDCPSk0SH+j66TDmw7pvtVf2FRxNL+HmjSI
V3+AUMdgPmrHpp3S7NDu/aCvd3IPivFY7YlQw/jXlb1ynbF4qJQ5R4Kd5pZe8dndtK92G/eLDIOB
TxFEuV6KONHhqzstsn/tR9tBzzhwfrMnbJpNuINrDf4pb7FvvSFEd3oa/ukR/gxw8JE9Mw7GAW13
aIVNj6XWr5LzEwwXv1OuDznyhFmKx3ne8xvJChjfn/lmlMkSYjUtaKDjzhee65bFgZN1tEMtSd4w
Iq60R6CF6+giep1ZV+lLnG1MfyULez76M6afnCHDEdSfm3eV0U5kqKkNXcS0c+5juyS/6gjVhpjm
ROO3VmeVolx7/VXrXenXsKfokAtc7QSXcwHfA/MTF+HioE8Lpsq11bCmIIA3pPEjYnshfOcfGRib
4LBd5tZJ0/wovWnL+oIz1WRSwCzi7zBfvM4sJ1kqVF9IrBepiKmsXacHiI7BApyGBV3SuFS4xC+i
HbMANF87whLYyKjuXbmB6eL2oY1MTqlgz4w+wltgP32SXRUclJHKzOM8c7tdeIi1XUN0p1tTvQbO
AMfrs2fvebtUxvE7xQ/TafkIV1QsqdGsT+OaKXZ+S34CjFzhELeJbbk4ZL3xsplFSB7ATNlp3AYE
tC3EW9wjRnMsy+/f6OEhFq2PGqkagEl8r5I9a3ooeAeu8Dt8mx+ccrLmvE6kfmlRbDzm5+v85ojL
dJzpqW2HvfqbnVB5jSvju9AXlYul/ySvns9tS3Pga+8ISPEv54hlKSUenD+jMETMtrWTTx5P7Wuz
5uZT9r45VU0q3ALezHgZsLbfnKCKHf9MV0JBBInCn0uKM6B4G9zxILAfyTBUDDnF1cBkH6GrZGER
teN0LLWBGbdFeI285pKQbiq5SbNBeBk+cLSvjuW1KJaGsIRkgHmQkI8XntWvpBhTuJsV4/BD7cxO
waA87YLXfSXgPL4OvEP2AcgVrUSzm3b5ikT7JTHXGRQ+brROfwWfnYhApWK6GEcMgp67csv5iOWp
X7jah0IwIpJbIkCvsmTXMfgtEX0hwhg77l0GXedLcJsvEoNOyoNYjZYXCB0BpbU0wcuJpmjtWGNL
eVGQtqGvgtCba3dAmBI+9L3uNuuEKxXb9XuE6CC+Vq/XGn2Oqc1IKP8py0n1yb2EOOd3DJ2nGw6Q
JfWGCvmrbiFR5xvD2T501nuuuum7dBRW2aF6K95kKPwa7kB4ffkH4iimH8XsegXxwBzNElG8eojX
w0HHsfdpp7/Pu3hn1jel8F5VH7kfr2WHIwk29BPQu33AA2CtiTkwotdN/cjdpyus2mt04e2ozhNL
EnjiVYi1ogPk9nrfu+Aw7tgMshevEr+YOqz0eWgo7tK3+o2lOb7xkFGZy5WnXZR3/NHxqiCxZ0WW
nyJv++JDBMK46YAxrT+M7ph76Qg3y5irA+1d/ubKpk5cZgixlpk5o7n21DvZsiFoYEKrAvfiTU9X
Mz+rAVdkEixIhVsZ5U7CmdlYdVi8GW6n+vMIp+GhJsuenp7w9C+eyDlhPHqfWiLNXSu5E/INprjp
hb2042SppzUUGFcPwxEdmerTEdk5XrGjC+Wj/o0u2deY2/kvxPCJX88T87oJ6/m3IQ2WPunebOrf
WuQJ4Uhf4O9yLdWFia3E680p/R/BBLJVLWACGZ/qAf3euDm8xfnHrO3hLm9aN9nqB8RCtrgxjjCI
XCLjJ3k6G6LUXo8cdKG60OKNvuk/p2/ysBAZx/9gO1btvh4XDEOMsT8Mt6DbT1R31GSJm58wf6oW
TGuejJ3hizAk+D6x+FTNnztH6RyqjQzmjl5UWkxf0T1W4AZ9tMLoIRDWTm63fg15IOz5MjclcuNT
ciHwMPKEFXuD6Cmx/3xuut6bh2UVLiR3wLnEqbASfFOPwa/+hv9J822mNuMcXnlNfwWw2wJQwpHv
/D28Ge8ySqFdc2e27gqxKDjFRfjQz+NHgOh5JTOsYMvfDRXKDzl1N2A77SoEq9a2fBjGqzH5bBjN
pV7zxtJHcJGA68SXHE1Tsd549Sh7czcsYRpKNLEMQ6Jb96Kj5A/fybGFghOOnbjgeS+vyocK1ROe
oIPLq/mF/5wG9LPp3qBP5up1PWsfN6zpjd/RnuqT+KVumIsVFzFdJTTnnyplvM2P2td5IwTiATOA
il6gmnFdfpJkuJDfJajF8MFDF1xEoGbbPED6lJOTbT8/aaoT8IXl6CeUYL8GY/fX8lxhts4f4jVG
F5VG9hJf5wsKAYb9OvbvYoERjIBPG2vzy+JnrO2/lAtqbVMfA0e2TRQMMKSX7OlALkPfop5y09/p
onvhiZE5CuSRYxc5wAIhyRW4ctPus4O+FxxuafzAzKTbRF59Lk/k8h0TpzqOvvqlQBsOC8QhG3mp
HU3Lbd+jOws3XOPKckr3gwPHOI0bEQOduwooDyx0cqQVTo69LeNTu5iMJWo8QBZg+bPC1lG+3kR3
x6Fqr/NuIXF/XoBtwK2Gq5ydcCMwH8d1plkPF/lVXaZnhmq22r8q3LC8mDsoQOpW3OfbSJcSuELj
d9oCkQdyNx5f5DdgDlCJxno+KUw/H6gwk+rNWoubjM0zwIdry3NZrtMr5jLGp/7F5zppofyyQfCg
SB8xohoK+3u9kx286buIesip5CND2TE8zYQdNKo6mw2bd6hijkVjywjPKyX29YiIb/UJ9acA6UZD
nYGVf1K8lwpzMzY5fJLsK7Tu2kL8rrb8JiSzpmKLpP7chovO4cNCyF98MEEfm2foaJ/dW/YWb3g+
obAL3JvpMZBjXtqdsE7ecAhyNfzY4fppGs/yNmR4bUWhXrLx8RI5L2lKwqV5h8iumHjZSR+gur9c
PGMb3PLtSygWOOb4IPzEOlSf4YqlNYOmvqMMoblmvomU+a3AYY+Izi2twxNdLKq4W/3e0IEPjpo6
7NrjOz5cM9jUOrih6xC2+glQgDSj54Nz7i1J1uYJedkJseup/ajuDF9QRade+cl+LWCIZ/cKj49y
4PzgnNHXaIdQ9/Xs7LNNmSlVu4CW6ESNbRylycYWpaA4rk/TW3PRjsOm9tNkFWFoVy/GGwv0PB46
lcLcYux/pe9FZCScy6Af8zf+SIGDNGYTjzY732tO2AZloeZlmkcx/cm3HHaC95rx2huMd32jhb7S
k7YmeP/CugZ0QRRfLlFE6/f0uctDx6CqBS/msxbTlsj/F9iUWLb1Hr/RLrTcyIA5w4XuVsd6H1Nx
0NVU9rNxC5k62c1+2k8a1aj34731eF4IKGRLFGu8051QXFa0zpj/D5u83DOkrH/r3wnjw1wqLuLW
MBwtWUKmR++0VN27OkGGuDq0lXgwIB0zOzkOP2K7LC7xMmfyd0EDZ3wKR865TDlkwUeFkkXh4cIe
Psbzf9q2w9LKz1F6GpTlM/QqiFbK0t8K9u9OBRFxuj6kAhSLJt5rr8H3mBA4C8qBFcbraSRzLiuW
WG3jUD0mflffk5xH1OFoqgDTGEPuifcC2gZbhnUFu4JpwkIUWdSu2LS+nT74XRNFFZ9na+ldXV8b
H5nklv7wFeWMkgEC6BtNZ0j11U9jbMKRyIY8C696JsjcjLMaH0nGMy/Tsv0dfXkTsYL6F7OgvTX3
BKFqsAwLzC9sxlFC1SmUZZHuIvQZwYKdT4Dcf6Uq0rLZ0jcuZ9syt6P5VcDS24BaBkzTuiFnVYVc
JgYyH25jezBWJqRpv1QUxKhbJV5ASnsBG06AseqZcFRlXFdIIfS13HnUI7zgjGLwiXC05FChDO1X
HdM6HCpQEVTW8uvyV7KbHMqB3KNNP54wZImSg5ztsnKpFMjZbaSGs3AThtXQH/NpbcJ1wUBikKIz
hLVT0q9JX6smkrHbZILW5MuZSohpH5DdDuUVNmyIiF2JopvJ9chjr+R24DkyjFtLYN7PTSZbnhj3
c3SdnIxF+q6erSMiJQbwkpYJedcslhyJ1EV56THGh7NyM241QqqSGxtzpK/6q/7VH/9o/T+q/38s
/9//Sgq7up5Jwn/VAH/fF5rBCxypUcWhDRj1IHk5kzwJYZVDMlr43IRnpcfc3rHH7XllmsQWduBi
ccNKKAUwOX1+tusoGDqQFD4ySnT1wyRpq6remoJKp/j3qb8vyjMG+ASbofZ7fZs053zZen349/9W
rTIjVVl++7IkzWKsisUx+pH+vEn/Ple/vlC9TE3//pkaBhD+PvrfF/6+778/QrAqQSXE/OLQjykk
05ivX0vGEjve68O/b20DfP2iWE7WvZbWh6BfjSW9uDohV+meS4UXKzEQ6ddDU3jPoPUnlEBy3Lb2
OGDMoedudE26aVcH02l8YkURmNy1IlO0A2EdhzQNPy0lOxNZ+ymLfeupqQoYALkRJdOKwAW3Zr12
z8OYjxj0FxJ+hOn7UyCf2YjT0UtR1SVBP/rYVQVeFhe0eOAHVg7RSMqgMymx6BiCREOD3QlOzahF
UyXeC5jhZH0xrPqI+pS5E44+nXNT7yJoq6Ybl5kOrx0Nn4VYyBv1iTiqCZaTqbrclVWMXWStiT25
eqbGMwgyOhyzVpY2lgb3wNzEjynCxJuKV+JzPCXYONXTg9kQ/I2IZ/C7nj4AGziF2GQnSyMIywiV
p4bWoumrwJ06xI14aLFpNWDNgziu0iJ872N5XaBRfY2TPCEHOqssl6LWgsvFnccFyZn7D3KE3xXy
S4voMC1C6jWrwI55j2WJLv82IqJmBuvo3iVvnmHLy3AgtnA2fuJM+8wtEu/SSIOS0RJHM9AljCbK
lxrwBjcgWzUg9noGvrCDcdnwBLE0FzrRj/SrB4w9WM6VP+U/5pjHLoPV0RidS/qHBs1Y3dMGxFPg
jOo8OFr1+vGQtMQovEV1n5+fRYLsKZRPksjBoSnatDXCgvHBjJQ8sUmxG9O+xmmp5QLTOuyBjP9F
DpfcbUaE7lKUzm6Ude9PMSxXZfYPG2NwwRrZOuEtiKsSjUDAbdUz+hBJIA51G8UEa2ZuR7ahM6T5
Z1QxcyHt47JColCYSBZmzO+Jq32EhtH68lP/skIcwuQUSMqU0B+LGFNET0g+3hEDd5SeoT7uM61C
01I8l1poUvSy1FaG0rlELY7LdprRdIcWcDCMoqJjkMSTSCqABAxZYWQhI5FM2MxiM/1XD2H9ciw/
zDOIiBlNbNA56+M5hCIqDRWKJ6V2BfAd3PIfjvI/sV53fo4pIwkHAFRkKRFQEHhyJfRbXK+ZVlFY
JTHVgBo3H0SLIkEFPyODgWpbZRhT7nQ2Azn91KoMoKuOyS2TKeSeKJ6N8iImtAS9kAMr93CqIqhh
EHO0xYp16VQsqpUy0ZyarSwuM+0g0fvLw/HJg+Q8e6AIOQB6LwM0uika8PwfAR7dVkrYuVVZcazX
OKEYZZGPn7+27ihpYuIB/OdcJHaF9LaQVdSGYo6GPhX92X5qHKhFnxbepOkbnQvQV2CHGXYvTk8K
6yIYQjJkZIT+cx1vu4hCJSO9wsrL5DQEn1FDshiR38gRTWAQNViqGi4FKiwE0+c/WdpDkEbBe1hA
KBcG5g0FSUekBXV2VCezL3dq7mH+wzJBrxqQPDF817Ma0QAnd2xOb2pyxPPOIckHuCihd5Y6nmCs
bhepAIRVQHtGloAVwCSeDJUJ9kKmhUnGb5xUPsaRe11o1uQKU+Iizv5qClr79TMkB0GelIOpAjgK
6o3QaM7qPwHQJNM2i0husxwlrlafx0xQPxLARlmBqTRAgrEv8lJVWA8UEfKoc+A0ZrtO+uiRdmbs
Mkq3UZrQQBs5w1n30KNjwHDCE41INFUnS2IUuYvTTYHJrhtXVA6tpIgOgWK1lxNYLLeTi39h4CTm
k7anVi5pl+ZI4EEMGag3KBmi2evmmiEcIzzkUoC3sNy941txxfHLLbq5cNtRpI3HPo1Gqwn3WUkD
qkHZzxphSiJxaQXdnDGUJb+X/U0WnmfhGUBTEM+8Ro1Ytdom1KgvYguK3No+2SIL811MACmf2Lwv
dOYUpHhqMT0cXEFPr9b4GlrQu0drhs+VaFAOD/pXqme/U4uRlzYOeAeIyb8ic0PdIFXnibBElrPQ
YQhOOnQFgnM8BBLHVOmXOgafZTnQGTnuTlHZhK4VWjeV8V9wZnAKlhk6uWZEJmLODiO4L50fRotM
+cA3D3msr1LTw+qugMhrcvjS4SZ252lobk1xfr3E9dMIeahCXfCV6bmQYvLRhCm9RZYSemFOUIUc
QdHU+TTA4qDwkAjscAgdYla7mMir7Simc3iPXhc6hNAigWvEthA4+PT6Xnul7SFx1tTCteoZtwAM
svUmPWVZNi1zRL44QfgGaZqOGM7IGmaoBr70RG5P0pxuTJqHpzJjIvySkQ6nix0shw55wCNvxE3v
TC+QuqEQVyPuqSW2GcMJKFcEPCJ1UtLtcu5NW5iAvjCFg4JotXsqAhpk5nZuSVhUK7QTxOe16Jbm
ZVn28boYS4wkCXwvckpIK2PALw5aOlLtSTzI0ySkji4sEaIIAo0WBtnJgGAhMAHElKnGqa4+KVKJ
BZ4mmhTLNPaxCurR6PR+PSfswoB3Cg1rYg4xhcIUUGSjG6mmHoN3vSn9IEfAZ+gaOBmIcUFkTA8V
28HuR4Zqy2z9XlgzLpMIWBQGmJwsI3h2aUw9kgYqtw7lu2SCLZORnbktuFOBwTJNonC1UqzfnmYG
x4kHetWq2UXO45tQBUtpZEMOumYAhacZEXPZ6UjrW+dNzPQSh0lWG3es4uRbpu4nBQtk1cCRvQO+
nETCAs22+OGK07Kb1l03teF96szvZ5pdRrmd91nXEwYSrJQRNkDWMUHS5AC9uUVT32egULVlbq08
+9SeuEX1IiR+ER/H0DTWytxdJ55AHlbKGqq7cmh85lsBXiEa46do2Bm1FyqumQkc2KdMV9+zDBpL
QMIWE/XltThuLhQRm6m5kn6URLsVdUWkUSm64zBtCSOMnZ7+xdH6NnVKSfXzBOVC2Jxnw1hFeuVI
kXmlPKt8swqACl95MyTLPRRciOi+WjeNRkAsIcfQeuTRmxkbgzooM5lMZ0k4dLx+3CSDel9M9f4p
hB8TYUhLHY4ff944U09qKy5xFoCuk63Zr4weQz3UPyKGLY4qpv44NvEK67a12gxHvFIiP1dCH18O
zsEQLX8RVwwjRR0ji68WSKhTN6QWaHqO6cjaB4M0rQwMHRa4PTmJ0FueWMLRp2Hs5CoeH4Qe6wHs
qqYzzihK/7QBLyux5duCI0LoaUN9xwUrr88Mu5Bqiz2zepllnelbaVFmDKbNFCf+fAvjSPWYA5+X
lsQQNVQOrhy45M/af9g7j+bmtSzL/pWOHNfNhrswEZU9EL0RRXkzQch8gvfmAvj1vcAvM/XyVVVk
9LwHQtBKFAkC95yz99pHFUpGKRWQIQelkGPUu0jSox8aAu/s6VwGGbbbEUNpIxeO244oa7OQnFcH
1ZW6HsCBtYrJT1PZOpkJaCFV92SapA6naXYuWdUakMcqZPXVTBSLWtKFNUF8I57fq96pCLJ1qoM1
WMFdCUc1MECB1QgVXaIJ11bVvjleqY6Z5x1Gj3LFk+WmH95yeW2U0bHBMLwSjssAaCRQI3KeQ13e
t+mQkdXntrxNMVpCkGcsIJOHMXA/ItnLrTmaUBrz9g7mLChIi0NZPiavMgGL2PKGSvqknux3oSxf
6wqBscial8yImGpoxSnyK4kEeNgrvrnLzK6vxrblXYikoCiBJ1GZ91pGFF/U3wQlvT19UwWutnaL
ngRuVk5VPh2VhKqjwIqL4MNP6Oz4yShXLMYIPS/Hk+nopywU1pWAtWuuLb1EcFzSVCO5fj74e9Wt
5jFPaaOi2ZSzrhccxs5zKrEITNRf2DblBCRTBqw9G3wilRyfrCHDsuhGLRbkRl8RCXGotGwFV+0V
rEx2pVIS43R6R0WeKKpdmm9EXZxrzAUPmqKDETWv2RA3JC8oVJMqcTYSaX5ysHuDEtroD7bJ+aMN
QUg5ecalEeWcFpj10olQp4G1XUURSo06sjjAfGoQpRaizflPb9sKJ7TCWBbq4MxtiUUUpiQixTGI
175PqTeZyb0f2tEy7ZjU8mkUi04mqz7VmpWeMS+iit6T/ZwsI8qOnSnss+5U9LuadaKNe4FsAlRX
QVsSsgVVKgJm0is5aUEbUDu+yd5dA5AqXYdjN3fcUAry5UHiVGZLL1Q7szA2oV8zVB7D9paewqNI
ddwbmdiaPh8gIdD0QIbuLenAH9qWu2I1D2Ck1Y7+yKxWkxkaSNqNI1Jpad/aVEN7Xd4qjXFYPD7F
Qbf1kpjWQahDgQwEbxhfdsNdxQpUq6Cf7+uIar3ZNds8YfEeDkaJ3OqGxCjvIAEaVakFlCeS4cYk
tanvdSrvmsWMb8a0Qiv3ZNr0XgMRXE/+vFjW2TlZl6LHaa7Zz7OlCwMRwt+HW3c13aj4oIv+HAfG
Nf/4RAIQBZtQDU72vjo5WvyWmNBZG8k71EFB2xQ5GkEnuTMGtOO92aIsGXl/tflz91GTmjocFd9L
nzXbp80o2kPczm5FgrQXhEfmV1klNmkrmfRpzF0Gj940H6UFBJG8mzq9HuY+X1OKUx1+dIPc12Ob
HDy3Ye9wLcY6dYDXB0GrS1kRjCYj6wnPrTKdXRjfFSkihiBsP0MNRUVNc6BqKXo8puqD1S41B4d/
rnh3S5oz66BDr9OSqbYRBcWFXeHdGseh3nIWwAZdm6h0USPala2uw8JZA7BTcysDFYCBJi4i0ZqY
cwZZ/mTku65GXtdZU061bS2UiZZc80t30yFxqZE9wvWzsVbV3yOHXumF4zHr0ondgqSfrkF8pDzp
L8H6qVOThNu+n64nzUgOuYvsb5ggZXVtsyxrIHumH61k7N8mNdJrMRkHcx7vSIsDE8jRJzt1GMFp
S1s9T0Gg7cGCPPUWQSBlDzCYF2Vf8XmGW0tMoBgHBu65zA5m3mGXQpySjQQ4qUysTYmrYXwyU8KD
Aw3ecFwirILBfRWw16up0NZDHhLM0RfPCDNKrTY+J/IjjUhfzUd9hw8Um+miiU5GRMAePMPbAllH
aSAwLMdq2ySMBHXh32ukbl1NTIX5x1I9fU5tc91PO7PBWQHH/8Cy8JaOyYTUQm1yzfjmQPkVThWR
8znVXQ7VkG9AtvQbS5BKYzJeM9KFzN1iRfYuBa3rPeSj5Etos6M6DAsVNfyNwcEGi5bzOUVRcNUj
e+8ajWrHVq94qFo+xLo+jpJ/NkRPXZX5sBZVzJxDtOHtaH+4wR0Gh5KeFMD1zls5ynjTWoYpap4e
jS+OonJJ7ebN0CjrynXjWy9+gcMUExZzSVQeoHveW42mUAw5IC7iZWQQfprFDCmbqnrhK0eDyddx
i2jWa2126ko3EWxrdm4gctc+TFvdExMOUMI+JXWBEKBxUfPp6MdU8hU6UX6eEOobBaOyYq5jJSWc
zhquVMFRYJtwFS2QYabTTpF7L2sGIorh1UjzKzAj/eQU+rIgCZAEIZSaSTnk95OpfbilHn5Q23xJ
ctAz3X6Ys/NWmtl8cX57BWhIP6sNWGXdFFVXb2lnyiEY1kEVvZJUjiwL8Bkn1MjC0tt0tNU4NBwz
9C1jjnsfnGtkgkyUAYsYB2JDbao1py5GExbUDpW6i1zvP3wjLhcGOvHCZ3Uy+rWP97rfhlYKCdLl
8JaP+nvqe4/5xCTWTC8HK4ZP/nCKhvTV1Ru1meysOVYD7Lc2Jb3Qjshl9LzqvVfWZi4zoMLKaTXa
5Gl6HqnfMeuWYqrzda/71xzo4oNreNZVUOY0N1z9ofQqasNsEA9RiC1Odi+cvKLbZGjHhXS9e6hO
3sqffDT/VfPo5vnSBna8HIoKc2ph3lstx79ct+plGpQbR2hig0TVKDE/+W6acZ6jx0MQzCIfyKgI
EjLtstra14SXb50mZC7odBtfsAh18XOafs5RKNNwI7BK0iIyqVi6Z33IEcVtrZ2wumghgnKR5CTG
mawt9kFhfUaZ8G6iuDyDrO5WyjCHNYxyAj5c/C5ZzkKemGo7lsSGa+t+bJlZenl7Mj8UspOMAz9M
8KxC2pssM6dh6uA/mxBf3clEok/QuQrj97osnLNLO5qqYbyye+fJQ3uXYfbD8WKNK1mK79zqNsp2
bSo3AdOzJgYPYXtRz6TZ0pw2HjqMqaRZX/ksu+eufaFlxTpwQC6rMHC2yh9P7jCQCeMwI5X+yEKO
dGkcKgiKfTF6V6PBEUOnfxVMtYGSdRALp+teg0A8xQWJJES2M14u8xdjnLKtIZOD70M0GxUGRLOb
NZZtu8xG3PxCcSAtdJrNZnOuhQuQgdS+KycI5bp560R3qGcsnTEpLB02Yoi66WbetWiWvY6TRyMu
eCkjcqDbiXbEwBluEeteuo0NzVlVBu+qGLRPu5N3ZpPJV0+gsHLj8i22h3etFSejto+ca8+KT/ap
9OV+gLa4CPMGvUrDdzBLQYbmLwNV8davockI1Az5MVHY+WOAb5ni4N9iyuJEMlxRj3B+tqtPkgBY
kBKAQfd/5u/89xfDsb4lNQI7lSTrluC/Ir65PDyoHHdkUD0XET0sQgp/8nYvD5o3P1ezyoaMcLn+
++Ll6f/t/T9Pn/qa1/Vz3XGZMKqNLtQ3fxKWqGvyiufN5dJlI4o+39c9ztafq5dLl9su9/48+E+3
/enq5XE+zJmy/9RJcB4TDMNeNmR7H6onFfr8L/6+eLn1cn0yB+4SGcwPwyvuqU9IjZs37F14bn+u
i8n/x3VrdtrioolenGySRA0Icre0xlhYtDL3aULKXOSKdmf5KN/K0d36gwkzx2V6mvWV3ANalPsp
9N2l57KkuVyFDPz3O5L5IY5tMXkQ5vbnCZeHXa4KmkIbW4WHy02RtKz9YLj42DotsXAx45u4PO5y
z2VTZDV/nKLzLo5M7Ns2iEZqK17G5e7WABJdGJ+jZUixiL0eb6uNViCCJXZg4QBra2YWORXDfD/l
XFyVTH+tuL1vYwY0fT2SjjCH9l02xtAiiAiLekLdOKEQgT3jFC0IdLQWuSvpfsZ6dEg4gVs1E7Ow
aRgXCkE+Y2hso5nlFM+4qPyyg89XL7dlmUK53Tl1va2DdglwHHfD5Z4+yPVp5Zf5r1TRlf95XtqE
nFDHzt77Jaa45PIbLr+7DMTMHxE9aPw22vz8vd9/5fJrfz/mctfQMknRVY4n9J8vKvnnK7s8+nLH
H373/3j3z28o3bjZeF2z+3nsH/5mEbnbKKkPqc4CGHIWhz8Xpa8tvXgZBt69AjhMRwGXnTO2AJvd
FqgUDI3eJXY2ExGty/fE0qutU/lMBYpwRzhWvrPDuD4K2KeqSZjjt8G2D+EYt+lOBOhWqgKgF6CV
pe+J977Wvm3osvu+YhBfpyz1a1YuVJySKhtegbBtemLMLA2fytPLzWGGO0rM+g1xE+m7sGkFNGS/
rxPvgQVYcUoUhzQPbGeraxoJqGjnyqCvsCoxrO/zGtmnSy1iDaANGkgeefarD4jSqEs0UKwFiMkZ
zx0tuiWGedRFdvHQ2gwQqhBBmI6SoqdLRny6w7y7xa0YpVawqwb93nDyG5a3MIqJYGMhGm9TTsHb
3tZr+MuQeHTqMs2PkFO5uLmK7pzqBSezyO9Og85gqWOCqZuM6bqBGUAaePu+GAjOS7BsxQIlsZzI
cUmwRwYOSmXoHyMySbcU9blgtujHN6E/pYts8pDQ6O2XDBJ3NcXg3w1PJ7VOdYhPfaToxMYELv4P
zfGek5AjB3OQZRBEGIg6FD15Q/OeTMguSdd13nxozjpJSbRgMc9EP0nOTUWxHcsSBXWIW9dHC0q8
gX+w5JsjzXcj6bDONjTTrFHfShvleFggDChuAFmShJFWz5gMsivPhXZSt0FwVbn0SfUkkpwCGzIu
CCNEnlgM5NZTOwTMYJM2qg+OEifmBHXfPlQa62KdyrTNIZmMiMMZBp9Uoh+V6YK2zrp41brFtWjN
aq2kfyMM6yOv5r4tL0ewC9McMcSViDvAgTm+mMTPv500OqS+wjYeVOI6zOmhcTqDLBQJ3pPUOAWw
RkytJ920oR1QIYGBUmss8kR/0Vrzl52IbR7greCp17QD+MKE0zkT9n1v18OZ3qMRsFhLJAowWzre
1oFKU9EM2QtLGzFNJclOd6mCck8cHP8+sXp526bGN7lG0HHSx4AFCn76HNWu9do3GtCUdnoOtyLQ
KRMIfNhayazqtdtPhoFz4adI+6io9doCC5/Zpasy5qhmZvrEcIU1q5kz0kYA2+SOtmSMZayKxPkM
4JU+FbS3fN8rl6GK1pUC3+bT110TnbfXkmhHM/PRqCx/V/EOCc8UtDoL+agX7THNPDRwLgdRK1OY
6iy57c3Q3balf92EUb23rJzjSJHtaQlca3iwhqZ/JcHvTSt5BVnpXNPjuy0L/dyEA6Uf73cvVr1k
KWh245ee2OK6jnAJGA0tPBHqqGnQYSURIvBY+i9hhKR6yjXIOmHGohMHcBv618Vk0+vl+3HV+MRe
xnBnLG2Xe9h7g+5gobBT+HqaGrASh/O1qWDylWTSo6nNqo/Mpm3QwElcmjYIPgt9m05rD/FLQib3
ZKn7rK1RGcYIZXhvkS+3oTixpgfjpyO6HfND60TBGVx9RU1NgLQVBevB1N/c2NNQw+ToL43kcbSi
btMklOF66MhTH/qfLS20TpdAMQzkXUPH66q6+By1JRDBycQ763d8uwmtQRYzXnk9nSkZIJrqlb8m
O8hYlU6rHrpCMbZUD1WDjjrpw1+G2ZlEgJvmupVofgfd0FnD80uZEqNx6XqiNZVH8guO6bSBkZ0H
sbES/Q0vES1547coRml9WENTbXJIlYzxPerOsTjkgWoB6KEmRcixmYSQKxX3DB3wpiUoje1GZjsi
tMyDFOFNkbISJZub7z3Tu7Ufu+2uDTQo8ujCGFY9dlOKp6m/VU0zLQx3hvyW+iVo0tort/uM4aXS
aMu/hhgwoarDnFWa9iS0quFdr7EgSXiZVTseNOnia4Oq38cdLfzCpMFjOjMMNMdqQQ7s0Bqowa2I
brFYTkY5HVrENakMsutZZMae6xR9dEwI5lrVWXakT3ojtIv8PCJQNbYryg6n3nQt6n81TERJ1XzQ
3kRsSjBTucvep40wvDoJGpB0GG4S+vaE1TNYyVxcXENsYhkuvJ02JK8KwaszDK+pzTBds+PrbhLI
ikeMFraBg0mrseRIhPBjPx67mnT0aj2q7DYtdY6pufde5g3N/BaDr10/Ja4WoZkp722GWvkUwRK1
OTNnwvmy56+qbTDCSbJjrfgC0bNjtTcNH75WnZQ2lqBz+O9j/O66hiHbJclKVuGD7jVSR6rrVTt0
OVmFEAEWKL8u2ysbxB1j5gELGbdd7phcCHmVYz0UTRscvFC+EHIcrONa6/bdzLBR80ZXCVaKIH8M
RRjuw6z29qM1vIQCTEWTm+NeZ7WHvIRNLWSwkhlyghgd1CGpcn1XkchozN1DvzE2w1wDaA51QUUd
SVKbvtFm1OdlY/zz0uXq75c4P4GgLwZzq8sNfWuwnBvmV+4q/UEkKagfR2lLF2c5usjnbGgPZQ6j
meUjHj+CE9q9a7hcZJBOWJydm0vdE+BHanyWkBHnUJcA6b9OnA5nVZb0l41FohMMHDaXq6Fw6aBT
sC2ttiY+wX8LrG6Yfr8os2nUtGrH5jac9/DE4nxAqh/JRXxbKC4pIoiaL/bFvLlc+tNtvUvUR2dj
L6qNmObkXDkJUbKkDcwO9WUiT0HXUdDl82f5s2nmNWoXyWChMXFeWBXDzq0+81kvoNQgCahZcqwa
DdnZ/byJHTlb8uaL0cxinSq6MV5qbm3RE5g7OaSDX/isWX3Xt66+sx2YRe68mVKEvKIlfVxpauZV
gYzddyWes7qQ1yHpXhtEYMZ+nNPkL5fqOWy+VHZBM4NWbDCTlSqS41iLyd+cpctruBCXbEpdEmmQ
cIXRsZSkoLaNSxSqt+pD29/JCpaJkSD6Jb4DC3yqW+MuNO8YixT7XHeJ9ohd0GzN66RY51HrZQvG
BhUfYaFBnRcYdpzG3JeGbu4bM66XHefQq9ZGfeAYHCpngDLES8/JYQXAu0l9WAolgtKSad1IRuLC
7KllmGOeS9+PNnrmsDt5lLyrNhLfaq5jLptuvqQrHzH9BM/8n7Bch3AozBg0ROrazQ95PyfyCE5o
sL1I2ouHOELhzIb+6q5oJ30zMB/dT/Pm8v5frpq0FNOMZg5vdwBGb/4MWLn9feMNEFRctAKLyRMo
cFMKIiM0EZWqTdGheKlY8HozTvhnB7xcHWMs5cU4+cuuce9NU72WJY66fprpxPEUN+tQGz5MzPEc
952dGsrDf2RW34RWK4aTAZJw8nY0d0BwBpx56VmDoCReLlklKwdvmPY2fYUUEDFtwhXyaqiOK++h
+hAPxYHRVKovmfN481oQ8nLMgpiEHtzv4WPyAWTsa7hhYuE/hg8ZWo+Ng2C6W2TfFYvuWb68oe3J
BLGE+sAoYLwyrRVDELyW0F5QCbQv+YwdA0Cy5qA+3UOVrtWzmQCB2sB2DPutdjfdtJ+FtmkZ6ZEy
gxgCwBEzwFeDr6++RJjTvvCnbGZxyL/qK+0OKxpDwgzIH8Ib+zi8GsiZcad6PGlCzoDdWBxwTrUs
f/FGWhscIYa1DuUnYhggtyW40Qf99RZ81So6d4zjrnAZI7R4EHRKxRrXeczS7dY9jp/B2TiiTgNb
sMIe2yLVYfT6VXI6Sxf2vf0lT8a9eCMP9J5+PGu9BjMWQe28Y+FxnuoVW+M1fh5v/K8BG9KzgoTd
boKjHu0s/PvdQnHQtikk11a1FEyxkJMfQdBOJJJi+nphP8AAPzGdYHmJLTf+wG9ZknC80q11UOMo
wA+L3gJfL3iHTlxVESOsBfI4MFHqzEqM4waSeO/2iNpiM3wE1ZW8w8+Er3dEK38csYy6FWfDrVVt
PedepJs/UNvPLEmCIv9feZediyhvm7/9xXDBurMwnG/fff3tLyhPyGtlPSEdF22qLqXN/Z/vdxHa
mb/9Rf+PshpUnJo6Pk1tXwo0K6vkWxyKbfJB2NQdsNMU4cJa88+RsxyzDX1F5+heT5+dtmFhi0gv
ndEuo73U1zUxbHwW6YxLjQmNc3d+fgbdqYhxw10myJ40GLKzcNgYaP5eAJogDXyavrG8rbN19gqE
4xoL6LZ86m/ju+yhfGppOSzIUvsV7wHXvqTvFg6XTX9K95z8EWJq7LEY67fmZmQksXFuOZohNtii
m8FOjX4a376Js2kkwHRhLcc12OJuibR0srBHtU/ONTTmgXb20e5XXrf+Vfdf9kN2hMobfuNMwNHg
fGOBkgS2HSjTlvDSXuMP1JDaF41r9K/qnsnCQ8WnjtcGZDH38LXWD4FA14+WbIdf1j/KW/bZlvnj
HWqz6hmNhXsq1iecElh1aQ6nvH97NFGvTsQqe5t+INZfi1vzyb3y194q+DV92Bi7zU30kM64RuPF
NVfRsdtp23Bjneb807emXOCfWmG9b2+hAaJ4zp5JXZ+wvSBtWqF3xhvJF9XBDvARrxbRLpdQW4k7
uRpvZgTAg6ktfsEli5wVy4Nlu4iWW5iWMD8ZYYdqURy62XlxwKgAVX2l3zGt1EOWOkd65EDGZ3oD
uy06vtO4ZJmxFNUWIsOOfzFYm2f9K8t21XZ4pwbnpXIG38h99ToevFcKyw1LtzWL863AMrSMjnJz
epVvSAmRiK728cZd/Zs9f2b8/5cd3zY03bId2/OMOSPgDzs+PPsGSZehTobbnzAthcv5IMPu9eh4
L8YsMb2KgHW94ZtB2oTT6BFLElk7LcJqffFvXgx5CP/lxeiWheRZs4hA+PO3UMYEztder06RQbOQ
n1bbhflq5C2C0IbFhhPIEqNdDB2DQdhN2d4ETHDxWT5iIIluLi/n/wd0/9vYC1cjz/p//5///B8C
utEPRXkRNX+M59aty5P+nnzhOn+1PNs0SbHQbOMnm9vT/yo1W9rc7NqebmkcZ/+Rzm3Md3G7pdsO
v8wiI/wf6dz2Xz3bcVyeYhuX3/j/EnwhCTz51/2MpbnhkCenaZ5Fn4s127/u9EQDWXGqNyHcr0ci
hrzd6M/MswZRzMto1WjnMsL+7IgqkvrQwjNhN3RncLhbSfRlD+X3VJE1j+i4Qk2J2YBkeiAO3nls
+mzPhM+jpkRDKSiFkKkcXaMB+Rt1gPSCQ6nH8om4Tlf/DEzl3A+VPBIM5S4YAk93qpnQMGcc4GlF
+GeJldobYLFmVdqu7QoUWF2PjJEn0jjMBvV0+qKKsmLFxQKnNzgG+SB5p2yjq/jZG8H/J24Ayjct
WcdKi1AqjWYsanSOWREKi1LKYxOnT+4YTAfN3Dl5bqwHZoGtAZoRDdCLsvei4/Q85nl9NrJ8MUqi
Fh1n2mU+px/GvpAFTI7ewQA6guxB6CWNeSbJzge2Aq/RR9ApRzJ5A3ygiRfXz9qAP4mYcjwTZqht
zJJRYydNCnm4JpMTr4gQqk6XTWsbO+RF4yrR0HEACfJSQ63HjtNDQvMKekFsrrKY0yowVvy7kbgj
2TM+Sf5eU5fTRurqUNawQKKRAlCf/JVnywLhPbEAjEfJhQXEuiqhwNQRAWim6H/VatxpnqlWacNS
wE2LjV0MN9Y8K07B3KOzGc512jsYicVi6AumIL2gdI8xsycIkWkLePuJBk8U0CcC7lOWzUOmZj7k
AOwnZ9IYUf+vQyIOcaaR2Tl5N9QyRp2bgJGY7WYFTRRL2tu4yFDBElDNJ8jyWMbZcxQGN24a9ssi
KGE5Oy+arx8S1Vi3QkGJYMU9d+x882zPKc+54775MlRwtAVgnrSEUu9Eq6pg7ZlhctmbngKlY5cp
flABnKhAe4NYaZnj9mmHCGxg18IoGuz094Z/jQzJ9L6PUjorVMRNTVBdUN4ERv7KEJZMCx9co0F2
hHAZ7Cq/3GaVG22JLjVXZsjah8C14lz0LAScBk2whLrTYBMakgRXqKbfOXaN62Nqb1wgiLppRNcJ
SrwmMHW8FAwWWkFnzBmDE7O6nUgSwDCkjX8kLK8YZx2z0m4AWNPwQ7EVcB5fmpWxw8UQ/7Ld8Dr3
9Q8rLJD8kXCPK7Dvb6oaU2uFgIjO3ricNEATLQ3ORWdHoAUG1KK2t8+z6JYxcrwaOhpHfat/ugR/
LQVjZy2R9CyHdCs8D8Wd6DiTe0QeTHAigsPQLAqr0BfKT3tcNHO6aD8lq6mlpWfF9ToZbXl09aTF
OEiWdgUNYQySOeMJ7VG/VyQ4TJPxKevkoehaAVITqvhUa3SvSvc57lmlkftKrq/l7tw4nDDaTix5
9PzKyll+j2Vx1hRQrZwkuqGIoCcndDOKuVQeHUKnM1JmjFWFIlePMpjypIlbGZ97Im5Cm+F3OarH
vsjpjtZ4gEXDv2hHINPJX7ANE8Kjrj4Ms3gy6GShI2u3FOezG4qAAT1vZ0dn1ZwosE8mhJUq3YfI
jC1JYr1KEPwyZsoWoftRh6+OZQ/rX3YGqlwZX2Q/kxGMJ5vI+fxmRBW2ED5TD3cifMHt8fhOSbFG
qlJe+QQMo3sPrLXqIHbl9PK1PP2uAnVPZ69CFrHMKqrxivrV9QfChrqB7hNVS2eGHykaNN685KNO
q11QokMwWvXN+CFaaknx2aYwUNF3oX+rB/peLIdMVIRXfYWUcoryTUfo5SLPANwVlKpxqKM78e+z
IP3ue5NnWSPNDB0C5FTU53yaNkJV59R7CF1KtVBOz54l0AynPvp9Y1uxv41Nd7LL5jFKq7d8iM5N
6iNGt0VAF4bJZzmRIOC73VuGvHFfQrFwpUHSao+Or6eLsXLJtY8cRl5DTgRSOGnLvN+3cGwzSquu
Lr/yX6EKzmmYDntj1E52K/kiD+Yhztxrg4yfMEMMbCGXjENpwLTv8SCW2OwcjW657ZrPhp++pSnh
4k4wfpWRtivV+DqWNLir3nwJSCqHcBE9D5p+CsNObvSXUlPJCpg0QTkWvuwsQohfRQ4YOLt5jqAu
+52vKDUxA1Qa0kSzme6nvP9GcluhR1+Yvn8rdQ1droHuy/guJgLc6HmTs9LGxY3XBA7RFBOdlRC8
pftipHZ8LByGVnzXvfUQApNCTHqjeSe3xflN/DDdYLJB+rL+QsMI2zGO61XL37pqu1VkoHzsI/c9
iqLrXqc7rvuI3Dm2PIq6uTcUZ1Y/bn9Zsj64dcy8yxHrwQtuArn3Kxp/Zc6RO8b3dwjFtFV5DS/B
cH2AdtoBoRr3YdAukwxu1MiLjL6jRr5b3dywiKzHymgNkgaaVeb1xq7JmGR5L7FmkRxVWdddCKWz
H4v9KKJ7Dj1uw29vSFvFcxetEGEfcm96HJ0CGgDW8Wa0bzzlvkvRP9kaZjXT+uVyBlobKdhVmoMM
f5BNjvjGTbEsk7FeCkPfpTZN0YapB8uIYtfFz05ENUlUA7mOlZNg5DZeM78vT7w8YE7k7HoOJw5U
AkfHxGCJIgVxyXwMV934aPHFWOIOaIPsq2/yaSdCosE9C7IOH/GYGSxlKmfj1YpQCvAcrJYODLip
/Pv8lzLTnVdR3HZRj67T1l4aX5J5hIQzKK3Parj1K9NeTjYG3C6jICAWj9wfGR46h27fZDvHsiPO
XJLhE96Mk0VpEWhQmkwOXbH+q8s4lZb4tkComnq4KiPmx1bnLMIq+zC89KaV5jVqyA+jlW9B8zT0
yGkjfZMDAkbaD7baJbB5yzT8sceFt+pm2KvtUPDDM9fadcL6Y0qya6dG0aDq92nE/loNZy+17vQq
uKYJ+cXjEX6pvdHS1SS2opPlsz5S4NrsYlqFYoIQUvbGdalN4QZLCCn3rNNxwbsfeffdhhDZioa6
KFM15LK0+CQ9fEw+kUNtwgShvh44L03OYC+QX7itQBT6zq8IIp7qBfE1PfjBmAZQKr1XGsw+81Pe
MeZJZV3KrZIiYIydn8e0dTgQO29RXh5yk2EjC4TroJSMaBLPXfAuFbRJjZsQ33PD0o8ddmH0HxOU
YKZ6t04dfAR9+2jHYu/O60qtMvcQKU18FTq7dUQ8QRVSWYNu4X9CTIdrZYoNa6E3AlgaIGwBTUqE
6yh7EWUCYq1Doogr0t0W/bjUYb76uJgGNR2Ybd8zgYcMHGiPrT4PNzIOLUOmPXRjvatce5eomRox
PE8ZIDMWp/7WxZ4LzcxgIklDbrIltNvW29D+B8vmqRzuhsenSiUAGcdmfetqKAagcvqh/pzWAh13
D7XQs4Ao9JvWMt48UmPjQHw4JGRLAtkQEkJaB4ZVBxNajpljX+IUagp3OyX3RkI+iGnLB70mjlgR
AOP3zbXRxPqmTfn4mVBvcwvKe8KBzorAg0VICm08VkDPYkIw5zhMAs837DIRcRDzSUaL4fELG5V+
pWBRXC5KtyNHBWMC8h/udgNR/f2ey/WoqsKl2+Gbujz6srncYfDew/Kcf9vP5nLPz1XHIGFFH6Pt
n27/w5+/PPjywv70mCSJD6YBzI45X6uvLo/jDItt4nKR4z7m0p8/VUl965oqZLFOQFDR3RcOgOHL
L75sdE+r0VnxH/5smKn98WqH62VfYf/1/ZH2l/ueXf7G5VHWvz70923WXmOdSpnMIKWxGFp082bK
Omx20Ux58TUaO5cbL4+pUlYDEB/rbNHYD0U4gXf+1+f+XO0TuqHdrDL6/ayfe/TCTjYV785FgXcR
14UVowh9HhxcbnP6IVmoFKF1MkT+umHgdMmG+ImKuFz6ue1ytRPBOQdMknWbSoVHcd1YJ05bk7ym
sIjjR2wQQPnQraw4Ze9BUQyv6ta8pyN1UywqAHIHljAM3B+zTe4vyufpmaUpIPriE2UZbqMFS+p9
9KBD6cZg5x5xV8bMHiiHFrTgf8U33skH6PbcXQ+lc5s+uGdzmK4+aVgSKADwFXNstmDGrl31UKHU
uvvFF5miBc6dAbPkDRUaCXI2lIBt9K44AmUrLdvYRFLsZ/xbtmk/c2J7QKuMWA+XRf8GZnImmXKO
WZofzbUPkWrRbMxnjin4ENb/l6vz2m1d27LtFxFgDq9iEhUsyZacXggHLYo5x6+vRp+qe4AL7O3l
KJGTM4zYOoYrxUGb8LW6pnu6EJHcArlIJx3RfvT/6JvkbDtmPm1O0pWSuwepGHprVFcnhoZqxTk7
mWcAhnG9Sf2u90R6aCK82scp35XPUeeVz6R2GjA8FL8eCjoh6EUPZPkdqvBExYk5Q3c/8lEyNiZY
qjud1ItOdoKXGaYAB0jfxX7uE+Zvha1lo5FAUp6zuWjSHRsqonzUt6DLjo8NlQSNA453W72imq1e
p+dEvAlfZ0q1utBZthrU/332kn+yU2fneCNtkRpHCbC+IHy4oZaYTm7TIZ+0kbF2N+Q0vizv3bBO
QHsAgYTQE+FY0jaDDLq+60T0O8D0ydScrUBLfE2HHpXkC47ItnHnd/VUuT94qNHBOnajM78XNKR+
ktQ/QDXVLm/QT0/Qig9EUSdCwZT/oFePn7jJQvsMv7DZms6ZFia+vVFpdOUekd2w1XP4awZoAzoU
AIN1NAOwvr5+jo96oP8W3/yLotO9eaMH+Du+0bgY/gq9172ptEQjt31G6n1DbmqzDgBU3ZZ59aBJ
dodGle7cxXPxBszizPFYIkIRCC5d5HilDhrTHz/WzTybZ2rJ1nJLd1KDMNpZdBXKYCHPRJNQKTM8
KsWzjU9Chah55JY3JDU+O8H2xNRRnM/y6RQ9v2uUF5MCtPcGFJAT6noZylDaVge2Tuw63BCaNaFY
2ZNNJtaXnmd66m+E1Z/uyvNzPASCfe/gnn5XkPFQnz7F8LRsQOv97Zo44M2l/YKo5GY1Si7Tw89o
XXBy1lJhE9ZpR5CYKcTPWrgjOHGaEW6s6BPYIC9yGynJ26NxUPvI3E2MVHnMnAllMA/MbkdU6ZM6
pf/7LpENL9qB3hggShTPaD+IlC8oiQMnaRPtFmD3N143OdV+fafrh7lsd1uKyorRmezqtT3gqsi0
dvsEXAj6INzIZPs5JofJg8Pq0VoSI9vSnKg6XbN488k8TpDPkf3aUopmP7y7ikQFVDv4wjE4aPc/
M+We2r5lZzirG2N2mref1G+2JCiuBH84yBEVQDInt3P4es4MM+IoPNH5I2xI7BG+W5czD5NZtqet
PEJaAznBeyDx4/FGHpPsV3GqimMYBQbBjl2U78Wd9kPuakJrZLnQ5hdue7jD+naqg/jpcY7gwBp2
eZw20SfREpIUb2QQNuTKPmM33VFNGO9weMoLlhMjV/qUHA75xaMqyfimXDZ1xeMSPB57r0SdS3by
p8+yOsuX/l8BTGE+NYKHkmS9BQiuUwFjMWqlZddf7VP8TCKWhkYIc82n/JuSQpJeMXmJadWDG/sE
KhdHqkD0A9NFKGc5wBW11K/hV6MapTvWtLchpbT5pFUdfPO/WDwlyuab7CLS9ir4aa320hvyMG/A
y0EgO8LaaVUEtK4Skuo2jxMEauQGKie/l34j2BhZtCncCy1YILySMjc3sQu89shkKX1GxY12lE7O
t8d7fxn9wTgxOsseVQc7XbUXTMdYNjhJcgHxy6MGktdnptPNpQ4f5VHiEUEOfU8HpwClSNvOJt+x
CulMILm8HFgjsSsWz8oW/txNcqiaUM1DRwXVc0LgBjA8lf80jlON70NSmHj0452uoA0YfOQ6lG8O
S47A2p729GSxOdDaXX6CpIDcEbmMQe1HF4SNMm/6njFZqeBDNYfjj0b39dkTsym/8t2CeAvQGvFX
AVjCRDk+vGGrrnOvIpPVvyJaQtM9LbXYeon8TAQzu34inwme6fKndHt65hLFO2zezbje9JGtZwqD
+LFlvQUJabQArcvIgUq8HeDrr/9HI1qyZHf2keu1t0lcFZdownbTJypA7fBSnAFp31A6fahbCgAZ
CdQGxtKGnzHpfvYjAvY274t60rB60QXgCqjCpXQPSxz4LQ2gdBundiL4MH7HW37nZGAbQed8s7Jy
6CAiG3linnO8hbt6I7pUA2+ZVsmv+U+H9k0pcsMZ5TGFWtZK7XNAeZyk3OC0QZIDzSN6SaFdfct3
KpfYzjPrx8gRcbVDAnXkR5MXGrcX7RTvApWDyKNMFjWrHR93eu2jpboB7EE1jvGUIFcrImN2WYL4
rvXwz9qKZP9TRd0ZVWqPq0UtAXPgKb3igX93b+KNhXp/OOgSRDtlX38ilmSzebJnUM9Pf+e3sR+h
3EYbD934r1WWlWXwHn2Fn8KefuF95IHQZATtweOI3ZXtGbQ+4fnsLH9FezKrE6EQZK7dv43JYXNy
JsOjtyx7PUMNoTVnQ6stWbMnHk57g6HDEAICXR8icH/uN3GQCmUt+QPhI/QqzLXs3mV3XLtCNt0c
ZF8USi/sdRFjg35TQsu/TRnLnppFG+9BWDH8mENL+UntBQbPWoGRb+f8rA7ZHg0IR0gp2Xf08ACz
WUaYDrWc/sUw/Wp8oQMF9iwlEWIQ8Wj1JNDUfUJ+9xlOlH330YoVtntH9EkLwyW0LFDW6G+6cJHB
KfHIFWoINv1nc3p4iXWutobrhx5hLSf0KE60meXPihNTneKOlwmZgFNUfyMKl//UwrXJInv6VXAr
ZcU6ChR+iTsKDgV0+YzoLPUV9U25S0/RUiK8wFzOt+YXLdq03k2+sO2Mr4wKSOw9FP4kWpOWq1pl
rhhQk81xRbxqMl6IdWrhgSSyCoHCF4of+drMNvRyiu5kCi3NtRI4PIZba0CjhZAChU47th1piz7C
KSEHv1W+2ds4TzCkJQMqy7Sq//Q8ufxCA2ZjeZgr9Y2G33oiQhZgqLLwTuw8D/qpdv29tusbbef0
RFdsHPC9ES4hG8Tm8dyqjvZc06HHvq3B2MeCdH+W/RCSl1klpNrUkTR/QJWFmDIyxyxtjiu0TbC4
O1QjgeLZzctSbStPvat3odoC3r2PvmJiRnxUJ9a58Za6XSAizBcQOpGB/XA9y4YwyyZ/lsDkUDDa
uUSLG8htkp82hKI3E7HoiCY79gobXWKo22RWEih9VKxQo4S9I8PEIClBSIisfRHIrFZ52k3qidjK
klFV7AnPYfIUIT14TD+N9xDxTfVpGjyGb/ilafA/48HeRzkYYWGVa/Y5E6oyYLSzk4DjgbYZyiuY
LsQhxTGoVRoPGDibCqFUcFn+ffoKtjjxWM8zrAjupd5c1XGrRQeNsgZbP8470R16lF8OZXqe9jSH
obGC7EoN+o22nLugHpLYzQvnMxZtQXJFzCLUo0BVbNBt4Xx+p8Krf2rO8w1o1Sh7Yvk8oP8FZTF1
iK6ItzbewiLouQIdIy1Q9KPSvszCazh9mLFdQj7GZoAF+9khOZRs3jpCzZjgNES2tkzlEk0Klmcg
pVm7GBizH/UnDNRlTxkLc147EXE0kFtYxdDQdXHQ8qmP4Tp6TKXylr0I6ZXszm6uwegEyE1xEozn
zEPgp0Q/ASeM6uzKkbZDtW3yi/7YTVAMw2uWAFTAhbMLZyL7Bsyf3Qy98VW3pvxeq4/FjE4BL1PO
vXTCnFmF/5C2B7R0N+9IC9Mnj0JwgtaE4deql8KLycrrA0zKQ/AqVJ9CW6xclaE5ka2NgAsZ7G32
is2G5ZACFd4a+b6OAOU6U/8PPwF2gvlCUIR2c2KO1BeQrAOLO2pEwZ0iccQK6qgXWi7CwZCVJrp9
DaeI/NM6/bbWCQhMYfnkZdLc0X6qx3MSFMZW8nSqVpLDDEAfI4xzRHNI+cyXCJHdx4G4NErdkDRS
GsxpUoRi8Jyn8CRwSARAH+JgYyPyX5LRkomtzQNYvrEG4w0lemnKuVynZ0RzkHuCKj/Q4p3ukQEy
1C/TODfUq4s7jmxJhojwPX6qBLm+K/rQ8GXunEqyZt9lwIIo6PVb8YwwBlmwA1gudq+IR7UjBI5e
OpQEGjYSb1Q8jumUnTrz1Xg7Yy8LN83rcg/Ndx1+3lsjufnjN6SM686RRCVfGcTTlYtmz6HaW6l2
EUERjiIMJva6JbtMIGqvHA+cT5vuxLpBJpNctndC/gr7tSYw7mF3dC/Aw9nRkaR/ir7Sr+7wWQXl
5rP6VZCb+6F2TKe70u5+K5UdHHE85IW+Yjam+chDeDOwaZiir4QF2k1zxpfdxsf8kkDhJNhOiBb3
7kt4Qbp9etEZpC/FGU6T7iY/mF2I4nGMGYdrBXfeoWWlvplB8z28sZcWDhpdzD2JSTw1fouiuEta
iXQyViofi1N+THfcENI62nYNHkBv9NaDl/D7dyJ4bDd4eiliNEW1HZ+n376xMWlieUBveEsHvkYw
glldu3n7OTErK6iLniUT9zDdif4PZma7DihRCb6ibk4NYvOQktg9wzIej+tBMr2wtngnPHe/vrGN
lZfeZ8FBETgBgDDZsw7FC4uXFZl5JM2JF7CnT+xBGxnzadyiXE02PJAOoNqYZfOdOv5feiooAkLa
DO0c2JerI2vX/8SbdGG58y45TsO5oxfrlxKl/B5f8ouxL33DxbzTj3/XEw2n5Ed0lwNSaavbjJFf
IXp4CvtTkXwsxq5F52vE96YTEXEOM3kqCSFgFq+Z0/6mYFBZb8k7PrnhIcinbeU7ASbhO3XD/Meo
nP4iu1g6bJAFssYOz6GYzkyt7oSnKr1hXup29wFOjd43xTtRoPizGH5zIlbyp6q2xN6qcodFy+DQ
KB3b0g+Bo7hFCcIlak1qPwtxXOjiNr21543apE/9o0UPj0wf+x+lnkeMJs263g3YsK58m0YPp31Q
gGY5IF58yaEqtQxwM8QUGflTo5/i/B+omzfevBs9ixnNcVyv9SFJ565Vp5ErXgWvpFCNo1pD3yRC
CPV5ROXTQzeieWywZlXlDBJR/NCJfehnIGftnQkUhD73IMN3sNmykONZgsFJv5pDI2+qK4gS4WeV
R1fsnAqGwaXh4Yx28qzaIZGX2okOKIO91T+wQA7j9bEP35rbyIGJ0wlFjdZoc/O42FCfXhrjjdpp
uMFf0w78Ap2em9xzytkBfwOlHAk7h8O+pk/hK/yHwJt1oFNMqmDVbtL4ZaSrWHdYiaV+jS3HgGc8
HKrhffziPONtPnNfwxbqPt6qfzmSfRrxJnw2VfhXtWRX7fQze7mWSKIc2gvWSP+Jelxf2jJsfiKw
SLWWW0ovCDN22LFEB9r73G4eFK5t6GFbgCLelb1vPWOb73MXD5MEqdMTw5RXSVePBymmT9HTPAbo
C83ynvrIZDlQMyJ7OBMcz8ULtkD+Kc/+1SAtxkxFEmJ16DDC1n0a1WbiIGuw455As/ZQzznOqc93
RXkvMIemQCCz0R7FhaCzmxzatGVy58atCt1RPQMSqt4IG1cgVNh4sEPNdp+/mt1pap556keRTHC/
Twdu9WQ1WALZd8lBUBODS6KKCuJ9bhzE+Z0IXaHTVXEIUTRbvvmPiIxFLc76z5MS7oHH0rh/s4zL
1O711Q7V4zOonm1Vbq+0/JqP3yx3BmHPe/SE/v3wX3Fi1v8QG7FUf9qixWIixhI6bGgHfPw1PgI7
YBuCRWZjpbGz3LbPRrin40/Bu6Lx/4M4HSY8vOQ3LF68JQKW1Q4RO6rryfts6lvYEUe3u7fujX/W
iNtWe7Oe6+IZcvWernv9oxe2OF5PzHu0V1J/oAvF7d4Gtp+lcjHD2DVOeBpm8SWOgMTQIiy4AWfK
juyovA3ha7w2FvODXR3zF2b+NvFWrhwdrCgzuN03ziW1jtTy9Cdk8daArrxHoRFdMJzPN+GJY6h0
2FR1Sk/IAGFEoT8UbXOiNr6MUAxM1MGbtuuAfHJF7bhq80U4ukjhgnvjysl4EcNYkUVcSn5ku33B
V69eYPj+iV1+M1rDG7YW2xplw6Dy1tnHpoddGn70t8cPrgt2MbFcNkhabirP2MrJHsdifwfEF37E
6gsmZkLQj+RQSyLym91tes8lf+B3dHhSe4r7ke+mQ++FoAZLa1XSyYI2OsKc6cetxCn9JtFd9y2R
zQZISmgmlLzUD3DtN1NM0YgvqqiLImur4oXtU8PaJFe6+uIUCe9Ti/bEE4Mc12jQuJFKW4TbH8eb
6s47uBzY1R6LTPnuXigqOxDwqInWYICaH1j3gFX5lOg/rhAmhUTMChsBpcj0NcJXpLzDxRiRlK2U
nPpVV45C+3/IGGJRpbpNyJ2+s9GF4VP7mCWUSIBgG4gq3UftjfZYSq6iXRK8Cy/ERNky/PSxI6TE
ZfGAkIAZ7xHhnH8rv7Smfrr00GvCrELwjhGlQiXFRUp3OEnhxzwelbfilLqcbR8Mm5i8hdhZ+N8m
EZoUXgUi1t8Tarkx6OKArWEFL92mb16JbQWWGHEpTvixP2WUUV11nFrbBA5SHpRvVd7LbHAI+VIe
O60zMH1FnhLHJjwm6cnQfF4sa8HJPsmMDL7Fi7IdXvJX5Djh/qL5/Ao7/pPfr6ID7JbuGy6H9QLJ
ikVMut2l4O7IBCfSZHL4lBURRZcBYe9COJRgD4766o5QxDG6lrkBAooSqZi+as0bqqnk3MiK4r+m
V36XwE6NcQFEXoPN6PM0Bo3kkjsREsKtRoLSOMPW4BP+boQo6kxbekHwJEaGqfF5KasIUEkstTey
M+h9Wx+l8K+jTAYuJxGmeEesfdI/C8vTo22lBljOrbLPtTeBrZ9rFlD1bPw52maNP4nzOnni1fNg
y8a1XrUsnZFZWZAEdnkOKmiU0zLgtrkPAXaTw9GevWCYAOBQ/orRuXqulVfmE0ViPhNP5+nWBEjr
dWy430658YbsZIxHxZYyXflp3tit5hSySzSRz3G5yps42ap0TRDuUuHipEjT2uXjt5p+GdR+/ODP
eZ/VXQELsQHKhZ2l7BlW7oj7op0bidQZxJSy5ZIkEvekwPjxQp3Nms8xhjNnISPOeKk0OlteQv8b
tfv4V7AEHQMeVU+wB7+44ikSovxkdvKaoMs492hsKsV37joj2Finr4T9+YLLJ7KOOlwIA9vLZOLW
7JScfLjUEqRIUpsaSnJENdf+Y/Jy9F7nF5r+sRx5qJzzjCo0AYGABuXlrHhS39S4QJulFQFUh+wy
t+jotUKY9PAO10fErsBUCjV2uIvQvtD849efFmodHppjHoUKQ7kVhX8qYfujCbSTGNrgESchVNmb
7jppTVeX3pkrfEnIFZmu1Ur4e2fegf57LkHFrabkbcOdMSdxTyplVUllr+ZCudeZ0iCo+Cl68QHD
z9tz8Bcv87JjWPl7UuTrA41s/oh7h6DNY+R2mPSKy1WxiPgJv8LjGP3pQY54vW3uFsVoLg2UIUPH
EHCNEBO4/wWYW7TqbvNHXC+TYH1IQJV6tO4epJB4gPigqE+u6Rtxbg/hDmcDSCubEbfJdDB7Zz6O
n7zx8EKWQMBj8nhfbof/lvaFF9QJ82hPPB7iwiles6oihXxiVWhqwJLPlX2nBT1ZAQ0+MElg0aEQ
jofIi60LI7ZZqLXm9DXJuquxV/F/TI8HywLhPfhFHjt3yG2uOCBn0P36EsmoChAdchfk0KiXXPMH
1INi/TogONGelqxtXtlL6E1kdS1HuurZnuCJkBJMeGHO8+Yh5c8CNZ3ubJyTzkZpDmQR9zMylbAH
t8Zy4DHwu3SWrnORChXCz0BLcE6pgSXijrnDXKW+8zbetQYc1Ko8zFXwezwGyYSFQis4LNlNs+qM
e5Zy4w8e4mG0DuTrmB88yok2jdyvJZ93IgH/yDC4d6gW8zq5a+3HdfUZuH1cFZe9HEhssCzSyu76
PZOsO/fPJEijBqVHB0h6d6WFkqhH1QEqxWyhXMcnxQbVGkXewlEeX7QVc3WsY+3hYjlOvUeXimjZ
VS7RzRI8L5bDdmL1l6H7SKgXa+lmpWNYPVLbJsoevKZWPsJmfSwe7a+lGJAaRw6O0rFUciPNE7U3
njGXOYRX1p7RvvAlt7uWcqH0E2+xy0NpawybRnCkgXlLmmsdWHqDqdWRXZwnSh0XVMXX4d8g8164
EK6Zk2Z9U6fgPyNM5bbQbSmuZHzA0+MLp6hngaF6nQKK3rizGd1QosHwr1X4iD4LrlizTnZzVl+J
4TEasCfKdCvJDrOQmgLQ0bLgMmBot6MSyKNjoFbaMH1Ai5dR+cnAsgPxdaO5qyOFgCrXnVAvDmNr
x5jCBmQp/2dBtnAINx4xuV/uj+fKtAzJ26lrfHLM9tZ3fQm5JxwnJmO8Y2Bx87gk7n+tDDKoMrIf
uhsSzN9E5eqbUigZQwPLb8uy5+3XSTAQyrRBFJlQqumsCn2VKCde2YbMhYzCk0WDMiG1TT/Mm9Gq
bZ/d04blnMORHJ9j/Z3FaO0fP5Sr5s/rfIU/ipNqBkDgk+JzxZBy5KW4GRsVr60cr6lF+/9BnMCg
Cm8ixZ5/y85UPX1YRxraCzsZUT5a0hsf00JpqYlzKuZYAZjWBxyAXss64Dq0CLtCjP71ge/AXk6d
FxlGyqicmUUx7wflQm1/fSXORiWHZQKzREOhIEJ0MbLQZxms60dFRpRCQ6eiDu9Mz3TZH/gGj7qu
9w0UwsGxSJxT0PIUvjKionykxCshci87rICSPQRF1narazRCbBvze53XyoVnSaBVJCFK2rOmC4xA
PbgmAW2izu1bj8pLIrnsQAVhUuq6cmsdt3k2d+zDsmyx++PiA9mk0B9qh4UUoJMPW031885JI5ft
uVR3TEPuAkQlDrSAoc4CbVyEapCYxiJNAuvx1EVUgnuRyOJxu8Snp4KVRmmmmQTl+CX8ULHCNqbe
awCpsGGf89JtGVPMG+sdZnbVOhQjrjMJFJ9ow7fTMFKOkO1bhmfZK9ETmb2o3g+P/VxAan6HtrJm
vQglPNwH2sCs0GbHXiUTcurWg4a1iOCK+kUYwSJN41f1lonJo2DKUvpPSKqIUdFkBWrE+jCyDHC1
kCRuHEZQz5jtJPFGc8+P2NpXmwPVlovwzdfmAxgz1LSrzi1U8IVsTvJC5LTfCelzRs5sXu+C3yxR
IORL3akQRaBCEnYVVdcGcvQwV+x13QsUgX4QEeHtjdZh5fHKZJw4tzOOU7uUmY0k/ed1A1nP7IxI
WsBOQqXygpQZsuYEg7QLy5Iq9bB9rdnoEfUadjIvRRt+DIfohwlPDiRULizdDuUw+hYWF1TpxA1R
7MCqAAC31I4OSbzb0WSyWQYeGDUw/V7RSJpuhdkTCZ1HTkWHIokYiC3DHswzgRyGWyguIRYXG8vf
ZsRirc7ZB3OGJcWVsRMtkFW5gr/tnM2InYNHFIm+mAU8NHaenKIVHVgM6SVqgp32i4IQNijOO0EL
+HUgfPjN2MughChey+1SOrGN9fGxMSk4xjYHD2pjNvBmvCtnH8EyvmQMMc5YLeKEj3omg6NZhO3X
JAOPlb/KIzp0KB4/WhKHHb05yQQyUn2F0UM+c7X3eClMkNRnC8kW+PIrPiFJiQ4PzP5ohCsXsGaI
p2XK1zM1AaRksMS4e+OHTf5MbBRnHX91Pb6pPCH8SWURZNC1zKBrKf8LqLQgmMzh3BBhAgO9NHYn
SKZnTiAP7RYuDXx7Ng/NQvwtqulYV+puYjDXr4WmIFs0aHrCy7PB1vXS7vqmlikXTrCQ9PFpMTO6
KYvO2GlQYCIlQd8lpaQTaZjYr3QVgYFJ2YF6UnbWqn8hJhRRFWoe0Ln2mXT0U+TdLO9SUONAN9JA
HB8kugW6W2K9QcG6SQG0o3iwi/owAvAsI4lWjIpoD4BOmOwEzhpdGiGOoAMV64InLTwROFe3UR8z
Owpbgw6LaQXNqQqIg2utmjhSK5LBXEJom4v22+TR1xhyyFQKp/ODpq/ecBPsmigyoRRQPb0ZOwuM
kSG9TCaSqqgi/e+fh7o+e2Fqnv6+1aRKjpEjvvy9dI50xnYiclOs/UGFPHW7vAXpNtYxQ9YPh1im
mjL9fx/kaKEi8+/r7mFQFSpXAHdqFm6jVvUuSh//90FpfU0rOUrGucbcEJ//+wuJnvyYs96j/FWQ
BFo/NMNMc/F/v/77bACmCQckD+Y/RMUfreLv00wsAVdADE7g2yx7oabEU0ibGW2cqaENymCNxBT+
O12ICtTf1ZoCpaFNnXaI9q2f/n3zP3+4/jUlnvzkv9+s0jAYGnywDv6t3aDbA/cBTsbfB1DNgAv/
Lufv079valX9ZolkEieFtqUoF4GWqZx0YOD/98O4fvn/fe/vp3/fk1GXVhI99hUDEDtaKV4xRDWl
LjWK6GDgjEcksAPUr40ot0D9HgZYEfoMonZ0xEHTbFmn3Nw69ImpIxNtlH4LXBJRSXGhWEwz1/B2
QmSgmP6BS2rw/MJvIBwZFkG9K0Orc8daIzGyUNOWEEJLDLAG1VBEp2IValTUBddv7ah7tMQ8gdhh
kre0OK0STYC/YO32KwFnPFcdB/IgaiinZxXFzTMuUYYM6tpWaKopFFvkJqzJ/M7bl0YjIKg1UnEV
SYVAjweQmiP1bdYJOmEViRCCJGqjX2ZZOkP2Kn1FpQq2HsNNN2GezNQc+loDRwPahY5LQHyunD3l
AeA3VjnSyqF/bqmrrIhamSl6f1XeBzDnxVhSSMI1tRNOPVlDE18LFv22zUbiUJXqWnT5ufnESEcz
/d4QRhtQRE5jHNIIfPyc1r9TL3BAA+0HBj4i6k4yPRFSsvUcQjQhGjZZhQdicHiFqEyQx0ZDHTwP
gzqYzjgQH7VENK5GKkJyCQ8DtvdrKXYBhfWxDgi+TPCfS8OIA2mhBqkkymwSINRH6HnosXwOJYPW
1KNK5PVVsfAdiglrUwTzRdeiM+S0tk2fNAqC+TAGSv+VzUN5vNczSIlH/4igrJaqn5UwHIgAaVKq
bScFEbsqw3h8FCRgeoJVekg+aiG2I8boyPZ6EtHb1BfHvJZfkGtwdHoiApMQIqVetNIaVB5ZEDoA
/jWDAFTjMX6UPVcsCClFgYJ56LtJexI5u4wekfEJVT01ptizeqQfRoc1KmrfVmJph6jngMs1Ok6r
OHqTdDzDfMJAEmR0Xx/DhBphUewtZaBjAlmvwdBKJ5NW814qQzcai+xIX9hYjgO4hkE5FnJ1Wcae
CikSvfSiLHvJ0N5rWaGUYBD8qo8h4ozoK5moPUbRZSxOraJbb/EaQtRca1TMfT6BFo/LDkVjDThd
Ve41oTkahjZuU0QU9EiTvHGsqVVh8dq1YFx6Kebci9G/ziIzXicRfk5sDERzjN+iWkYI/zS5Jar6
WwOfFyIgYZ2OPSIMRYFmlUExA5JLMJzE/cNA+w4GlJMsqJuUBsrbUtJ/oG5CFmjpUi+ROH9n9deI
jHE7NnT40f/xpAypvFNglEZlhvU/h1+agjSikI4Iq0dQqa95bXiDKlmHpqoPNNZ0expYgO5J/5S5
pZOmInDGEUCugYIklIE0TUp8IRnA/tOClEv1TlyeO50u2hZO266gOIJ+v8AcDKrY5BknqUpW4R69
3dEqhdJoqP1CCc79vNT9UMo4CZr2NjbF56hn9Lb1kr8o2dM602nZtURXEzIZObP520wrJJjih2s+
6H0b6VWppdafsL9Vayso0naMQYOJOj03hUWtR7OMkHQ4R6xuiJ0lpOsbMVgIcFpNGYhR0wpba/Ti
9NhbmgxNXY6MXY4WDu0+4eyk/QPF8KgNJFFYglEp5ov6eGyTStszRfLvLJSPJkpRcldON+QRfKOn
300fyayNLWHDR/OhttNWNTthv8SUaQBQpBNsWqBDmO1tFrMpUETlUPNoCDlS/R09UHbulbs24t/Q
egXzw8IqkqT5aSK/O4J6g9qlLSdNVd4aS2qJfCxx0ADrJrRIIApYPz4h3Vh6Bb9LaIYpKCV0Z8oH
WWRYMnC6nVKhX0es9ZeZRtjdHKmjH4egeme5KHYLhoyelaval3Lp6+QaSlbtsRmngZzc9KgUn7qw
OljRouxl8ll6GsvXbh5I6lCK1TaQQJBUm2brF0gRXLMx/jc/0GqTlcetdCJ6T4PS/BTiZThYVXkM
6znzgUHEdA+IXwDV8OZD8llm1RzECvWRVHqg0DXg55HJmDPpKAkL26Y5jJ6QGg9XyqtXZqld1UIF
obDDPR9ggAmWlrlxK5AFjLQXFS2UbNF0N5uqezKFh6SVFcpp88xeKszOcowhJOLtZilpl1olDWSm
kr7vw+HaoRYZRLTqkHhYQyQ0EUdNEh/jtPZUI//XGhL9ARKCP2BuonAcVykQWlN1+a3Lo9F9qNrk
j0MFJtwYglqbOWpVWfe0EffIQJgyF7NXaVCo0Wjni2BEJMUU9IZz1O+ssizogER5T56AAtZsLb06
oBcvyv0BNZEzJLqPqexOTd4SI0gnBfjccIBVHPld/BiIQY8IU8/tKTFsBq/0BTlHJqiLDMfQNQQg
05kSFwHxq1AOA3kaMlwLodl1Gp1JrU5Qoe7k7Eof0GmcpwNgsCch0eHsLzldEBj0dQWiSqNrEgkt
IiiJUPwWSElmieZiv6tfoUgTNJP9uVAlQuWGGcRY6FuUN1Ylxf4AAfxZoh85KhpU/USzoIDbQd0p
2VZDe7NWUOsAJxSlTJytJTJ/4gVrszR7SmV04lSNHAW6SEgzLQwtQMlvtrx0wjmUBkpNugeVpmVH
bM6sWTOi1PuqUVJlngxH2h+ntPhHBz98YV37qpb3uhlMO4oB6hcD96/T8bIsVnycHydTy6lt6D/g
3VHMOuMNyPt5SfZd3UyHBiw4dcO/kaZjmEdN9/oQnkf0I53UamvIicNvDOb1xSKzJJZxD1fANI9R
NPxErRH6QqBo1RZxAwhd3UQYYCmDOsekTyW4Vw0SSVra/kjd4Dcy5kZtEgRvzOUd7cRVXsMWxmre
Kf2n0bauGi2dq0kD6WYp5Aha0idpOs5K/Dj0FSlUM1G8UbJIEBo4ObjhcBRxeFfkLEw84EMP46OJ
rWCU+w8OnGcdLDDyJaAlkO9lnboQz7RDhfLkJC0dbedrjEksXyYrLoOEOrg5m7hJmU5fjQC9Yqmk
B1uFRmgdzmt90NBDPIFYrY8QCgjrAya3iBCYjwGBmak6KRIIrdQi9TrRiJM+4L+MyRKyN6XfZhkm
hybsqQ5KUl/XNUKukwbqYRRRLDach+zgI2l7aQINa8zSG0zQ09KP+lHKmlf61zknTao3EzrTZZkt
Z5oJ7s2FdU51HiXECKqaZAWmz4M8pzhWji5diJh1WQ5ypkOpZxGLY6G2CRHwjlidXmluFrW7ZBjq
15ayRa8ivw7m4VnXG8IXasUjyzDoBpEsfS0hSbQ0aB7GGdDxpMcdBtWIEpIWgO6UA9Wy4PgCg+wh
9azGN5Ezox2uuKaV39KPTTkwX+ZmhupWqn3OIH1QP272I93GBC2lz0atT/lKz+yXpbPXxaOnM0DM
iMHVdHWtycUkFXKv0KfZA1+o0ZiNGSGwM2XINYwlcZAwUT9LbF9XycV73kCXnMQRwCYAz30MWdpi
kVZyxDamMMFXuZxs7KUgHHIELEvQ8zrbZDHSaaGYNM2G7RX9MfOIdigCzHK5LeO1DYGCz0LSpP0U
Lk+iOEhbGUrEFn9aGZfVKqB0PY2QN1EXyhkpCMOh3klpk1762Er8R09yHemFZluWBrgxfVYOYpiC
4ht0omZxiFD7FOgj7Uem0eP0gUXYZdnw4LxKiUmBU1SlRcE88U0lm/+HvTPprhrbtvRfyZHtpzG0
VW2pkR37VPYpXOECOhrGgGppqy5+fX4SYAMBcSPey2Z2Irhc4t4A+0hrzTXnN8mAj8GDC8v2fEoA
fseFeAqeUkkWP2aoXzlySg419FxCcDnvPEP3T6NM5rwA5xPfTu91HV3EsYS4Vi6pWIvRhop5uo+G
2iUybwKFsGSwwQYYb5U/UTjZFHsCjZ/LUUaX3lREKCeUFDjqYtKgPWdN2m+mQlz6Fc5tT9YA85HR
8oDfrO4GV43JF3euCir1icXQhv/Vuzo2shFvhhZTrVrk9ZOmAcMzjc5jZomri2rEjs4WgeQU4fpv
puZyIv9SNyfN6IKjq8dXhtVr71h3Td6dL1NVl+dWve+cCMXG5dbYardFLsGcsSjIlqum7vP6Thuu
6Lk8sQyt8sR86ZPQwddMA2JsZTlnB0DtWfPU+cMDsoPN+uTylLPrXSGrkgCFpw5+a/YcJNKLhOX+
UqqKZ0sZXtZc+rVK97dJmXRnlJ2duWSbt9qU5WcU+c1bqN6xlpsYJwNuhi2jc57iDBUm6RPRZxcy
a8xrq+8uOuSRjj60YzhqWNtpCTnx/cnjNDYnAMUUXDGnMW472ieDZMHeFdHTEPFa1UM+jXy38IFm
hJ1LyfJNJYpNje21FjxGR4fqTBVYLr+gel+YvQkAtPqg9zZ8sCjiI6oUl5zpSUT6fRhzKpw6zvKu
BwjYSDn1+yOdhlpefggj8NvmEHCkxGteK+z/Ycn1Iww71q4sOQ2ReafJvtvq3ii5e9AX9bEPsF+P
ocKqoYHlbkyaOKrwJp3Gh2kaiZB5CMBtkZ3yur6fwnynpUFwl9qPdde9DLGHiTZklVTIHABK6RYz
0G6NWr+sh4x0CA4SigDwK7iXnZscw+pgCv1DNcFmyExvL8EO0OPmuHhvu9vay7qbRO8/mz0xEpf6
PMgKnn1WyyS5o/HuyekfVFHYnybrLo+Sm2yoANTmE2egeJiPzlyCag+5NbGOAy8k6LbNl670ul3j
ccsDYNPxpp+8LSglGGUCRyMgl2dt4rIggHR3tFavNDx8a5E88sDqNm1MjSoyUbxXXfQSFeknJYMS
Vbe8roTfHnK8lB1vVTm5n7xaF/RJWdwjm+nhuXXFcNJbjT4J/pAAWBTb0vTxAayh4hvXoup2MsnY
afpmk/MEP2/FcOg6uuGMwGTgD49TBmbO6ySnCzXtBjAb58M4EjtoIUhEzkVmzJrLHEzsK0SMsVEI
4m0Je25imDLUFYFfThc0HuGdtZ5yz/tsZlqxidv6Y+7wFTciX23HybkyU4EiHctNrTEVSXY75RKl
sTTSgG1ektXHMD5YIEE8clt81fn4WOGqHiRej8RGKuhCgwc2UQEtGf1T56lPEWfKpsm+2D5YyNYh
g0rJoMaTxvf0Zy3DTiQCWJBjyh054hinWWAq6+pjLkhBUVEw1mVxUVkFj1eLVc7vwse2rp+Gbpqu
Uvvay0gaw6VPt8A/cryL0JU0jYm5Rkv3+N/Q0vqmSSo6P/u6Pfv/xLe8iZrxPxPfXONviW/5p+g5
f/4F+Db/M1+Bb1AF+89183/+Nz/4xnPjR9/wbfq/obVZNv+jP0IBgbWZwvU8x7NNg8HSAE33I6Gw
NQDRT+GgXfjokJz9U2iZse8HsEB0Axrw1OGjHmt6G+pW63rq6w1xcJiQj5Pjc/oWAlySr0fdJ9mK
7Gryh/yDp8djQTlYwpuTfyqDi+Q3FA5O+YfM9s0L3RHGVRX1DuGfrjKPE8zkieIkgE8c6VJnGznu
nayS9LYa2u5K7yggp58wrMPkoel0nvdJhIV6gsgzbRNdDc912mDV4P3JY1kzA4Ns5FKSYTYywJIF
u+VjqCWYI0MhJkqByFSPBtU1BYUNWCIZA8781GuPwTj45qbV/YlgTzWXkaeFKyGwml5M/NLW7W1V
dHiVhxC6qxnLzqWGV84Xvpz6NtY6kEYyduVHlv7k0NYjhk4zrfeBV/cQrbr8vcXJND3vwMbtoz4p
b0YVB89GaBhnrSl4HBgtbLzWAGEXuRxS7KG4dobAvzZb18A+MnABHaGdbdMhSk6umQ03VmpOGzXO
UwUmaNm3RCWTloballnUGre9gR9MlLVn0HqevQwz184cMvca+IaiUTVu7kxqmleIp7yQUUF2/qR4
F+Yax3sKzSQpEe5y7tBH/sVUoz11UxoiHAf2HINA1zlkTZZyfGs7775xG+/AngWhsxVk81paLJ4Q
1fynRlMDJCN7jt8Yw9obYOE1OQb9YsIe3TOVwvMS7SNamn0cY9V8sL2sOvR+Ve5D1+2+eHTUxiS8
cw3/bW5O9wn/dleQ8NJ1Hov2ZkxyZNGcez5ViUJ2x1QbMBl5Tps8l2OcroOadxigvLl2w4j7+kMc
pylAbb8s1VlSAknJXS8na+M1Fan/KZlfK4DJvMnm/9jUJdFPZcSbtgytvTDijtrKtuC2ZzakRccC
C1TTlbt+FN1tMCsdcP+H9xqcsEtTz7zPfdXLauPoGSZNYfYQTfuy9G692JlwUANt157iwHSuQ8Aj
vGpdX+MOx8T5Yql5w/Aieui9IFArz8aTW2ao+HxZyY9DW7yWNJgeazEyylWMn2tR9OUh9HPiwc4I
Si124+Kda5Y6WkoD9l4r+e+pXrFYE6y2WIdFpk5xLkFTnvUZH/wneghii9hJ4HlEvJPBcHV16XWR
zt8KWtBx1w5eN8bObV14gw7CTtcpdj4zaq2ZkKFaXlvdpPu3Y99Bqg/tMN5RoHEtXDrSlIUHwDQj
XKZWhVMy5cO0roeWM65PfadI/S4FfmMRTIB3Rc4pq22ya3arzsZINBzuRoaXPNJPlsqGQ2M7QGpL
aF11UaezyDKbCTo8aiZLX2Wb461fUyd/FnVdej/4vZnhY2r0+FpG9USS3VJTq99ZU91nMFykk9sn
Gpi1Xd9WD1Ya9jda4nrJaqCV78KsussuyJ1joXAiUoJD+4Vr0/HYZuMNLTycCyPVIZnYwYU71ulN
X5nVbTrDcKwEz7TP7QBG4kQngM8YKMrwlMV8VDKs2XoTHSgGVz1n99bUSq6Ofrn2IuN9r6yMzEq4
pWx9HaNKtmXBP+yiSJqORlqyrK0HwDk3uhzHHf0dxbngj2ZDhR+eQ7BcK69VwaqfTG+NRq8dY/SK
XTA/xfVAPqXCyc/8wOcrPX6q6m4fF10G6dcAzCi8RN9ksM5WBjPhPnPVi82Xag3B8FYfkZH8Jn2g
D/fK6eP4uinzJ8u3QR6PexmN+iaogVPTzeCo6iEb6IOhRSEjEkhg3MjTDsvooNydATUdV0NzRXs3
+O8pdI5lJGqA+4Gzc5Hv+sLjzBAmp4x765moOQkRGKCwRXrYiqtAWhG/MTW9D4eaj4Kf2JuEG07j
dc7e4Yt90ANCGrrW5rf6UCLM2bm2tUbW9oYeiRNrXOzz7UMKxo1sdVOOCGXmBAloFURNepPQyXHl
eNUnWYT6ZRIFePkzr4QC0bNbKXsQ80O3xBnt8t33Tuo4UmzBjaQcwDdNoJdWgROMp3Rg4hs7Ud2n
3New0OATNLzoxgaYzyciISnUdfWJKrEMkyed5l0609kMn4QNzRZndqGPK5MvkIdgsuK/ZEBx6yur
zD6GtV7eGEr218bgDfuoqs1bukDzu7YvcBCBoq8lMIqh5bsn1vRHuw6JNWn8JUSipfmOf1sjkS/M
/PWtq8FPmFpUC3NEEWh7mZIY9/PTxLzYwoXqOZ4T22wh2vCY0Q5xE0ny0mFW3nJEQueXebI3JTR0
2zcYs4c6fLHSlI+XV9QYaZP2lm/B9MS5Pr2mrwajIJiudTRjEYXQr6VFvhZSanWh2BLweHObKLPs
NCbeB1daNsBRLbnLPFAgbAvmI/TKkiO/kYgVD0Q8CgwLRJgtYNRjZFTwVkxnK1QV7bUO5KTNoXzH
G4NIz0yn5PeCWYhPgVj91/8S//XnyciJOXmXeQoA/4fxKEnadmNlEU/PUobhxvEJOi+DUqnX5Ts3
iaeHypkqNMhkvP5hWErzkEbZPr9QeYhhz+mHOxppaeqaJydgWyREZPTll+kpn0rzYJousXML48cy
RvXOSF6MSzzxDKhDZ2Ud8lwxNOvOizO5XSYrWiaB4Uf8OaWc14CJh4Smvs1XqY9WWkH5Oy5DVi/a
4doXQ3NyJymo7zRr2k8cWo7SlnqVv8xdIi8kBvfcSB+/Dl+yE/GqYtGGB2RSKmMPNRwHSsnOY10O
t78bxfzCQye03OK0jGM6p3hS82bInDHkuMocu/FPulMQ4xv9Qe55USMtS6HZs2eJtPXkZ/VLlIbB
MYsJvCUVdCLgyoDCmtkczNAmOK7EZ0HuY/D0+vb26/jm+SyDfRIU0I/sYSc5UJ5beQP73JjBdnVq
n1tNrkj1zCNdZKQlQxHWw8CkYiQY6UFahrtq9LRdzKn9wg+b/oJvPdxrSYUzrB5DotZoH7BY1SUT
Wbb+Zegb1TgehtHCAvw69GmG4nHfYAdyBCRBFWnJRaZz+3wbAWsqZde9otpP2toAygCt1h99+U55
WrT+OgS6E+C9Mf/SlF3AITaqLrxUF0ePJ9FqGQc1cyZS+vRUvM2EBVG5IPOgqAdOvyoyA3Q6Zaxn
uV5phPVgxZ1XBX8Yy4SYWrQRZG3y6GEioAAiib37ZVQ0isR8Zychj8YoxOTvi+j055Exy0LjRbA8
r5oMr1sgIp/07V9nRxRB66yn6Gu+cx55fNwuM6TlwpmPuqzZ/DJIKr2AhCF87/YfDZJFHGJfdJNC
7F3a627LOoJS3GViL5uxPJgBdeQR2h/hRJ1ypnm0rMzauggl8Nr1382XTuVw6RkKi90jHQHF1DVA
jMaJawTJecgcjY5YZVAVl2+TZlcM041vZJj55mmTEl5+oZ6MuD8yKgWkDA56PpgXvZZH9L/wuyz8
/qadBu0spEjsfJk9rVESdKrZsc712REFeLX6EDAf7zBzmLyNO/yUkzZpm7piWkxtw7kusiD4UGZS
m988xfCFGT3DQArE9nbAyrCJ2jmaUUz6VUMfC98e88AqMFDsmM6sLQen8JHesNnB/NPkOnlduZca
PQpu0D1ieiIUBo1wtcyxbQAshB5g0n2DDSLEIM2tJM3dfWRp7+2p7U5slrCqgIOunMZnCnwbcqHE
EQ4zsWUvk+7AZxQOUBRaD/Xk2euYyzK17BqxKo/vCN91PWBhUXg9DJpJ3TkTsG/HLQF3fz7t4r3w
9fXXYVjVdS/OQ9ElmLpjWiY4kfeFfKhZQrJVmFMXDa48W/5WZ13Cf/r2k99GZS00Gg8QQ6eCJ5dL
LwydsfRDPmCm7TXUdBteSTstdEePJ+a3UVqGHa0/QpFZtcLGOqRBetnBYVR5c+h75wpVCSe8/KBU
cxhhPAg8NBP+qRhpLPJx46b1mLZXrmuM8c5oO3cjRPdY0WsO+4GMSto9/jyRdzGN3V59qKwgIGwR
4idxSuNZjBI+aJyM3X6IwofaCr+O6Y3m3Ygpunan4GPFny02QCgTEpWWByzN5lSxkX3vSecJl2AF
4wIXrl00TvrOBUPSY/UQI9Un9FXJSn4qhpEHd/SuCSqu07PbJPJLnv1DuvZstV9mflp/TaTGVJ2/
Df4c6kDIzo1TVuo9FmHyOIwdHYV9vomZx8IevXReBsxOewlx3HlTWO0MJqbzKieabJT5RusaktE2
Fkf4nn1SX7T+i4uibdkCqw0LR5Em8N5sey0NxtGm8LaUOlx6eGuAAM3rRAovl7p5X6ewUyL8th06
ez91d5YaDb6N0q4X65D50mTMY/IyKHkFay9e/1ZNTndTzVxJxwTxmymPjWjukKcgedwYnRaRT3Xy
vTID3LOT+S6fcFXTiI7pi42kHnLQLfgDIVcHd56piB3rVD4OIv26nmSt+ZhI1a88egrB/QVPssxm
4zRRmJm/SUdbs/5lX3Fq+8IoJqJhiiv2sriYHo5NUcR3XML32UwDTQClDhmNIz/vME6ODURD7Fm9
LTKzyqzgxizLDN/RZzak0tdlhocfCVoF/FCYn0w1Hl93mqYu3Y0PGDU2qMQNdJNSoT/tNaXkejA2
AxmTPy43Da5KrHmEpeuwbjlKlcNdFlrBZll19Dq8H0yoAWlcPLhylBfzyqNZ9YtWjC3SjHGLw+ma
iR/XR5Vffl9/VDzcTH7lrLsy+2CzpiIz2LdC50MC2pYG9Y/hIC9/XIdS5nRU6Gi1rERjnR8jfQRG
4panOoCh27L+naWWTUur4LS1LEoMbQkXkJnG+7opWVK8ZIrjou3xuesg+jamKjglZM+DVeSYpeR2
WZvs0N1PFiHoAETp9bI+2WXQ8Svt2WFcDxdJ3QHU8ssZG6lI19iJCahRp/GozqYP+cg+yKOQU4gP
sHxwbcyJDpUFEXwLD/Zx51ioaQCRx6BXO6M0946R3VcBV+N4cMxtaWM4eF26Ah9YwAxgTmcUc2Pi
prZgk69L23j2AcrzWyQQ0A0liemhiC8b2i/WhWO190zV4Yz+5dVlW/6pMehbnje0VDm4fFt1oWL/
5W1Lm6ouRfvWCxeULGEFr6IZwjd7ztsU0uPfdJz12FfojH3lUbczL25YBm6qGY/9y/IWtURJKWRo
9noB+DoSenH9usGFyBVnA1vLzbLBdZnWkDEdzJWRyYBeeyIEv+xyvlWBNYkwmZrgwgt7yK86di07
jk6ZqQPIsCKJPKrCXVQZPLdeV7u0d6inHG16lx3z4V+sd0YyXCA04Rufd7y+ND/IVCfy2UBIDsK8
WtlW0pxPeZ7vsoxbQzmz22G4O80EJqlz7Y9GVLwHtr1LC63aBwnIloaD7nWCcoYam/mniC2BEgCq
1wPY8oi715mR6Gdv62CnRxD6dRw8TJGkV0zj+Zfl0PCrHZoN7jFJBCpsISeYkXTmatMfV0Ut866i
+RGS++ZpFMmLNki5xYvl7mko8YnFftsZkYHbM2eiryjLfG2vV4AuQtjuH00TQ9PchDzMzQBdXjdY
zNP6Qcd0eFN4WvsusGrynfM6aeqK6oMOBJ8wp5iLCsOSNMcXWvzAZiin3b0tlyEP93U+tx68bZhm
QZjC01vyU7YnjxFa3NrxANL+ZumkUEg90epy/lWS/2Hx1Ma43dC54d1nDCl4wJ5/3T/7PgQowH11
/7Z/ot8dS95MF5WmpRAOJtxziPaRa1SrIRkIX70uowzMMCdc/fi7hVQ17a1GE1fJ0HjpNjhD+eDy
uTKof3NNjShYASntbUctgn6rBTxP/rt7qm9DzixUdsGuGrbeZ0pbQZb+3boaMdS5KXSHrytrEeh3
XhkmoLCoRoC0Xp1yvttpXejYmoH8vu6usW4BlEkLSNbLAtsPztCfZ412+8clNowwNMVw9FfjfFQA
jc9JVaUvyzbbGJiCRN8DtJ8vDL9faXGfiZVZ9FSUN4G/WXbborY83AeewPr1tuC6aQAQSpBe+Vdb
bphZKaVfXvHpd5vukCsCwRkRpbd1V8/SnpdSFh4A5UcUE7LqaX2MO5kSw3+6+2pN8FGDqfL36y/P
RY0uCr2+/gfrb+tOL3nq0rM2X0HyQQGKQVY/T/TAY6r47+zBlh24a3zMu66Jj7+swmbZUiYsQFa+
7cJxDr43lyNXnP+4D7epVZkrTuSkHOelONS9p7Af7PXvFuO6s7U5QUHuM5HJ58pO272lNe7d21Hl
X23IUwatYXKevi/JeOZuG7389Ls92cji/ui6Q3H+tixT5afdoS8zPS+nF8OzqsvU9cRhEuHntqqt
o+FL4Oc6KJzXM4w0uQXZdjvdtVUqVy09zWf/ao3uBoEc4Ui9PzlmBRkjG6Ldcq8xTa+6SwI/v5nM
AZHcy/VD25qMqA70x3m35omnPco2wIXkIPoztbNla8obXkynoivyN4s274KBCg8fkhMF9XuPLNb/
k2U7jMPxvDd99yAJAOz/ydatB2V3YjVAbnnbvMchegg6HVOC1IaPZuQMz6Fv01dfwslZ9vBCFPeO
VX74dRV3Be56mrsff1nHu9jDolawXS+HpD+t40Ih6riNO0M90vUf9/JUUZebxt67P+7mRdvpV5bj
BY+dHWHw/HlJH4sxuDajpsP7N9LsIaq7ZVnPBjwSHo4aWpAHagb+uLLT+IuLa17Vf1zbnWIsiOAY
OoU4guvRZcQ2yjriQ+b9cY3vh0aynS1/tS02za8bfcXMN901ynX09Y9/1W2fX/7jz/zzHxvLP0sN
MQS4PMlinS6ZONLXZFcov+VGDzayrPU1Du1OX5tGYevrRS9QreyNM8cfHXLQjTKmdZfpZKI1I2/5
GYy+uN543UzrnoIQfU3Izd/H1sgZuDCCalrbUmAcp3HL+v7LR4v6ITh0PdzQcor5Q/oqPKR1Q0w1
oKKE3qOypRSqJ2lHGAohYjRd51J0Xvmupwfh8idFom3c8xjcH7emuQpnfAiCnCLYjo6LbUL1tgea
VjFw2tYVR5C1SXJ6FiyKRJ43xu4nzWIIMQ5U4ioFp6KHQn+hWpzGjLap67nszT3qVuDyoTac92rS
s81/0DVawdEE9Xrf6w/0EKj6uiLu6Lx7lTmUAmmMQ42T9qx1uNkc2AhLSkEx/Jx7BXLMd9EjpTM7
9Yz777pHjOkrS9huOP+myUnlN1SplgZp01BtZx2Ends/68h/7R18WuupuE6L5NzQShiCdJDc9271
vpUglD4YPvT7tgDbAnBgVkrQEdYh/6q2XT6nfg3qGcXEKd67I30wJDTzAGsQf6SSXPLUH+KMxD81
MfQKpb0JA3U8thZ9Qgj4i5wyhc8qBZgxB/a5SZJzosSsx9JJIQcoVoZnUAoPcS+QFp9AChR+fU7Q
mq9XwqG3tY+uRx0YIVmcYTEjPSeGk6lJaPr41Bj77gw93pHkCqmupIGo8E4uXVTnVEkj9rBr3kUG
KBUFKw5DberexaxajUu8tQpOs2IzBbjNKqBiubn9UbghS9xH7yIRHi0XRragofSbihPnJObDGicY
5BzDWUc6y6BvAHKwYGdGGhnmeq8FXHu+Sjt17OxUaOzcnmJ7AgbqKtE+zxpPnCTnpncXY47Puksb
l9Us+HA/WVUdpmNI/P25ZiF6x+9ctHjK11d1Cnc9HB4Qw8/ybLq3jfruVQ+aWMmaMw8oO58qVyVX
eimMGx5sOfSxWR5SBXsUT3I+sIGBA4yPw/zjRgn5/cc/ikZfpSOP/kPxTUZyl8qOr3+1VQQ18uuP
/T/8/I+/5q8/fhOeEppNXCMir/Cz+AQFo9vYtgx5H/yoQIkE0348WcdXFcqLTd4t8ORelSjp6A2Z
YuPDn5SocG576VVrXbzJUPT4VRd6xWM/8aW3q9ms8DxzQP9ZkLIT5PLQGu7/KkrpebxRgi5Yqzl0
fAjmw7pFiGzozfeLKOVE1KAoynBKzedwooxr6jMvZUtschalrKy67/r0ZtakcjvZtDS512Z+PktT
KDmkrRNs5lrBbZfb8vE3AhW27ZrlikcXaeH3g901X+/uv9GnAj6Fq8JRR2GBweX3jgb5szjVzpVE
JfGpC4/45Zk9N2PNwhRO6HNXIXhlDqmqf6lOFZjFW5uyg98oVPhbPloTDNtZoQonSFKKCqdsyvcm
nU4qbmHV/iRQjfRANXMhVNgF4uA3NLX9IFJVVEoR6n76WaSS1E+JgI9t2Gr7nmKqfytWdQm9BQ0S
4z8VrJRwAKJAMOk4qAkqul6FK2fK10I0D7N21VDq5VPuNckCKIE+3A9Dt++o/6oQEVaLjqV0uupK
j7tBnWl3/1DDCuW4N2wBXHvWsTqDpqvGRgT/Rcwy+eqWplufXsUsYaAa46iCQq0pXmeL8aACJOD2
Mn9+k7UEJ0jkdP/L/0TawjHgbkeSQKvUBQCXF4Mg84s74Rdti2h9dN628Ydf9K0IVWVl8iJarAre
0B+8Lrv6WeFq/fjatiTSxo8qVyih/XkTAdtZ6Sqw82BviC5paswPmk1F36J22bT3lXl/0sTL4IKT
+49+Bs+UAAI6JK5F9YqL8Fr4QALeVC/NRss3HArz/kb5cquJUsNIuZvv8hfGCBwYIyCCVwmsroNp
Zympb/6HOtikAaMSBTyVVyGMn/koaI7D/Fudy8yiryPDwPZmm3jVwnz4LMpP8AVyux2sw6KJ1QMP
0H4uqfwqjNFdqUlPv5gNFYs4JtA5Vix90ItmccyfuzBjdyLvOxkvTTi9vAlkcq7UjEfKNU1aNl0c
X9Rf/Ekpmxs8A8iZf1LLEveUtYWPN9ptd78TzDhgXeLKJA/QiGHtVAKA8x+Us9FfT1a7xY45ozKj
7MofMSvOKlpKhOVUx6SQFiXN4oBqjwIgjxXz7TpYW9J1PSAqPGlaQzKs7dPtd3mt4UNOZsv46Ej0
PysXN5VjIEwn0fNi93iT24qCeHuatRBNM1h6vQPZCoc4ox+YnkV9a4anpqXHbxbgVGt2+7EPLhcR
LslK+u0lFnszKw6LGheO3aEbvQRy+TdFzvboAWTyB6Ncxh8Xr4hmAfOtBx8JtCY++02eqzyUeBkR
z/EzII8t1o03nS4M/dVoyw+FNoSbMYP3rKp0TyL6bLGVvEp2bSfogqjZUQow3Fb+yXbs93Ga8e2H
0SSZ1JcOCoPY2Fad7tuCvDLOc29lhAS4Z9sJczWikYZtdfGeWAPfmJ0gRszMsnhQfqftlQae0hTo
aC6u9CA1tiX+9Mnqywe7zFdKJbs2bUIatHivW3F7qNqOizySX1ZZYNoK62PAcnIVWg4tuIlT7mb9
T+PAI8gDzQqgmSmwfnl76YZiTQjXO3n+oN+U7Ze4ufIMI3jsKapbZT2UdlMaL60l5SVXhXOzxKNH
8m46WTR6ZZO8HSP4MmNmOVclHjGeWIts6CQpLqmJHgS8yZyPvuuHZZF8ckr4Td0Em+urG0brgy2G
kNuiAze/2GLeFEUhzZvaBWL6s6oYS7XlAIT9b1YWa6nVu8jV7iOa+ry8Mm/CEFJ222XU141BTpqI
f+nZQFM/FEPhXBhQ0t80R19iITQcdRBDtfZqH18BstcZdh2QfmO/H/U+OC1CZOuPLRUezl2fFOoR
r8XsuVkkSZUWFgE+itm6wJpA+qXNagphzREFI+4/cpVv+13DCTNRBfu9yuFAUI5i1PVGSyUsfd12
do43GuciycsNGQzOOrhNTK29XNRLundPjv1B9tbwroXKuAiZU2CMF7FG2qzVdORXbVsHPaTvorxa
PDxvyqYhJW7XZLN4ed7EzUivn6PJISXxTd+UXvsBZ+/VInG63BXOkkbdam5gH9LyRvaxexKkg8FQ
sWPYnR6vOvkZp3t80Wfdyscvv11sPz9Ln1P2QpXyKTS1Ec2SG85iAAIJcaZpxMVsDnc6EApcv0mC
c9QVQIBMETvkJTEEOf0I96B1rsdcp2zGKmw6qBsMkRGTDAsJfelP8Vju49aljwEy3atIGrXOMYgV
uM5ZKO2D5gYH7edFK9WMBiZZNP7gG2oAeKSOtG7Lo8kfl9XQirU4iCaT4wiJaKM+BYK+W1yMi5co
x2KpZ1RYSR9GH0sNrlYeQH8VVE2HvTDtUHJ0umiUKEAmZro8b/uD4LvjYsiHHVhloPyz2ehngbXl
LkN/+dFKebRHnqmdNUQqGcNvdSXf2zTbAn/J9r32mBpttLiQNIv8MgGZ7nzsR7KHsXET4FPi8Ufl
ekJ7iDco+ONNzjPCofXguyibC6wok9G5W0JSz0FpnBbXUpdwBR6VhJqGQBsmlK310WdRFP2N5+U4
pyb3XdZp/mYRawvgz3iA+q1ZBNf+1N4OEbUFgUM3rKia/tLjOb54nJIhJh1EpNdzvyxWp8Jo71Uz
h4+jz24zNFsnA9MxO+ZjbbC3sdU+/WdJV/buwZ/9+dHYNpfjcCX0euMKPNuBGkiZaaoD3InOG7bb
YNJhWADkUPqpryN11Qp5n4diOi6q76TAhZnl+1y3YDoI7WAmnoandnoeylhtZxHYnIrhEMsvZPUo
f/Mucm0sQXCZF6MSX135ixxMFNz04+nW8nmGGonPIRtVGNzJuKsmetoXh1XU21cok9ywJSdwPaVb
aKro364J+M6Wq4E+mID2+MV1hfOHi7BNYDltia+3ZAJCjiuH2p2efSuPLxOVPCwasqdsdn3cC7Ya
1O2sJSeJS/8CIgEuTR3kR2AfqzK/6Y0Q8HFN2qr18CDklYYYqKvPi8xcJQZP/8jwyep905pHWNVu
ZsRHaEy03LlGu7Vbkq8prYwxVcebRYHGdVbsTb3/OJlQWOJSe5iVaIztHzvAA+umdO2tjA14MBlm
+7zIrzUOuosFLPKmT0nXfozH1gKvjKF0Uah5KF2SE+DehiUsd+27EcvhSvN1wKYwVc7bSfTc88t3
bx4x26QzWURsvzCkMF1P70o1d7A06bXKeBdqYz3DfHRaisS7xTTmjTzOGjXExwobUexozsVQZfDQ
ZlVbJbVFoh/j0yC+GEOltq5yjrLRdwHB/tUI6iecwOEmGS/ocudNYtwRvyH+rhymL5IU27jlRYqZ
m6qlxoV4hAIqxqfFe9Y4VJNHQXKclfCM+Wk/Sv06IFFPjU1nnRom7gvZYRAoYaU4spXHRR+3ao09
hbX8nBveJxHYw6EEhrGy0wy+H7+T+F1R4rcSRfXpJ928USZ4mJrXSGCZzrqB0FE06V3UcLrhafgq
o5MVtTYSbKQ+puDnu5zVQ4eOlKhBWxva9DGqQ0z3cX56E9dFZD0YLKjwPKhRSjedVz2oa93XtoWb
AdGbfW+/Edr1YnoJe47aBpMezSwtQMnvRrhZcO9VUm7VCKU+m8R7DW2UIQ5dYLHGuSlY7xHSgBeN
54tFzgciPImSrA0Os0WOT2cPcAHan1dEe7Ho8k6OcaHVqY/USEkVU/ywmOji7Bhq3l2UNFATvsv0
VtnTkljvM9aDy2aMgJ1PQN5+J9m7qbvphKDqQ4uNTQVkCT8EU6CkqK8BG3fR+F+td7OOv3SmjrMU
bmdwFGPLica9H9rldtAw3cv8zpCw1gZ829DLWAEu/y9757XbOBat6VcZzPXwgDkMcG5IUVS05Bxu
CJddZs6ZTz8fVd3lKnef7jmY2wEKLlmyJIa91157rT/QXCnYui1l/rJcfGXwT8kEqUBSBQbE2Pl3
kRreXYr/U1/3qAIlSMaZal24bYGFiulH3U5ffmgFOmxrtMr++P3yJDm2tE3qG2WwMPOtVbPEqINg
yntjxE5pUQAgRNzl0jowh3EhX/FyHrXiWuvEk5ZkAHWqTuV9yw8WlOrHo//yubGXDZRFYJVd/hjA
fI0MLaVo0SRx+fHkXx5ePk2HlIE4sQDF+ucXfj2AluR9FZopyoefh/bLw8+jDHRltiuzBsn/89ME
DOLtIKAq8uMIPv/682/+y1OUAkCPWonCPGP/Zap0egw/r8mPNkpS4jCTKYIF7Gi5cEWdowFoJCYV
RFyALQRUqrZQNtrl1tcKFg6XF4rljl8eNSmqESj8Tb+88NlgSVU/c6S2XaQaZoZQaCUxt5WezO7y
w49z3G6T1JNS7uIS2n75cXnOUkYIIflCOsjj2Wu7dCMvdsOdUOWY3iGi34bIkDSGnCL5kwNSSrP0
Xl5uYpgxItuGZrKVjdlO1LTsx6Mvz6mqibx933mTQZ6yl4FMeaqFa+KUkvFpJQZofcAAj8oCRGKC
jKFYs9sNc+yIQryC+ijCdqagP3D5ns8f0/KNBQoKP7728kKho/aA4CECEBmNvKKn1T33AqYxyYHi
JeC2n8/3/Witp0LGw8bPdp1RssOGT00RlDdZoQ6mP8f1QlOthDFSofhweUUxcAKW+3pzOeByudaX
R19+laepW88LsW4+XIQmlyO4tKMuqoGfUoGfcoJhiSKWGaLnrDdTtatZ3HYX1cPLrz+eY7ihUm17
yfY8refdGfOzc1wzyNqdoK4fRcumX0KfPLyp3WGdHHLbOD6Ou9wOttO6WjUrFOIntzFggjmxtj7P
u8dh7SEHYuuoI7llCsv7ADEJGwf/1uuTHUhQ0/H829rVroHorQ+6jfr4qodlZHvzrlkh3eg+L192
IBhjdndO6tVjbDqHxcr0MTdWj6aw1k/TG090K74QZ6tbjbJG8S7hp5fcMi+87PDo37Yp5QI8Wjsc
OR1soLdkvdccG+YTfLnHZzO2P9BnwHmGPowzrJCMG1YooBT1qrRuszlBZzyxIclzdsNTVB3V/MRl
Qe2ymc+F9sblmWgozjNl5yeIOyM6U6fcGuAzITMt76rGbcGyIx8AcByQP+Lc06mazxSjfaw6ZwgU
OknNFd/tH9M2cFMy8+EM9praFk4sSCzFhzTZIG3af+BWTI3CwI06dERcfQaM4z1otKbHYWDuW08g
lm3cf1gEtvHAac0ocihOZwEkd3nAr5a6LuctLcgxpCJgt5mrnkLkWoc9wjcZrS7ADCU1xqPJBvkN
7RgZia6B7e9Geul9l2eBYoOR9YNVndwOLX5ZwNToHqdrI78i2V++bLwCU7tEpydKlcQP+qx8e9G4
gr6KtnqAVL+tpCvxNLOOHRFOsiKsN0gvOiefXB2xMhQSUIgxb81TtTXNU+qfWaFc/lMfC1f2iHfy
NQwmDW2YdDW3XvIwTU70oJyQwy8djMDR07jJj7Lk9MdwJ3CmeKraAwZu0AmdwfwmYh2KrjISJV74
TTyDfeSC9d+r0MlffjRo/RvazrYlY3r02rnzOrzrVxHA0m+b5k5cuyOR9YD7WH1sFzmG76BJZWGb
OQrWkum3PDvGA/payQPajDUCWkl1FG86G0vglWhbH/4byaHG/Zqdq/IYYht0ld+n5UHYfqhMnGp4
7rcjlmzyxsCPcqsRMUofy8qREd2HSA36rZspCjKutpbulI/xQ+HI7eIQvzIEOk1Yi8aWtvcqdrtb
fMHfy8ipH6R4a7ZepjglziqoID3o5bVFrzMp76TMC6rrJn/m7W1tBxDghpV6aiw7qFfcdYk9NfbS
yDemq3I6MR65ZZ3zOO/EN48XuydqIy9SvFk6B2xOnKRxGUjpvMk/LKTkEdy9kUqsnk98dwwOjiLg
B7e/xAWFeVM6lAzV8sjgCsJVaCxfiR7PbN7m8zF84OT4SCZEyI01mpsWEzT88WCUK3Sm8WnHxBwZ
pN5eDGU0tibw3IAGoccGWexDwKWo7V4ZyU29lSXw3QcYUAxK4DcKOijqmic73FzKfG82u/RylRYP
P/O+Ku+s8q1T3oEzWcBu621B3w0TBOpY9ZpPjOKDUH9rfBYfpFXMW9z/MvnQk8v3aYPeiyfBopO6
V8U/9wogDTxmqusEbi6hosqfRXp/KejY8mjeztKuQlVa4IYMaYHf4aOUI38cb3vwUKHk8RFh8f4I
57l4gIoe1ORdK6YepT86w0zJZG3a3PZOcWBnvZmSPQEA3nbzGT7giRtMy4DL2juvkWOeWvsqCm80
b3pjAtO5IjoxS4gKQ71BtMfYABsdVPdVuUarm+49Kpz4pM8ZwZNH3A3Dg+XrLqGbEPvMSOI7PGnX
vRFWR/ZAiwwHQTf/0PjF5VAO+QOYOZD65GC2ypkG1muJz/mt8B1YIIOHu4Yk65u4Ll2sQuqNmpCC
X6EKdaufsEK4RKao8xTqA5mr7BiDHMm4m57w+kMKwO5WbD1ab1afOmmlB65/mtbgQoI7Amd04Mbh
Cs/VMrp7DkHljzXD6V2a90/muJ7W6cSXE3yIpCNTrUNhjFXR30g7yVsWDjVYYU/tlEvQzB+IlWiK
LOOUoh6EKJtzMDwzOugnM2EhZdAL92rr5R/CS8HaLqz7HTeLcSSf6BypgZttARfz/ix+eVZvheN3
hMvENy5dt+IoJmnFRGI2Lh8fP4JyI+pq0RbFWyYwrxKpL1+vZCApnOJglM6r8QIqxRbujWvktJ/w
GHkxrln9uI+GxwUKX4c3HniI29XLIkJfGYUwxGhYhlnXRW70shCqiL/b0k6470PuFGNDyc9wzG0T
zT4c1tbz9cwdZWhxrJhrOtkBJBnDAb4StwPhao/9SbJdTtkR314ZeawWhoNE7q46sHyZJ+6Sdc2k
n1mImzXiFgcDOPgWrojmPRov7LoOJR8cDrSgVsQExRNPwlG4l3bcJP49xg+j88ZF0G8X85MVlwnu
ZMpVXXH+nBaDnxW03y3zVNuXLurMUK+uWV00faUVD+mDfMttLA6szv6tccT2Dp1PQpRnxUQsrpVx
ZPHTrpllmELB9XkN873M/XPkwBWmDd84e6xkGLbgUeINFmOGwQIXi3cSKQGMrgmizdMzbyZFyRjS
VrYnUgbbfN5EB248sSd9IApKO2YeaOQDZ0YMeGJt147PnIUCZI1aGbrAy5XFLtlthDVfZbw8180h
Yj194QcFzgld9VVwx7BHmzpwjWvUfCamEfcF9x51Hb7m2r5hmdy2rop+xjJYYelyAIbHFc7qlYJh
6PKucRmk+rhmmKUfHBZrP18BxG3edPWm9M/NG9MaVgJ3JZ+3rNgToBfMDQirR+wIoi1JlHDgnRNW
80AzGaXIhEiezEA/KKLnVwjyXo3kCuoaJ9ePhUlIshfcGJiOIxw03lIuAL6sd/eL7iQxtXqht0pH
fzhzCYpDdI4XhoXXIVC8RXspcPO9322XEj6jvkWqAEofsuTA2A3EQLqjcIOWarRBAAXaAqDI5kCt
o6c0EqLogcgUvGQY8GkYbRYUVLZtDdqCiPl+QqFKugWpjAsNLN3jq3nLntwGKkFoGJcgJyOigUDH
VWDcn6fqKc88iFbRy2J1LrL5dwKcXhMBBzfNASu0NVDyWC6+lF8ytHU03D6mGYXENVlT6bKqmv0e
LWOEZLITIcqgCjG8jTuJJYjeZKyWDg2QZ1bTgY8ZIoxE4t6uWdRwuPLXhXUsiwftCIUbGktK/0Py
fH+d51fW6Kr9MgzM4gjNm1Kwcx80kj2b+KOtp+lMYi4O2IwdQ4YrCbGKv7aIjyTBn8SV+3MTHDU8
RdCAzL5DPhEeWFmN+5gNJQM4cBXmKb7Kp4qUZhlgh4o4Qqr/xphd1PVsfjeyzWithjMyo80zoDmf
xF+zJdFLtXX1NEEp3uK/QzDvNrGK2N6aNRCiW2hetfx6PdJfEJ1ksHtrpSuu53kEuba+Ee5r3B5V
t3giXjECRlgBlLDHdWcdM7KhYBWVRzVaWW7iFWAsiQKEFXQ3qXfJW3qAbDBIVkZHxHfFU0RXEO+G
fs8Bs+FgbHkhUt5sd1heSd1sWGTmHTq7lBnJ0Vkxmm4jXaU4jTNSSFPIgwcWKEc5jhPWEqvs0KAs
A02dXt81QH00H+ebVtvJd9ILbF5XNTwf2+SU7cYeGo5JZkxAxuoDlXOfonoqjueKAjTo543xzaol
9vvhcwWqK34NYOGxk4ms2zRGkOYh8XhjwA51HWU3NKe5FOY2e8F6GnKVqq3i2g07O2ydzIlShJVP
0bXgklq6GoNrQ15buwzAFh2CLDqIJCRAOJ5bpnvmsZCStLY3+oYORYopBtQ4u7zCIuqNKVfELpM4
Rl1Z5LM1rNCYj3QVyOMsrDG2FLogcz1SXpoov+NtRjHorf1gmTKAFbvo3QtHggk3N1S9NjkW8SoQ
NqnkZMfhSK2R3mZzLUYAZF/o5VY7Gis0S8K1SL2Q1CVD8yiAqItgnot0cE0fHNI61Vl9iwslaiuC
My6wAGSBzuJzJSxDaGQqZ3bfvZtWaJ8rAfOudSZQfX03wzMd+bx7GGhsa3grPSUMm9oZlaNQ7Xlm
ijzhoRhs7WrKkSxBIYXMFMebp1HDywdI10rs0Gv6jvCmPT13miOVXowDAq/QLIqdLl+LCtu26zY8
oV5G/5xTQW6/zDcBybO+MmC+QNpyzLsby2nW4dUlMZHZtOFPa10xcYwbS/Oy78H9dGbBs5Dei/aq
uI8p5KIhlwSbHlsBVt1MiHAdOsQKaYiHue57QE3+plNXyT5nGbTzR6FbW4AD7/wNe27MnbpQWQBX
6U6MUS0Q2oHezrV201AHVlcxZjyopdDpxNLuBegI2Ooe4cc2YAsZwvwnhwUS72g3/jXyf8o78ofZ
g/+iQoyHblrj33cbIFNtazcWakzlN8ShewQeKm/QHBFHdFvpV4Qx6cU/WDcL4LNozYRhCbISFyTl
hdus9tsIKB44KuLLuCP+MBQMm0/iXqfKBtUlrb2q6avX+6m/jrRzMNzN6ZPau0U4eWH4rHAAFHBt
bAcztcIXAIzBQcJL8ZS+zcqqu86fh5cqZSe/YgUmSu4xPFlFByCkvm3tmgOrsgzerbXrb/wfntIT
wNczfRecdPBHo/as9yerhzbr+OoKE9iReBG7wjGT4XO7sGuliZSMiNEAEgSKOtgVFdkGEVwXB8oD
VlbetFukIxFZ9l8goB60Q0h0c9tDIBEJkbYkPXg1vWOwme/wZBzYWoa5G3BF+i2i8oH+ggYGlkZY
Hu4Q3CRXZrvnAHVF9/6MXhOdra3qFC/WWloTM1nM3eohMFfmUb+nxuLKVILFo6qxw9ihJoAfKg59
GEHQWKduR9vUWiOqWrK92oRrKMwYgeqCXadIUVPLxz2chN46Cfv9lG3pWujXwR7u5L3cbSpMUD0E
+DXqcieiqfqcHMc9Zm/KBndJZYPv0Y2FRGB4CAlnyMrbwl47SSsK3ESFhD8bD0VOa/MVgqHI8HHq
p3yLMV6M6WjliRUFAG8Ra9yVnnrotgh2Vedb/wontYNxEqgo2MapcIu9CID1FoFbwQ3JQuVD9jGy
vTtV42q8i1zcKFDBnp/05+Clu0cLUgx38QpDMa74hiPGRWY+QJEGIV0t9tLlo3SjBTyYkqtC3hem
W+MX7DCsTKKHjRMqwORoTSdrEDY1yrMByZZXHDH1W2IiPkfE/KsSYuzWcJun+JEoisVy7QYegtat
so1i4ve+UIFd2FWP0fVLGd3pEYIQtnRTqWfAzxLiQOrWlD7Iusx6Q44g1pgELNpBXpaJ/AY985mt
E8sfGYLQL5uYBZBs1diB0QFe/i+0liueMpsPposGO1oXDsQ4p0bjSd6Ho51SVuFYgm2mYxgUIHjr
tA6iN08GiANyWvMxO0Reppl4Ak1e/QgkocBAGf4g3FC3FPb0rthV0cGhs2aCAwJ1bXfXqrmajjLa
FvRh0DjVbRE7snabd/A6F8sm8Nf0Ae9JN9mgT08JtkuTS6pfgs8/z9I1BX5xmy9bdrwv3IgvwRlc
WFPMEI7T+pVRINuEOHwAIFNM8QsE59SBQnmFgMI7nT52TeiiGLRJ7OA+7dl7Gm77aOk7EBV29NAZ
6yDfqMcCE+Elegf3OEcTr9bjU/IRPXbfEoowVN9X0ptG8WRlbZIJcUr0VLdic0imF9xh8XdTEAsg
jltHgdOpHOYF0kEoaiAQwNfkB6la0QWn3yQ3B8oBMlWU0K3sdEtXCaof5QMAP2QIRHmoaZjGx0/l
LV6ejYeknLYxtyT5t3O1axzs2RYh9LVfvhbXGHfjwqQn+8XTdl5ZV+EJv1sp36SPJmvVgDwqzhy2
/75Ax5FSMbtDo0Cl4TKCIR930TMSmBSKlGX3Ej70ktdhgjQ78Q2q9ljFTVb1XD5QUX1r42syLcHL
1HPXrgIVEaOd1FARxo6sQGIQzO/O6m0fb+J+O1xJjyaGyraHnJeHbDKQj3V/2z7qzyFRlA74epEe
YFVCeyaIz0kHWE3zQAZ037kC7AI/siu5+K5hHIwIhIL6xt66NwzEJI7Jq8y+N3Bnhgi0/DXQbcev
XXoEBd3kx/Jb+a14s47armZnT13jBDoAcIBS3aZM6A4fdXt0SVW+xyiUA8OOzrhWw+ZnQ7Egiz3t
NJbXAfWFXbsTpQ//0H6L7svH0l2yspN/lyuboD0FgAWR5BrRbfa/o0PGbFmCAUtSiv+7fG9Grf29
BUDvzJtgT2nAQHvIFVyV4GaTARCAN5HXf2vtGc9jdjzKJqTHth837WYEeuAs13FDJAmuSW+P1hUO
wnflurhKjCcEc8w1BslImtrI0d7eWFfBC12q0JgJLeItJbaHV9rL+hJtH8JHUigEa/Evdgy0ue7N
Mz4u+D+jmETY7x+NK5jflMVPCpE8sS1qn3a8ltnHY4OqPY7vMnXfF+WmuPe3iI0Yj9FuvGMkfq/i
M/Jf1LMf1GBn3NzBLo3st8qJ7nFSu8KBem4c4SrZ4VLBisxQ8M/pCtsDNJwwC18s2UEo2qcEhRfc
HsUn3KMdfUdyRnUjka/bwd8kw7a17oxCOLRCcA6W/s/lRy/RU7k8UjoaQ5/P1RMJpWhgcjkgwyW2
PYZ/Sw9o6gQDcBfSa9lAN+jynFVF+wsxIVnaWeE057RFF0SXXFOejOdhcj5fgRW+dLv+/EM1wH0l
Fu9aKBiLgQ3vunzA5c9aFUFvwr8WgrKsCAi/vzdB0WEbDLtIxPiqFfTqx49g+fXynF8O5Oqhqb1a
YIVcnX3x4mTz+adf3nl5QSswmfr8k6L2i3WaNLeaZgL6q0OXBu0GolW1u/wIquU7Lg9/8CMuD3+Q
KgyESLxmDPeff97/PMzP56xAqP74iMuTl7/J0jrCzC5Yf/7d5fnPX388CrMQ97LlUz9fSdRQARnD
GvX5gqm0fMnl92IgQZPKEvW95TR++frLaYMEhW+zqIn8TuoAEUUVbCnmLqoifYl5UV1l2xjhygvB
g46+6IE2PwZo/WioVWHIoNxdiB7KcNtgIduV7AMTRd1CrMGhFthEDd+jbVnj9dC8iQLhm5m0xwbK
h2W03pSDn2xF6mkChpBokIRKPTgKrYuLDsmF/TEJKpZ7cpP/UCKJYtNDbkmidNyr6x6p+k8qiKIB
j4Uv9JMN0k412DvxrrxgfP6BEAIXH+mcWIJLarkLLSSoknOcPQUBCQvljoFdnLawnBo0Ggpc3cMh
rdcWhIyFJRI22VqVDIIYOqHz61+4IohzvYr6fL1wRfzgG5KX9IRyNtBEHks+/Q1lBPI9lVAIFYuu
yQhMFDWN/AzEDJhzXWKDCFFMZCvwk0ISBB0mBSqVnYt+Y5heDb7x/aJ0gujEO1TN46LkGCxkErmb
vTF5k6RdMKRvXxglWfcR5uY32sn5/kIsKcQ59MIoWpfQ9yogiQu/ZGxlxfXb/NGYYnrmCOMjD7HQ
TLKMfsvsH/7UQZkw/4mGGgZuvpsSOkN1DhgLyd8Wp8pBJykj7i+yKKMq33eW15t3OsrZUND+oJ/o
5j6g+PmHRkoD2E+y0tNvDJRZCrA6huFN+eMvJJRxhukmsthjAd5xxX5SUYRaQzVrNm3/Jx0FWhb2
mON1FZTq25zQNvpvMlPGjHqY1rG5Upd+NRkmhgXTNqzid0QWL4oqQTbclybL7Keqyk+iSqONq0ao
SxsTmvIqasTni8pKJZvCqlfYWGbyw9hJxXZRW8Elg5AiS2BkmnoFHEBYgQl8ZtP//8JfMfssWEni
cTKCWyPMd5mkAGhdqCzKIN+MD59klpieZim3uPlG6r3SmaO9CLNUb6JifVRJ1m+Tgir0os7yk9ky
oCm0slAg/WS3CNWI/ae2k7CBQg92DbLXvwL0urfi9rs0WGgjsItYuC6gyGsAmKBupyo4zr32qi80
x7Egof6N9mJMxXuMJ9fkK93pQn9J5itAzyepSkhEfmPBDN2TJhHmKnHcXXReJIUudzhJJih0tF7S
7KPG26K1BpbzPyVfcIUX8/5DhQQMyjkCz8D+0PcjLOeKeK9jtnJRgcnkobVB/lGP+cmXKR9SKcMf
XpuvSkF4uJBmKtrncPwwlBcozUTiFgFoepZ/8GemQXrsQ3TP5LoNPFFg6/yTQ9MmGFz5DaqzjX7U
TGn/k0eThSkp6xCci+99Xb77LQ0fjUZktlPCWfwhG7MQagzZdzod9y4ZxWzaBfKSG/7BrLHMDjdj
uqCaQP3zQrGpUzw4gEmew7R6+ZNqA9Xoaq7lTUVm+5NuE5hUvxLrzh+qczbPnlCW50jFrlXIWRhq
YxZtP4s+1PFWgYOCWKIOKQLujawqEC71lNI8lJzYknDLAlnq/E7CEfsUuSUzBFTdfqg6da4/ZWgS
gjdqpuG3CyEHSPC4N3z2/sTvtILeWib4ShGTJqO9bbro4yJNE6BH04DIXPuqhdHQsgoCfyjWmdlH
1Al/Vatp2vyknBVKIkIJkiX7rmWy7LzrKn2DKnxO2296ODPVxT/FaxZpJgD6Ozm7Fvz6KkC26krM
W935ncPjD0hv+232sPB4NFkpV4a89Lx+5fIMRS6wPA/3FxnUv+XzDLIrpPiwLjI3YqHSDk4E3Aop
nZct1RATTO8ItUdBd3qFMHZuq/7wKI6oKkequa0LH7PiUW7AUmuPnzyfsmupiNTJ3cL1KbBtKZoO
UI9zofyUGtlTCsjkd9rP1LINDSmNuUWG6VTvp/02VzFeGRqUbHdCdzAUn77TopkT+BaYkzHdYHv4
d2wgsaF2lKG2fdHP+ZMRFPadxdHSMPmkBUllftOj5LAeaqrHOsKLP+lBUjSOq8jHnqX+kyLUdOWb
lOib/29m8H9lZmDJpvJPZgaHoouav9gZ/HjXDzsDwTT/w5R0GdVwxVTx+dIxJRguBgeCpf6HqJoo
vMqWJOKPJGs/LQ8U5T9E2ZRFSzd12bBky/jpgSDzgZZqipYhy5bI2iP9d0wRJPGLKQLefooqK6qk
GRpcDU1WfzdFiKZ66IpIop+u4aAUhY1FnWm6q+Zkjepm5OiyLrh5mFjeRCVJGzFQBQIIlqunfFaB
50jk9YRKG9LzycGUNDgf1XGE84WaWHYvxenKygcJp3MTZE3aNiucc7E8LyvFzsdwm6FuCH7AQw0A
JKpcP6dqhbEkqu5OVAq43NY0tupH84R6M72QuuntJqNhVzylejSv8xhz8hx7qLgXLGfUlsaAbxxm
1G6R+FNhC5PYJxUKVGYn4tJcWNSyOYgqe61Stdvoan1XVw1lX/wznWLhq/fAXvHjkb2Alr1f1eZK
yoXue2v04rYLyg29RZqynWKnJcbd0L4ALOTpa5nxATVOaWM1ZeupsgpnwmxhL5k4E0Ans8zhxA51
I0oFfgcwO9yoHzaxPr435nMo1QjdGyTDKuhzLNJlBerByNY5ivXFbYiGcI9AiKqDSJF6A0NlfNMC
3LI3nQ6QK6BZEZvqC/tO5cfkfxv/d/C9OCMJExT5/8i7DCxg3jb/+T8lRvyvrhkMEFWF3qcxShhz
iqb/PkDiyaz7oi/LbalYd1ZKkTRkuRFbCVd4k02MpjelHUyErpmUROw4MBWy1hwZf1zQX2bY3xyP
9TeHg4G0oqqibqLk8cXEQxYkkSidlCjAojUclfmzgvcV/FmhOweI7wlW/j1S03+7Css0+HFxtu//
+T+15SoYbNMMUzI1S5KVL1dh7oDQNqGebqE3HrDpnmwG90LSDOnAta1cL+S/aBUPZORlTcEapfTc
8wcKSczxLWo1D/98HWRsUP5yRKpliJLOpDVFkejxq5tJLMrNkOVNulVDLkSc4+/aWC2JwNB6WBsp
trAIqOtqqkMBTfY41s6wz5JdGM/QSxSdPHewvvdjaTm6PoOVKOCJLB/VCMBtGj++/ecDVpYD+noJ
NVXSTRWak05y+fsBB8yAKM9iDtiqZ6iJ06aNTXzCRl3bi4YWIWFaPesSFp1VwBSMfBGPMwsmUS2/
V/qUe4rV0voTCvpQi499dZ/6GHON8mQXJE5kVU4KSbTFuBtxdSnZBSqSoaMwfbO65goeIucvR++j
MLZ4qtHsC6P0DKBDNisgD6l19y/nS4z+er6WoXGehiJaqqR+Od8Rx7AwS8Rom7cktEKqUnuIKLgO
96E5ywfFMuEv0jwQZTXeSeqM5pggIYA562zCB9zcSqy+kcfP1oZeQRGsNUSIlVU0komhi3jXV2TU
sX/V+Unv6iUhwCqhB+Wp/2qVEpC7rkp2bRmHdhOEhp1r3WuFuvKmRu/PLijFVz4u0oHqqr3/b9Pl
r+euiaJpGCr1Nn4aX6ZLKjXGRPkjhvRg3RVWh5sqxoy1n34TOr/zqo98Kla5LGFo3kzNKii02q1d
Azr5GounYDXq+7YJYChJmnr1374vOHFKmiybmmmq6mVivb3eRHmwhL//VVfIF7a1Hm+riVJLYuzm
tHgqzJpVodHvSsHAsFLQsJUjoMu9iPxiqSJAQ01fScGpDABj2mWWd/JLY4ToRkyJ2wb6NcOzWXV9
hU9bC1tKmusPTUUuJpfvZmvaaeARTe1cYfC9EeRBdIu4ziCUZucm7jEuCahZS2W2i+LoJYI7dvzn
05b+GsE00dAliR0GGou6+GWhT4J4iAK9jLeYGRXwhOIz+z3oQzrqzcYcYQdM2ztvkWBXcFvgl3mi
GoRfx02cqdkGB7LY/pdD+pJ7qJbGYVhkP2QzmiSqXw5JjYRB6kPwwqGPTn0qzicx1FWvzmj+pQYa
43SKN0Ev7mXL1FatUV9FxiA4Deo//3Iky1z8JTZdjkSTMDlSTUNE5vjLeI0zXLFrgbna4u2oqe/N
YhOVoT8IJnQYSPvpTESasJ0RawtKHH2LsNy02dKEHYBOKK1xj7cnWJFuxnpX1pBtlf/lGJUvAf/H
MSpoZegsfISU5Wr+Mm5xSGuQLx+JJ412ZbWStavxjlQBkAqy2bwo1WoOxAwXkspH+ueb0c/skQdZ
vNIiYBKW+p7E7O3N8h2Flvh2lHSYFEBvYjM7y3j2rXxEi5zCUnPXnDMsUWThvlscqotJbo5QqGgt
1jQTjPJfr/6XlWE5M8kyWdIl3UB34uuM7BEyjSqtjbaiSsO/wr0lrHo8o0yAcG0D9lxpad+IFINV
pSOruGxglSnD1qIQbNkYdkO+MZJY+Jc5o/3NsJANlQuumArpuPllgPaB3qP9b4CDQ3scPXyUiamI
sNRPdxqWn4AAwJFEyXxj+oq0XMDQDvm5Vuv1KHcZeWhg0OjMNdQefAHkd7QqSgUwtzxJGwSt1zNe
EboxpBh/ZRV0O0CIfQT8wxT0TZRG3Z0yihK82Vh4RbB9qyl946RT+z4magn3H69AzJ7ZD2vZNQ45
iBsshNy2SASnkkMgZugoHEKzfcc9dd4nXXeV4xhyynvuYZtsKq1sX805Po7yjsvsFm2YbizQkJ0V
WJ6QzPGqLWhu+REUGIT4het/nnbG3wQAjYFsWeitsZTry5D/ZUiTrfrDjDj+RiXz2AwUJyA0heC/
Oem00/Szgt+jb+m+Y/p9vq4qM4WuUZVrXRLsQgpkr6lTBSLgqG0NVVlpYRafJxN2fF+U7P7z74Wi
VmtdDR5RJG02zGUcmK0asj8Zpj1YQwSIXl30Kn1rXYnlqexr9bn07wwEOtg4HQotTdf1bGFWFYIr
q2WAnLnvbycA4LuZ5l8RyjjUCnAPffid0I73QwLasBs+hsZoV9pA7z1QQT3ooiXaA6RKmXn8GjbT
aU5pM9Um2wWUgqFIWMGmTRYQiwCeK/DrcKNU7UYy6UmXOp39IbVeNNTqrvNiOnHE1DHrAh8DpKLV
edyZpWY5/3yDpC/rODPTFBn7Ihs30lT96w0SrRz7rJSrJERt57R5c0r8XNyUI6DiCcftWFt0nuh4
VWZLJjPmd3qaJFQWi+tQkxQ3NeQjaEnKIgn6HMjxtu6/HOESmX+P3KbIGk6ugSUXwftLlhUJMoNI
aKADLblrNfS3mR8EbiGyrpvYVgxMMdvKcY0r2C+mNblPUBUvU0SGbEwL0K0MNupsTLYxs//6l6P7
snm6XD/DMGV2DZplWuaXAY5XkdaoY8woq2XViyIRMEQ3vGAARuNELrE5GYdpL6jttM8zNKK1eJPN
MVCBy4IXVsHqnw9I+bGh/3LBFEjHIi6IosKhfblgaV3ixlvJ/mZUUhr+SpPAEyflkswtPpnCEy+t
YfXlhwCRES8rv1upXL4qxbMUA0kqFKV+68wlVw2zzTCb4T7Q5engG0NOMUpP12GknP1sHt0hRMZe
Ix462F7R8JNmuAzpQ9DBYe3D1u2TMTjXBhbCGVN6y308xmPzXpRFfNTjotw07Xz25YJJHvT+Ds+3
aD1psIXUqVA8vY6+1XEYHkYNFEhS1DihxuTAKMbslNg4d6QWu9DiIHuaCY1qvoFEkKl0q9AcVWW0
NlUe7Lu0Vzw8ahs0XYwK4FZwY+mzuS1CVn2s6xY9oizaIa9OF6+YRw8j8Q/udUPru0dEcDLflbrM
XZyeOClaP60pgrPGK2kjKqIjZ6a2L4JIQlNSje9k85krHR6VfLjxRRUHgwGbsaBFkk9n42y3GJwd
9LLVXD8NhgffSNc4mqpbZE7+D1fntRwrsnXdJyICb27LW3l/Q0hbWySJJxP79N9Aff445++Lrmht
lUolCsiVa8055iZFoG5vQruGhea4H6T0zvcO0lo3oB3hzSiXi4GxQ750LZJJpnuryt+BKZOMlXcC
rUNBIVvEqH96970oXY8iL91kUbDBHO9f5zEcyTrD0d+w7B6iDhlS1eVIPAkS2jNR9t9mrFquvW+h
Y6KztH/IDLQfulx+BvM00AOajH2oXBRY/rKA+OHeHxx388Yd8KawDBSA0juqgVCjfEYco8serQmA
ur0f9js7kvbBiYt60wrcUHWA627UI3gNusr4FYqGHNvyENsujhWrs/faTvEulB0lmSvrjQMRAChH
8AKyg3Z4Xd6oYcTQ46PCaEyUXRBX3kM952uZlBVyz4hp5BD+ES7m9jLAfEm1j7amYdpLjmH7xHa5
2BGmCPrfm3Ab0JzfxT3nsigrffTb4XsIeqAS0PVQdNR4d8op2aiqvqVpgchOoVEO1NkZs+IQ0eF2
Z1QcVFMoqmf8kY2lCTmwLLBogbdhGnQm/I+W0KD8TauCve22V1Pm4pr5jCpsCZLPLw2SwpgyJp7P
xpi0Ozym7r3t9Bq33giAgPgyYpw7BEQj9IM8LpLTWDR3c7f8CoB1QV6Z92ZjnUXPplHbAEeXarsl
SkNGHeIMq8Bh6qO1yfA6sbexj1VeFwysrG1ioNCpW/IMQmCH2zZwxn0QZ+GOXstrbJUI3AihIzM9
Su/yHBH4rFi7nPCl6pv0vrUM4h2y3NpBIuuvkTVZL07MBSnsZ9tIxhdb2RR3TAERSaE7NARpwWOf
2LvKV/uMpL5Lh+zVh1C7gz1/8rLxsS8n/+p2l1oW8SEyIPsRrXwb0by4msWf3kSENpPMB+w9Sq7B
8qZTFd1aeRCuRWVh+AuYufvskXeZM6N4EkmziQR6/HrcN45IbmwMRLCipqaxrllPDLormXm2LsxE
Q5YeOUSI2urOAmg0909uYR9EJSX8RcfdmlCFUE6Lg1ZI0UvfvCBbucb+oCHYCvPeGLuNtfzhVQs8
xepxTcB2Ir+8JiMceMhzZtkXCkfjIIqyvQ1t3hzgnfhVkBxtzFhEAyOyrnMIoFyY/bGzU8TDxB2+
1IEUmJQFCD+H7S1LYUo83JrLalcrr7xAmWZKlmbua2kn/sZxMIGDT8DRaTCebWKI8DLz7xRguj17
do5TSHfCcoEuZb4CGmgPa2sM/1QDut4yQfhjSLTVNHwe2sSKHn3DpdExSRt7jPyANpvsKdM0dSSR
9umWKoM9fzO/uS23ngU4nucAGNr4b9HTLmC7+E1Zq3aN53RMAY3+Np1bDmER3feZ8jn7GI+wv2Zr
UyaHLhrRDk7ukj90gNj5VOCiuCWoQm/cFEFCpZ16nw3XIL7lo8yP1tB+kSju0eklDjbvuA/1Ru/c
ZJb5Rr7eqvC0Og2CaG38+GdSuPczICQP4zzmfMfYOJGHcTVX/bqVCnPhgMr218Q2fJaV+6IHs7wS
XmFv+jZodrXbnNIMSS1d8ZvfVx0VAmszDWO6XkO7NUNHoLP4cMeWe9WA31/k6FGmVqGBJb9gVvbR
cQqCAR2EjrZPGLgdnXKXE9rsyfEF1lHuanGepWzvmwm4baicE0mXFlb9Hk6jL3d54jTrImr93WTJ
cTNX/kM9tdatoBUedCH+FNvNT8Os51XqtObRIqHwQKYtsFpz2BrAldehH8UYBPIz+K9159FsjSs3
QvPeTNehItoRt1qcOf1b3n3qgq4NWxUHZTh58gL9imz5gNPCXA8FFG6aT+2O+wWhVjk6Vl3K26r1
LqXvy8sANGCVpoONBN/lZTLBqsYi2BSV8yh+qCGtswHOOzLxbkqj2g5lEV7QsZeWExzcBoQTZ+wx
F/bbHAXWRZCpviYu0wx0s7WKat45EWt0HVV6yyxdHyJCG+vwKRJsHYhHR1uPg4ZA2nZjmr6HVQ9p
JHvPYNtjvgek1kEH9LF9pK2xjQXSiHKqnYOl0NMNWWDtojl8zsaIfGhRXiNXnOaC7lYn627dwTsj
1XE6z4Nq90Yvt2Ym0BNIz2cTA7vaT8bb3C2jfcRAseh/lCawNZuNB6j6cIYL5idTJppNnqH0DfDe
twrBbTHOch3I+ejmUbUn/QvdbdWBri1AdlnmUB8j2b6E6fABM2osiFdeEbJkdNO6CWPvMVuGHdzH
kTdhTEojykKvjZ/rYd1aG6Mk3Uw5PNdOXOtiY4QL08e0o8nIJUcaE7dkeObEoehwhmMMpi3Tn2Za
nUZW4nEqbg363oCmTfpN7a4y8mY3haVP95nhiPJfSIyqto2KsVPM8X3QRKesADLia8NYxyNIBYJK
dp2ub6AqMKKhdtq1lotpynuknt7YqT9cOkbIEKiIg+/njv5L/oWEuOy+6qTFEEoXZlLOexLgIBvj
/BC62VNLT2RJRn3rBjda9SwDKHERPfcaT4rnlPlaTT7yxZiyzc7OrVmnG+B3+yydwZLMsuH2VmIR
zLoYC1/qHRwbHwuxkeY4i1VPfFn9OvQkUjW0NTZ1ztKcJvbTML/ZHTbFLOnSjesQ1mplrrMeg0Jv
hwaBxOCA5s/9b8utQVO3gmGbwtBoyJ0RUk7End5hz9sSVPKeCmfXZGrY5q3ayyVkm9YqemeIPMIe
L2Y0Yp8ZjDeoZnzc0ycbexy6DfZ4xV47H49haS+08izfdKUNrtBRpDWMFMd1sOV5yNCMapOI+svy
nXPgFyC/WeTovIhrX9Krk/5eOggTyCUqiIiLTmXkn4kLX6dzMq/kaNxm5Taa64AcDULpgiJdZ0HD
Ye8ybz0W8d0QR0SW4pyRGh9xBl4LW4bZr1i9bp0lOohgR2ANI7umTgSgMegCRbX9mXbEukwGMu+s
ugCt+mMvMQbJZfJdxPgTliXLxIVO5baQwDXLdWsSmvcFBevBD4rH2se+29fPmmYDBHo6HKhV9MoF
Y5QhGS4L8xAl3PiAuCLzzblchkb+ybQNHxEEw9w9Cw1VgyYiISZxxtbEiHBDJNbmQ1VFeV+E0UFw
K0CYjVpILm1AE3HQvq3FY91OgixPr70y/uOSaFA4TXP7QXHEkt17CIpF9OynJkunVe5/IStqIa30
C0YlLGOoCAVUht8vf7/x+5TfL/95WHSsabD4a/rf/x1iLNFoSX+fh5iKdez3iegn/99zfr+eGjNd
7kLn36/+eaIVmdGOqGuMi8vP/c+vWl56yMJkXjcixjdJxGCHQHNfNwUfxf//yvY/BP/lD/jPy07K
3tCBx769/OPv+/yf9/TPk/7nVZLIBhsg811l9+mMSY3jYXqpSSFPzsh/f/xf7+9/XvJfz/nXgfv3
ofnndZY/MenK50jRiZqSa+KxV3e1Cb1Bqf6WifChlygDhmD8jPLuQK3aQW1K3DVSuPlktAFAm56W
/mwS2gohHdeCwi+RWP1w54QU+LIY3grR7QRU1T4rr3lL/1PVHm47vWvdDByEFi+DHrFiZF24NXWm
sTclAE/G/pXgqugaFNCKzCE+Ki2Ii2I6vEoLknrLrFYry+nvzDlrKa2M4tjG4qTCurxUzN3Bul78
sCjunOg4+iHQY4ctGBsQsQ1FbK182/xR5NA+SPOrHTz2wFkaHsoWY2IcueMuPM4l9bkxzp9tCgd0
FNtk6Ndg9zBVYXtpaPVt8CqVG5mP19yTwzGH7btqB+xsADtbKFYbL67w0YwXLcSqTnPzUPVzsG6m
nK1UqLu9H7T49/ynmHPlSkzcOvAkFiC3F/vQuOvsDqclGcKl00NYqAOG44jzPcN4SLYtO7Z1Qu7o
ujGCgDEXB03FRrYdO8CXbn6Xm48pPe5NOwd/wp74SO0QGquERip19Dl1VoH9nVOz2eiifC2GneXV
gAkDwvxkrK+IJhyUZka6H8uuvdKYoO7pY5JMDPK6G0xS4REa25W+xqdp9fvK7LA5ISgsFPsgMWC7
DPSzXOJSRFTAf+boOdH0XlvRnccYad9KizYuVpd+0Hg1hrbFFiNJ/NbZfe3E1SpIouAwxtOdm3ND
dfPkLGxCSf32Zii9/FjGAwMs59XuESz7PYVIE2QV75Y+uiPVpWVHfRuSCpo0NwF+y4s7YZC3OOtX
YxWi1i9cbHjwTsd5kvxsdLS5ge7SmuBsZzKfM7vApT4buKyLaifKhhEOOXWI5DG903uILVAsZYuc
2kewHHa0PARzzCkqN0Ep/VXRsQZOBqmRoWmgjV3qRd/wiSyZwLPmNnhkb07SAxi/72wsy11hOt/x
JMV+RD54sCCKwxfN1lbPO0ZjQlZ7kBI03tV3/GnqWjBGKFvp3xjSpKER/FU54hYDTdrKTjsLtpHX
HTqgZoBry3rRZBowjJ2mOSKqOpf47jZhk8jHYPx2TWUe+SEiaUaQgKCbt1Plf/R9M5zb4EvOj+08
54dmDuncO+o6heu6T9vtnGiWU3v+9FwqyTIlrK+Mn7LE/WZ85KIXXKMiPWaecSI+mTdZ5PGhD0Jj
LVxQXXVCWkS0JN+Uc4TNJqvexq7k1HfSkJrZh12om1tHwmmkc7RizpxdYqsiQ4NxgOkFLMRtxJ2r
ac82GrWtnL9CE2cLViCnQLzQ2hmO1Tx4hUlbAKKhkcR87kmp7H6ZDUzdsGRt+CkhdOoJTf3F875M
R+Czm4y7dkbTIooErJ1T1iAcYAOa5qi3adLfkiU3rXO7QDJs1tahabyPsgu4aRCyCngGv3CQohWx
h6LbOrV+szJxhqQ/7jtn/jblCO59erTrYZ/+dHFiAcL0T+ji8NAG1g8n4LAeRhKqwYm+WAFoJer8
fazdYovLYyKUETSBnqcDEXucgEhQBMzw0qG7zzZZIDYk4ZTY7mKbf1FjjDpJz1XunmY/N9YpvIFx
mTondvsQlRL0STe95J5T7LL0JcIiVttlfVJmLPeptK5VMO772SbEO6KFionVm9InIzVafOE0VIMG
bV5ouMW+/SYKiDiTkCKUrCiEinYFE9YJtl3RP0naFk4jfwojvA/1kn20JHnOs7tNH1TRgC5sMBlX
U35foDefPPJVmRQ4gfUN4Rp3qdaXImlegVhWK5mgBeiG4qlGe7yX+Bs2xrA0wGONIn0JNggM4E7V
TD3j4GVwaSZYeutb/JpsUtUdarXkapg32Exe6hobgOMMnzG6iZWdL0mc3cTMek5eZOZi15piwm+p
b+fZP8mSkkLldvDgaLELcOCM0Im9JnAuSFFXojW+lOT+MARvBjCmo9va1bXXeqFBvARWdzKbj8k0
yYu1456b33RMlHFnNmmzh+h6mrOY1twckCAbMDQTcdvtjTJ8EcmYEvtXvPsUeo02gU92ASV8TLuM
PLuneR4OVuz4hIOF1JkNahf8VVVauWsRDexnCwaklRwPQOg2fq5zNvTxp3CFie1D94cur65p5310
NHB3kc6YewR7mqJvvaXTcxbZf/2R53bYhuaKTWKKQVDVsqH+pi8cppyZIvIm0o9KZsiWUx8Ke+eX
7DfCdDJ3Q6fKXR+cyHYu8Q0AJqDMb0JshVmaTZchnvH0DZgt40Y/2D49jcbNn1S3M3xAFA53T7aq
UGHyvj3m0rbOrVi2eErZUBv1Ux2xrw+7DLha7fVbx+/NfepS8bNUnUxF2oVMJ/aDLXY4CRzBQIh8
gB78EwfzEZkKgaVuxm15YKQ9q5ZNhAZOa9JNXC0dqgHC4C6qWDhNMZ1HWeCB7Y815jQXVx03Tj/v
fMydi7smS59jGpkYokeAX+mIMnp6KsueprCTDrvKpJvH7XvA8mQ0eLeCBFGtgvXSjxW53ZHeAo0F
RdNjEVouUjOK8y2/cYplsWfQijkZnKdL6k8mRcGBleW6swxqmslOtyaI1G3h0QGhWdEyg1mVzOgu
TfK3THP8dG0AEQRs6Zae0IPsyIToLIS8wfg4V075TV88b3Atoa+oT7AU01fImq+dq32aBIriyGrO
xsj8vKyP8exRA7X53ouj+RZ2+6rxjeDMRfTtVaTvDSJzTtCt8Rc49o1B5PY2ThpuDb39Bhp5F8Ik
LNwDux0adar+KNQ4MuvFPxF58qYJ/GMrMSRSlQ87hV/r6DfOLpQHXffyhH2q8jchvOlzZMvrJIro
MJnTwxhj8IOCq9p270vQoEwLWCQ+7HQAq7dN64nDs0T8VgbzIB31m9bpQNrU7ksTDQ9TpV4awRy7
EfDD69HeGfNt58YQ2mx9NQUliVvoq+tGZzNx7gzVcgSGYDXAQ/C5/KG/+zfS6wsu9ibehEu/U6nX
uEMlX03Bxh1dC+kzS2PDfoxzxBrXGiOFpxCrBVbZn6zkUo36iTkBIGIjKjb0/R9m6063GH1dC71T
oyNQAlO86SVvpwNhPRvtBV2gu+1HDK1BBFrH85sb4MHiCnL1obPII7Ar+pGM3C3jdtTRY6EAo5ap
7E60bmlKlylqOFnTTfnnH7ue2XqLKsgO4ApO+ThgSTYAQMvaeU5sZlRdYhgrpaTNRGaYWI2qctO5
VcUGls38wRfBtpoj8/T7QBzkiOyO0knq4Z8HP54rqGnwSGGqdqdgeVA28NfZdA4KejB4+e4NhV8M
4yywT0NOLpEmT2mj4VqfB/9Zp4I5gZHP7yhzt5nTBQjRo/FUQzXeJ051iQG/nn4fDDP6z/+xXEEv
pCG0/v03wB3e2ICWJt33pBfYZLr8X6wX76AFXX1fWd7RXVCUCW2p0/D7F/73a6crgs2UhIxbi8Dp
QLpLaHe1BnelNFDMmSlgmbJ/WDkDmNaVDpNXOwO3QktoguJ+/P2dpSOwTP/316d031QRRwdZ+MOJ
lrUsluFuu+tm49HtxuGk3pkytyexfP/3SeOI1G20wVXMTswNWoNLIHMSDKZfemu/Zv+RBMQ75FbL
DL0UJasi3Yi2n0BfCA/7cFquy0a6mzLlZCzNngC1krKCM6Cv6S3ykKkiP8034fJHFW7MnzNHdF7q
OD1GcTDtaQcd/vnmsn/ng2RQOH7NoVMzA/NgvTZ6obvqgr+ESff9uOw/fx8kS8VmpG2FXcZoGFx1
zamQcoPS90b6BdrTWssNVZxFGEHVnsblITMU/BVm5frQynlDFJF9gpCOZdgI7ffMm/UxTLMF5eqd
giz5bPzG2Dol56/Wxa6bMn36faCfvbG6gFJ5aIL1lJOWICv9n2/+/l++fNmGNZMUjX+iJCx6LcCi
r52ltxb044vKl4joZpVYSwfHFjA9uufKB1dgzvqdNe6dOyCePZgdIeqZPofWFdhoBTKAq735k+CK
Wc39cJ+H5yw2X9yccDL6GnR5zZeZfe3Kse07nVuvhZpfvD5Vaw1NJSr8hzjtdzCosOjY3ZGa+G+V
UDd/JF731hSMQ52cl/bK8jYwhnv0ly+qH6BeGM+jTwUS9J9mD0gGlLTeGM1X4LqfSC/vxxaCUFQT
R4RYCVt9eTZo8oOEoGVu2+CUHI14ndJsZqDFqK+gZOSuVJ2qYLpkYmZTt/zTfx8U/SiGDp04kjcO
mJFv5kHT7A3Jnn353r+emubLyff7kr/fNjsdbNvRff3X8/qoR1v/+4+/z5uVh3e8gXeQFUyFygI2
zUS2PKOGn8YbyBxA6tJE6VvMEG/T0m0q6gn8HBUAoKdIg0AyN6EBBjsOzy3g5a2fm9cxLvw1c8F7
Q4W3MQhLFBag0hpcdkNivXCbhSbVxw+us0zCYFkmWcQe1uTu5vAtFTLa6NOGsbGug0cuOcv8IQdd
39bjOi3HYetV7RV4fnzxAR4NKcS5TGymqJcP5MZIKnqKm7LKJOwNeR5VMd6QRziv26V3l+Qlc4xa
fzXoO/fkL54auzjQSLAPRtU8se0PqOmaveeBTvCgWNvok0EglvPW76xHSzbjwe0Siu6YtTikxphY
rveOf+O00WEUjbob53zfKFOfRGwfcWAGi6223ctwPAi2LJSKKK0F4vI9nUj2+tr6CYKRa9SdNor4
eYIk4T2MFS0a8ioD1vwJA5MVgrursk8rzfXO9v0/Kg+vga/ucUTf+Tr5dr3SPJvC2CTJpWYpfx4y
e29myjvKEMiMSfE7KWx5ISalSDwXbWgzG2ZQZxXTd6XCl8Z2kl2zDAJUBQYg6J/TSOS7GkHWOtTi
S6rhjTs9f151dB2bfYQQT2403gUe6iZm/XM+zusi4xrTQ73rq2Zg3jJ3e7Ref41v9ljENIb+k+Un
wxblKbGanfOE00SfPHea14bOxdpPgp+6GmIAvNe4JIORKduJGWYRAbFSbbzzsvnRZaNSeDY8yuLV
8d0/QVkmXLbMPZipwbhBBa2ZxI4B78eJ00VEBSC1Y4DU9XG9T9vijjYvFS4bc0dsB8M+dKq7lONc
7Tyj5Pbggtg00zvDsT4CR9wNSX8nEQJ4ZGysBldgOo8T4GxRQ9s623gGQDF32WVum8w/T7V/OzsM
rsiO3tkeCR2BPT4lFgPgshXfhjPbdBaMc9koFEnddSzGdzejVBXOcJdVAeFK9Cm092AO/avI+7dS
iGsAHEPSr/dkHZE8VXyEAcKzuYc2YnBJuEMFMKf85JOH2uAm934u/lBnLRwRcbSn7MJN3mSm9O2r
6tL5w9/Rcv92jOO5OX+OOUo25S3JHd3dXBYthmelMSnal6CYvgoV/tRIzGtEBFHbmlyZ1p2jvtG/
fPWW/2E/6U5hcl5uknNT/ZlMn6Mv/hJPRuMs9mDsjPJGFM57Ni9tAJt5hepfpsge2Q9hTFRhwuWp
6U7AvUHa/s45mW6lGdBgr4i1T8wXHfrQahAH04M3d83yOmhFWgp6wlmmMTs7Yftowb9lojogNzNA
lMXKXKHTWfR/RK35JHCZpc3cFrNADmbbCeBsVLzxTBEeYbrDk2x0TXJ7yZi/OYtOv+vcLBn7v6Zh
lm07ltTCAs8Z9HF0bkd7nWFk1oZ3K0ZwGVZp0wJt6E8gHLfKAQyeNd44RKyvEBeQYkGiU9tc/JGh
BhvrW5HYrOi39WIXcpvnlgavn3gX4gQ4YZb7lQ3iLonF0RRAg5lH0VZz/wwmEhxbQhANLbGx8cSD
IeyeQiUfBkBTDV3XsWZ00lVMPwzavjh4FhPs+CQtilf+sIPRhgeu0kUcDEda3XeO8RlH4QNHGLb6
yLre300Jt52ihoXpbzoRY2bUt10WnyC1HCqbrhc2zKoYXmguOYH5g+K57CKmA0H2UFXTY6/n13qA
HBVZOdD/4tIS4rAy+Hh6D+GjRfPKSv8gCsly597JsKUEOvqyPFOt0x47sRicnUpN1DRevwYirPal
U3UYgZGRfCaI6FZRDzNrAAdn8T4AOA7CuPNisGjmjJiGWWXnfNGWAOWGLcmN6z9aj68uPR1ZA6qp
pr+g9s1168fMrQJvb2j1IlL/mYkFDbSO7nGaD391teAmrBAsXbLvmvfYJCuTHdaNWRhXac1/wjR6
GRPGoEwJUcLBC/BmCobyxWhZaSvgwokgI4m6j0WnbXZ9CF9L0dTHMM3W1FVvDJLw9cuwPuBPwN7V
9+kOASmVw0jWi91jbGbvkoH5bX0TUJgozA2SGRrl5Y9JS5SFtQdjGnNRoiSYZLNji/w0qz9GitWo
y1rOFq3PVh9zEqHih8f/WLQWhrEGQVuFaRz/AuVv0X9OSZBe06h9TUpL4Sw1o9uETuqKOfKXxUDg
sIQGbNMCYjUO67VrMIRAlFBsDBxum9ngeMoYvNtk0f6cbedSzfRYzYBMnF6YN9GinTfr+JSE3k04
+u5jMz06fYZKr0JaYaHE82ItmVEA+CsIY2EpKjYkqvyJKWjOzaw4xAMGkS4e9nOXNAeHTRhMQtKy
cifBW1yjWa989pamaVqMntVPZg2HPELylGYF91fbxnSMiBFyOrIqPHD6lOoQ8GRYN9BD8XKHef2o
5QKPdlW/p9RMt1HX0XzWWXouvem+YZZ3iVwdXPy0sXcYSgQiMa+6WEVUkx9jXyM7/+r9cb7MEEKO
I/OwIQqaS7c8hBVouNHi48Wz55/sxWwyjfm5GmmPmzU0jNRhc5hlS1cJpeSpzbtot9gvp7ywDvTO
bk1UtEsHZ14pH/K2m8T7zAumU6pgi3CSk7U0eJTULKCWCzFjyBR9MZaRm98Ha0KxZ0RIy120lM44
3EYDRsTfhxa158rSEQlKMToRf8RRKAuIPMh97aZyLyOLIVAxMFYuCcsQ5ZT5SJ3aPwbHmvyhx9AD
kJWbnn32u8rG7M3kqy+G9klbY7HDCkGFKKW9DyWnXKI9496pnpOuCu5+v/ATa9pZy/y+MqpV73og
CWwuL5ivSLkzpYAczIJ11aeSqU2HlU5zeHwiwC/k0fxVLundjt36l3zGU2UBn/GZzq39RhESIRD+
BLFzEwUjkrkuNrZ+hhcipwu8dglW286Drfe2zVZPy9lfDX3rUlYaDNYLzauBAnTnign/ZNJv0dHN
GO4Hp54eeZWNLfVhYlG/zWQD/pnYQCR4/bj2B5/X3Mdpal2SiSVO2RlCRnKo+JBHnNpux3ZBLMz+
DiJP7xyNCF+RoJzIpSXPHantVesfZNQ86Bm4QJZaO7F4KzHPMcCYjevYeqRjC+p2v0N1hzRGb7jM
oDloeI+jnDlJmwmxKGlLrEyp4ocdM9n5HLJ97dOEN2p6ikrpcDP0KC8QDmCcdE+kwhi04hR1YnBK
cveu6uXRoulHBUXknmG/hMRUrX6NvF3tpmszUWswMkDGnQ5zHgvo1g3l1nKT6YjvgJmp8ZMMobUX
cswBfLW39exeZlWUuzFo37Pe+I7cwUVLWqy6ZJG3VDkbgoKDgV6HrWucnfMS4zGFIOhC3PSM37/c
abqZ+/KxKvuMmSfs0EoBORTUcU7F0lniZkkDY+u1Sbol3jxZ5b37k8ULCZ1uHhKn8SaQ8Xn5b/ZY
gWUwrOMmal4FIjHGmqId8nMY20/1lE634QCUqmcNcGCzjZN4N/LqoVLGarQSotKdDIXXBEw9pVRx
mZ1t0pTbtVu59gYBFAQ+YFyuhs7Zh8lXLhWCWmdawgSr+SrTP3npRUc2+zRQfaW4UU0QDktkmGmM
+8zwvWtWNuyIW+zYSUQTrIVkb7E9Th2pl14zdJbYZEbmv9oaS5dOhrcmpgQRHeGiCRu2eSCxQ6pi
2xfueRq7xS5NglZE2eRbugK84yRUNFocSAWlkihMzJBFsrObIT7BreDKNHP94Fg2CN/vOIsEdTiK
65HR6jmW4q7zeuMYM5PWCWkMzPQxKAnrrOQYbqowQYCVg9Au6BEu57m57Rxaw3OUNedJW7umZNGY
xvAouhoYP64rCRcF7tV8n1v5nWgK/1BGUICYd6SX0quNVTYGt6yJz+ZYv3MZmUdhoPUkuTU6BhYg
6IpOnm1XLzZTqL3f6a8S0Oip89IHVMWL1WS8TNK9+l0asgumxlDl8NJmLRy3AdUJM4/RpznrJ6Ss
VcBnfMmEZJ4/mr7taCt6F2XiHXBrdlQ20Zwg7YIYD6U8cX6l9PLqO6+d12PT4foJapznpQu3HylN
cl/WPfT2zjuHtbH2EC0zlfBecxQRjteH2EuWVI7S/bJmi6SOLKSHzkRim471Jo70168t/veIFaXu
txmgJhxJscIUOj8DUTJNunZ1GJwVh3ZTtpXaVC5lYm7VsEuorlCYY/tEIUIfmCZF6MqLirz7vpuo
mhb/xK/Lzxy0d/Y5wdexN8LP9Lz54KHov6ndh99ntbpFoRnhaAVRgNi7pA7phUIBJZqIDx2Ar6cR
ItjhPhj8CI5hSWWwpEk6xF5HjQtGvJTXwGRu0vgIR7IQQBbiuGsVKQdYEE6NX0OmCV4rmYonNvoM
zGZxYPByzqyMahMfTZV9iSExD5ZPJ1jNUA699Kt0UbCiZwHmsZjsLZhaw8D0luD6fh1z+hNNxsZz
1uV+SWl0BYmJMARwfWPNRKNnuB6GhY+mVsk6NXxMUVO2ohDUfDBY5pLgPacTt2aL+SRdXjJ36n6d
NPExdzjciKJOBRYrEg+ip85HMJvmT24z8qszXMY0TA5u3d91DiVXrvhxETP6jtsauHDcrX6fSYgr
yUfLPTXzgOMkbvwu+/gp0RO3OQZIaNfY7nZTvhki48fp+2hdNKDo+pnxTIZ9usUUgshqPaMvMhr7
m5vpYlzL7qyaRpw9lECDwmXX3JLSPtjVJpX9JfWcz8DiRpSZ7U0lKKfNGmOuzU1eMDhGx8hF4N0a
g6sXMfmDhjM18Y5CZTyNOSbyWk7vumMj5teMe4yUT9klp0xMkqrIQF6m1GY5KkwhyRkNqezU/5F3
ZkuOYmm2fpWyum6qN7DZgFl3XUig2Wf3mG6w8AgP5nnm6c+HPCsjMrtPnarrY5aGSUp5uFzAHv5/
rW9NWrydkHZQ2dzbqApNaHler0ev18lkqe1jFhbHGdagYX2LKvYNlcuPXOt2Dayx9a0TC8mpGD5F
C+dNLzUNb2aBCxr1ScypuzWSO6mbxV5VU35OXIhoDc6Btu+mXR6xw3UM1vJONmovKuqm06jLQy3E
rYaRgNYEjfacRunRTovpuC5+VQb/JzMZKeNZfu7DUd4PrB/FZDTY+zJfI/zpPu3Wts7i0WArvHGc
SCHo1ec2bLLz9aAN/Zco0sLTrFWWn5UMbCMzpxbW6rZQFmbpURNbinMD5Ko4PBeL/TFaX0I5YtzM
k4gPZG2abHqmR/rtw34xxGNlkZLKcGKdzZ6k9XxgWTS1XsVO/1DD3Xcz3djWrf4Q9Vyo3az5o2Ke
XC8tscIcol5+0uwVA9ut3yQVtpM140yTAex46qD8zZfJJeOoc/fr1n+eOnuDxkkcO+dg1xm8O5s2
K3IEene18LIRUi15Si4lJ5S3eg8kDsrZO5aA9cGwcfmbx3XDZjTkMLT0YLqS7h+3Y3gsRfwpGRCD
pjaGBpaRD1Za3doToUr24jUYfNrcRnDaxFxVo3ZbsqBB5cDaKVPpk+ysAiXOGw47B7I8GmydTfvG
Rj7EZ1t5oU3t16P6QBBbw26IVVOIwKdo6w8NqtZtPTEMXcciqiwlXAXT3VREE2+DTLO45V+XYt2U
9jYlgDi+62rGAJvWBO171rjEKE0xe1yzOOY2jX+Ka4Nv53fXcW0M5vogAESwYEQyYkhEHfHMss9l
QO7b4aOuYbYOWJ1JsDCUrukaw2vvsuaE8QXB7cC8ev2elPqkjcjTpI5f3sA0dP3A1TIRwMqCiyDj
l4X1oMcKlukeBIpOoF5MH30XcQmgTdHf5jmaPO5OTyslhqwevYQzBqxdQamjGwMq0nPXxsLCnlgk
lA4YtgydASdF8dN1Q8/Ch75DVNE2tY9lSicvrqJTY0evq/G/a7PXvOBqQkuL3lvXPANuFWl6w1Oo
dx9mLitsSoBUfrsERUPfO8HvTQLqM5EpKeNWOjNKFrumqG9TF6Jh4xxjPfqEg56orxEjGmQIVia8
qexI4M4tdsBB424psb0JzOsUzRxPNAz8wW2+zIzMCv58j2HThgZDjAOpFCE6EyQC7WatfG8d3C46
CdVuxSiAQdDW0cytI9fQ7gZ0Ecj2Gc/bOXullB3DHmHVh0eEiqWRvLrtfHOtquMkYSZjM49SoqQS
l8yeJtXFXsuVDPALEN+VdJHm95Xd38Qtv13LXzsdXipwNKYpkftLIWn3L4c8IBzUooK+0dbz+D46
kkmg6em4c8fkFchotK1N/DKZ7sXGYJ4zUiQ6a3S32cTd7sx3bE2i25pG1CanfPtxGCLA7wgLyMML
54+kBm/ECC25NPu3mLrOoZ4sce+U4m2ankK3NL5Qr0D0XCzLJZYqOVgm/PwQo7qnUacqhchOZU2E
lmX0NybE8nxgD+jq0rghLBgM6oLUupyDvaug0DkBcJQCBSfyfi7nCtzBprZJDYTf6MVNW9PiLV6t
FeIxZNyP6xXS6IQ1uPOLYRQ38ARuxxIkSNAMCarI4CgaeaT8zV6nh61NXdkb16vHEjWDFAtFsY4E
kwsvL2BQMTPN5JbijpOh82Xp55Od4XNWMv24jofcJwgPbB8U5mtkB89lWj8UJBF1c/Q9y9QhGgtG
tcTqNxQ3tuhmBk6p/VSzwjZHCoVmvBb3M1a8cr2J6olf1JbU9xZrdUPm1V1IVhJWXy7visUHvltg
wDM1OMGI7IJR9TL7cJ22gzW/wjjjm0vA8pG7kdDz6JPzcDYa57USzjGVLgZB4xjpcIerrvoWtA7X
LBeX6K3nyaFVLkmwX/nu+bwpyEVVM3repWAadgYubUkvhWkweVWYqTfh4h7We9dI2mWX83EmzXme
Ooa7RiRQ87TuthcsF/t1UTGZ5EDXuJWd8i6ouBlEgVu6peJtgYkukeKBw+d9zYBLO1Gk5TnaUz9I
jY48DjjWE9Xi3hqrN3hemAhI4m43ncsgF2G3mmxkSDm5EjEJqn3deFcg1fW+CRN3g1niRkNHTa2R
Ex1iSOj7JNlaFeNTgFAe88YHtb7MjTFtBvj4mEwYJjDaejn0j1J3t/MsbyHZ8nVIm1S+UAQ/YrkU
+/V1Ma/ZDnXueNmAbAj5UBPUnFJJ93S+kWPQe9fftb63ZaQDkwQVvTKIhFivaVuQHLHmEvTxDe6o
tWrP7BMVbUpSQXeN9/ULje6JYtSteq4OB39TphrOYs5k1ufZq5GbpyZ1sJJVnKgkBu5tU2EMwlVs
p/izFzeBfJ6fLQdOVbTu9XNtIXfD+mZV7FqCnIk6oiRtR5W7zzShfBZDHwYiHLWGjR63AalU2Aeu
Nl2HuAOupLVyOBV+kPLNt2zL84y1gu24ng0AiWYP5gxtNJ9qA0I3UjfFsoyw34RCiqOxLVjnT66S
EnP6sseuoflLjRMtxcFR1F9KzpyfpO5Li8lGj7WHuAWiFOcuHVRJsiAaPJDeUuz1Gjp+0LZPcuw/
dOuOK2vsczeYkP1C5mtH0DqPxvsEk7eXLfHraHD3N1Lte3dh95ayyq1xdGBGaqB2o7ClO4W8ZHEp
Ia8X5nhlJMHc5dP+uA7i+OooOuio2afyMHTFzFKSUzaZ5pNTV8mtPcu3LH8FZwYgnvb6bF9w1CHK
z9D3DmNxhCQ0n2odrH4MeNGz7KTaInFI7xLqENssqSjKKBuOUU4Sn146T7R3tsUYESFBlwPTMFIh
nHg6t9JRJpk/utNL2s+R5zYpgpy5pd0vunhLMXH0kPf4YtSDG23ljxv2/OyY6KMYBSDrENYZTdiu
hra91/mM58RG1DZbzVHGY71r5ruWCtiChslJgg9uoTfHCosOmhy1H0IchEsFVAN4hB7HqYcYbLpX
IYsgPA7l1omw0091dw/7CG/LnGaPuokAp2QIx08zoO0z+uSmZSNPLEzuFZoo7ic2jY8LOs4eWck7
0uc//wApa//+Xzz/VuJOi8Oo+9PTvz+XOf/91/ozv7/njz/x95v4G1ve8kf3T9+1fytvv+Zv7Z/f
9Id/md/+26fzvnZf//DEv6IFH/q3Zn58aykAXD8FsLX1nf/q//zL278EKJSuA7HhP3/9Db/95Pon
/PdfqbN9/etvr6wcM/39B35jE7rib2D/bMhU0rRhsvyDS6j+pqShoBbaOsQ3tRLfihK3wX//VZp/
s4TSHVgaYGj4OYAobdlf/5f4m6nslRehoCqtpMN/i0touytb5RdOgXBNkyWNgk3oCsM2zRWt8Asb
ZM5ZXxZ27JxqM/1IC5Iky8jy0T8xFQDXQ4T7wTFmste09tLGxHNHKBy39mx81RIz9jWsBGAGyxsG
i+FSOV8iQKNHk8YnQsR4YQNdZT/muY8P8+x+n+wvXaPpZ5mRFTgPGjSZ2HhGpeBPlWOeK9Fc4mEW
t/34EjSCNIUiRXM0Zs+GEObDjKECkPZprkb8N3ATtpi1x70qAhxto/NErYgGX8daKSW4MWycS9hg
cGqG6WhVabgzew0/K9bbXdiYvlbaOSgomzpaaqOGz9THyE3EXWlQF8zMzK+ScKFjr3uJgrQfVNJ8
qAv1ZqsM6Wk0vLGmJekGU2XsdtNROu0LTOJwZ2ctbsYAvoosTe0s5Yyup/s8xqZ2G/cNIxhwI4tm
fFDojDuoZCtT3hh0FV5NV53LNj6E5TI/0PDCJtozC5oZ6Kg8XWhRGck+mJ2T3g1iFw7gTBrLPjJq
Zl6GNR90+924+EUsseO7U0w1lEXYbMXnpmI754z0UrnxlzNtUfxpx7ljS1Pr7X6yKPlA8zXjiMwy
jHhONL8qLTMuFMWFj3E/2Jjkz8mh1/eAB7ZTU3yRTfuC5rOndST3LMOIBwms75RImF8y1Z6CKsm2
ozGTbTWQHTKPqWLvct9REzv1yhyJN37sc52cAxYRCtihbjnJPovtM/IBmnR0lmng+DbB1JtKyh+m
WZwB2XTnAr0h3jc6KqOzUx/SrghRpmKBoVgKHRFW2AhFqTHESQ4pAt3QupVWme/YIk2HuHwjLRTR
QgjTNiUAay+S/jNGWUL7FujPQzd6ehFYtAn181ij+2ztEAWs2RTk/2adt1itCfHA2g6D/b0oLQK8
JKg4EQbfdRWPBzNt5TaFc+Cl8UzIDDPFFtrZg1WQZzCsuUSUw/Wdo4YvhYimQya7mzRcSpDtaKXK
sTvmWomOKnTPi6F85HFOWQYfYdFUYYsEITmYhHDpESSMlAtsX+uSBZLzyUICcZ5ZnwyaERxzo3po
msG8GeC6XxKdqXfKbiKwcD7aBXq0GuagFtlOZcvmrHA4n7njJjZ+4pzLqj9WblPgOI0/9mj32OYp
hNx2rgju+aZNdCtw7n0O525VBay+EPIcTiwM2Etbt8II8AxWZA6xZeCqm8mNyp191ukjPGbtbswl
wHdqYKgWMZsI1F3CY7n6VKxrTcQAiLaVGilIq52qWLRiNEq32JXs3doNcFMqQd1MvYXqJz0OkoPV
IPdZj20oHrOQOMr0U0fVNLAHuMkWCU1fkBK7aOjpbZEm0IwMXPqMIHvBK2k48dnCt7SpA66apPii
U+I6jAmLWcQVHpjmzBdl+4C44YcEf+Gk+TmMkf+7LD9jS7w5KjyqkoKFEVSBt9YdUGh/43M7uJHo
4ZXxuh9gUeGwVrLssqQhsmzLcZ5Af7TRvos/T4q0wwAyRZuv1YrF8SeBmohBm11Eh+gig6OYdRVh
Ki7hiCCXSN9agh6VDP3EW9xY9UqnoCdgVNkdtehh11vq2xBFyzbTE2Ttqi52FlV1MjN644g0dFk3
ZtFGJfd0bYG6ZGnlyzHcg5iuvTWCaFSaw47/TkFyRchJ9OlQhmILBjHxZy3aufUC4Dz/VC1NumOi
wv7Oynkj6K3Jerm0BjGYWbksqB2+W6HC5JQibDTCcJdLCpqzar6oietHTvyVdYdevKX+lr9N7pjt
06JZjg15z6mgPUCF8eLG5uj1cfGtnNyLCOz0NqW6QKW90zwxoE8kzzKO+MjlgBWWhaZ7pMFD4JNh
Vbtee1tcQpNitGSbchJkd45vqc2+fZ5cNk+xGX5gzt11IMppcMQepbqGULb5kiQRY1KRv0qlvWgi
OOsURBC5s4sN2W522vCxnnqSD1kU60lwylAB+IVL3FPWhk9uPjzWQ2HtlslsfNaNKdUfZORTNJC7
NiHEC0S7c0rKgXYrjDtisFHwmE5w6hOyG1rDnhCYKZJ9KyhQQSvzW0z2Bd4NCpqsIqle2kXrl2vX
OW06uur1RWdj6lNVAK+Y2PN9SlmQix0aRUzsVscqYxOEtntyJCCWtMHtOFWW6Rlsh6nZaUBe3drY
R0YHrak6lHF/JGok94TrQC5pBxKWor7Zum2CUJGkGTWApDdVhRpBkdFWlf05DkbmBGeqdq6WvTiz
k+G6rV+EIHvWCXE/oletN+08DV4v1m2QQeWiW/jemkVPN9ZQZreynBl8g243qgZfSHXJVciuv2mo
XRjtRbXcJtZUJndj1tGENW+Xyh1PhkaVMopJ6IuRXhrxYYDtg+Ot0/3JRRfLzF6fJmoiEok2M3qp
7WA7eBOx48zIS7dVZfQQI5DyWoleQKvrs90Blqkpq02AGX2nsd095cG9tpZLWM9z5SZVd7QiJmA0
HDRDIDY0DgD/yHBu6N8ah+ZJA7F8iExaCnMcPgdsEiFxLjXlXeqZY8QuiLoZUy75b5bSLwhuyLpI
EgujxiA59bu60qZLboH7zfBx9Ow7fUVld/2U+V0bswxwU4sexD4MM+3JiaPwKDqHqiaUFjzaS3bp
23lP/EEIkBJvZj2hM0b1kUOpBTnnZFnSP3UUmmz21YdwsfUFhFRDpHk4W15QqdbDPbeg2K7qU984
3w3q2hRVj1dJ+vXV66OrLN3GLGdjcvepmD9NBLeenH7GhFHaI1eZRricgVTTivCo5FxmJ1WZX5KU
8JiE1v7GpJzXMIgdRCcOlqBkdD3APNbZ2btf03wkxtsavmlLUDOGocY+iXw92xlEKLnGF+XW0h8C
i3L2pFeejEJyt2OXbmifFuAWnWr/bjmoZYfkMbWZB1IEzVst7Wi2a7Ovd91rxxqcNg+RndcPOZF2
wu2oum0ZxPI09RaNryEleq99gf9BOksryA9tXoK0S3dJn9UnsKjVSSc5NwHesL8+CyvnYiwDJmWT
C3FeRebXR1fN+fXRzwP6dr6M2D300FRO10P7+6PZMLUjQCoamTExryQ1le4jpJ/kXAdQJgbGk6Kn
2WcVSKaLBJVCaSGFZJ+udnAP7q8fd7RNSAUkXl5NAlmI9+F6eDcK/HyuwNqSj6g+XpXyck1aGiok
v4dgve2nmBZDw16GubUZjuS0NPur91sCZ8GpthrJ6QdQjUVjB8aZ603oH/VBr4+OnvNPDTpF4uvD
zKJoUy81hff1tKaOiR3f6lHsvx+vL+iyvF8UydMYnD7TySlZZ3K4Pvp5MN24OjUGX4wUdJOMpcQ8
N0LYWG0E5iCrk7Uerk+bOX2jCYeJ7veX0goognR71lnFqhNfvxvr6p+4fletYV0sIw52xnPRdMsp
shqEHQvGcCiPuFAAVJ6vh3Z9hM6zpneLIbmcmc/IPE1D9ihlUQ+nCTWLw2LnEGBwOP08UIkYTxhH
y13qLi+5VmknHBQaKJz1mou5P2sqnovWI3ZdD85gw7lR7Rt011FgiqsXIBT2QWPd8e5AudpQnN8N
KbS/MVuJxZBUHpFkrs6T62FtTuq+o+odC0fGvp4E36okJzWp+UtV3N8GTQM5Qi7IoEiQeUTiAJ99
/Z/DerOb9RRtO2qx1HwXTCXAzVBdlDkL8nX0UKuTpVl/2/WRPjvgIK7Phy78EDsjkoj1HF3PxfVE
DSnGUFXYT62ZUDFGC1GfauXu7FhX++uZ+dP1244gQyuqg7Sf8QNc32LTOGXZfMTPjlLk3ffBqLHq
++v20LAgeP9CmMd//b7cqcL3nieYBthOvH8F17/y+vfK2FhOP/9yhu0CVRmw/Rk2yQDENcJOXWYO
tcGpIIO40x90dsS2dHLPMhrW3iZ5fmKR9CzDrWMMyu+6ZDfP5YtW9ECnaYVD2qHM5jrdm+CsOG27
mbJx/tSkgD9Qr7pkWKDmSRsXkMFM/u/Pw7QmHqPmOLf44F2Z9b5CDrJpyoOwywlroPU4REShEPZc
a/WtEQaIIdm7oZvyakzmYYKHVzMU5iP5WHblE0xNZkwyASWFZxuj+kbP093iFjfTcJMUxTfd1j+I
kMJepoHCGsf4Yy4+JBE+aJIMPoVD8cmwA0XjkVtAz5PbBqD/oZTTgyD3tqyT3TiRfxmS+ZULA93u
YH7sW3aeuJcY2tt219sUdMVCGlYIDIIWH0sfe3iGBFWdoZDcdOboHMCBv9Q6LbJ1oSpkqm9FGttH
XTC/hqI70kIr9rpp0Hud7t3ceU5MoEkUIs7Oq0adgDovbsfeGR8tmkDjjEWglRJwxLfJeHCWxyoj
fzCI8IfVeXqJrOmVDQnhOpp2q/UhBiKZ00OQ7NYdklNQSBJhFoAZD4EZZcipk9C6KzLk0ylW+xjm
6BwxgGbh1xZDLc58HC/0di+OhX9zsgdsFNWj0xxRWexhRhZbNAUlX1d3n9rItem3YoDJMz8Y85u+
rHtWfcONmKAaIoGGl30zs8jomoZbQie4jSykiDUz9szqxcmY66CrEF7IugqYGPjMJPewBMr0a2sN
z61yvgx8CUtUQ9Ub6dS7ynpqoNs7uXisM0zF5mz6VbN8Sw321EPiIiBH/CwDmz4EBp4mcw3sIfGH
fjI9nJcvc0CvLnRRnebWW9OYDd31Gq5aRP+o7e/zavAjYKtyOndugrM6+0GtukCS6EYeuuvUmKxL
Tc22xfwJgEluKWDbfmIRzFiJ9jGvNEJRSWOj2k3p73UxsJm6M/yfVN1ks+wJDC0uJPsczGI+4X4+
pyRupQNF+EFO34i4QFHfvOBTfUp197Or+oC2uY7neLGOaCMJAqpJd6yI9RZEpaUj/Vasno1anYL5
I58SDao7U3Ymbq4gQzPA7rObzGLxZgGbL+AT5CVzmx0vnsZpCMf7KaNzOaU+CpsBshHadhtKGWH3
csBIKS0bIpZ7H0/tp2WGz2nhGKJg/wnCZbAZ2/TYGWCUcgfG2NKENvyElK5VXMdo7rXPDco+D2QB
U8GxZ9Njl629Cxz8oFGN88roGfy03rcMPModmFEPQw692Ky771vH2dKzjlLaVVHIWlnL4jPE/+fW
KVDy1PQQIy6XhA7Z1mwIbudbq1knx1vCvsYzLe3ZI83pMFs1bHzZIUAZBS7zQd9iGv6R1XSsB1V9
cqQBDXBw/VLX3zrSliFMDre0alAUiwABT+Zm+KpdexsOZLxK9PRp/Aikaz7j6ydGa9ibME5p50Qu
DRBFHpWtnZKx1i7CCC+RQLMYjlC+EKfDam7MfWvZj27UZFuc5INnQx8B1mTvkln9YGUR+iZ4+S33
KDYhHbbjB8K6HtgXLxddxpfSzVlZq/6H2bv11q0pSDTm18lqxH5pxGfsqyUlf3lGtQABg8j0yYno
mZnfJZ0Vf0lAtjohLKaU0HBgSrHp3Fho+jF4cSMvCqp1QiMKaSq9aUS7dlC8xPF83xZUY3Pwb3vR
Sf2EZ/YDswYYsoBC4Fxc2nBkq2aPhOmIRxcQhRJmcWNYFgIlW1O3XWbdAauNGZxrrGL48hps90OK
CCSPKAt0OT3bwPmRAJPx2YZY21aLey+xY+Bwlk7WWvWppWJ9YVgjHIGzaYXND8oe865BN2fKtDqI
IHiqGYPAVNU/omzEnhcwfebNGyJxkKfjDychkEArLmhcOz+U2UMcDamXDrBMrVxcuqa/k3X2nSnm
0jKQ7XLWgSruPvWD88aUTusScSguZ3nSc3wWCZB1NfvjgsdcjcyNCWuyHtyX0TprBM4ugQbEX0wZ
xJK0/bR0ouBFVENaLqQGD2iDcngyjnuvD6BSLI1RhlUtHiAxYmGVTsx6VHu1e1DW1YzjS6ie8SB+
bFIrv6USCF0s1ohC60cbPAyWFPs+Y2MNn7aqECKMpocSselvSiwOupRfmskuWGf2477MERIub43D
LZ/rmDwwfmxMvbMAvsAN6AYwutTPib3qTyDHP5diJRcQIV9bcPLH4s5c2vkhsGjph3m8+OYUCnLX
J2cjzTvZLwhGauJwQcgQQqFnu8FQj21S4RV30gQk+cE0sZJpynmFm3CjsQvzlMyrTSGfi3Qh+TpJ
bYqlDGhhP9yjod72TXUY4yABtzvhHhrkjclVHS/4BpJxvkgThbw2G7CW4MvBF5ra7BwzSqCvBU+n
ZzU+pjL8GOOA71p5puANxxsxnqU/AjOTUEvNzN5Z9vgtNdPnsr9pC8eC3AcfB7QuiUG9cSXKorlb
qMCB/CqwvpDMFd/Pw542nDhRJgN4JVwAcpblInFQD3Fs3Ef53HuZ/JhS3960697ierAHhTKkAK1V
VM+SgW30RkIAkUUbVLwoDgW04UCyzvE+aQJ/jlMm//BHPgXVORhpntoBeLe2V+tgOB00M7thmoOE
2LsrREBtsql4SobXuDsHRm35HUuijV3B4QtM86XpEGBXxGB2dvrVDehq04toDnM2fF706ZV1k6+H
2ZdVazqSivsQJKVnDqxbmvjBzPg8WLK+T5E8Uqm8aLkj/dxekx3lV8uaCTouKsVG+bgItldxl731
0n4sUbVuuhZeupm8VoZ8Xah4eFWndYxFbDV7rjrH0W4yhf6G1UmDG6EMt5wThuEU8aMdsnrXesXp
RASuITseyTzcUDJ9BOuTbJs6hx9h+p3uHgMF+cjIEK0uy1pKGvMPjQ4GoIe2QDHTPCoTSXpm9eil
C3WCbHRn61Ht506CVyF3ldfGgH67LN2JlPhPdgPdxh4yVihNWl8i5SKiBGVMQaXdxdbXYhgKKB3f
6qoLPJfzmFeRAdBXn/xKuF9XTkiS0GzPt1Sd8DAKvOnOWjDv9RnB0O24ULRwmxJdig1XQZthvqKk
PXVzhvq2CivMp+tzAR2MUhO7rg9ZC8WgudYRiJDqT9fnPw+ItBguUNRtYTxiS9OrfaSPSN4o/Htw
mdqTJvgH4+uezWGLEsXJqVl/UTEVD/REph0LHn7D+tLPwzBiHg1sMDfl+kuTycrawyAb2C7JTbLk
nx1KGX6Vuf3JsTM2mXjST0VXEKJXOIu1TeKBeaVMgQR1ISnJPV2H07ge+ACXRQ+L/fV1oT4nhpyP
8WryN1fXv9OzEFxmS/fGqwu+bkkN6+iMXJ/amNO3WlkRWb6WNuK1yBGJOq8OFcuZEKXBkXYXovpi
GT17LY9Y64HKza+HrBOxtxiLjoOCjb1cd/JTYD7qXcZKDZ0vYRvNzpqC8XQ91FUxQdsm9DFW2iFY
N87JCnmI1sP10c/XSjHedyAUCIvQKcqvO/AwmIeTq3QXBsX6/OeL2Eo9cgkICk5GTu3S+U2qqoNm
sTlasAMyu4Np8BoroSffYNAHiNqd6gLBelDDDiD7xSKMlu6WlvBzwEnaU4Xh6nR9JNen10frO2oD
iAA2aem1nWwgMdw7pp2crK5Hd2v2iXMSBlygRDVyy4LNOOXKME7V+mhI6vBo0/kckHaegnSU0D+Q
LO/sJr27vpaEjJzXRzppucAhFQXOon/TTXPyC6tmNaFF+kkGg35M69frk+vLsiu6I3EmGzK4xel6
aH5/9KenLHhbH5lViICJT6WVE5oacPctf7DoS/P9cH157rrgOJUPuKksRGQqSvdVltzqMuIpYTDG
6fqJUxYJyD3JHavWz4ibWT+p9XB9ej0o1FFe3Tym1QipJeM0YW69/v5fPsT6cZRj2Tn+LT7H9f/M
XAh4P7jDxxQMvIN4vLlzhxlQUURQgQUIqhYf85DNCiwk9JwRlvtkYuM124oehxkcQAuZTSVvlxx3
SL6myGnITPEJdBfdIJhocpKv6ZS9sgZCyjqPm9nIlaeX8ZtlFS9lx1WSAtDDRwHEKIUupnBZbJaU
r2sqyjPLfPYS5EFsYS3k2H3memfO8tyxo+mmwtqnA/9co0XeD+FN7Df3S4BbyGjCM0XfhleOTay/
lPrwBhB2xdOhLQsTjW/BhsjFStFrBhxInUJjM4gnQrFw+SP0fc9m+E2Wcf8uJfiTSuRPT/+/FI0Y
JjWEfyYauX0b/3LzNsXfyl+lI7/92Lt0hBiLd7EID36ThvDoNyWI+HeEH9b/kH24QtJPZ/to6Yr1
8p8SM+Cs4OYLi+TSGH08f8VJhTKukHYHVD1yNcC75tiMyXzAOtnm2rE00H3Q97HsgpkcE/EEgG1T
ZTHhkXabUJzvSNudEvDA0LrAIW0KolPMqj0s+LrZPGFKHmf5hI92cXp22z220fZ7ZhfsLgUAG9vy
02VJIvdOxFqHXT+TTk1WWazrSfNsFg0JwmocOvE5M8eMluoi4Y0AXCdijTQvRxu542xiiobcIjIB
gaUFMfOihqKunKfIsBfYqWiiTWH4ei7pdtBwQAHIbtZUlNYS+AfiY1zbHXAFDESOkW9bkYN/iPU4
7f1F1N8igEu7Vdh+bxlZAfdYsh3Gjdfry5eqEBh9/+Mv+n/8/G7ruSbGMK0AJXu/fsPuEuSoKsqh
pNWtl4GFKhmJOOIx6J6prsf/l6+7mEX9pDmFQsUXZrsMF8VGZCW2vSY2WrFjGWW/IRimPkYYgwvO
oMeFwg1OvGUIoYh4jqa7L2RZxY/SrBLnqQ1MO2Xj8n5ymLUDrfwGCBVGxh/OUBYm9KyXHpWfAO/2
y3kayn4ggUbLgYe39yrOMgnj5t89W5pFtABmVhy4qHUtqKX8HpkMVQ36DglFXa9xFnFpv/y/zmBA
gBhrXJOGNrEWVdrpL3Y7sXjFKDD0wn8/pyhCUeIjX/3+85zORBBs1FLNeHyuJ7Y1RxE+aJn5lPcZ
iBx2OqLF3HP541lua60ktK7qlz1ZC+ZqWlpPeLoIap0RxCItYeXyfm+9n3lXNJHxZMQtt4WWutSF
ZKetW7jcWXy9kDpELihLC+JU0S5+TM7q4hsWXhw+snIX9iQB7x+UwPlDjaQTMCGbBV5G7yj+RADo
wheVzNFg0p/R/aUbRnxbMA9030DFoSM0RdEb0ZC3gsBbquH7z5uadEDY22S07IK2G7e2xnfX9HG3
X8J1v4tM5KA7+bMmMNyPJC/vc2PQHi1Htas+FukvzciFb1uL/WaUw84EiMafueBOTCEqlNinIlTP
0NjWY2k1M43IP1yhXD22wk1QRKb/z49aUsf/23sinBP/2+v/8197vw/e/50K6rwOBXS9/N+PYhyt
fzyu5XoC3l+P3FktfmVV8fD06zvf3//r6ypihPKrlgv6D0cD//Q/XpG/PP71nc5AMADJcDk+ESFd
FN5V8OX9VozdbOKsX48gDJP56f1x1R9yk/3q9ZKZA+DBPvF/Zf9kXC8rQVFHJ/kiCL8bdojr8P2F
X4+RsEjvJZKOaEKzFKbfuJkyfLIIGDkzNLtUdBR8HPDs63eThlVCvYJri1Yz+uEKrYgcb1VHuN2T
shayQ99bSmOSYV1MqHQbvpXktoNkKkk+RKKanuXQahpeO5Gygysm3hZx7fmYVo+akVMTGRizju/D
yiCi5Na0gP74BK5zvuyw4EK31s5iyrCHbAx5AOYS4FE375MEimIgoCY7rvnJ4HSAMGwMg+1lk/Ed
EpYqfOt6d7kg//y8rNpzINjPbn6ZVoqFgmwDQIGyWTQ+ib7XqXFPs/HMSMLNiPOBAsz740Uzn1ym
H+SRYS7kNqhG82D0JrZcK7As4f/6WAXrpVRk62Xyrxzx+Hzv1UR5oyRJwqQAqJaP4vqPm1Sbafou
D5qb1YwGvxwHwRL16f0VkNrKqDa//m9JGO/nXOj0+azy/7B3Hktua1u2/ZWK10cEvGlUh96kdzId
hJSS4M2GB76+BjZ1kike6dx7673m6zBAz2SCwF5zzTXmyCfx9fnYctr+06Xe2NHw+Kd7/377P78m
Yw8UpGpBguyCTgE95/eXp3O1GjYohYIWJSO7bYvH/O+XQ+P4PhPS8m449MwZvX+QKKLw9XSScIEv
8T1QFMV0iyJ27Ka2vObRzRscmnhsGPKxmLRZEzOts2qAaZChJCeAujCDEC0q7DalDZSXo2AEnTFY
N2WS43xGaUp6Zo1mfm4YJ8lp9yXeZ1PuaBPTsWtmcqIXC6EIkL7B/u13eCI6u4XO9dc5x4yb65g6
zqvSZlpng9WvzdZU7i/PQBGzseSNns5CSTrMTCg6l97c7w11TzC/NY/8ho6GDR9STxjR7xah9Wpm
IUw664pJweFQhxT68sIwo+HgE+TJiX38nGlU8gY54QcPIxsowXkzdz1+ZXKz9fPqdL+8ChCC72M+
r0mZrZjb8KUh7qDA9Bu4WflBXmh1TRaM3ETcz5EZvrlFlx+82RYgL5y3LXm1zYxgPcIaPSUlMoOZ
HZgSyA6FtB/IzWaiuZhnzrhqZudBOxP+2pmAf74qtzy8iKE/kpgycwGD+YJ51/zdhdUyM9gS4JXM
3f8By9zpgpCJ4tDjY9xMUX0lb0fSG5asYZlo7EbgDZ3kFtqKBMMVxUOqsW5EQsWCZM4eg9Om0+r9
PhkerLKiB27MjXExt8jlhbwaR3G+RmD+USms5NA88UxOtdOtRkuJh+PfzuH0s+4UujyEX+X5ggXg
dRO2t/JUzvAUuexgpM+n83TonnzcbW9n9DZkuKQMqxt5Vh8dwRoiDu4Y4xZNdZzwYh/NeQtuQbHt
NO2LD7/pd+f5op9S1J8FR/xiH8wHZvm/iW2ypKdG+NM14y8v8v8XTFO0+bkwNYueAtlu3GTRQ6JD
yhxNIoRsiEGY3GzIGehlqFxyi0P4z63zbQbz6rRQ3+6RjzlfPT9P3gbZFv+PSLt1BdF8d37cv3iZ
y7vlywZ6yHFLbp7uJ9FkAuR5fk9Lfrjz9fP7/ee3VSX01iSf/NM7yhdgZf7zC5FXz7d1aTxtWWBv
Cmdz8Vanr+Dia7q4OuQx7uYW0Vg+OexRMasap+P8c4nm35e8yN+uJnVIT/l8Xd5d0U/Aizo/SN5z
etD5mWY0bcfGAVKl01X+3cte3HZ++3Iceb+Lu+XV82POnyZvcGArqKor+RB5x+8ed349JQCHUyXe
1fmm81PPt53/tvNtSa3fwp0b2cPn70S3neeiymGOzcomBGGOi3Jh2GocIis05XnY/tdN7MnlAQvm
bdxq2ua0aoSyDAlUwTQiX+P8ahdX5WslJPbyo5jfzOPHRi93fnNwzuau8Wmszu/3u+fJ205Plo+R
H+T0Cufr52df3CbXrEmlFvsebOKBdau57mfmZjOjNk9rVXk9gog0kVnFXe82rZnkmUoC5+VdP1e4
zXxQj5z5YDGChVtGEXh86TYjWCI/nBxp7x4UyIfK++gNZYfzQ+XV1jY1cn+gvc7ePbzkPw180rdX
axFHaE2p2s001vfytrPHz6rnNfH5unzy+ap8tLzoZ1Vcbp3W2Llu4dTi28lm4VluyQur8BhZdqd8
+e4OliYrGDgQlzW4sRyh31/87rYm4bhbBQuZtCIdT3ILGi1nxPncmGAnIPpn/gUH2rAr4SttB8jr
qJ0AlA6j67obLY9uLh98ep68FTWHl8A3sIn1NNxJELC8AAnJpy8DrCdvXi9p+JJ0Y7kl79Aw2dJb
KT6oFcPMqhLWB3mhO2qPII9bc215wcdh/qqMmvzAsjaUQ6AKcE8uASKMWTJ12c8drZbDXz83Qc4X
8rawsL7KmkLataQhVVq4cou/d64w6rm7Quhdc5BbMeOZstzAA2Qd+vlCGxpQTy09KjXDXQfeuNqg
uD5UFEVMMGASlf9z+f+Vrs7Un9hh5I2t3HdkdZIepzSIeL6hVxy9beLcJOZZfhPyi/FNd2eS2rb1
J9U84D+cbYVs/TQYsjXCAFsnLdlIWZbD95RGR30yAeNJ96M6kLsqaxwalDET6djbdPgUFoa9/pEv
CiOjAaGGgSDojeeiJ8owNCUhw6qDArWgniIS8LKWrMyzskYJ5A5wMau5g4ofi9WbtGTK69KyebpR
Xpf3yAuiNXhkCSeIbFdAUqfr5/vfPejs+0xTxd7oOqxz+T4TK8OV59OKmGsrTNvQg5RmAkAmDZ2z
SdOYL4aI4IK52tIywHq0P/X5fnlB+/Dn1slIKK/LJ50f0ygqFsOLh58fU9nQVnQEF6LpMBrLi6mN
OKbKTfaykJ15Xu7+9v7RDkj2JZ5idfEY+eh/4zb5kNO7yKfMpWDgBdX6/HZy6/yndgNNeXPMmMyZ
vwj5bZ3/3Iur8g9NlC0FZDOfFc4X2nwSOl8N5jOIP59RtMbfGNVgs8POpxbGQpE5zg+UW0zocF47
P+d89+llI1Kqdhc3OvX8rV68rXzMH2+zWcPDrDE2thoUYLzZ0+UF+WS81OWmvJ4r2s8HXd5dW1j6
QX3+6f53L3r50HfXT5vvXnvQAYFac/9cvvTf7pcPnaKi2NfEjvz2g7+79ffvdP7Qyag9jV4Zb959
Arl5fsi7l5D3XF6XN757+un+d5/BSLdmTQkW4zR5d4ED9OdVmFJrk2b6Tj7ifPv5CY6p+utySj+f
b2JGk7wXKwULKzflPW1Kf1NuFSMVYhZtR5aqB3kxjPh2p/kiiWdjs9yUN8q7GZ2iGj4/Um6FaUjs
bEpeSHy+28bUpcIR5YXfvZyeZ/VB78uSrOl5U95/eid5Pa6mJyZQUoBHsyhxfrrcevea548kX13e
zb/7QUHS2GjZALGh0l/kb+X8i5BXzcDW8t3pd2F3MeLM+VG4IH4KGJxOCY2TzvtQFsX9vNY5X0hp
w8tbDK+DMDkVeYCiJWJeXijk7LCUmWnz2ZRYoEfnTe97BdbtMEjQeTr/JiQVfZAI9ber2bCJ6Vi7
LliH2dpQu+FnFjsoCFIZqdvvYwvZjhN5WojtkBQMo2iPQVZUB1oIH4HDZseoHjUpmIRAa9aytk54
mcI7eo2RrQFY/SzkZQ1/LumlnGIGnGYUnPZHtQULmAQscOcMEKmt2IxTJQKlUlHbbW/azylnTMsa
jhgTN6rKIox9R6sw0rpYvCbFYhIygdT6V+0qpQhZxUoRRthmsPD6TjvIFuD/75Y+jSWD8l++AXUH
htlUcIjftz01ptxpQf55xP7IpH77moy/edL/616pxoz++xF5sphUpvRB0xkMYGu6ftErNWwjxKbn
B4dOA766NAzNue+1gJjbPseARm7boVO/xko/7BH8QNzHOAofuqIDrulk3Vaz7WDJdBztxyZS1eUs
3v32RX3F0skf0TBYvn9R0ymqGxY10ZWjqMXGnKOK/7NXRy+mhVv61waNzWv5DhMso13V+7u/Pvrv
3qUpscbbBeDxRIF8hT8/Xck/pPcif485iKmqX/+afljH+ew3SATy6dv7+l5wwKNdEblgPmXEVS/k
+6vDfaSkHNT56nI4eYwQ4eBUHb+Z+cgD2fQI0jYhrZga53zm+eOkjN2GSfx4/kSqDSvPVwuGY/lU
vei/V/om0toJaMPbHvfTyfBf8InvCoS0+r//j2XSwL/YEzTLtlRXZUTN1FTd/RWWMDBKYSW6a++d
ziqLW89L1Ft3slv+5YpPhonWFo8RLBaicGayDo07TEwd7uzBa/1v6G/afU1Xnr52OTqZ82EqleBm
DEXfLE3Ajp+yEIG7gpdYTpupYwB3Rayjrt5mZErUysok4NLdMYw/rUxaJU240tLeTJgjNp2keg7B
xO2KQcninkZ9Kh70OgvNR+G2YdWu+zbR7xhh65+9guKkdU04KK0FRLv0OuO17WPxNRvx9RM3BPwI
PxlhvhFdCSyBiTVom87Xw/TQGAWGPCgN6JwxXYd7FOFV0gdkxAnjxa8YU6jIEj+Q66dt29aoXwdD
L2511R9XdlwfNWoHeuwZeWyVcad5w7h1wAQerQ7zFMi8YJ2Y+fTq++1IXHGbXQnTGK/yINwoUZww
DNxqnC5N75NKwiJYuLooVlOShh9138fdqrZEbOBLVO6nliyepRMyJBLogIL73H5QGSa7Re2LCFzw
cgdqEkXCxk0U82vfcvYwcE5iG5zdVK2hRjzBTcoHBEttCZle3FmEZ855TmWSHJkFD/OXOGDnHPDp
3E6TWHNe1DcQO/unUWVagv5lTvRnaW3TFBwvUPqQMEWGBZa1ASNoyh1th5WoXJNlpZA0ZQvmvkuC
ICb6rpoI7Hu+eXF0bSgYpGIyYagZHtK47eJExKi+AhGRfiwbrX4qnCL+IXqN2AjmostHAavjxmBG
7sroVOdb4MAUMv0Gd6Xgr4dK2izTsavWelTQhPZD+J0TJlaxKJMy/JKwlxP4UjEKwo6F5hz0DxQL
/Y2nm93RwpO8xubsbYFSpWu6Xzm4S/qtAHaNh7DJYHYwWbZg/RqyB1eZ42/6Lqnh4Id+c6vZfrZX
hlRZ0IbpyDr1GkwiRnKlz0ScjKnr77oI/GvBzrtyAf/vTLQJzORxDN0RtF2F+THU9npHwtaq6A0c
4VPj5OO2K3TIh45Vg+bSReYwZuoJ0LoqqZ+rNEixGdtM+j+R+Kw6C1NJm703VNrRKy1Gage+zH3H
QarGkJ2GVwGjBMch7PkKzdaHL0yYeFx34SYd8XdhPvbN16w3geJGaV89TRhMr7zU8/gOJ5FcW9T8
G6Mg0x3lLOPQFrpUjxCf/W6L391IVyAe+3snVyNrS2yovS9boc5mLCYE/L42955NNmIERixblZpS
3HBS6D914ehivHHtUV1kwZRrYCYQJ0G65aRgFXXlfM59xwOaJaoBG5umud2NkZXmHod0jykW1g2c
xq4Js6uxwOq88Mau2xeBXQDS5aiRYWt001urKGxQXXQ7buvU7O/tqmMwhERahnTHvIYywE9j2+su
bNweJ4sCkEwrGXyrJvvG5qBwZByDua3WT7MXv8nFQ9QaDSFgqW5c+6IXV4poYOY5hlBvIzcunpxC
V1KCkCJzpRbcb7OXeutKG8NDN1nVNdyU8C7S++S5zLT8ybUa8gk9u8BobodrjseAk5ggTV7joEHM
iAiYZz1oVPZdHY2p8hFv4oRJiOSzB51BsWjtQD3jP1JWNkgmNWOZOxmM5WZa/ylwQxJ7Rq3DdtqJ
3VCUoPiJm8QMX4Q7VY87lWna0DyGUN02DivuR4vgjphd2g7vReECdmSEg51xHEDM11Ud3JmmCXex
Y0ovpRoP68/FiHUJCSvnAMH0FTNc5Gl/ge0rwE1rDNVNZsUoeNSSurqI1bK9Zyic0acsDm6bWkzP
dkAYBQPzjErgm2y6H6YTiaNXe+JKkGLzWXF769qY8vZD4KnTFQQNgLUNmBEfQQ1Jm6QQ0VtizQFj
2MdOQtpi0mlchP3EyE8XrFsXcD32Ye+ZlmtaLGNg+VfoKkTAgQBiog5DDF3BgbmAfdeI9kiiiL3K
sIwgNpfanDo2GkzTZTU/HTjpShM3nCGbcs8ognPnGaG2YL7zVRc1g2JFa9h3djdsY1+wj4P5AOiG
WWygjVSMzYrqHiIZrJb7sjTjm9EqnK1ZkAHBcO+g346g5u5GsAB3PYOkN1arU67p1AJZCF2mrbiI
CML9HPeABivdGI6mJUiLrssw/2RaXvfaGWl97CB5MmkTplfzuu8rJWvxyl5KSKw5OhHHjdjp3PUY
+uFVXQB4JKyxsbZGXMb824yQSE5Mr465Jr1nNFd9xmzmps2m9jrRDHz0ARNr+0nHwJ9lin/A30YT
UkkwzpIPlnw1GydgBtHLDUIHzED3QSkp47Ro0iYbFm7o9F/yGuQKNGds3Mu2UytyX8LkBQMhEP/w
i4Jt6lZh8PGBxJjHZPCtbRxnxGlgXyAON69D47qOIOgvNBa7t34CN5tlbfF5LOAtzGjhVdEgwi4Y
J0duVgyQKIYlMl4z6r7pWs6kmj1HpzphlV27otbgQjHwtRxq9MhgYqRqwTKXxnoK6W5OpdeTL23T
Dqsg4x1XfeyVNIB9xWHncKHQG+NAMHubAqsEyiSyhx4Z8qaI4/HetLXocUg7leGUWpu9xamubJgs
ewi8ntM3Bsfr0GKEYSgsXb+KwG1ZK2+oiSfozQjisJWZAWyTsFv58ei89vGAv9kTJROXk+IdHFAp
84Keadx1Fhce3eWJsYyqhz7ixvYMViha+6rJGNKd47PbGciOIXjhxHF3JRh7KEnFNgBsVjn5w8vU
i6sPOtgN5b4zzMzcwk0f7rOumGihsU/4a69ICdqNK04LJi0LsUsE3yXZ034ITcUxWZkVqeE+DgNY
H0hvTHmbzKUdmczIl5Yd4DVvCHZaKFoZe0tOxMFHK02rr1UoA7p8J7txEyNeR71ubys6/w9Ioh/9
SeR7y/a0m8JmUHYOPVVeTc0nFXkM7JsipT2/iKx4WkQqXH091r8zOA7bevavGIte65gNYO77QThh
u42yUrsLB50uf+kz3GXGubt3YRXcBq1TMuOVK6+lrps7OxPavsgieEN5wcxBbbQ2ZuVWhEZztF0y
IW1ZDJ3X1VkTZ+vA7YroWi6udd2tDvj9i8fLBTZQjXFBvaaz+I305Cmixfa9mYIHM+vjrTdaI9Mb
oPbhoTLfMN4GqvW9K1h/RVVVhOsS8Mqwfbf+NiBYNGREuCaoFJEHefUil+G2b5CHrXtJVF4RPw/0
PxFJ1D5G0eTorz2U1zVjm/4HB5xYsj6tzaGtemvFVUPoNh7H2q0fdyDxQyvCWVd3dkQORSvc9KgJ
PV8mSqZ9VNE3NgxH9DASSIkDbcZwzJPmm8ZnvWxesJt12WEUOec4ucy3SxXWljq5FQvH/Eku912/
TseV6dQGrvqWPsnQY1gTNmMtRtY8go9gEZ16H2v2sl2Iw1UcmzpPyTZLBTYYty8MoucHHXCvRx4E
SNiasTT2SNwi3622Sz9elAvkfEVgh2CExD4HJCDa34UmwL9ZFTISBGWFjI7+s8ePZVOZFe0DWUgE
Rs35wyBzbVVpobuHbqIIird+LSqzTpYW3/NK6In3f1FmmAX8lS4e1JWDo3TTgkdb/a7Y0Hz+SaU5
6K/8dgkIo8V2aAeaWqHr31t2QcZDA9Xf6aJx16uklwvPqO/f6o+pN+ot8SnuJ8Uh5eFdIUKz8GZQ
e0iQYwe3DKDl+4LEJHaxb2Jnd65Imiq1n9w4G46j7Tm3dtVYAF9/LU3S0chWTh9Q1PUw8ByKLEaj
CenaiJ6JE3T/H3jy6lcajS3Xiv7uXLtoHHXGdSsylrGtz+yNO4C4giJ/pTNm8lwZnsi2srLx1f4K
2pKyN4ckXmUiBWfTpHiN8UTREZIlT66DIqgSQSggzreDEenDQq1gxIDa8A6y+iESjGOtCzcq6XdW
pD4WRndf1iFL8bkaqvVYXXYe0FyvVvRtyXj6JlIA/s71kYjDI/NCw6lGwoWtLXGRUmAn9RMLj8eu
HeLVRa0U1iMhPG5/LeslT/f7Oc35O2uVFSuVj6Jj9iET8GeLEjpvw2dYQTUjl2b20VDyRUcsb+1W
K+H3FpEOEKYKowX+RE7uHp7isfOJjhEVqCPWKct8TCncAJdfJVRBe9O09WOZK49w8sQ15x5+UbkJ
qikROAfnQiwO5hxvIuEP52oMJsZXhsLLpWXVR2NKXzyPiUs/0AnxcpTiYeyd5Dr03O8k937DYj5D
Te0ViQ7FMo0C5oneqjWzLddGzwypYns0zYI7WbRVvabtNT16OBdukd+8VEyDLtuivwosytswsxeM
vdx1pfqg6mkA1mNIFjDie9b7v1R0VTLp17ZtZQ9dlBhkMTlEaeZCcYBE6dAtBKafEG2egTYmZ3NK
P0aZKPkSq2gXFp9hear7XK9l6MYQK0PVwNCJoFrK4i9OS3trWH2/r/B0crZXn2t63ktZCuqC1HDd
LQZUCw3nDjVGiCDuEY6c+sFDGdYfM8sEKxi3JEXHbfkgy8SsS8E3NelYrjpLGeAenQtGsjtKOFeV
cdTrQE9YnBvWagz78U6NWC68qx7VENZF45AhAIaO1cWoBkeRqpAiTbvYjF6EOVcWlPCwM6YI0bL0
ImYWngkeljBzaRnphQCSA5LlVF82eUoSuB0O5LZq20I3iVhJwuAai2i/ps7td1rN6V+WnEyXV+ux
1aOV6KA2TGWT7Grh57tTAdo0IRl9IUEGsgrVy8762lHkYrvWaxS7kEr4rRwNzSHHt+ZX1+9LUidq
69UAogwq/sgwM3CLW1mglqKOvw2WZV+T/szoNJoef3U3ADlsqmePUuGrLFn5ifTL1BUukIhf69YE
KWkFD9w5aB3YesFR62aqWWfqaWZ9G2CM7SxSLqniDa/cGqDIjvwF412Tx8Z9p1Uxw28duIfJyUHF
K+JLP1jJN4IOohvN1QgcVWrzBVZT3SyiyoU4WAhzHelN/FXWvaJtW4hFqn081b6G0aBiYjPC32a1
/qtIgC5HVpsfbAGKrjaZyJY1cQ6C9Xpys/AWKaa7GZuO+WjbMRxOd1TIWVKQlpcPhJzVRMOboXnf
gkZcYrTtF7gfrf2pZkbShHyV59aLyxAXzvocjdQSkNbOFXQzYtR2Uk8VC1eLhy9WEVvXfjw5X+si
dJeyqB78NIL7mDKPf1FZN61mXMfwt+90r/ce0pKg98R0OqKRIQRUkwcvLArNF2qxeUE+V9w5euo1
LDpmkM9lt9WwpBM4VFduErB2mdrupotM5RNrm3DHKitY5RZTDTDQw00GEGEha3I7c6uVKgTpW1r9
wVYok4m1QLf6tUIP8iA4hkoUfmgx9m0tMTm7U6k+6MjaVTGpt6PGkZUZ3GIjWDc+sCYj5IS5of5H
5KTUCsAflE/hQE3fVDOVjqiuDaFvyqa2C1Y93KPt2rSsPmsMg24CiK+AaNK2+yDre28y9aU/NYwX
e+09Xk3vIeiU8MA/0djbTnBFyG63nuCfw1VtKKplte/pGTinYqAr/lbxl01UHCIi4zknzmV/ycgw
YfNkIy6Kjg8egsD317Y+VId/qv01IoAELb+EYb1ZADAUVb2NiVtYmAGYbpAPVPKFxwySAFozL4sf
CLAhuEHroWP8W5JAofNXekrYby4kgRGi78Zw54iKWRcIxvgBFM31MCGhkT9AFfQbfYD/PGzCzPbg
v0eCEMtRe/2zUJAi8N30Udiv05FIRLRn40kKBkoSe8++pZfmmhC3D5bf4pOelQOBJrLUC8iSmcps
Iyp1mi3gONYg01TG811OlWXcrM86ggnGgEJnpkLMYoLPgWRFmKl2zTQktO1GBEzoJj+iCFy9lBUK
sm3W3ug7T6R1sFCezwmBlikrV83L9VlY8J2h3wkqc4IwyGiC5eAycxaF23cywwjmZ8B/eHUhM/iF
lq3VVrokHMKL6jHc2g34z6EEbESnoN9DpHP3KEzKTsoPQW+r16bWptD3SZzHTsUyYxYizMghJdaL
wT5oOruXRZ9srzTkDtjmQGzy2OffkS/5L0pxAkmxfQhzv93ovuYR4jrLFIwXAZwAUL11NfGa4QBf
jAj1V51rVK+UBwnKirBIAWWWblwKtXCOqlB7lej22IcckkzruB8YeK0Hm+wmKWagzxc39MpSROm/
CxqJ6gwPPufPpU1xdx1AV1jWBBn5S/AvxKpLeUOQXvxBzwvq6b9pHAicCX3hZPQ4jzb1jTcx76Fg
xLoZtHa4k7IHUY3TdYaFefGX9pHxW1mWpjDWMcNcG6h55lYqIKyrnS3agfnIAjSEw6wEi7xiyVRY
fsok+CyKgIMoCI3XxBY4o3F1oY4kWvqj8InMkArJWJdiqavJ8OgRH7bCgTjX13OT4k0uCYMEaos9
cZpN4umlUmvxJCUTEn8Jq+hnJFTbheQR9Hm7eSeelPTPMsSgBtz/hYLieDhkY6wta+Qq55oIT/Jr
CoZmpKhSCZWFogO++ySsKAxervHGs7BRjWmgB6kWwU3XlmQgKZ62vdBZptRMt56hwBdNhRvtVJg+
RGX+FFzcZjCxB2b6PdqQjv5fayh2KBvWS1Vk6qKnefB14AC4U10dw81v9ZewUry1xjDOzTsRRkEo
vXHt2Hjy1ao+1oRPEflZKwfi1OwrI53aFSZthwwP13kYOCBspD4zeTNCOmnzJQQobSeFGuBI3bFC
/NoihuVIq/3xF9Wm6/2KWQvme/6m2uS5O2L/B5m7JJskBPNseFdu7DF2MTFG9V7JaRiv38dGXt/Q
6SMd4qTpRPwgIN9a1dVJ2CEHcx7sEKX+QY1mLaqJvP7qHyQenxXbbZp5HaKyQaA2c7C3FR3Qa44/
mGffpB4Ge5sdS+2Ylbhr76opyJcjSW/bs/Azdi4NxIBggCF2d28KUDHwNQrfjbe4VMqVFccKR0gC
OSs6Lzuc9y3uQ0Qh1QOBG1LkMIKpJz/cpELLsRhvULvk6g/CkNs9s0gKViNSybovPGZnFOtZUSeV
TKc3lQhYQbeZQN9jDlXUnZ24yu5CL/JyGnUGcRSf3mlGQWQMjMO3Rpk+iaJXpse0AVT0VSOwXfCl
AlJZjH6paAfP6q0ANSgPPsyd6QtpyeTUgtBaDz4DYoVrLi9VpmqOjPDn+FlauQYzdoTWZiFhLh7j
dlJzipSMMB9+/pZjmPTTMg6+G6k+DZH5JTFgYlYcttYaJ4yeQKwigztkhYm9TmJmk4nfRDYBm1lo
G8fzawgqwfD5TZ0aTRByPQhAQZAMaTKhnzG6JnWqKgtEtWyK+1AwL7NudbSltWZkQLwNi0wWYqHr
/rqrrPJDTl4Pibs4CdY2MUkGWGE6yqQe0dALA4p2NcrJHnQc8UlV+oj1vGVD9lNZSK4J9e1uPZs6
GXWzRY0D8B1ucqYICDHC4fgVDDHVqZswiZUw0vVJamBl7uU7THvN2qkphVTAfWtfzanupSRW9na8
b9JAwyqrKNGz5fXRVtUt/3UCJ1MvcySUDQkp5CYnaUGXhHnWe/7cfnUSzagOSYlJVQVGrZrqGkcE
wwUqNOtnzBzFt5ivYE/PIlpntSGoWqsd1iosac6QZflNqmnm4ETboqCenyU16v+eJmdUTsoSuMt0
EBnZM3xGcycVNn/ox70jrHrrwRckOkppIIkbujufbhT6xI1Su8+RX8dkDAhLbHMsi7sqHYMjgpyC
yrdvChJ8EreEJuPa/n3QtuCWveDZTHP75V8qdIhH042o2vxqgqNNUpD9RR/mER21F99dYTxz+jyA
nZ8rzyD/XChJ8LXKIjJ3C003AAx6zkxFIt62DRlZogc6bP6k7um6Yx0nfZ5jsxp10ztmT362ahFd
gC0gB0PNMDFJCLlarIIO5C0CUu8XPrEDLNizyKeT5FTN3iTV4fgb4U9RQ+uhGsR+qCr7FbZFc/VO
BfSZKF/qVYUV4U0KNOra+jwFZIGqxAWtxhgJ3SAS4p0uSGf70Dcl1kKGzxd/8iBwhmqOmcKiMWsS
86pU8nAjjQip+gLLWttFmgtYRiSgCN9UwrSlxe2zyKeJDSG3ZH0qvQkXcmFrlh+qmTbsB+kKXA3Q
NB0a/6+y4eAE876tk/CYBdGqF/mnILIez9JhNIofDZS7pd2N1XZQg2xDp/R20O3sefYdrdqmeX7T
E6uSJgohNnBgERVb4gbI3lWr8upkdZiVRcS2kNNsoqzSwRzWVKfEIo1VdXuWF113iD/7TdPf/k5i
1EW8p9MP3pGs8t1Ja7TEfdk7MfVt2G/9wMvQIH9qjkBN9Ot8wtgshcexIEgq1axx5ZhK/aFxe/8K
YnydrirItdBpEl9sdSbSdrMOGUIhfTD1TN/NWqQ2iGsX5im0csKgDMs4avyIl20fxO4agdE7ACKA
NV46x0t10qa9wGgvTocvdoZuMjszzjJlC0O+dPxke5Yq/Wbqr0UDuvEvpdLF3xTX3/4SKxMrJAW9
Kz/9UbBMvfGrm7cFs4QeSbqOj2LGYuQPgmXqu/6ytoyO0zfmjmlw7VWb69f/QrS0m7pfqnXw+u9q
lhiukxVNkw9n3bLLgf3HrXg+a5de031tIBCx77/XL0ctLVZNy+74OxEzAqpHOiaJkhraOuiMfCHV
zNxN8w10wvv/XM20rfZHqXd7MQ3Ef9GZXKRh6TFpm6Gb/+8VzcBqvjLrQpLmPymaDHmXCETvRE1I
eF8Zr3koJ8v9/M/aJjaPYStKugJngbMJoz1mtfjwO32z7EHm40i5P2mc2l2fAKL/j2VOpwhulcLA
S/QmdTbqlNLo9D5fyp1pAKE2t4x4n2MUWoKFoa/MQoC8bSctl2buDuvKZm1X+6yhpBaqjH2/jpmn
uRvaigS1SP8SwGZfj7OOl+mFx6R+6N1RfcH98CPxIP01FwppZE05Uky+O6ukRpnFd1NAwnyAxdGN
mps0N+CgQV3yNMiUZ+lUja3w3mMIeVvCiF0ifBOPwiFgYWgmEzct5ynCvV5pYbWrIsVJrKdFvZTS
ql17dAY0/CJSWmVUiJ5tV9Xrs7bqDOWwaVRr/Tt9tfQ50Qi9bEFSRHtDj+JlqOJ50UkV2XWMoe8m
zGhbqbh2A4Yp8jHu4ew/50YEB1XDEVnm5ffUN0A7Y+g4XOiwWEeQVtKZZzd7g6QY6/nKR9VTgp2r
a+5zCelqXyaOc2iKhIrSK0i3q+yx3l1otLUe3LSTPSzbKRbLIMJyNapGuCwELtXBrtuNgito6U3F
rL1wdC4GvF+w+J5UyD8M0Jggg39Rc8O8TDZ6RqZPxsw3QFeX8J43XZdVcVqix6SxC6S4nP8GWlEf
WVoOK9WxOVuk9Kh1v15qAfamRiWnViq+GuEOIL68H7amvZRh+j2oMyKDrala5V3josFMNjxaNV+l
yTh+MSq/XJy1YACPyCBj2NDkyu2lGiNE5EnNlNabNFxjIF2qGkANZLNpa4DE3wYD8kgfOMHurBQP
wiaLozWizaVcHHRAtqLR85mMDCm82XtXZ+FYNYIPIDmvOy/fjGxbmqeS6ohnX4rJzkA4A+iusf+R
a9OnQUTls1SVQ2Mcl6x65xHqv0vLRtoayzov6rXUl3NvhMhNmNFJY9ZNuLUpObS7YMhnzJ4L0t0O
v5emubULSPm/qs7B0G0GDqDOkB6b1HE2dRZQ64Zav84zH4G7rwiJjfk5p/4nrdF+EHHYrjQYT6te
hU4/9NAIU4J7fpWnh8GOMYXUJXRJgQdv1qnrZrz26eLvQHcMq5Tk5kXSGEhkiuveOLVCg4bQI2wa
wcd+SNQnKWHDGwSerAVfSkq25VnLVqP+NiJnfhFagKDjntVMkNN2rRxD34DT+Ca9Y79TuIdKx56S
HtzxJR2QQ6XOXZCx92hpI8bGpsMWMgZ3F3p3JXySxMc++EAClHor/Wa/E779NPaekjI//FH87tpk
7RYWYIee9eE/quBKh2w+sTusL1Rwb0o+1KTtri6VcFEUn4sme5ZieCniZJsWmgFCuRq+lOzbX4uR
iriYkujlnTT+P+ydx3LdWNalX6Ui56iANx399+AaXEfvRGqCkCgK3vvz9P3hSCJFlbIyq6KHPcgb
EpmUoS6AffZa61veGG5agM4Xf2c9buSacioV1T3LZnf6f7MnB6P/UNHpeMpJgF4udyfwor/ZlTfs
vZu8n57lurym8Gyt0DUArDYflA9ycc7A/QljqnWAkCXO0F6SYyvm4toRU3MrDXQs5qmVc9RwFQ/1
eOGIYGkp+k+26b3D4yGwFHvTiVjcKkOEx+3Vacep6FKn3+iYl7F5rnjBF6Qi7UzzzIaCgsV116Y8
NKuhU27f9uyq2pUwcq1hmeu+++/elu2tWn9x+vnmx769E/YjBSb/7crdUjooXhycTylZ7RemLwrn
B8pPfrd7jxHOtrHqPcr9uzCSkJoXqEbAT/5yCR8WDhzZor5+W8TD5cKDEGH6lI6+t028o6EjjPPe
skJ3+18u4y3HXfdz44DQSipfWv2gxxJ8cMXz39jKx7PaXtG5jDvm1fz3u618EtPYZ3uf/u5iHrRJ
vw6nBNomy3k3p2SvjMboLCV2sHnb0g85q5q5qNzV71b1jFDllzg3M/8/WtcnjhudpwFph5929o26
kNNDYK+rb4v7EdIDEcL2ALRf2/ybDT5kMJ2z6ohBeVnjCzV+5j4oYK/iTcSWRiN5nBgraVD83T6/
6JQbHg/T+G2n37O3oYlCBdL702JfHeyZi3rqTArWUGQu5lQFehnwVCmd6fbbhl81Q+eAJe3y32/5
M7yWce+9YHLEFnGAjcYT5b9c9icRLujR6HdvC3+zdLVl/42mN2Clnib4961JJ948ms6xiZVVNo43
v9MAqoQyYNiAC4nguw7gJSX0a/S/jfROaqnYtYqSnTdF2x48tfpJFKjQ304jOuT6V1GgaT5lPbC/
aB6Ry+ak9/9FG7Ax0URxUz1Kh+WbPuDQRrZm4J+2WkAXgufqxzehgDLgq6nTxKMUC1ybUk1OA+rh
J8EgF/qnPuKmtkC9/gPRYAiqfQBVGVsSeIpX9YD6RejVVXWfTVp6awYUTm/GElvCn8sITmV/RDYM
PiGKowE6NGf/4uaUagJyBuHmSYm2v0oK8AjxJHklzYbvdYWmbrJNbdnGehzKjs5AZf13BQZ7EdRd
2yrJIr5XGfToOHpOfDdPTnmr5HHmk5f4oTb0tn6gaY55mPoaml20qcECuJhFNWfAozcnefvxF+0B
3m/xWTdbqqXfBIgQme4sz5Th/FcRYprI6SjpcBjehIiKquOdyCfKA8duNlEj3jSJIKsUesTRFkEK
5GfTaN668Kl2vwoUfdEP95XTmFvpQ41EWe1cgUL9O6UCZTC8VW24nMU8N3vyGfPFm1wx94nlm4VC
z9tfSRapM3Hm0SN7JzWLzlIEgkR7CoVO90oZrH6nXfR0PtZ6Ph/+rX5RQhyHhsvYxioYesg3i2tH
HGmlmOw4v/lcfy9nQFyYBkIWxZe/IWkEFs09Imdjpro2tM/W60DI/dA1KmxU53kfB3sG4uHum8BR
k+QFR6y1jfWd2YjjZlC3pqTGIX9AkItJDH1OunrA3pGlDkRCqX6MSqA/A7SDrje0WN+3TOQBT/t/
FUICavbWpdX5E6v+fYCeQ/EU6dfYxUHReaGzkdiwUONjUiNxSHgNqcj2hcbKNDCOwlIrTubQmkWa
xCfczLSfB4ACjf6IsnRP2JYzIAIKldSfzSg3r+TLm5ASeBTa25TPQsB61VOw+xRbDBg5fiqRjicl
Kw8z7VZ7ahDq7ezwD6QG+ki+gS7f91oLLKU7d2FY28uLRzD4mJM2emVVw7FUj3NaOgehXL992HMo
VRd5CBi+MzYkEMSe7SAdVstLFHfhGg0doP9Cg5EvXFuA0ILgWso3gdVReKnZOc+ywHjCb/LDYyxV
nHJhgodz/ViqMWXsCxw86vmeSV0ntFX1SPqPwk2btgA03GI1LawRo0fpD61MPGtmPm+Re7J0Shc6
jOvHeXZjZ0NwrMo8OJoImVugBzjhlp+KTvV+epEfU8iFtxgD9lVeRLsYQOu0/F8tWc6lLwQySKRs
kgzhEtM5D299hriLAZJrI53DQ8r4FSwQEm6P1lH+aBYAuNsP5MyHb3qSbZEaCAtSFFm9r0JBLdS8
MG0CLFTHliTnZlS4Ztw4ttemQSCSENonPUVokhx9SdSfDe1aak9C1f0cAviZ1J/0aKi28qWyaa8z
wjI+DQptxpwMIONX/YP8kHwJw4lP5tiBPMu4FurSz5T1PY1py0vlftWWCrKsoO0zND9WaUbkic4Q
izdVrU7OJhbCOkbM+htztMikhBbICHGKDZyKQ22cmrI5y6CnQP7QP7r2kxS4JrplVm8c/yrWMJca
ykOpYCD+JnlVJlxynH8shWjjE+D9h9MokTsOJRvlsJT0td4DlrncD4pE5YgDhjAX9oGGzehUYM/3
YbzchQl7MCmQYX7ItZh5JD3PeiAINf7WaKrdvY70yYEk3DsY8DkYTyM4RY/fGiuUt0kXho3SZWdS
RIPeY+Bvpaq7CD72Zq/5gqc2EYAh3fUL2t8ga39cpIhvGlsJrl3i+KXOFin2tLXLD3y9c5DAds55
yU+aW+7auy6yzCNZD9pkB4w5gB3no177bp+YvkkyM7DbUwqNcbOIcU3cfbJFhmW930/C1Q4BB9Ki
d4ZTP0bZLorr27BCWqKplE7MylfG4l7qdVWlilW7MPNt4PlmDi8oHL2VnVVPxhgZLLMWmzQiXhBG
zTpSjHId8i3iXeztdAP1lL9f8QCfGqBMmonDED6Xs+0c6+Ul8264ccwHeLasKJcVo7xREmWv92Y+
YC9G9hNTft06vbPJaalYmWYPQbS4a7IWq39EedObCNhNk7W2NPofkbEvldaYjwTFjAOKYFSBy5/o
p7S79KsXpiOHh2OfBso21YeXpESSE2Hiu3py9mrjjxxzXWhAwdQwe6C9oTxEI3uzOag3rusYq9mK
gqMbK3iykQ67lr1rXxnDMaoVfZ3U6d0YVqsfOqLghLrr+vqi7OulTSp4mZ3bRVYMOm6+Fbr+wnSA
lnHM4qbd2W5OezUZ1ppQ5TH0TAI15LLos6IHs23sR8UWrC71YZs4ZrfvSICthjYLcIwhRbLj0XW7
9cNWfwjgiO+5T9w4xkOr0RjwFjvgDXEzpEQ5X8VJ/jBblsHRttOBfCiUc3tNv6cqRQUOpDobUffW
hUbc5E2tnDMCJ85mtFJrH1O/sO4tzCuLall4gjKVWd+/KZeFcbMoZpsCM1YeGU8mXdJkF9q4erHn
6MJ0FW0TtgncfaRMTyusc9uq1nPewxvtevyPLppZxVcYsOwuNIOpVMYc3gTOUqVlXdcqn/ZfdONU
r3fq7H2eEjwEShpcvyme7F0vKyc8vYqeiZ1t4elSHhbVaO16sW9m/03/1LzgMguyFCxs/UHX0MBx
vrMxx0ElA9nR0Hx2mqhbGyHMLHRWVnqLKhpngzikio0Xs9pH5PW2rlqinC3SKIuX86mBriblUave
tMZAHVnVYszHqs+WNNt9U0m9Kl5nHhtCj1XYIHL+GLNy79DcjCKmKNd2u3yehEWZQ3apxNol66nY
5Lz/jXLq1NW2T5cq2UU9dbxm3WNGWC8KaqwG58F4M3Exr7B+1mvyGlejrde3dpWdm06/lYpqQ5xn
i9XNf6+qsk9t9fSD7Xl4GGy6I2LdsvFhNleinOtNmR6lwFqk4fnYxZuECZnrvL9W1SbbKX1Vnvrh
o9VZD7CLBA+Ud5qr2mnZuvLErmQBK7XXciFVVRymt3Fn937NYtdUKVyr5xY/DbSBD1l5aUU3Uo8d
Q/epLujpa0XebzlJpdToaJ7zmHkVmIBCaegUMUwEVFLqjus8JrpHz1w/aljvbe1qbjP9atFozTJ4
jOLcJVox3r1qtRmlrOUMuZR6DT/xsLb8otm2TmGTzsxZJH6lR4YiMzbSQNF2nWtph7A3tkVBp6GI
zfJT2RoNR4sh4RmTeMRkiQhLdTfMyPHkCvSGReJtwrA7c7yaR8jdnyi9oj24o7aXYm+rhuPHGTvk
yGrXLfODO/XmFt/dprFb3qc/BGAHBhe9LV9at1rnrSgeTVIaQZVi6jTLc5lYKZS2oBXLLY+Yo+at
FIedVUPcycGphuf++GcKcQ80MbcWcmJFzNFJ1n8pFHtZfmXiWf1FLK60+1bOeWGyzzJtM80F2Xt0
YzFQU6Cl0Q51zq/pkbNDk+WmfvmLhJxOBOuw+pfIbTL3ImVkpxjcNSzdl6na/omaXHY083WRhxW0
/zhlLrNU+khqZaU4yScpKkemcRgUUp+vYZgwb6/Yty6B/tDaZGBnV2pFKiZQDkUf1D8FY15F5m7+
MhfYj8LCvoCU3OxetWZdnx6myXksqoD9aEbU/Ifk7Ii82XvTQwXrzpmg3hlzsKO+ndqxPlrTzrZ2
msObCK1r+YbTPEanJU0zmhZ7NazIXE4/q9Hwgi5oJt7/JEiLdhPW3vadKI1R/QLrFvx5UjagNMWW
euIzE1VvTSy6OGmUQy2Rm7L/NLb6/Wvq5l916laI5sDM+dXps9F/p1d7ZXhS0msZwmkZx0py6Jsi
FjdLGCfBP8NeJexwNz2L4qnqabr/l1xOBDJaIQGTB3T+virZIHk/1Kr1LZ5jh644FMkAA5NVwxt5
AVV7jkL+bTVx4rlfXQfphWYd6jBNzn7o241tqLs8w2lYWfF5MLuzb6X2ld4RoRnHmuDb+zRPeJgS
8qrC9nr8QQoHp/fqd6AlydqhEHNRwPW09lZzRsjhTQaPw2FrD+ARZNRnUjFshW5y/1s5HDAh0e7C
ufAaM+EGb52USv8i6mEdkLaG1zz0x6kirUiuAX4IGaAQWsxkiI0hKCNZskCLSD7BPsOltKppYd02
UYoFKTd9lWwx6uR3wZwCAP28DddCYAfDQCyIp12S6njQ85CeksUe3oQWd3KoNjwxX3plPxteuqmK
wNv1nMLfdPXCU24ilk3+VM/uTvGa3Jcie9OYd2m9fEu5F75q7R4MWqdoaTFLl9rdwr4sFSNeTxkz
cd82F26fLf1rPyvwBoHtQnD3clPtVOOvzGzjXG3c5yCEJEGkfi1FeTPTs+0CQgAHshli68ky8TtL
gd4rZ9zuwP0K5l16d19l+hABr65UTHZLoImzGYsRc7gg5fd7xV6ZvvZz/DTG9NOFuvYgI09ze+yj
8bnqsopE2F4q+N5oBSu2EOttl8Q/y/jpmD33bXS2KPllQPFpzxFRqvllf+iXEmcp6Hvc/nTNODl9
ghL0dcRMf4eFEKoHNsC4PRhhx8Sd27SwZiXWMsJTqQ0Hm/5LNgDfRf5FXPQ1Ye+AzVorl7CiDFNJ
sZ9uCxR5PJ+b94o/bDRKwC2Dhu4UH5+T1/DVrTSmpyb9M/0/8cotCIqbxQJg2P2LzlnEzBt9q/qm
M3+UXgAMg1z048esd2/jRlsNClr4e1eAYn90mODVEdG4mBwqDXAIZK3YtyYHB0pz1pAhbvmFMZwl
3MBaN31U23FbpS0ByqlBj3cZ8qR/oOsm+1R2T0BKikMezkdtVvQtl3HBUZcZOjyz8RpsZerr1VGQ
jFUPwrncVBGZA8Ar6zdngYmTSBk4XNrZnPAuwWKgMmFbHqn639gM4EVtIy2xaNZi8wkZ9WL5Lz9k
XoyRZEqJ2i6ug856ojaLt+uEgIVlk5xZtJ57cYjU6LFUMjJZSnmS+bIfPgS4uykTA5cDYwG5+Iy+
0ionJyCtCSnGa/fsN+YENQVsBLT3m0FB8fSPJrldZnFoJWNZHb1R5cSDWyGL0tsq9hfDgsIuoJ6g
viQGRIbItK4sNsurN/eCTh0ps/1DApLCtYJ7dr3zdvLcu4Ihci0dDawtr5WaBxnxYszDJunePrus
hftFOhzEjUdEpU/ocJtLxo33XodYobfczExv1YEfIQ0nLQ+x8Uw7EQ2mugGXwqH9uU11zvI4nqT9
IbD5vgWjajJEUubbBgHJRXNm7wZiBPV+JHr4wxFhJoazJlYU7oLW21aUYhPkqz7LRF3ABB8sV6S0
SYCUPEVBb+ykVaLWeSAlD1VoEpjX0t0EfaQalecRhA0Wyo8xfeJx5ewX/0RjkRqcz3H9DL2CTI+L
Qo3zO+jWlU0RPen/VTB4/G8jdRnBRTMFLOwgS4GI/ZiSUsE7vpgssLFFSn1D8V64oiebMsRaQIqc
1JV0XbSKwTnk1IwCswZmEab8+0krjjLZ5/Kg5KlnrhIb50kjjSrcRAWVyquYk0BGun/tljOgiuDr
qy+jhmSxz9IgPeaet6mV5tg37b71yrM3m4aniXujnm6DNr7sXFPdvHNrjLN1A13nYYkJshLGsf1Q
WuZlq5K9XeTf79YNQF63ncHVQnjbj3L9Jm82aeCU30wcQeicvIlTqwAN/d3LEXC6UfqYVdV0sgoF
ZFf38mbrMPJDX2Lrd4fLaYLXYpQvdVN8KB3OEmLCqzp0z6JUtFWiUXrKqfxKmj0Gr7trCv0+0G6V
BXUIZeXrYvtwKTlYxUpvrt+8H2EzPacUfDrCQU+G+aI1yqdJUSnrXLwgem58ZmBbjzEtx4snpMYZ
DYLL4RCNX7Mb4qu2Bw1mf9WH9OLVJhIZ3lXAiTMuq0u7ML8SWrotl7+zMnb3dkkuvedG7qrxSnM0
fdUSPlg7tJrhbymXEsZz3aPZg9jb4iHRzOmQ8V28qNTzKYz1A7SWQ4olcl0QGPWbwsOMr5KQ4Rzs
y/jkr+aSWQybdo5ZISauOM6EtWm2hdLz3WgSpZ1yCBXvNuasIPOVInlQAtAuGSPHKhaEmRffiU0T
LR5o4a6qtmJfjAElLKr1QCcTdQflRhpR3HheT3q4djJGZpnEnHLqB4O+a/1MaE9k5IgqV2m9e29P
mVR6a6h+WOHqZIUpxmeZ0fyNTYXeUHvVqpzpLkazfkh9rYobSAea7qux+SCDm9KyMlXZRZ16mOwV
8Tmr4JPSTw9sfwC2rnGU8N2hWsUxNSevRhalBZiWAWzJo+x2glmGRkxaSAE5x/Zp/87XEs3lF5MM
+lq5zuzoHKZJhIbaED7phunMjZovxBU8MnAmAenF71IbKbEnhny26OLTlHvTIUgy88JEvV7V7nyV
C1OcFheMAm/xvKqgky9BUX3mGcIdNO/cywgnIDv9Llo5hurs6CuNt5kRjiRDtXnf7LOclFksOnZp
GpUpPVVUbqfu1dE813uYVwTBDFIdG68rTCBqLCo7RssN+zyWtt3AX3NKmKdZN8u86Vje6WpPyZaZ
2T6gOABzQ3I14ybhBDLdjfDRNyWlZSu249u3AGpd8HXVOG7CApS6gJq/mRJv2uSudSsTqXForCOI
q9Jtw5TM7QvA6q51ms9xPn2RrhunsI5OlV1lBeWOgxgqH+4JtDHbho2QOJ8XF07ruMFD4RoXTtgT
4MJpKd04hm20/jQqK69teDjqQ8/t3khWbtMm56AZ1q8enSSd8eLpU7+WRp3WzV+SGU5VYODK111O
BGbgWmulyq5bRTPP7ZT9HOtrP020bLd4eLopq27Ghot7so2D9PIQMnsICiU+utX0qUvq+qwpXObe
kF5tc7KgYIBpl3FZ0vpoq8uyksSsqq2MTm+3qh6Nq6zBt2kkA+3ms3EpI7SFngAJ05xpL50/BKm3
5ohcmSTmfDOXl28GoLigQq3RDzwm6o1FNL8wrUPRfG1ChdpsrEBjnVS7pBSIGZStxppy5qhDTCnL
o4EmspPOIEepxXnfWvejboCLrC4KQ9+YuLN9L99Jn1AepgNxKaQmWuLhlw8NRrJL2DDdMcgC1neW
ffbX5qHU7B9TZbJ29ci/qAMFwuumbmfDY+ly87rS+3uZ3KXffRCwNacEmMcS4K040k9UTB9DqO/b
OaaDXhH9jVmGV6yOxh1J8pW0GBWDEviWcO/IFEYkdMvxuh3jF+TFvbQbeTOP+DEtH2Tct+SS1Lz2
U5Ea7m5RC7EffrcexXZ5p9ErexlMFaXSwAd7Yw4fI6vjmk70azECOuJUh0fPok51cSZVqAR+OH8I
RXoCPY3HvnKeiLzTZx5tyMopGE/nAMClZZwzQcjM8Hu70hDny3Ni2NNoNB+G8czp2GPC1iT6447m
iraxo5Om0VYGid/Zl9yKzGeMz26bOYG70XKxL1PL/xYszsaLURdck/WFdQQKA6ZtIZeR3ghWuuOc
VecpssRNa2KjfQ0bRwA7RViZazppycFF7YupYKtabE7lkAQbWzXPX61OOR6XtHejvRGUp8KrH2UO
eSQhTArbJ/NjcU+Eg2H29pU1ziXiEplkXUtQnDXSViAzBwbsdOUaaxGW1spp5lWuBl+lGcpBs9NI
4+/CLL0IRP4sk8rvPFF6VeqsEnsMivQ3O81LNg7kPJIMhasGImYopnNhBVdNbphndNTfpClbZxli
5tK7hPTx8dUuNSvuB/gzn35xTOll6ht8t34xTRFguEw5Nm/rNti5EeQowA2rwejmgww8DwPT32hO
d471MY3EhTRUIb/1R82iA5lHiZ4WNSG7meIB1bL3YY4sTa7IV6ZwPHSiwm9clbe9Ej9U/bj3oBKs
SJZkm6HCBZiznkn6JZgkcAlkbWT6b96rp5KQzweomXw1SaFmMWHF9CJd5Go1nrrOBB9d9KtotHnS
j/XSNHkGV7DdvDmz9Hi8GdPQPqR33xLWdbQiIJ+fsCMu9vQIYoqm6Ndz4m1hQN6nmdkS5cSzVasR
ZI+53L33bXX0YwIWNK5/8W5VA5ntxMlvUmVkuF9C2aPoCdItTWtNmX6R6ezFzQVjzuH74uCZpRB0
K6PalFhjV78WuWlfirjSieo5N1bO08CDMEofFPhTgD2DiV/dhIhVjAzqeKfKTaDr4Ye0u2z6rwGz
+bXQC++ipSqvMIIOu1m5kl6wXu+x4F0vbjBjmGtKaVjLjaTDLntV+5zPc4aJQbls+6FfM/GfyRD4
kHXReV2le7umMdAc64fGFtjOM303FtplkaW7RnfO/tQxFsJPd0pzHwKwoAKHmPisF/i3XIXhf8mK
a6SoIzP1Nl2ZkLE22+zkqprff0hE9VUmxwdoNFljPHlWWXwx7Pxo5SD/mvL8vbWsgVoRVQ3dHzne
EmWKfGE5HIoCRu8fLjOd20XueHSzCdUG7UxT83u7Ga0ZxDjatYydx0b42ZmpiusGTd+8es/G2YPL
Ow9nMoeeTPkZccN+5eL+Rt7AiDaHyiGr+uG0mNH63krP+ulR+tFUZqN1BxZhsiP1LM3LcJ3jzaWX
pQ83v9jTYNt9ZGVsHsdcXNtjOm8GCDBMG8rqh12tGxdVqLDpaYnhfGUF+BPC4ylh4o05a/m1AWCD
ewd+jraJt9WYOBeLjy2glGiVwGC8nALhsGPodoBc9NTeo609y9i7tLUlATW/MdbzV2ubAy0VS5WA
YOA1i0nuZrG4CWiWl73CkkL63JJafEauPHcoZn9Z7G6c8XiYUSkX8bdgwGlv5jk6U6t2U1mW8zlp
MQH0bnqQDjjL7Hn24ejhyEg/ZWr4KuGQc54aZHxFd2nbDf98Gpd0Wp83Mb+njk+zVd0l4mCtcr0v
r/SI1YkTK8ZWBuxfvXKmzla7mAJQWLgu6QJ48pICAiueuVanp7hLzqRvzlGPIp6yM/miKEl+ZjkB
J4tB30QV74UWDwdDbIsqmWYb0yMUUcRJf5QB/TjXY5QjtzwJeob1zBn8xWIXl3BimkgYV9Jnl6Ar
4hpAiWhr9dRN1mPYFSdJUEyi8LKgufMD/rMVqC/+Zjb83rCz8JEsSqeGXgWUV7+nm8iYLxskwqNH
hH41e27qv9nxetteeXF9Z/Szs5VxfzZ1ee8dlZall2vpu9+Y8+gpnq5SncabqZvXVjld2m5W7tKW
Hr6FBFAzBurK8CJhACV7zLHvh63hweGyX017lSaCLW7K7SseAF+K2HlFvgv1IbkIFfcmVXO21mJQ
GJM9FnedyfLLBu5WTcPoA/ppddp32ioFpoatz2uD+kK+qA7YxdjaDpZBBIwUD0v/SN1VE7fZN8Nf
xERlg4TbqQFbnDqiwBOS8EWvtsbVBGDyLJrGY2og1ks/YEFF0Mp1xEHyCAh7r6n2a67CoV6G5WNp
MztNHXm8mfRQAdVVw08wh+JEPP5BugX1KA53KO1g/NTsE43gZNazKkXbCedNMHv6Rh+TD5HId9DT
wQUO+tniJQR5Wx+Uh8TEu1Ep+eCzdx73ccvDXTeC1pfewkybUN6q4CqcmLzDcXBXmjeIGyPrXOjd
xlnYp86tl4tnqFC9TjTAYKx9ZzxMOvfY038tzYexnedHiCdXIWeERnfrrWfkZJLrTNlbU/XVSOMv
DpQLv1btditdiRagLjYoJpfAYk2ka4htmPVZuhPHHFxmgf1MVZyztsGKUmA0Jrn+RFab7RJsBelY
TBAekyIHlmByZ8zua4L0F5i/9KTc6lZ4iRLCiQ7IJWd/njLc+F9djDxIWBaWM25mHSSqE+1rpVR3
LacFkqPQ5eKGL+lJAOuT7cOnvOoRyFjfza2ya+slopojcNTFRTPaM6fNnzyOPYWjmyZihyIhDay7
Cb2DuJudzNd7kBQ//I7IgOqqYDxQUHYBKd2E/Ev6Xhybe7XotY0yF0+2e2doQl8tCAdpgQwKojPs
1b3kYBlF/jHPdE7b7IC8br7hyB8cpCdS8zA4NIEO6hP+p+PSCZK0B4l60JKR75lOSdYP3ANn5H6N
G2O+FFHm0f94vXglx3qKjhF2vp1nwsEAgksyZ+bQa+P3c/FILjyILFFncPbdk2RCqBbzQw8AAxZm
R0DjZydlaVbR3WCPztqtxLU5tfHWMAIKBEoQo73VMroJ7yStlcvKe6qSeBd35hcPRyop62I/jCXN
X2Q4MKvNx6TQHlItyXxpyPEWV478kan2M211QG5XQh3a1RSQwtWo0pJ9oPJFujGwJgw0G6oTInSE
x6gxkqVDammb4sSB4BOXDKwR5yncYbQPZmuicuhCfEp+Xr60Ux36neLe80cHcyhLUb2pYPWptVfR
a2VqyDq6HoAaJIurLTYxDmUOjRCZQKTinsEiPu18ps4tD8INN+X2KJYXPIX0wCaWyjkM0usE0fnI
hrv/9vKQdfyl3cV9VijJndP0nZ8Mtvj2IW+pSv3/LSdFF3fzX7ScGIaqUy7y2jmx+dR9+seL/MqL
Tzn9KHcvRfHSti8vP9ecfP+qbzUniqv907YcB1gTmBx+sfGl7f7nD8VT/2loluHQU6I53AVc7Y9/
QD3qov/5w7D/abuaarumjtda1Sz7j3+0JfstPmX+0yOj7XmORxWP4bnmH//nfz9P/yt8Kb/3YbS/
/Pznfgxd1fmlfinI8KhI8UwVThsua/eXggxnwUpFo1UcIs1RWDBTRsejD1aEaXSHTn2Qb8SSamV1
LVR35M5e4hxd3p3yM/KFxmHKmjpt/P5B+TZ++7T8hPwYzvQUgTQLVo7TAT3ADiILh9UwpLxL/vzb
D8FcHfTM6/DaBvYeAv9KNvk4S72w/JF86WMVbwwgldnHHXkpr0FNts/JH4K78OBgLddivRTgMc7m
PAxQj1elpbC2qeP+GEFNrXE2k0iA4g3g78FaCqbqvCJVYsMaFafRSFE66CnUVCdbvP0syCadHnOz
yAECQwjM23rexAjlienpPkjIT3CvMJpO1X0DQnzVpc6zcokX/Cmf7eiCNP7RiiYF5J8I9pECIi3v
TZ7QmAzhhF2NZsTyYh7L9awFPX7VBkwDEdd+WSAOlJb3TQKLJYz3FvfEeDHSdp3jAxILNmoRPVbg
MecJ96HpGhpKgDh3wiw+KUZ/PWXtLjY7aw0aqhbC18f7FJ6Dn8PF7sfJRMGsfD03P6h2dtcSfqfF
12NfTBVgjq651vL8em7jdN06qH2mUlm+6926oTb4iWAtB8DmseChVVXNRHV6QlpchUc/qOpKy0EH
qShl27htq3WJ79wfQeSslDrZdh2bOVXcK9ENlN2nDAsZ3guxMjPIW4FKZ4IxaKysexyLnknEDC4z
LHJt1TsjNRTWLSoiz0524nQ3XKYLns7RmHrDmKYZLWs3uusVbBhcSKsVEDZT+6oUhAiLWPcwS1dX
RtrU15BeLaq4tpQPdIyQ1SpUHdN385EagZkoG+bNfl0p4sZhx+pHOJWUxYUZZ94ppMR8NTUxiokx
PelwHDHFxJo/aS5DTGB/houA5XU+T5PpsQBzu69irAgwcT7GgR77Gt4weaGI2zZjVz3r0xVhD8oE
rNDcMIMCs4/M57Bj5hgYrTf08lBHiSpSxIW+m/Nm19LcsO50+whIZEcxlrdW1PGGYrSFV8oAONbs
Y4tw3uat4U9R5214cqf7cDC2LiU2R5ahvtWMB2GP8Cvt6SxWIKUF156eHix32BTugB7SWLd6PHzO
egUqnCivO9z5TI4TRV4614+m+hU7uUOEs0NLVcJMgJcMBTivE7c3RTP2mxnBuJyw3iqoxwlMQ5vv
RmFDRaKDVdtChl+nVa2dlDC9a1Sj2MaKdlLFvjbNL7GOczNPc2tvl+qZ1oW0ZpsqGw36bZhIy8+8
O3Cp9GO8pQ0GS20Ia76oF9kbLt1ireRdTEyueRysPjzBT5MmaQ1O6MLVP2nquOq7Gf9e12vkTQD4
W4JwjM5gqLvpFmPYjpKg/WK+V+ju2Nlq5vm8ga5L1nSABR/bERJGYxqU0C9/MFQBc91jediIKGwP
uXkHU/8jheuVr/kxz/exzj+CQNBwBrMB9wImcsMfzw3Deektp9tDDMOK2ASI/zp6U5O2HzLeZnvH
oKYopPahE4uztlBPgQe3sWVvWnnn2tIlSo7PG7oJIECxS1Rm7cjzOK3qE7j1BjHMGbUv9XwI8+Yx
DXtwhZWRMH9Gu8zk0ogimHZRcWkvvwmU/50Aib6LHNKMgXquakrOya6xrnrV/ILdc1WGvd/H09U0
wImYM3Mm2NuEh9a7DSYvfGhBvfENiqe90IpDw3uMcc1G+QbMFOngxOc4nHdD4qwEmAILnvlmHNRn
PeVnuRp+CpV1w/y0ntJ4EzQFSc6MjoDoZg4DZUfP0aVZWPa6tiHudtk2bCvejcS3uXvEa8+0H4yJ
fp8JVX41gU9fT27xf9k7k+a2kS3ff5deN25gzAQWveFMSpQsarK1QUi2DCAxz8Onf7+k613Xra7o
9zp62xUuhkRJHEAg85zzn+xNBFDiRz2u+QXmfrIAtV3G+ig621/PmLeuknoMb2Jc8wrCC5jWQjkd
ceyD3bhDJpkdCGuM1tURD6X0LRPFsQrZqfwm/+qBf+Z1t7YMj0TdLDmGZRKtS7z2y8I+peFwMBqr
Z5qVPU05Q5TJaJp9kQ642WQxg+GYUJei3bSpAaCO5aTZ/6jqaDmEi4O1PIHyU2oZq7Qdi01Z0PRy
Vg+kRpKN4uKTluGDJS8KJ+/GCPu1b1kYIHspHEGyYY/F3JEqY+XD7aI+loppfOp03k2o1rmw34ah
fnMaZKR4W7Y4Kjjz2kzJxmLA8YGxz/s076o8yde9Md3nQ4VrOfoUFRMf4wT3prQYEhZpdpR2+K0p
zfHoxzhbjqT/hHm890AI1m5XMMrHO/tggAJAAooPo0e0YRAt+RejMvyV6YEjmDaBG4iwjjF6N/DF
htSSm9biknQmEdJmqYd5UsO6fWnyIdoZ1CCbagHOwy4aTsM0nUCjcyInggMFPoKZep0uTnNfxPhk
4tPxVOfsRYs9hvvMzFvyfVk0xvSnFw10OaOTMbzDV1mZvX1sX+kODsEwn6se/bg/ky68ZK++6Xrr
Cuf2zJW6fil+FoEw1oHXNNsirpm3sKlE7Xw/p8tTI9pulwo134LMgFTWoBSW414iaJHKWLwbRuI3
rNN3CeOPHfSnlyaoxJ5MkDtD7eDiT3ujNe8T1cQMEutl65RcE23RJnvhiotheIfAw6+6KEm0onw5
lXMI6JbeEEh0B674yJXz1dQNVF1V075J41NAPfPrBsdnEpVxbJL2pfL8jeGmgGgxFGV38OA9xwT/
KJT3eY1qgZbHPJX6xontt5wtHfaSfw6tTm5JOPB0vNdDXFWceXHwNsQ5GoC0PEyR56DqMCfWOhfX
6ST3nswBGVUczt9MH5f70Q02hh8zfqlMSEiRX7xDwkai5lJ9DamBh3iX5xcTX77d3EJuUSI6JpV3
qH3y6WRZ78LgRzi39dazQuDVwIKdN/o++FlxGA3jgzWfhASjvo/AwHbX/GVhuM5ajAEIswCIgZ6M
lUXtlxiYKE7TeY2H97xXXvtQJOkmzI3s2K0ak2AxPPlYvxUMJISPEPTsYqh3iPMu14jnMbU1IXkY
6IYT6WxGh6o6dS5CeWDdgrlZ41b1yYzD6FjwnK3WvuVdCU3L4MrbCw+bDVPHLWXW4Zq4bBbFk6Ms
wRA7OY9BMp1w3Bj2U6tOkYi93TjF9xOyktPsEldtzR0ce5XZh7KufoV6u8jidnbmX4q2W45O8jjH
LxEg7sbsGXBcX44IOr3CxkcZ5MkO5VoNq3RCrgSRRjVgCcK2T8UcJ3DF8ZvJA5s2vKueFJap6Mio
pHc4FZ2XIPWOeY9YUAdulyN5s1EVY4Q3E7lhKeuzBqPcprmIj7XAD1TWaiNqK1xlYeDhuznUGzNp
JWaKfcXGgIYvdmwkguEb8tpntVAsty6Edy4S0/Eveec0B8xRXxwbkQq45KBFK+NVvqKFLKmWtCir
3y6kaO061C7+VfaiBTDxVQqjRTGllsdIdDK5FswsKGfQMgIzUkdpSY2HtqYeHnPlf44YSWMyVN4V
yjL2EKVPAe5+E+ocZBdPiZbrDFq4A+2fqSBankCLehYt7yHMC5qglvwkaH9cLQICBHlZAhRdXYSr
cx58pQ6MdwHKoZJ57S5FS5ShKRq0uIjo9/AqNjLjn4DwN2g2nVNlPlValhTpqQBRIfcd7J9dLFry
bXy8DHFSw9WwNCUKmrJecRoxG4+2hZY/mRWKw2JKIbohjfLQSHlaLGVofWmoBVQUfTg4F+18zINL
o0VWlb4Zo++Z9OfjAgi5s1FkOY7WZplaphWj12JmXhJGw3jF12Iu5qAnV8u7sLD6RkUBpo/yS6IA
A3pD0adFYY22c8Q657nWgjHhMCJHQAZX5XHQkrJSi8sMyBuzlpvNPfQl5GctOjSqh5dMC9MMFGoe
SrVAS9aw/zfHeD7ZAtJaGjBL7GMEbgVKNy1aOLTacLKApLqqmKSdCI2SR1m+Jloql7GW/7qo3TF/
sLVpJaxW8hP1WWg3KO0QLMCcy+RM9oM2Bh3epCJIJaxyBydsXC+jHuUek++90mI+rHdxJsy1wk+7
p9IRRoewsyn45sQ/NCgCcy0NpLM6J+GYnODFXL01Ox5OOtETtjgMI7XAkPmnAPLTJR/jH2wZ8l0Q
y5dIOoSraYnipMWKXn0jtHixLtbFVc3Yo2vs+lkdo1DrSVAw1nq8FVmOnjhppZiWRrLwpNtAfJNo
JuMUUHWYq1tlWzfCcfqtA6cSdzIKIQSX2HA2G6VFmI2WY0otzKzG21oLNWP3LdfCTVtLOGv/Z66H
X9cbgnupwEIUn6BRnKO6d3W1TPR6A9j1Mmip6KhFo9e76quQVOtKHX0TapvTQgtOTZSnukjfLmhR
2UjbE6IKYAwtVDVQrHpauspEVawnLWdlW+o2eVEPp0S4/SnDvlQricoDOYeQvMgUjjNsVrOrTPY1
YTE6hYvpnpI6R0irv0pHgRKxZrVmHyowkGsbvIFgMRUwMahJEOZ2WqLbAoF1Y0Nb6dZfAm09Zopa
HpaaGJA6CE6D/tnvm+t9mSKcMzJQhgT6V7DSD09CqUthCbmbZuRNTvJga3kx5KL5u8twBaot4mN1
1SGXKJJrLVkBc2dn1ja0Hbr6VaEFzW7j+1s3Lb/ikdexNwQgLTpWifn3Z7Sv0EFXPbOCnNxmFLhN
zMns+w+0YvWJEVT16ybUu6QVU+2qultO1xtTDcuhIK3NaUXOskEG6STD5XS9MZaH2jHgV+lt7ffd
UBYrj2tozj3zZOqbpa+eio7w6NTv682MI2+o5eJWiHB80RJypcXkC+codIDyuGiheSG05pzg6GJb
TVlNq57tgmKAz2eAAQQ71gCT3QWplBMDJlxvcsP8MFG4e1rq3qF5JxeoZ+MMtwlq+FnL4ssGsfdg
d9W+aW2ymDzIWSrbXzlBGKCQsWFFxcZJLXgTSsKFUS/QJqJvU3FBXVG4IxkqRslhx98ullby7g7w
JduMpJhwCR/iopGPVUV5YBIQEVdc7kXofQmDhLU1zn50DelLweCfEgwKSXVYSmxj1LwVaVoCtw3D
Ux87N56MYOe7NAeTjWSlsd8WE8FVGvTfilbhdcC/SjmvbaVsIM3QXE0OLP7UxF29iFJMYpmK9745
HT3X+0Sx8xSbeXDwenPeTWg44pEWDceG6bIkxN4VxXuItdz3oi5PDAZeZ9ihF4KPyAJXhbuxI22j
4aOpkNF0B0Hphxn40IcX2suycyXzQoV+ugyOXmfL82B2JUyqeVrl/hjcJtWHNWbOTXU/Zbl7oQsh
BrzMx12TBBs3ZlUs54XkQZvuN6qsHEIMEGEUUVPMQgcijrLf0+FumloHs4F33I7hFN5Grrp44zv8
w/TNdqdVZ3ZiqybnSQTi3X/F3y24Y2ckaKDzrKfYw3OoC2yAh4LmOS7m2y5b2h1oKMy7uQ1u4zKF
ftzixghpZhNAS9kP8XSqKs+CepISiOv8bOJiOQpPjfuFkoQmxDcgUYZPGGVRyZrobZV0p3PdtvPW
6cSwif3xIyMO994r2tdYW1vH2sAhxBoBTwZMHZhcUgvqjdigqjzN2vwhMttd6PTgnXrIH+gtIL0O
/jUEUIIFXO+iHppPX2qNF1xvZg0fKA0kZPZibqBPNKdBz3A7fWOU/iZoPS7AgHwJnBzWpfadziwy
PhSIRapX70aDGJGDRLgciIrUN7PdfKGzH3/dRbwUOEhli+dOQyO2hkuuN6b+ygdBKTWUkuhdp45J
+ARkuf6cDKzq1F4xmELDMbkGZsQVoxFaPItBxh83NljOrEEd0wTeQW4A0uNp0Oda+IQaCLp+lWlw
KAUlunY7Ja0NaSjWfoJSfiDr6YCp4Q+r9mPIcvkxH0RwMEQV3NhRuy41JBUFjFZCy2bkMhcKjwQ+
vGGCDGp0QQ/3ka6y7vGXn4uVCGPWEOMLJjnOegg7C75QDX9yEp/DPFk3s+vf+L6yGAEu5LKNKJnL
Sxwp4oDHgfwR4E4Vpk8Cay8aGCbIiQ266IQWcqWyvodGyYpUu2hOau9LZEfhdkCGv/bmMTxztlYb
rCBYJkvA1K2B0oXY8/je76BoFMMele1NBOYO7FaeGCHhd1XppSb60jvyCwKWFLFutMlq2z5KJS/w
wH4y2MJQwDil07SrYjKMsiVB1lENz6nKD/RtsC/8HgqFx9yg4SNYNcacYsRY2Fu/JRGsUc9Z4nz2
c4HKJMFCcIzid3r5+z6a9mmQMu1pMaBoArW2GTCyPGKDWLNNSzzeV3xKhG4e8DOBFmgo+ABeOK3c
Hog9sGzWczz/NxVRVuQ+oMyQbYq+wkn6nQMdd/RvUxc+Tr/IjyINjl2Q3eb1PAJr8PaD5dUb5Uml
29qe0ntCn5nTCeInCZiocTvYVAx6tZMKBU4q+Oter2HLctPPiCRkvzxOFi4RFLCkCidMsFviLbPa
qW7tNGe8aSjrXqsQchubHtNPdBjpSkBk10OpcQeksYrSoD4L5qWZoT4nk7nuiPZiAhNAcJK/JWMA
MyMPZ/Kxss3SLXdWa9ygiHBWNYZ1DPsft3UIBlMR+doy+p29fVKM7+jEYM/ZZnvJl+RrRGV0aSve
dluTD+l2OUNnSsIkix5pBhSUyxm+aZTEjy029WusagBMPW9dVPmTsKHbUBcPLXStSX/Q9ezWt6hp
JwKHV66wv8uaqALZvRRBhvFvLp+Bf148t7W2cY/Tpeyy8ygZhwQiTCn+qrs68kPABeKjPEWUSBzK
YxtbNrFV1hmPeiZm6OjXvbnzm+m1VwnZZNb85PvZzoJGt6lYs9jVmtt68ECh4f2lMEoY6KPJ77EP
jA0VHrDDv2SGXa+GjBgf5MjbxRJnwTiubU2gk7xqTnk7gt1n4UManol67Vf4pmFqAnJihuOwmYVb
YJpAAMo4egQApAPkZPTbEXBPHjjBxnY+jaD74djxnV2U1Toyyozi+FsEVNxH4XGOyFG1ka+YlAgr
hicMsTzJAFnMcC7GWyt3bJJmR033TVYU0zUHy2RRwfTBaN68xv05fS9ACldZVJyN2fRu8yh+LdR3
utWYAV6XbruUs5s0LFPYtG3VlzlxnNWCN//WRTIPs+OpxQjekMtj7Zk+PZOzgWZd3PTJGwAjV9oo
QrjpX5U1go3Pzq5rZ2el0kh7qQvS6cTG1OSIYWQsAJOkYOtyrE3IqKUh6crL1aaxvyLHHDYwqp7d
zv7QptOQeUzoKkv5UpCbi5NQguTAim+avil3uGhQLjNRLGbriaiuGheEKOSaw6T9KUyC5hDK4TYv
0ydY0QQ8KJxcxUDxQ/rXLlYEBdlJ8R5ZExIKTzCVQkzjgJ6srfoiGY6MVD1t54w7gf5tlbBhuUBE
ifb9LYeNL42LaYbdY+zar+UcfCvSamLyFgf7jiW9jcWdHSY/I+WqNR6j0JkqMp59BKeZVbAbIQ/F
mbzNVtDkB65+ag/CgU5tBq4A1c1A+MjsOJgRsQqnJD6uRHo6Wjovc0AJmyXGB6Fwey8MN5XVRjuV
VNVWTgSE+A0GX3LYU39852LfxI3Jx1hMxHWZNg024mpp38MvRaIjVjXCW3q0lWiqcl9iO4WCxnqR
WZfs6ZuPi1/dRoV3dJNJD/HSkpiZ5jYNlm4/ZjtqmvvW9rfYGOPH68QtD3Ne6PA4EOljXTk/8c45
gK7x+oksH2WH1UUc9EeyJM/xE5Q5VsMb4RWgQLXgMAQ8xBBX9Tk0sLAxsjcTTeyK6LxXgARvjRD5
XjEgPKrSuKlxXcKnGvU78RuI7bv7KY7LFSSMfA11Ue6WLYJm7Qxok+mU7ZomFiTrFg4B7w7oYF3u
hiz43oWEz8ZLJc6RwvZFX1Atc6LQaKpV0KywnqAl8CouEfYJ0sVqUBsWF8+OLGKQ6EPnvqUPMuXW
F/5mJHFpS2vOWVgQZSzfmHB+r8uCYHEEH9N4lGjdnuDaAQllkj6CIjFCvDd3N+Qbmkd7qTfLlEM1
BCcKZLT1f8BBLXJznRX4hBhKj40G5uyjgsZl3me2egdlq3co4Ek+kaxlrqEeYfOKlSfTy4ALxMqc
AO0KLmnMTWdMNCpo4GmRIrZqpydXlqc8b/CUqWFSTjEoZFyZm7yFlplCYT2iCymxel8lULkWsKNT
1MgdHHg8bmbtGEa5Xk/5ger3aw2TnlpQqFU9WOcEkHPMinf3u/Iy586uhm+GVjE3XukevZqYv1GK
LbQEPJ+Lttx62ODDs2x/ssbIdW1Cii+m4aaLQBgm1oy9NTB9jZd+6+fBR8mYSi7AwWrEq0r6d+C5
WlfD+LAc3DLz9x20q/0vWzNd6F6/kroMVrb649vf9/3+Pcib0MtpyXT8b2uhjE5RSeOilgGa8iXJ
yLAKmCQQkTeG2vUl50fsbERroM4//en3oUuBgefZc3X98+vv/OnLXw+nH7PUAwVhc3lY+iF8p7/H
K3sBydNPqG+uf/v7218v4vfz/emh//Lrv55vHiE6R9bCUh2qcX39w1/2U/rBRwQQ1F76qS2cog/5
YvarPLKfzcVJ9jIyi50boQ/M0HL3XZXu69IvDwXV9bZS4ruYcUQfXpMav6gc5Xo8x+WdlM0pw6BF
IeR4izOW6RhqP0bt3sEgG3bVE+JgIkHXvUnIYGiLaguzur5/u3orXa3nrjfKF9BArl9CNQis7fXL
mEhrsB39cbYQLk85NLtwcEmZvvnrz6+PJwvG1L8ehVSt9nT9peuNsNX/faRfd7oLxaQoKZW1ZlQ/
w/Xm98v69Vi/v/+73/m7+1w8eo+y3ddIvU5eO9enkfniSrqzs7l+G+sTs/3nT69fXe+7/vT67fXm
+gC/v/27v/27h8pJeqVQ4+A3GhEBXWOYBFgQ8W45o/X3f3unUzU0Gb9/DvGuPiW//+j6/fXHoqbd
6f3jqPGCpuccBqTmy7CU8x9fXn90vfESUmNq4/j7z//yFNdviftzVv9LO/v/oZ1Z8LrM/4p2dn5P
in+hnP3xF39QzoT4B3J1Dz9B2xO+4wXuP2ln0vqH6Zs+MaswzwTWer9pZ678B7JeafsyMG3fsU3n
n7Qz1/mHCYeN5dxk23PtQP53aGfWfyKdSRkAC5suXDbYZ4KXV31/vyRF1P7Hv1n/3kllGt1kLId+
XnlwhdAyryDfs5bZ361T89Y/oc3d4NbtHcfo1zn1Lxy4P3PeLN7gvzLepG8Jz/MtSHRw66y/PHlZ
eCVD5QDnyAm32WS9dDeowpgnim7PNJd0WF98WuP/9GlhAv75Pfe0WQNjreXQfIXCEufoHPbbHpAZ
O3NQCwCP/P/xlJq6V5JWVRbHH//xb57r/+WN6k/hT0eZHhaPjIFn7BwCJx4suUraLRXRDENCvfzp
9PuDWfjno+pKV7+Bf3k6aAQ+oiE0TBLbVfsvx7XNjErBcm8OUTeGp1jgE+Q691C2MQop/Jo8LuR6
jpbKiAA6zOyk6hzkI24Skga0tNOzzAv4ekYI9RoGJI60gB8jZR2xFrm3sdhsV05r9lBxzVdaBvg5
CrrRTHQQeM+PAQObiQ8eurIsDow6nU3j5N2+mRFc9CMyAjXeh0Ztb3I1nl2BwDZZWrVBpkO/Ufu7
gf/w4j/GHfWdW9oXfBVdWI/QRqY5wgMXINwR+R3+aTELJVEYbvOaYm5K3Ts9O341rGF6P04yCx/P
PQqeFcGRh3FczG2I5f0mQtVlxa11EM17q0lQi/MezyA5ZTE/65ReYiXpNzPv1ArEjkAaZwkHEI+N
E95ux9HuvpNAQreCCxVxnJ9ous5JBVvDHp5HwrLbtj0bnh7RwrSWHUcWZx25biFLpBYo4IiwiUIS
4xxv2Gbio9dDDDE78LkHCnOco57BkgH7SOM1I5gEgKhUo8ZuJguKkGRJdMrkTxunPNTpd6uwP5ES
QsODmYdwL9kIm4eyI5oK38/XVrE8lFa5r0bir6/Hn8N2MOr5a2Gc2LRzOH8Ls5oKTmFmrYqE/q4q
aYDc8k1GyPmSdIvt/me6TM8xYKAX0bU10/OMXhVTkgrTKkGMj1w+HSd/jqofRd6+922dbWbfr6Gr
tAYclTWD/Xwrx+otpAk1pNjZhe/uHDE8e1X+aY6ltqQiw5XHyZ3p2Zy9+7n8Iuog36Qtc7eWYCtN
iPDhzPgivqB9r1aQGzeY5PErJcGedou+B8m3zLNx0xsVfFCB5D5zSPfOW46aX9mbUZg/W5v3eERp
l2Jb5H72k2XvRarwPsQeIDW+AHlYK6mSn23KO8jbECGa0d2mjmWucwcZsJ01X5XDQFuV7Y+gBMEy
YjkxxMPlIuW3jcX5NDP6lwySaGgvJDNT4lsWw4ra54UAz9P9F/Rd5hBtlanscxbIQy3qdB3XvGbZ
Fg+B1VxcHT6aWdZtqQIsIoyApGOT0iMzYkIBzW1hW7QMNedPnSJ3icHD8DjAEQtzjDitG04Z/mCo
yT3hgw6Y/8x1+O4H/hceCx5UxxofcjBGu9lXBtyfuO5Iyh7PUYV+UjJN06dvgbKBpL7yO+JYGE9+
9kAGA7L4qIX15iL8aSA84r4ED9KwKh2toYMVySuTIj3q8wbntqc0HyHceli6ZN2bVcP0bY1hq0MF
164MsF0NIO4NtskTyGpdeP1nZiAEpdU+DH2+4/K9kbZUx94kZqhyYIClzZekmCz4lu3Zr7pno2g8
qIscvuuZRye8Yd1lNhxVb7bN+8gAEfdKaaQpjLaevuJKyRRQ7s0aoH/Q/MWZa7Z2bXUYPEpuu9qm
EeMkv9M6Cu1t2xjmZ251j0h/7nCMWS8uV6qlbxzPyddtzxrvNs0uEOPzIDnGsqzeTBiK8GX7B3B7
FKXBTGemYHT0YOTDSzhgc9QzEwX9yBln1STEs35qUSaJzH1+1KeTXxqMxmwWswhfRVklz5nz0tQ2
plw+Xg1eLh48yAZKcEHGaJvncn7pKkzKQ5NPPkbVshQs+dfPE4nQ3FopjVh37j1mi32GZjYPeVNM
vhlpcWJH7mfXslANM58IGE0JgWdT2OEF6Qg/5kN1F/uzyUbW4iA45NK/JChrBC+sm7gThsND4iYP
Zj7sEQw/GxAIgZPmBCxYY4mcFAsWdAD9AdxnEsWfm4DEciO8R6BUMbGG5Byp6Rlp8C6SyWMx42gs
WHGL0f0kBqJmkqnXGMa1TeI918V2iCrE4o3zWar52fY4G1nLjuYExO1mD5aZP+RB/ZOghM0ASzKy
9XWMhcZqmThcYCY7dyjJTPTxv4avhohJznvXyAGd23NvcijyiU9HYIwJ65yzBB/QVUWrzzGNSZdO
FTTlUYAcsPngjjqdm8xgywwiuNCN/ZlI/NDwyXpi7oIlRL10L3SBdqi3J72T4OiGVMaYIWo28Fvm
57nmXtvFIhI+3ipPoUClw3J9d5aRoV7v49P1bPeq7q2GfIQ9drWHad/ynDDW2USTEuCs7b6xHSNM
tVHpKz7tALno1mzzB+m2Z/b1t9iJvkJDg0sgSUiSS3qLGyGM7nZroWzbB1NMJpXtQHfPPhjnVmul
lzQvRIgMlm1gWwMLPFuYfyQMQKHlr8txTB/8sZkPZdUC81aQGkfZPqi5GNYoTS2GbtA/Yu+2wfAL
QLuZ1xYMj9rlXeKk+sUt47s+bM91wbxnhB6a6W0vZqbtqO7BNcp+65UMzsVww+cXbtRQnohdxwxi
fK4mme9cj2l1qkrkuVPwE37yPm9Y/mNk5hsL0Vfr8xYw3CtxEqy2xqJ9Nrhcsf1Fzia6+fkaGC0S
c8sSa+AEmtsbP4mjTTKHcN5uDAkZVKb3nY3zbibqZeNP/temhlXU27jqxdhg13LY5ha9OOoOvLkY
Xm5Nj8dhO/3RekzbwMQVrA62vuk25X+jr9lKyCur7MF+HWEyMOndZ9C9DUITKM8F4bm1txsIdr9d
DHJk3Z45BHI1lOneNyE5gQn55Wkm+220xlNbpusirsDTCNs8DqLelmMU3DMFeoiX2GBldd+nEK5m
yqh7PYxtuM4ymIC+wxuKC5/jmGHwDKvsaVigLHEFhus0yz5ci7W5wf5xLZF0oL4zTJZqLbF38Qgr
CbaaSFE+ofjsV8PYHVVdOAwfNHVDPvQi/HDnLF3j/fNmdKRsx8bMkZiHQyLXZYSP8pSP/orl7mIM
/rEJOmKebFyL2soDpZh2UmnuOjbMm7xBC272i38w3OaWaeC9M4ripl3Sl8hgyRkm29hibbjFNmLy
BvNADlG+E4Q4A9vV6wknG4oxsK3a0k4Xi5ccBn/8vkjyqxRQkT941nbAhWnuhie/61088EjZjiDq
dbHpM1P0T7PDTt64I7Sw9gdrHBNaTHgiZ7G2HSobvBb6J1hvJZOx8L2s2XZ+vYiEkd4wewTt3tvG
chtMyZuVEyBNgjyZYE4GMoDlzjouoX85ScCcjswdZZivBtm166SrDgI29WHBNZB4QjQKE/64tuqa
fUnruUpj92l2kosTS+36MkQn5d55s4mYEGi06SwLlS+IvlV2yboaHBJUJ//O1ZOnxDk1bLyqDstj
omLc8uVxKuVH6Lt4m+IQRIjBBrHBj0FyUYWxRcyvyvCUxtS364AV/S5JVjEaz0NnlxdcBTiv6/Z7
y6W5LasfSc55gd7lu4vTxGpeoG+pzMRblhSdgHJ3o+Yu3E74QnvTj8UcWC8Wz93ZmIkkerWtDRxD
MofXfT2nWCMS6SdcLeE5KYXaBAT2ymZYE6eeRfOtNVZiZfcgoUi9igPHwtEdBL6/WDGtgb6S28kI
v2Tejyjj42ZorbZeUZw9shu2gJ5kPJLehiAiAXQN662TJB9pN2TIkRI6D5WvXPjG28BbIH3gC7dG
vxSuQmagK+hGzQ5zb3Z4q3Ug/ZvPCYhtH9lIi+i6cEev5T4dvfccjhZFFghCM3zJk5lFwMvXXhTu
Q7bunWoFVdXY/cQEi4JtSj/ohsBebGbzVe1SAyM90fM++oaInXxe1pzI2HU6uHXgX7IrTPvFs+16
jcuyT3C5T5oKU0csItZObHGskG5Dh8GC0UQzRZT7U1r28T6wMMdr+oiLv9UIgGI16ux1EKcsiBgy
bUrPIbg9/Ugrp9g78thLG1Y6TMn15Lp3OJD+6GlUMc3Ign3j2d3Wp81qXPmDeenPAgfBE/NtmMYl
Lka1zecq3DbYTwL+v4cXcmvijmqm/WsmhousoPtYpeS4hPEx8hmOZ3bYPTQxbgqSxD7Cie6MqP/p
4YC39aqWhnZWz45JELdhj+OR2vTOK1ABZ6D35HaUO8se6puWkqKzdoZZdzSZqdpSS+IbVjHNVm1P
k4HMJBZ9pq3qdwIT6H0kw53TTAM5PP7XLgW+blzjMankhbG9oIvI2z3cerHSqJQbE8wdYfFcN2Cf
1Vzhqq+gsXvJGVz9MTxnhedd2rTEaD9MAbRgiSgI+iYSnDCF9ADSQq+BJ6m3dMWR7z7k0sUbC9O1
MRjcbRTgtRTP6LemYe+4r4E/du+AGI8CP/UjFVUJ9VoAwoSx2Ch4aWvOuFsK4Hw/TFzSwRjca5/8
VcKoIO7HeS1atB2YEPkYqthPyAXuoXx+uE1GNjGIQZ9Fd2oMEDE0VNmZGPcw3T98zwtYFrnOrNYs
t2NY0LP7bazjbr0daCXUOzcC0h/RAfhu02K4NtG5td3tBJWSoJxmPIhebJYc+Y09Lzilh7TzCazm
9RQ12Od6xn4Y6+WIhNvcWJ65d2oIDx6s65gusbFgO46sleuFvsKE/HrqpwErROp7dAAY9aJXgBXG
1OFQ+Ka3FpJ5Q8uMoUi3wESDBozWXYHKCeeFm3KscMOGFB6IeY8fLhYU6P9jF8alGe/IcDSJCXO+
FVa1bawhPQ159iGN+E0G5Ed/b8zl5NoTH7hXv5cYybKKWCdYa6faDG97O98uPlqCodZ29vmDudSf
hHgeyTiH5dpgvxCj7Gb159xlRngQbfHNnPFaJqnxOJfVQ5kYBBrmgFw2DVdu1mwmBBsMFjsa1Q3Y
GykM8dBu7i3cDjhbmx/mCDpYVBk1ZwE+JBP01Km2UetxUSzLS+/RvYZdqY2q0g/lkNkEXEWmgovx
PE/zWLhMC9NlJrh7O/i+uxG9Y92G0r9pCnM/eC/GJIv9IrwYAXZ+h9pvOZDSDdkAMVBeYPIAsF/2
ybJzq/4TnPwy5PGjLDBSUxHWaBkGzPAfxSrKWFClgYk/kXx57DbHxCtfK81MIwO+3IWYcjODWuHb
hcGpTNdN6i83FW6WWcQr4OjeTo3z0BI/6IgmWzd4F+9VhRFN5kxH1+XVZMI/uJ57Gywe1lSROhM+
gmU9HxvFrPOlMjJeZTQbsIhgqMyGuwfUhWGb5kSt1M9mwcxkijHenNSyS9vBhRuXfxGty6rMBGk7
V7R03VAEm556fiVGFsCwMraiHr50SLaYCLGA96Z4EZRIOwsLStSt2AthSXXj+IC2lzwwh8Mcox3D
kOGniEW9UXtZlAzlKg6X3UZUSLL3N9kC9OJkak9DBF8CCv8pC6cOE/lNlmM1JspSrpk4P1dzEux0
T5d6dbOdCTxgarEWCv5GwdKmlL8PyVVA5Mg7wO+7l1yO8ZzFt5mi+JldA36+fclGfKKLzoSZtah1
0x58Vd2ksglYT3pcoxIEMzJddjC9oblZxXqEbwerlBUsRgiGxK/dOHG6Euk0nCeYCTRrMBFSJoGH
OUf3NyMwOhhOsw4cviuzyoGSIm97ItUhBDbF3oWXeVOmxKkAcBNwXxnHwVMXggvzIz4WD07tODcF
VZDmaSXAzSczLDGwUi2XnaJkxQAGMwkGvk4U5Wtou97BMTWzbXE+4vb/8HUey40r3ZZ+l54jAt5M
ARCgNyIpSpogZOG9x9P3x7od0R3/7biDoyh3qkQykZl777W+1dzGtjoRlmm4StBYjjXPuwy9HoI6
Q+WJtg4IpxtEB9lmkGU2z0nb6fhj1bAG/pZzuObEHDZDRJ+p3rHnUM8/j2q9t8hhoEBLcFIBWOW8
1tqIu25gwLM2xMgdl/pRAhXBisxlM2JjJ9eFU6/ph2cYMVc5IzhbSunmY/vUuPMsVXK2b1Aul9My
n6ZxfATg9WxdRt+aoZGoLOBMpYGXux7/bY3JncCfhhwOGsQ6TIm2KUN/DIbOGeQ8WzXq02qkPYIn
OF+eAqfRm58qF94zgGp44SYyD1MOhUyzVuPzDZS1ZiO13Cqk0vQqFGVhOqsu1hjLL4ykcQa2XykK
NK8tLBiZrWCjoWINp2270iDc5CYS9kndZnODuCG/ICXKV3gx2csn9AOIbRIabLwzhTfqBk9QOgHR
TAtKyRaDnCggSMB8PkMiQizD+up6xrCias64nYGPw0naZwIO17n91gOVLp0mv1ohbdusWLUosNy0
CamN3vVGGvehS609+VPTMByVxG030nNExM/jAsGy0HVMHBGRgprGvRy2aLdqJdY8i3va0ej90fqa
XmDGdwbC6pApwmlIcLlP074ontrZSU7PaiUgjXPjMDVcWaw+rUbEMBc22ZrTSNqGH7rwJy+V5RsZ
ezDWtc6OSqQyWhKS54Tem8k3NZDsZ5CXDlKTr8uWNcdL4ZLVjxfEQHtBpYKwFgkZiJX+FE9Q7mzV
iV/cy2XC0lcFzqAhysL1A09n4sKWBqY99dpEGjdE5dYAk2RFdOU01p8p6EfNqBEpyYVwe4YouLEy
apDCo2i1gGAFkEf8VaPTAEKWyh4UjjRnCZZ7/s1iZ95ac+5WaFLdVE6BHE9uas35JZ4/F5LHffon
Bx0vOHdyy3kepLFggXUqRltoF8kGWotx2Hj2/sDnY2WqT6OMj5pqr3PysbyPHUGZYcMUIJA4KKT+
ebWWda+R9NMo0HfuRMjZpZMP+U34QQa0W5bOcPJsMZw50i41AJiuUiiMBNXTsOLjztv0av1Za5u5
AUUd1dTjrRZ86UHsBYl55G7lEWi7Wiyt52YgWXaomw9lUnY6bvnBmEFTddJe0Ole162XtzzvI6/C
LJvPlIg+GoHsqLREgU/DVRp+LJlOcixlRx3OqpaicQ8TVMrly6TvFX0W6OzDke20nBuiwbHXNYFX
6e0+rAK0pb10E6BDyGZLFNCzxojI3BGJgw+LaKM1pURrgJBeMVUeQQplq64/TRkj9tQLFy6on5Wc
PAPiH0lo7hkPXMgUwjBKBBgpyU+J3ueUzpUzVuVaj3lpzVR+0g98xMi5F0G9jWmGpmYkuldhI1Mw
6YRVUmHVzz9bfbmqQvGuNvxCKjQE0fWiO2sC1y2rWulC9ZLBCndazst00UDlTgj+Zumtq6FSVrG1
JxCFm7xSfgMulXjd7GfwMmJnfs0l6YPMAN4WVcZvwpEnpyp9zpKdHIuOU6N1RjpoOEGg8T/F4bbJ
sBNSXomByilSJy1lzJiD/Y5IKQ9WEgUtMEd4sYTgOpr6UuqqdQW8h1KTGlBgdwEbgJofdLzfoEFF
ul76eoKga+gwPTebmUcSHlkwACptUKCbueFUSTJeyqFeG8b0IcOqpMQ+tXSWVgm8EqfSQXRZeK4V
DTkmhrpY1g9pCzFibo3Houlvoj7Erpxze0KzNSJPO0bdOHBMN4o9JNTsYth/jAmyg38PKVA1YsWe
NV4Gn1dCOM36T7xIiL+adJ6Orca2HwvIA/MQGS2qMGeZSSvsiES0A6u8SoNiXrSUXt4cQF8l0dQu
9LnayHJVe3rQWZcREGv+Ow7WFwzcsyDzqENIfJ8GdowOLdhg3oSGHIko4VshtoUpcthCbAImTlOa
KPMxZuUrCSaEf7Vtp6y1ACW5xKOVYWKzjfwCzZWPMWGTnKJnEo1Owd9zOzEk4zZI4UtT9wAPsKW5
c4Wyit+pa/pEaLqznSZc2iJpXKE2zgRwlPuRYcNFFzeDIr7moxR7bSPqW22KH0lfh1sBPIWHjwQZ
vRjtSsZ0ttjod60eVcgnZzoDsd8EerBDZJwi6LDrupLXTY5mzBjqo272m7LLGp/kksRXJR/klXBI
S+UWzdNPK9SMhYRo3nHna0hjixxhyi23AMoIeY7g92nhRGlLDt6QD0MOdHYr3jPTKC06gM2t0e65
EIcbRdXCtfCowRJKHd2Cxtwa0sJ6lNrF+3cehgJ/QSK/MPznRJj0Y6hxbKMhPoL45AOnpYqx7lAr
ZuAKWoHJuDJumqrATkQQyIdoeTEodg4qJogiH96/zR6xAoyHMbh0WoVcLYq//i1fgbGZehQzDW9f
/byIRvT+RuEvkwCLqYq1F3PzLEoFpq90OMZLiCe67ZgEBmSJVsOHOhlHcxDpKTyfdcqWPxTYF5PM
2iaW6CrX1V8fElEb8NdabZQ4SVUSuz1H/r/VgCDxZj2/x/J55arTxe1MuheYELkV0Uysk7LEmV8y
DpvphnaWo1dMetFsQAQt+SsrTjQAsriqlQUZs6mjxNTkrZxYn9bIhDQOVCINzHmdpNwCEgwMJN/0
z80oKdxAHQs+nODSq1eF7uLWKBe6dESIUNKSD9aTINdQsYnmylo4mZcWlxYdS6p24S+BYkmkBNEL
RbG4ugEEL1FyyPskUegyZYe8jMK6w6aHF21ZU4JxexSFlTmJf7FUIeuKLGM7GFup03+WNrK2ShuC
d5FVHJtGNx3//ahvB8lloUrM8qfYs4I4c3uzKJ2M60Asckx04TCuVUWV7ZEbslMpZgH3rLojc043
Uro2poss8MwmXa7ZYdTCLsEJt51NduxQeshxsGNUmW2lAd4aMF5esyVKp0pUQpIih9B52uCiJKT4
4YxcN8J0xtpq0LPIwf2L2W+mctJMetPTVTBdPZCztzpR/Ea0fCVT30EETJdFm6ko43NEc8YLl+Sn
EA0mpGi0pW5EYGAZH9ogGEz6FTxd+QcKYtCqI6FuiXEoIndZessW9C45WhYK6XoZci5L9aNIAxpS
1FTCFqNz65K38UZgR8gz2Sc7raHEq0LLxfKDJcks96X2tFPWSrfqa4xjRql/w4FH3JrxzFZgZDUz
9Ioxyd5xwZ+xyzrtop3Qg4kcekloR6B9V0zAsHjG8x9K8F3SKRErcDwPT5+DFrfvRVH79P5/gio+
CF3xhNeJdN8iLUb/zlQjDheKxDB4hJ0gfDxplArAzGS5lfXQY/1rfy1G8mDV6XbS9K06rJrM5ktb
TQYuyUxVXTWJsbGC/5Wfga0isVF8U1T9oApPUkwMBXRPxoNDuwEVe8yrWvYLmfx2LW3BUTK+koLh
kyjJ4jaRJMH1MvNpbd0Z0pWbMZaBZOLhmRTsIaJVQE1ScMi2gBfpjR2NdE7WmgJkhBvOsxU+DXug
j9GqH1dFpQZ3mRKtGsAACkF0k9QGmJKOaNkqZnUT8F/ZFGDrwUoQBEV7LbG2IakFs4SAqMqlz6zr
aeIRGOaPrEY3Y/GSg0HWC7zOxs8F5p5qke6VdH6KrXu3H+ZlK9Ni8tW0eCugSLqWPNEjYsDvRZOH
0WfcybW1acMy8HWt44Yky/6UCAAylgVqHmJAhrVAlROhFxGawHivwqdsQlppkH2pHYvxWoFccnWN
I5TLjeXg1tlAp0Q5r+LXqHW/L63zKNPr1EHSMXrR1/hbSXcBBZ2qo7StltyEEAhiBKv3OqYmAlJp
elJmPMMOpWnHCJAFRApfiwihGOs1GXXttq1rpKL/fii1KgLSqoINgE6X7UHkz//7HU2Vl+b0//x5
YFrtNu6CVmSPuCWBbGeoFagx4mLbMfWxGz5NZOFLu03yLvaUJLiLYaXhUzzcithsTtmohAzaQsWn
xsmdYJAtJCiLdQF9k2AbkABlRpW1liwvFVAOT0l4ilVN+NzoS0lmVGsFx9lgyRTyV9EZv+llDgVp
E3dZ7lVzcKraEVCHtZx5OfFWrHpWtwY1IO5hVgwQUOSK5FETl1QoxyAjlnqV9eC8mv5X09jNclEl
9RLIN6FEZXOVONYXU7gGI0lpmbUXRnVTaJgkk6p6TwmpoKcwvicATvMpGA6iHg3+aKo58oCY4DpL
OYQN3uU545NU4uU+VWPvMdgn/wEPxi7PJyChvCN5lVPG5NpwqMukQNIyrauSqk/m4pQnhRdbyq6J
g5Q7dvqS52Xj4Ye/TzLKjCTI4S5i5ayUCbl13j+ApRNBVF3nVGBUK3dnvUk7e9RHRCdts6NBhaR+
GQYSHQco6zIRe5GUqhsF4Z+jidOz1irZFjonNco/+oxc17XsYYG9ymPDI36q4uMlhLCnbVrbpZTs
xPz5vKvo8yxlil8KpTwOIzr7iDbiSgpba8sYH2iFGqwIIvc63F5M7EM3yXNm7qKOpm/mLLYKTpt4
ND3Cmtpjv3CPCsmgU0QZvNGCi4CemuW3TNjoQ2j9HZkOxt5l9qJYrrC1N/EpEq31CGeL2nRbCvPv
XJjpA4EU3GZpO2Bo3xQt4o84YuJcFzO4Ao3GHkhhstQsuceXyOpHrmXXWV7viNNi/FWlIZw1Xcby
xi6QVtXPEikG/jvzpapGehQVw1yMbGcxGnkvnl+GSEt25Cp4GUkjWDF18uja8U9GM96X4CxJ1MAi
V/4livaqjfN3HxEgZMQqAGJtxwzOpU1Ed1JS6mef6YE2L1qFfXFjIWtHmM8Bd+msWXfRol71synE
/QXcHkV4SAdTxMaliNh02jLQXV0iVLjIdQbZkF4yRl3bBlEqj8tA9Ieljr5mZLTQKM/XTZebu4Tm
0SZqgQ0PQ2BtanD4KNt5GTwC+Sa0dGVXIl2hIrHkvd4HC6ZAWTkkQWV6cOC0YxkwaU+iQ1urwRFR
lEwMQCKeDSkAG1crBU4W0Xhy80xo4G34ItGYdDVJG15oyfYudAHhRRlNdxC42JtgGa6dyoi9Ebr4
VquCStByLd56qyZ6TTXyO7qdBkhJyVU40pl5MjPfSAHllcpT5uhF0JCiQFmYJ2nzzFVjlQMzfIVM
xfhA7IvXrmaiVE169iqZJjmbI2NiEa22Qz8zecWDlDkkeUevNEdRzklp+BrMDJs6rqv3qUBMkCWW
eWdzokPfVsYdjVXpSIPanIMUjv1cyrS80UiZpF6jFOCnEPJkKP+luJriN6xdOnAGRu2BJTBnrIUz
bFFtE+tgcwPsrceui8fjWFTKvo8Yaj5/vatHfKQWIGE5M7RDK3W7JjFIH9DN1y41792IOLIgZGYa
Y5fQVzokgpTChw2xEkAYzKKGaXIIxUWfVIl3KZm8coybVdvnNNsHPgiB/FEXwds3w8vZi5sG9stA
rlRdMihtRGk+yNxQaJOkyirt8k9hXuA+SOU50Z8+6+o4ok/3CYAyzgvfsZDo+wJvrZXU2UuusSUz
CYb+EljsaQPWHirddZA2xi4dZbymLeNBtUI0ATrsqdoB+ldGDR1xYdWgmkcmYAwHTR0Yp4yBuUW5
o0B06l+6MNl1Tbn4dTsyvtHScxPH674Zk+30FH4FCxv9MDBXnpRsH5Tm6MBMCGpMNHT6ueNxseIg
6AhkLpc1E7d2lc/NjxkktN+Ilnvu3CHQZVvPe3x5RU6lRHBcHDwrXMYmzogmlA2ejaQY2n3dcDzo
Uc0IUPeJjBA81GAkr8gEKpmRQpJ9jMlIKXFoWtkgsqrMZa9oun5IuHZSPlmYU+d+J6k4Fgsawiej
TPaMwnZt02AgDbAVVSYZTGwIE9+ugBbCPArDhJO6WbxxiGmlGzNpIE8Pk2pgANSySFv3OqZ7dQL3
P3MjiQB0c+Nlyqgm91aX6nM4T7Kt0CJj61585Rk3TlEkh/HrQtLqS0hTYW/UyFwKhezgNhqfLlng
/xbAMXRxTlEqKhqAjK0kbMgHqg3QgnQHeJHLJou65WwsEijK5WCKUnpsTd2bx17dZ/HAjQ8n0lYd
9NjuY0B3mQh7LiTySNfkE2PCYNUpykNIqt85a+4RamZW1nzSKybnkyYpB2Fhx41aEI4wfjJMVSSc
TiWd275J9mLQ0h5I4FwDmjmhu5gMtmNLJHOA8z9YYfjFHD0PjxJL8RZC5uzEPWkG6qSOOxVqpi8b
p07toclHTHD6Ss63QjSIWO76PfzmcmPOwwh0uKz33NGO4RIMXs96Y86eOooYlTcKPAnVkb5rQKFt
u0klLaoZWr9S4bjMHYmgaCO2mkE48TgjxyvDd1ADaN9pIPtzX5/nKedoaKBqco6+yTIFUaSYz1bQ
ujGaoyULhAK1WeIVZN/4QarUK+CFSDv1cNubZNHVVXOBb29gi0eFmJMPCbImUtyFWDMXLsWe283M
Yhz2htEBr8qa3dTqp38lJO+k3eQ6uMF6WRtZHtI4QE4waIQ6h/pF0EFRkRyerXpeD3Qk46AZaHKz
YtBXqUhFXYsy8nAhPC65XO3bhUJDUOZ8lesqDZ7AomeIIs8Zc8TjQ5K8KmGQbXFJ4+eT9Z2ld/s5
0bq1miRnDdOoC3JGd5Ra7TddmEk7IyZy0A7LXtotAwPD6nkB+Pc7/74Mzz8TLBbyNK2ZaV3nrebm
uqGsG71dh5oh7v7rCzYERNV4+tSgzjfKNIu7+Pm7/34kFwz+C9IqaJJ3gWseTMyJl6HzNRkQhot2
Qd/GhIYz0r4MbyPC91vo1pvYlc7Fm/kxfFt7GIFq9JDIm6MXvOJ+pb5SPaiXmtWgrsaLOR+CT9AD
HeFAtW8hLBTsZ5dldlrVi8hjew8Hj9CktbjO/GKlf/MLp/Kq87/WtCwpP3A4vsqXuD0u7wZgmRQk
qaOdCyLM6WjfjX3sLQcBk/P6tQHBB2KQnu4pJyn0xuBQ/DI2HFWKo1zTL0g38C2xdIn+5NapW/xU
N5L9cMwb1Qmuun4JX9UcvM7XUB3YFcikVzhMGHCSANyu5swmqolkkgxywAGNNGRZOtmsNcv044rS
IfOSfZD5iGPkl/qrFO1+nWcH0yCc9JuXjlLPU0hCcBD70HIaf+oNUpOOAeUnNsPpqCLdapxqW/kw
vvIr12+1IJFiJaJdZAO54CbpN8UrKXIfCAzoLGGAWJV+r62UV/Urk3eyCCXIWaLf7qDcYSayXtew
J1VjHTJftIddvUfzlkER/hg+8RorFwQMZ17c7Kjfkz8+YPoNb9Gtf5W8RnEQ3R7AzlSLPV852hAV
+RSg0goByXBUDbtymgxdhl3cYRugLxFuiWBPMHqG1QDCszsup3Z0kz1cXJqs+GzwvGQafBgHItR1
XGOEKT3mP0KyYuC1MyJSnOx5W+zzV+mk3UjP6PKXXl5naH0P6pa4goGIX0YTV/Fi3OTZlVk4wgY4
DXfMN/h9kr3QLk4cYZ/vzAO9ZOrKW7LJpucKCCk95nX4eCZWesVvc6jfhcu0zdDq+/mGxOfd/cm4
iA5EbNSPuHWQ2NBg/m659342Lq3Ao/QzMQGwNbfG8HBqOOg+MEY82IVzZVMSuh37xMagz+g4WY/W
JkKGTUj9BkyqqGySO6T8nsIWrF5CPeLmbn+rveJIWY7CYAamu41es6fC2uUTIQU4JPF9L9vQ967T
XfCTIzSGjXFvirMWbwDkBKH7kC7yOdhwQU3hrj26zk5/m13usBe29E5otXqhyuFjt++tW741u4Cu
4KP3VFd4IZqKYMCO+NAo8tCYRMfpM9s2B+Nc+Z9T5LR7xa9WSHRr13SnR/qBNeRqXFC9lG8w92hN
h9idvThcRabT/YH26EBkAIWwESYeReXcraUdPaDxg61M+WL095TWowX3aYbD4VWO4GdE1Jvr4mp9
aalTf5R3IKw7q/LVW7czR0QQa+mr/RBhhvFEr4RDvREJRkbq65DB+1ZvzCuAhvFbtwHX+v0pvz69
PehyF1tcp9dsXAs3WkdJx0dKd0i8IbX7bt+ST7ANpKL52mUh+/1BwJN5pWBc/siq7LJ1vhevysW6
RAlhHnYAg84VjrxDVO3JNgUp8iXAlfO5c8CHckZ9G23Lk/42esZHsG92oV+sq7/WiwIn+aqfwyfb
yncGAxX+clzoOF7toFwzutv1xkt2yWh9eWBhcAdfGIgoTnpKyOHk5oTnZp2zAT3l2d74F4oHNXKS
nnPRNn7Qds4zVpjjiOCGvBR2oBvuhZoDh0UDLxdesIVYz9W4gOZ2oGx45+3qNfoUDFxHTvtN6Tqt
cIsjVWQ+C19h1a6lc4QU2U9SV9/1+7jhw2YxFZLzPJ8SBpi2eaouRHk+85w4t+KdMPoGqcMATgVH
X7Xb4A44Gjqv2LygjpyWs3CVGUW+wG2h9UVnGFqGTxKsdJjXWPDUNWPUzmHX/Q6P5qFK3MEVV91e
uE5na7+cBOaqXBsO1j7UDsHvaDrJnnQ9GsIMSW8cixIXuDftZpyN9/DKkfBubJQfYd+uef4Sqns6
B+RtwlNcN684kSc7Rj3qiCdrha3Bid71v3CHZjxkHmvL7xJ9/9FmQAGsmgV8hLMQ+8x2rW0bIl1w
EAWLIJqslXltcrf5E8OVsE0+RD7SF2kjner+M9nnj4ClzUUcDTN0dofSDfFM6fKTssOqD8kyWNfs
h+Loq5u2dsNNPnvJn9W9wnE0XQ1Tf6ceJr6Xp4HEDTHzjzi3+K3+Pd+01ZoJEzILg3W+EQ5MZVFd
z66ChIZ5yHoBBQa/3Qau4XajE60MpNoXZbZlr3u1DhIRNDvskLBDan/a6z58opt0Et7Af6y5v8vn
+Dc8JKVr/ojDRmdPPWNxQ87Qu0buox3mJqR+E/O3Y+yZ8xLrOxBSeDBQDKcd0t9oBbny3Xp7kjr2
tWAbUG55hD5p+6PNDX60Yzra8hnmVRMsSFzs7ssSUe4hOj40AduCK1z0azhc9GkLEdBtfUjUWIH8
+gB686t4yLf5DYyR+UUPKNqau+KYq6v2PXqt5hWUBSxJod3tlC/hhXfXg7QXubxhxnjijVjA4rZu
fEujtWVdEnDcElEAO62jy8mnxDNtKw8x3urmatoQiQUaaS35C7qNt24NRcMiv41ctp8AvN/kto4O
GFt0QY/9EQkKy16WaQr5xWuLhNAZ7sL7wjtNoiMV2ckkk5fx06qYX7JdVuyCtUUDwK730Vr9Uq1L
f0KqWE6zM3vtd7BRQP3GXv+S4JQfvfZOZDtOxg5YCu4t3rwdVsV5JcdMpNfjSev3euRjzZD3xl/J
2o5tjXS/A2N67dJz3AvXmftG7GivzWVEOv9VoMJcwdcQXxovpMWK1tZApgw1dMWDWfiVb67zbt0s
J1ZYe86rjVS4kQgXhWGb3e+yzjUxJRVb+YU/bwhMUiEHr+YXYA1G6j3VluSl454kGTzylMIDKEjh
HusXbgpJedfVQ9e5LTk0FXR3ooTt6rd56axrlwCv9LWPJN9IFzYoFFFyfKc7WLy0p/hU4K7cjvUq
vPaPZ+YtcxiNPQoLkUuYDxeX6htuRMSh/6pBrMW04lEaIxYg8a8kvXZLl47rHMKk+Bh+mh/ygU0i
+00uQDZp4q2hQn2U+3oTbftd966+VJkPS0xGZXpVysiGxogbKlrWUe5CpjHW1keX+yYio3xXKs5c
nArYOVjnHDM4hcu1/Kk+qggbh039B40z1H5DDVSKXfzh8srVX1xm8xsuRgxZgFjQziEnfErAK7vz
jFNDRM+Wfumt8ON+114ZfgYPQbCXw/JX7vVr+ZaQ5L02byHXr23xit/XUaDs4tI7VNCn+LDwkYAu
52HlU2KxXWpAc4hSnOzOPa6DfRPZJT3Sw0Rz78H3iU0UQwHHF0Bh7GG2+cIALqge2nARzvkV28yk
2lzHGWYnCEi/kIAuvxxsNWaJHTgUmpXBTnwgZbm2VB1bQSFc1A6O5rpFQl0SPOtoF+2AqD55nT1S
ztQvFr6wHQDdbhPcP8QyOcUHcaTNb79vXYlHhuMJoR3q/NeCrXobrLm3uPkl3SmNiwZ3m3nmJj6Y
+wpXGHySyDEO0YmbQ/jBM5PtBghl+GFUvxPt6kqUTZV4T+dtiqZ91Vi3AJ8Mq03bakeD8O0dDXaa
Feo6wMtXwchdMQCtrkyDww+JDYsbVeJiNil2qelnrwFctvLnXfioJkxxF0jh5HJ2EJw2gccNKvah
wCKt5no2NbdJrX3zpQc2Ct/r0hVM4YCc2NYPHwanaso1noJmI9vCIb9Nd/K1hw/LcJstGQG0239m
AGI3TC4MKyXVXc7gJQWvfohrPsbgJUBlNHLe7SIufjKxUJ4pr6M7D2iJltxTt/kl9JHemuyf22yT
7cvPwbTDXXYLjxUlFGHmjx4Nzy/dgBf1i3FNbXdcWM0V1hlrj445tFPk49v4XLzwbUtn8UO8KDc6
GvyzWKWoEd7x/gzolBG47wAFfYXCLvuggUehkP22wQ5NyXPofgt/2I1zYYvIqjuaD6y7X8lfs06Y
8G2qlfod7E1smwE1H3dkuzxYL7gaae5V+xHalqO57Sr6ARlFzY2etLMRzrxBdQEkC8PV7t/oF3Be
92/0P4BVN5hdXKD8J/VFeM898RsiJbnRLY/qOWU/RA7KW959AppWv5s/Tq2xBpTjgCYfN9HgKqvg
O9i1j7DZJUh8N/JecA2ws2A83JqUZ3MjevW7pbMT8YTyZv8hqqeZZW1LDh+kE24weZpvXZpLd0ff
+TCJvMIJiRaUZxWRqDfvo09u1ckfu5+UuTpcjK+ZLl9o/w5kuHAqqOS22Jzy3aO/RMo++9HeWJ0v
8Wfg52srcKfYtXbGUcJp+MOQAQ2GtbxGdDFXhoI43lY/hL24JlhUWVmQfFx2f33HDMWNDiyrqV0l
m3YbYYY/S9fnZvPUjVHDGRvpXD2LWJNRg09TLzzOd+ntDYqt1Ln0fpjh4j7nYKw/MhTuzuSpRxbO
E2N9kXfRL0ZY8+VJz/pLbsM3h4BwlbzivbjNOTnejn4J/GljQIqiquFuy/htr+xnYHq28Z4Cccic
5cpfNr13IYCyjUrcOeEbiRNtuBEHv+jJKdeR4ya/ZNPn3IxUxJQ2iaCtI76wy4dEM9g0JHHF3Mpj
+YlI3do/m5wC459V8BJeI54nO3hkv6zh4Y0r9LxFoile4hPbkcyWgw3NZu5lEkMeONGLuMNVcK69
8UHZqh6KPVzb3Sa9ECP61vCg1chLSwLdn/uk9s61+j58jGsmMo/qjlxNcGdUpVswZNju3qjVAyIE
97Cy5dptPZGxHwO/V2vLQvpqLjXRSQS+IBEr3PFmvs3TznKHY/A9To+E+Nrc10S/JECGA9/p1sYx
pfXPE4Pdh/ptxM5oi+/PZ2c61uOu+iO5WV4vMKxJGuo9eNyhzx8sfW03H6sTGyAKRGs78802fvOi
bTHAGra4V1YtQ8E7RuPIhr1HN2LSMAZtYs5IBlzH580ZT+FXwY0sWk0r8ac2CWRcsXc/BPbwp4TB
rtbGofps3/BWyNSc0kW4x5oTah0IrYG8cgNJ9GhlwVZgNLP996N0ggmmpZXltgu5I0bD04yaH3fT
BxTXlGGVmO7+/Uh//rRIWmC73r9f/ffl36+mSLPytKtZMfyZVhrMVdJwnGOGCogvxklFZMSbkJFy
rs2yvI3o/6IiFuTtv5/++1FopoSs0UqrE+wnDJIddMxoSMf+nIpJ7WcF32NUDaSNzDwb4/NLgijH
6Zl2YP5eFIRy7V6VJm5PU/l/vkxmc+jVSvdTPcrgApO3ORqIbrR52GYNnGTr1/oFqT3sTTCg//UF
0RcNWlQMq7wSKGD+fdGXe2aQIJMZDdXbFOs75MgQyxpSObPIfCDJbNZRxZ0dlSSORRrTKh5VNB+0
cOflR9SSm5CeQ5oZY0VCYZBK+KOb46jKP3IqtuRxU+fp5iXgtYOuZjxY571b1pRjcGV7x8ICXofz
r1IFh4DcXm63YY/T7C3RZTKSiDty8VvavSqvUTcDdBsXTs7pYrR96i94M2jaMFgLqle1fcwqWtfn
j2NzwlQetz9CAoA2q67N1L50wpKyfapE/WSfyljwf4iPuRIUv1PFNZ13T5qNc0oKZiXIR4Wa1BqC
l0JSr0ZA3WTIGnjumWKmUdYy0MaA4c9q7MzXql80Lw3RDQXTch8X+cRHw92mVANaSNWPSSQ8WL3e
hUv+bcqasLWCCOdftA6UZt8WU7vpsWSxBWXZpjG41RIuP4pzdGwEXCq4N2ZgZHCFxTB2YvU55WyN
g5mRPjIU3D+tgT5hndMpEhbVtyz5G3IkEUqyQWwvMg43lALspg8QbH/qiExSCHgq0z7ztIybRC+S
Z2FoNGBqCmVyFP/X/42f+/+AWCQ4Qf+BYUHmZGi6pWLm5B/9D+qLPmUy0e8meQgqEInSwi87cJTA
ONy0eWfnee03arKtINnDsZjv//M//9+YM+bzX7ckRTR1Jkjqf0BgjEmbOq00mjUR9X/BpLpii9Vd
SGhwCE8pU9DoNMJEPNX/878rwSb6by9bkpVnLB7DL1X+jxw7sdWrSZ4kAiPD/03amTW3raTZ9q9U
nOdGNGYgO7r6gSNISpQoUZKtFwRtyZjnGb/+LqiqbtkUQ7wdN6LKYR8NxJBIZH7f3msTn1xiKyvN
dWB194OJCHeU0d4n5S2evVtToPyk3cymN9M2ZO5urxzKdI5/gnBUFGCWqum6EBzR2R1QIkMeEJKC
tZRhJ4SAsxpZeofwjH7yzr/zcvqXEzWG4Qva1m2fDLcYCY1ZZa03XBkO02edH4uqoFrVbN1Qifrj
678xgIzAVVQpCypnmCASH9wBApdOPsY1V4Io8PWpa5cGn4oZxMKMIpu6eXYXIrp5Y55LpWPCdGVD
nzxZmoGakgUY2FIknlx6S6lf89yFKJOuSajQi54VP1IB/CgxYD7CkDRqazKe21mksgXQDX7IjVZY
c7FnleWzjUYkH9Cv1gm3Nm9ojxegJdgnISFbBnZ9+PqsLt1PlbwtvLT2hMU6G9ODR3ypHHl4jRJe
kib8mJlZdFcenI8Ben6nNJXnxgAOLINR+vNO9bihByDkpdOWxhF4zaFNrF1nUROveVpyKrNWlx7G
vAXZIPhLZ2/60LjFKQIXtYsPps9oiqv8vrtxdfuG+77Obf1d1BPUJH+NC4CfA9CH3CzWcuXey43/
KyuTcvX1xVI/4bWYAYhZMVRA74pQ9GmI/DbihKH3iqeSxwJuBN2mlUE0MNFA0YEZEu7pWBJellja
pgcHJU/VZnuVlkQfKx0yyAgEidm/e0J9t6PyqUp9uAweUIOx8+7dxC6vPB8X5w1Np6nHi8tSzY+v
/3a4WiXMzAo4XEbWvFHA3mDNmo8Tl0pJgF7Tbp/s/6/YrEKNkqaHTI5SzSy25frasVx6ejQmbVlH
e0+S79kQ8BCdKJI9lE5k0FSxCkLOJxzJ4FMqKtRi7Rk8T3VrQJahu9H5ydvX9+7i46sJQ9VlQHAm
A/Hs3uFM+ccY7BEcLUpFpfYMaqEahye7CaccabCt05OHgysCGjLdnFZ9DG3KTZVRvvYY6vC79++u
wddHbAHzmrCf2oqow3q3OTF5RCGz+RY1CIDh2PruD5ASOzyX1FHDdjthmOqJU/X1iV18KRKWalq8
iVUdvuufJxahVGUAyaVTZTuDOJyZqWEhRNUGM7m+rUMUxwTXbGLq6SFomK8/XfDLz59sRtiERJMh
8mlnc7Deu3qjJ7wPPuZgiYoFULqVpfS3bReuFc96Cg3I02VXXzntSxOXLkNV0mEAQbs7Q85FfZO2
Q9yxFJiQNWqXvZp29vr1yV37jLOTC4h1wFfKmEUHeDua5Vq3kyvz78VhyfOgcAcZmNanYSlCkC5q
zXNRKCuNJEyZkIKZ6BljRpYe+g+UkB4sjaK5xVxzwAFFrx6hcUwEj1vsgrK9bWX8pDaJ3N0Q07+y
qCX4g/9KTicIbKTCrcZgbqThyc95NQ8TVMqzHvLA/TFByWwXEcfXF06ZnuY/h4Umy2T42kw/Am3/
2WtFN/JGkwAKOR4q9lnNW5y002SpopGahwlPmlXFT7jBp1gtmo1SQT+FuFV2Weni60P5PEA5EssW
rFUNVbHO553CtGR7yLXCKdJfkkcbnjxG1PPEXejmcOjL2t1pwC18bff151oXroBqo7uzTOKp7I8r
9NvcKzylHssoLpxx9BeWymNZcbFJSWwxrzHvlu615dBnRqHG+dmGhdHe0PTzxbGogmAcBpC4vA5g
TSDhZiVLXm74/PWZXfwcXZUVbjATuj6d+W9nZrKF00RpZY5NVWd0iYDvcD0U7pWlpv35jcH5/PY5
Z/MaQUSmi64kc8BX1JLQF4jDKQKYM6lHMKBkOh3HhzjINlkV9kzd+Xc93BC2duT0KUW0TbuSxCTJ
0pKlhlxL0Xx5FbIYmo1+whGng83XICV0CNwKHRxO41FN0kWPXT+X0zWMUWnZGzKiX1hAjbCRW7je
o5dgGlNdqgChBkEa7PkY2spNR6beTGmtjKxHHZl8htU7JOi2YyOJs7JDNkl7P29+traM4oAgZTbC
Kb6ePjp11oJtKd03r6/RsdnfFQvxRBQk1UtG2qytHDE6bm3P/94lJgjlBv6O0esHcud+ybDyFpFL
P9sybCqao2KtSsP4Jq/UcLxnn1ysXeqtmaAd3hK4Og8jpAR27z+TQXz0gruvRwe50J9HPpRMg8dO
RixmnC+S4niUNHZmmRMmQANUv3ts4/SgdeqjXYofFCMIrBqiA16fF5GE95XwdRBO9EnLmywwtkOq
P+Ju/2YoxZJQpqcRALtiko6oanU5y2J1PQ4+tZ7CXASy91y2ZsoNJQkU1+K6d+W3ssKAbUUHPG/0
rHT/OWtppEqAQjXxI+66R6MW+7FuHtWIAmzrrvQQFLmUiH1Z+EsdnyGJTfgOYrpVgH28NDwkqn5T
afFhHPpHzHRe+RYO6UbTlLfBU9auZO2BxZCGV6qnJlXWeY/euAN8oRMuTdlpWZQjGgucDPPpAFW9
ixaV1Tz6pvL28TOteVNl1QEl7qJqwVeoSPvqWGx7zXUMuoNNKZ+qsHXcnglM0b9parrBfbGNg/Q2
TOkKehHUCL98ksbsFgMMJB7ff/K76Hvp5+NN7UPqcT3poU6rW72x3oRhUtG3y5cMl+J91ArsXOk9
brnsgc0mI8nFg3VlXHzexGqqgJ1KxclAnmmdTRtuAsNULQdk0nDJMq8ctvUU2WQKCpJJaayCRLwF
qNmRZZTahnXSk96Fy6gC+d+7WudcOZzp3X32htJUS4dFIQB9iPMtCRWVtu3yJHNghSBX30aSFEz2
tQQqkjVvTKXdIsSXySMhFtaqfyqZ/FiVCGx839aXWZvTVLQlb9OR0HTl0D7vMjR2ZLJpqoptfa5y
lN7QSn5jpo6HhYDaVm4jm6X/gtDc27l9+d0lCmXBij92KgsEl0/ubdPI7pU32IWliQbwlpeXbRv8
/3xvWA+R3blDA2/WfoIVkKxxBSbS8gMqgslj1of9sEtjhIpatikn1EY9udH1ViAxjkN8juZPI9kR
0Yf2zu/vAQCOt5kroYLCaKLq0VwVoPfVBB/jRFzwg1qFQAdyi1j3lduYM+wb8f9+I8JZmRqgBoMa
hqqe7QOqqM7jCJcVuNZmX6uC7nt5AkxFukp5LLr0GDcD6h9thCKTnb6+tdMr689Bp0+vTcWCD20J
wzhbUEZtjt+JACdHtek44WAi82U4UpVbEcp306nJwyihH/r6Q5XP44kVOuxry2IFpMnm2RnnVZY1
XtvEThYh/UROmEfVaTQbUCDhneGil05xzfWnJLQOqKnfvv74j7Xe+UlrnLaq6IppGucrMC8g6kGP
i9gZjVqnvdgyMkwV9Z08p4R6F8bmocUkQIebbNxUAnjRUYkgJ3PWy/ZL2WhEw/FlO4juhgqHf97b
VEey0zA8aM3t4NYEBWLct8prd+vzFKHLGrsLVueGweFPi9zfFjqFQX3abBIOHCu+r+EPHu23EGs+
SMor24BLA0OjuGdymVjyGGcf5SMZdu1aRE4UQTuwcHp41joxmltCjAlXhV0V1eLl6xvzeWXM6YFP
Z1q2ponmfH2l54A2JTtCDMSvF/mJgKcjoIaFnCtPH5c8cpOlrlpXxuPn9aMus/3WPlblfPDZQ2BU
FCxq14ocqWm2Q9w6uh7dBaZ88/XpKZeuqSFT2tKIneWynu1BWGb1QcDvdoiOOZgt+/WMB43iGm/K
7HshaQRqqatQNlY2xAG9YoYtNVxXzbAJ0AVCrzKAw43Wi+ReG1kX9uxcA0VmoW6rssnW78+h1ZNT
n4YhRuASPxAhZI+a0TMHuDd1UO+a9rvihuh8QuBRyrWhZnxen/HZTH2WATmMt8zZZ/PyqAX4o4hE
bZATOqY/qh0QGGSousj8u00N6G2GZROIA3ySVPN4SRPTpSbene9imO5ad5wDI7z9oN/aCqZAm4da
Ix3X7ZMIjg1vAY+0wVSnOKao5QKXHLqQvElXbpU+xDq28n7iynzQyOpcx1KPqwTPWDy5244fdAOp
sJdGB9Lo49uh5AmgStCgsJVTVoUR13WvdWVsS1KxEOnIk03eW/m2RiIKMoGJykAND/FbD/GPYD8H
QpeYq0pxgva8yqf1/pUBNz2k5xMdW6KpDKPYQj8fcGMI09XXmeiGTnp1QyRzvrE0h21SIkgrwKS4
RrPNUvgkmKfecOkstby6//ogLj5c5A/QphAqjPyziSTRCxYOXhY7+DtRVXHacqQcbau+sju7UFtk
FAmTDS6Tukld788RjOuNaKwijZ1Oo7mEPNFuAHkwT1fE0LJ8OkJBQBLOvUH0fyg0+aZ025vOHq8d
yKW3m8m60lZtCp1c/T8PZAxljMUQWx2lgoTR8MeiL9eVd4qS4Zsx2TqrKv5RFsZ+ssYn9o///QXn
Kui80HWbEO2zWZTHwGwjn9lsiNy36XqXSMyS0r0yWaufl89Uu5gZ6SlQqlfPn9q+ilJlzJgxzIh2
gnDRXMekYZeqdYgGBe4Dc1ao1U5A5OOsIyNYg04+a5GZqCVI8QjPA7sGZxQsd6c2XaCLlwSSjkri
JpFQaIoUNE7Xp+FLsw2ZFDpbeXGh/mKbpQ3bryWbhw+Vunor5fmJS0mAlXozyFdn/YvXSdWA4AHC
sD91aWIukmVS5nKG/o6seRDJUX5qKJHCibQR18TBjyb+MeWrdxIQq47VqEmOTIoG5uuB8XHnz6cD
bhTNXF3RSCo5e8+JRgX75BWRg+EYtw7UfxsUxMrTTLaBGKWyurr3WUmwHDgIu1rL9nfL1o8J0prs
vfdwrgRJ61QslUJejmCnfTId+KMVClqstMcbUatHu6dckTMKZC0/6XX0LLT6McmzEzHBNzm4+lmF
alIvv5e2sSyI9Zt8lCfq0RQZxXEkZk4D3pSLYAIRvwcZ3XTfTrRlppo3GI0fWg0aTG6VO7/RIF3I
K1r4C9eywJ+aL2nA3pbxLqM27WUgl+qNzziYRUYAeuf14+8W+ckflzcvqJn42Y9QvvY61S/edIsa
KhMf5r7zNX2Jp54CQsIrrSi3KewlO2q3HV3MxfQklF2HNsgfHENpSnYtP0wucyiUY1imp9ArfzZ+
tRll/SgFLC/rjpm6KItHsBz3o152rEfFPCr9n+EPRUAfaXxUB+Zwj8XLyUCTRRN2yopNVNGS+dYy
quzcqOathuZxmoQ1iy/JcPChTeU4dVpcBJn3UFc0rSzpyvx/aWWhyDp7R1zeYtq7/TkdxlbThwEs
EUeqlZnSpw9e727lcKl4xVNWDic5R6zjxgeRDVc2N+qF9TLVIKZiY+rGaucLfVXhcdbJknBGlwza
Rv0G8v/ZUvxlIdLHMH9tCD/VnOHdnJxlBsod/5ucWTdZgwLHy27ttn4kiZkqWE57L59qU+uqRyVB
QvKKCo83k0X96Jfx5usH9dLUqiiyYrLYZzH2SVXQwl/tSy8jLj1E0Walm6KhqJN0j2WUbsY82qKI
WWk+Di1UmkPKwSEWmXVy8xjXSCAsH+uMfxdb48+w178ltvw2gocL7SclGU5RJV/ZUF28xYpC/5Gm
Cxu681evLokwKO0qc3iz7guzI4m1evbqfCfLwcFjpZXG/XIIvfVgG1cThi6sqvnsqb6sKoZgov5z
fDHfdXWlF4wvYlTmKiNa6fUbnpy1kS0MUv+w12/9UX7LY/mNavQKiNs67dy9oTaP+PNnUW0jY65Z
/Mjp7dd38tJOl4NjL6OxAGPbdjblJm6pQ5/nTo519g0C2WoYjW+hwXzp+daMzemNnFJE9Axjb3pi
q/fe85UjuLCp4s7IQrNNdlf2+Rowt/SgTlLKSsXQPk73pyOB2asAm9ffdNE+ynL0nCXmTR/Z+wA/
GWKOLNS+hdX4VlveQUr1byQ7ziUd66ylXHlCL7yLFQ3pjNB0Xkif2vAtyMt0pOiMErphU529G0Zx
jCsGUOAVB7tJr3V9L34ggVuqoajoRs4nI0aGm6nVmDqUBlalhxoesMkMHivSVqKyS4ASX1//S1OQ
Tt1Z0+gz66qYlse/bdnzsetL2aVkhWf5ZcoP7HGHW/UtuVLX6twf+9Sz9zsKgH9/1tlgE1IYhbo+
lccErKwqcHGXKlC72NsowanoM2BsNsJGXVv7crEf88zCgWPv7EHwxJoLTOvHCfKb6NbKo2VXkl8t
Z/qLq1tLtwFBrMbjOiduFmG2rsxwwvrQ9LWa+iwEiZ21y5vy+IFBRp6Z0FuE0pe/66niDBprQaMF
u0KYKHHEmyK1luTF3g3Bm6daS1GlqOSsrY3/mjKL2mdOnQ1ruRC7vGz3IgH6Ig3rcqz2UlccCbZe
N1K8yvktSTtstAZnWtH8CsP62FYcn5fu+xR8SeKOj0ZMG0QVBBpluLPngQW/Jmatkv+wN37EfizT
BcAXV/5GkM33qDKd0m3IZ9CGOTht0S9amYgcDRzNqsCD9gG6FJzHSkcEiQNP35pE2FqhV6ySHnW0
nJxyNFfL0K1Iwap3ozfEIFFT3h1mQY5PxqiDK7DWtVGFi+QFW55a3J80VNah1xFxAutqJcGK6oaw
dvImemgSVoWa0CGCxHLMr5iw++gNgSQYe7+3/DVwIWTiVKxnhDF8cwu01aHQ1imhQLaUHyDp4cth
pI92egB4vtBy1mGW3G+qlFegATguwiPckhwkoneBJajImyPM+p1hl+9tkB28Mj1IVY1QwkXQpONl
z35C+nmpwUKBeM2ew34D0pAwIKi3dAleLPhIbo67G1yx8B3fsHcGUdAykVYNxAAiXle1tJnGQ28W
BzFYO9scMI5ykNOzDyp9jbB1rREMrbv+TRc03zLL6xdpM6y/fkQvzZDsBiyFCUFDk3K2QzWLqqgH
k0lIrdxFaTIL+939kDcIWdODPpjLZhQ7TvHK3HdhY8y6ZNquopRAiHT2sYY/AE/xBpxjNHk+JmY1
onifXpmALr6CDFaWUy+WBqE4+xwd5Q8Ie5E63SCcpmtmBmkjbYJDl/JJhk4O9qZ/EKV6GxCKUyjX
VweXJl1epJbJNabser5TFHlSJHln0D7AtxEXSEkbNO+dZN7wn/dIANjl2TPXGx+Y8Jd+gJQVKuKN
XMJJtqk2Nk14U9flPVHDLpXanZuotKsMmMkuSTQdAM1ZoqQ8gpXreHH6lnn1Q+N7aJYZfkMLRYGs
qdYocSWklO89AkM8TMNJ1yyGzDxqDSS4iFmyGaZOYCzN1RJoqT9M7iZ5OGnp6KQjiTu+NVeEtU98
GfH+m1oR1Dy2mO5J9ZpZWvBQ5IfSzhCv6xgF5Ho8TXczAw6G56uPFnZoPrN/ihLipfMBdlZ4KIEt
AfBl9fFKtDOShKk95zNvaKD0FooXUJlpw1tiMQoSC0I4CpSdqsQikD1sPcoKkBwVSMKxG6yJ/iCL
AGV6HefvmKfgk8oguvsWOD+Sh87TCTao9WPed8VqQOdv5TVZvkydgDYBUNBhtFpzW8kYJ+PSmzU9
vto2fB6jHOxGMinC8XkGLh8wkQW/fgYvvSZNjadQIGZjqE7P6G+vyUCujCSN2hQAIg0l9Skx493Q
yetIIbbm/+ujzrdmbQ52OIP66PgWMMUUzHBKUR1S4ryrpSundXFlbLKfQnGC1oxt3J/nJRdqnhV6
yXlFTuWTpeelS7/PVtNavYmwBiXyfMS9DnX4ymleWhZTlqEGxfKK/dfZstgsEQykMdNLz+YeEHqS
YHOp673li52Sc3/599cX9vInGpTup1jTT+UFGNXoVkAZOmVYYvoqj+BkToo7vGRx+V7zDgHntPz6
I41Lc/ckfqW4iQzZOpf1jFUO358sBSfsY3+uE3HYImDEYCmIGZXL2VibjxVQJpLguvjRto9FBMix
HFgjlN3U28vwldcHiRdVhcE1NJykZhUajGsxIGAwpAzSBPkjVmLsIhRtVLZcjHDjxswtcz6W49pz
83pu2TxvHU40UgcoZu/agTcVz8ouCABL0amt5or7WMaY4WqAcInQnCxRn2SBucil7IpKeeHXPkBh
IUULlRQFCrEdLuPJbV5UkJJQ9pEQls3ZbaZzaP7fQxvKhAEV7+srenHEMl41+j70oBGX/jliu94l
Jc0XidMV+Xs8PAvoIpE7buDW7VV9WTeLEH/jeK1qeWnwAAGiakn1Vv+0E6haafBz1UwcINXv4cit
E2N1GuL6lEwqi77MD8B+jl+f7MXRw2il3TH9YZ3NOrIoI5TGIA8jXh8ZjJq5QH01vfbLzNiiobmL
s+I4rU2+/txLsx3trX997vl+ORz1uM0MOcHI3K/tmPEV2tW+U5WXMmv3X3+WmOre57sC6p1Iv9iG
MiOc1cXrzibWg0Qmh3icB5IQu0WAHt2j9KqWcU2QS/7LIMmNVtO4HmQf77oNI4MiocKNdt3KmhmV
o3lvcQbyyDT7u9DTDqAq+8SFb6rFSPck5c0zMWBVOoQ81/geonxcqipiu57AvQq4oB8CyjHGp7oB
YTJGj8yLoHvBTa38dMN6Fhs0FpIKdzaxbS8fjhHTDgni9NpyFmV4sAqJbYYC/3rGVovacMYqX0qP
RG1UuDwoMbvK2msN4u3qiiA9AiGRRy1To/vejnpH/hv7HKU21ki49q7pgXHuYF6Sa8LLt4YoEc09
FYBwpPUHPfa304q5KLUXm7VwXzEyyFRYen7/onsjCVj1McyaPXkP+dKKpF0fGcsO9mwg+b+ksRyW
hl9vyZat90bpkxaF1ZVk3isvl0uPjJiCp+kx8KyeCzXjOK/QUuaU0HM2VZn20gKfqGX9xciNHb3d
l5qQsitz/MWSmkB6gcHBoit8PprYUHpEFjI9mLG1VyHeI6V11YVSzQswuEGKTEeZum1VIBzTDUkz
TNx9H4Sh44XJY9nQwcxVOrwJsR1q+Ct182/I6Am3ascJJBHtAPFCR2ggqkPKWsYthl/FgP3w9VNx
wQCgY51AzqEy2VCdPHsqPGmI0UnGEI7cZIVECj+7TIG7L5W9nnBW5G/lswAfn+6TmgWVFUyREOit
h4yCuIf3UBL1um2Yg+v0kVw99Fm4l9bEFuC7BeBOpkf83Gor19Sgx+eALmuJBIpYniKhZfJeg9Z3
vj6pz0nf0B7RByjTMsqm2DONmN9WUcIc7KRWtdjp1XBZUEaHnmYf64wsi1LtV4pw80WWwA1PVOXo
Q1Ng655i5vUIB6nTaB1EbAAAVdq+fWUWuqS5QItNl2haH1ifSrFeb4y52zLV5rZ/0wTxSYqLg59h
gzZ0bMc1ISclEO/K6I/wHu/8vr416HLNWpc9Z11Zz90q8dP3OuJGgaifZW7yPhBXYHX8iia1d5mN
ZJfQrqv1RflCPw8dBLIAhGw0cc47mHLoeiZVogTRdUmaUoSHrxmYN1x5S+QzehAubz9mwabzt6KD
NJCF0XgrZFANnf8mD4V6R7OMTnYMIEhzp2zOpkDgpgwnb+R5GeIfxEOmyy6t76CigjkhXFHkMK1S
k8fFCFppEcJTJbOTp22AOW7YwQOzFVDKNLOcOBI6Mbsp2yhb22YqGTmaTxl46nKBSfG3Ec/xzC6B
7LctuAHffcd7+PBSFZq/8DshLeUiR04qaQ+2EbykSI5mWkOBp8unUo9k30Tip9UxB5th8+YZ8sI1
WMikrYNgbVGYr1BK3z3X2/YeqCcvNBaelh2m10lrPZGC+TqtB+tYe6nK8qg0zZtKX48e+UsbqAqd
fn6xJtdHn+V+17Ubkdc0w/0dzPp24QXdr1tX1vaCl4Gnh9Ga4iAO9LIgNEVYB3KQ2TlCAWSObUF8
5bUzxhNrdJBf02z4eeUBuzQUEJ5pMgIV9rPnHbSB/kFc1Vri9GEWg4LUZmB9HxKv6tds5bg+gTi0
urTrwmkCwz8TJcoVFcmFNQumPxvxuDG90M/rueRcF0Uyrc9Exu3r4vzZtEALt6Lg2qAXdcRQLEe8
obMAxvK1x/jCyoUqCW0cqrYsEM+L7Sn99KZLgtSJGgIk8zR09AxkmQXmfqEV2KYyTEY3tvFo8Ays
EtcHGFo5bp4R+OzX9lpNw73bFOpGG6YMwFYAHiScSzY2bdO7txAyF0QmHQOb7FCWFmsWNSwJy/If
r7H//Nn/l/ee3f9j+VP9z3/z759ZTu6q59dn//yfY5bwv/+efub/fs+fP/E/t8HPMquyX/WX37V+
z/an5L06/6Y/fjOf/s+jW5zq0x//WKZoaIZD814OD+9VE9cfR8F5TN/5//rFv71//JbjkL///a/T
G7cAAjFW5p/1X//80ubt73/heBNUZ/7z90/455enU/j7X/v37m/OKcnZi5bvF37y/VTVf/+Ll2X3
/s+/pFlZ+x//qcqaf/ztX7/9j/vw7/vyt7RJ7rMgrau//zXth/9YrBJXodEKmJQLrDLOd626ZPZe
ATHdiVIDAOlImqFqes//8TflP86+ZpU3EgaO0vNuWuzXIvqp6/n+z28UXrWOAvNWS8iWCJbSU3ET
O9O+TV0V1tZVl1kBdq4+6T+9Y/0MdyPFGYRmaFj149ySXuhgNe5aMVmUrnMivFioy44IF4m0QKDt
gy+cFekmdx/idbJQV+mJFYSmLZkJgMz4T8pbAZjA2ogJX/bbXfnndfv9On0qHk7XCYsVkk2NVf15
Ua/OWikXwh6dJsJZTBoAQb4WMow80uvldBFYlA2KmvAd8mg9I19/sGJ2vmGn/2zK5tfH9xmB8nD5
e/0G3C55L//6dkkCjZFHwffpR74+k0/zGWeiozqz0OWzojzfb2aJ2xfsKEan5zbOAkzbOxTA8IIz
6AixF9QOZi5p3ZMMOxP2kH2c3b9/qikJJYTL2YUELE8/3KssxXyJBBKZCJu+u00S6IJyAblMGjDT
h/WsbMmsMHgbAsTJhE3gOuyHxAbImLyHWrzRg9GxPXndJEC9RvKRmgYQshoTMlMBKqjm00X79yFE
Qbn2hueQpp7Amq92G9d61NMFN3BGfh/0Gqgjo/29xxUNwqOLPap3vB5WNC0iC3sfUjYEQX5DZS35
MY6v/zpqMXmhwLVH6qK0CeLi+DUvWmhh9HMgIwU8cNnSepnOxLtl1u/VozQcpzOyFKecPHfte0mY
PRTQ1kZk5s0big+yQsjjpG5/0Pt723UXrHZJl+el3aIF2Hhwtoj/rMV7R3pT/zImxXK6CJ0VEea0
TVQkTTl2Yv+VDvW9THaRCXKIJHUzuJNggup0+TOJ1U09+/My2U+i28m/sofyDkqJ/Fqvkl8+xRR3
1vziej1k7kLf+QgbHqUVgLtHGyP5XQH45qCUt5DTtuop2Y8wRaJmUe2DctYdyO2olsF+OGESpi1v
PFrheiSr1ul/Zs/+jXYP280GL4XXZroH0XvULc17HfojLZmRH7itk9lozWawxJrX4il5aqu5hIeG
DaS1JN8TJhPwGBqDkHlgMlU3yU23kt/wAGtTNptdENG1wHtN0u5jsVeiubKr1vZWWyTQGxWEKz/D
I+ey6l/SX8i3H8ZgFdwCTmgwW8/ak2c73U1zFy5lkn/fBwcI5gKGGY07lou/1B09nZqy7MT1xBjy
Y2Sla80IyvzBphy3v7QpXwloSwCyP9HXi2mcqUukH96RspZ4csmmDQ/DPe4B7xZgYWkfs0P0DmKt
hw9wmx3h+z5gzEpfku4oA+MLF1wO7wbw0InsGuCyMNN+hQXsKNPctISaekjtUUY4rb0iMspD1wYV
ljQvLNrDN4aipt2OQCPBWabyQZdXsB6tQ/lKUvaP7N69qzOYmVS5Ge8tWgHC1uq5eAjW0j7Zdntv
S+Cdd28Cp4JMBKOdLUEOg7OwEbjM/EO20H6FS29iOIG0kQGS/qixY7QrAiaJnIXe9k1FSZ7dB8fa
v7V3Ohm2UEawFy3rZbob1zB2EdXORYj6ZwaE5s29zVUwOOM3aDlikdwRi/7q36q3JDhIYAUXUjof
lVligBifER5z0ysgP9bDzn4RAOF0mgcAnMoDEMV+D3dOv5O/q9hNH7yNVZI8OdPoLarzTgG/23Il
QFhSKbRuqNupTnhqNuU8uVMfsDnbT94Pc99Uuxoa/Iv7ZB9GumB7gthgxzaghjfmPrnrNnK9TLQb
qKP6ElFP7qQ/ulWaz0OncOJvYsF7Rzh+Mw9vxb14hnWcNfBj5lAt5wmPBlA3ULVczZ0aUr6YF3fZ
xryreBIMLC4zWrlWtO2+qdNNQ+UKJI/4BpJFl/XJdIAvQR0hjWhOI0SCVSsOxpZiDLEA8DiplHYb
ZamzpPtZzofpBM1VurQ2LXCkkQs5U7p1COLSzR3aIeW83Cewzzb+LZG/YLv8J8JtSNKEYOjChaWK
6y2BBSlv8ZO/jB3te1TO4jUUIocENUjMazxRBhDZ+nVYOIPjP+mTL2YGJ827oznisSs/uqfql1Rt
EVipt227GV7ybb9ECgZY0KWZMpNIUYVaA0QMG3rFBulOa55Yvt/W330wNTPr+/Agv8iQaX0dKKBy
B2P561ffp8UOaliDLaX1oV9RjLN+Pd102+hMymRh2h1pUn0Um6ZJ899fqbwaKPW4/tdXvz6Az6t5
DsBAlitk1lyfJJwl8TS4dJQCHVp37A3tmTTObN6gmiTzpnj/WBv88T3TYUhqS+DI198DeWJDCfx9
rIIEEAEAPX7d18eOZv58rWiTLkbjVKde/FE4/rPaoXmFbvaiqhy904ot+TNM1ZmQEva7hKjELX4t
tyuA+ngFhDpDy0KqiLFg3k8iUAxTnAZDXvWIdPRDOyLl1SKLssWcV8xJFoKVVlUCKrBaKHlHu4S9
SijUjYpd+AfJH1Qbq5poc9I6ZmUtq89DJfK5NIgGcqSUanuf3tpCI01hQRexfx5Ct7wJTA/2Mz6w
EhtoIZKjacTeSzBgqxJJqR1cMtzvqChFDybSJbQQ0IEbr/b2TZvSAEiojWV2A+hcNopV24y8D23v
tgmldqUlyS/dih+yQP9pjvaBzATQxxjEt7ncv3qt3vERIW9Cg9+Z0Hgn+mSEF1lMiYnkTxkkC72X
vig2Vujf5YMpLQKRlfgtkmbZZZ2578l6mgvJdLeqpz1bErqqEIvUvMD0NQva9l0zJXHs0ypYDEoY
7kdRsK429XjeEMMhCzqWVubx8BFC64xB7C5DmTzGFC5Jw0oAw8nQ7Qwcd9GyKyVw9V43eGJT22GD
FyGzxLGweN/5tqEQgBlYN7kchvIuzRUXfFpfluaTnrJs96O2vEszhd+DGFU9IlJud1TZGwf7SQWW
r+Q9pxaGTycZUEcWy8ZSpREIAEwwRJIivC8yOGxhl0LuGxp11QaxzP4gYq3YFv1cIqCm+U5CS6F4
c3kg/XO0vCPRxuPy/7B2XsttY9kafiJUIYdbkgAzKSpLNyjJkpBzxtOfD/BYttzuM33mzI2q7bZl
Me39r/WnNKCC09UTzrRCx9veBSQdUGXsHlzXLy/5mJZXSVkdXPilJ+w79a3aKOxDBV86Sr2ib5KU
90Ix6kSd1mm/ThPlyY9KjWyIgLj10FD6jcpy9SKyaVkLSo5mEw3tVQNmk6tmOHp9xjLHQuzmUJFR
PGW6Rt5boLNkk/qp3NBSm33g4uZ3R1+/CozKcV0lIxK5NqSFJXnPYRP5W/7aQ0+vmJq4VBPn3SUf
ortQ4qYU2lBYq0na7uuKVLnAb8lYbrzuIridtJaVQNxIYo7nALJ5q+VVsR8ykXxY0dOyczLgP+Ed
TaoNSU2eeFHcYnipKGNcxnxoDq0XCvva0+W10luk0MeI9lch1LAT0eixAtPzr3mRMgEcQVC4X3vX
cXN/2PWC6T6ZUU3rikkLnee63b4PadoyKHnELyL466pl+ZpECaV7KoBKdZt+mWgRvdJ63O1G2ZcO
PTo6al916x7RHvn5EXO2bvgviqs8WBLYzKtrIvSoDtjIrfJs8LoKZuzdRJmoLiSDZ5peqF2tZvTS
0X2yGFWB9PeuJR/OJJxbH0mRr9AJhIVL20AxYjA1K5OoX2L9TNdrt67AelESxEs/NE7dZ94Gk+5k
ls6pYIn4tp6rF3elNG3NqqoTSDQlWK+RM+WlamMqc/2c2OmeXltPudU0ptZUisp0mxptddUIufLC
NUA2aNIpa1FiZU+Tp2z7fsMrxCZ2PLlxVFMU4ubDXSaZ8YEDadxKNGuwt9eeyqwjF9oyBbZbaMfj
nN1/JfoHz0zXPvfJImlF4o/p2naZpqT0VCXmNm7luwjVBLpZQgk9E6dvaQq09Qnuyo0E8+i50bvb
k2o+FpVtNLL60ohq/go7055z+COLyEM+exwJ+jkYwv5g6VK81RPyexRceKusG7tHdsnsPIOSf1m0
QsLAY50PEC0YPVHSoRA/SF0hom8b1YsyAhiVGNmXFCdhxQgVT6IHv7Z1Kl74nOj9W5IMwjnCT8LT
nKK2NsJ7zUfDwt6KIriCZiOAS68uQ1wp1DAV8boZDepOlKAj4D0f23NSmUQ8s+RYFoXxDbE4sITu
WQJZXC3cmqFpIHUk8zbVEK2XMiHhRjsEGxkTmC3hQt40KEf3GZr9jVZr2lkPMFsw2XrPCOcTLxio
hfZ5+lu/v0MRzgZCtUyHJym+VUxPWmqiRFGswMr8Ri10W0eP/oCFVn3uW90/6aU+PqD+WmVR0EFA
5mV5aiR2rxEl9E49GKz2ohjYpfMm4/L8oMcb5U5R0h/vudWW+7ED3rEHt1AWGvq+RlzMjCzHVbOa
kMMf7+cwNL75Vl3a8x0dRIGyZdMj3ZVRMqx7XvoLS+Ry+etlXfcg/niMGUazgvEHpds6awbyKedb
O04zFthtVO99r2GNOF/fAgVOTqCG9U2ryeVu8Bgm/Q48T16ZMRVAVxsyGpDDc6mLSUSitSSs+EjV
60GD7gllEuFjpVah7isG7ymYAQwFqyWE/Tmi8dPpRbU7f7/slTpVT27H2D1f9n1AoKiqEaSQq6qw
biIi23WVor356tfU1Nu6ngcAbal4gzijn5jinDcD9QgC3L8CAXISbyeHBr4VzQ7rLl9rvQmeiVHK
eXrXUMHmtXuLMDxbFd1d3YJi1f7ZtISr3yGBSj2BMGhkV2uOT+H2mm6W9YQOZM/0ViPoYGnI5N/P
6ECnySacsgZHQgc/UULlpqfaYHzupFBbez2JhYYVv+tlffAbmlm+oAatyFOnNGV/OUOHpGZmjqWc
qo4JO3D03ecSVqwv8IErn149+a1JdWsttvFHa0TTJ3rUtjOUoPj1nktYpvx5ghKBDmEdeZaN0p+l
kaJ+VH1/3SnCnVe2AU5LfcYWnVqjtImaBBrhV4RR0QeVOJGfqleCYfkEH6dJt/x7rCFQ8Xsho4Cw
8N8Bh4aunKstaYNrzZVJgS9U4uIlXIJww+ixigkLF55+h+QYCogF/TAwmAVAOkUormdoYjQawdm1
Gaxd+tkDNfUXiWq+6ToNPYo8bofOvKi6dU49bcMKyCH0a6WZHSmz1OoGY3zpxnDvF6S6jZRxLcJA
vkHQXa1mYNPmrnFQTAqdg25v6S4x1w0jreZaV/QPv6Z5v+rG6iqr+JQZZXndjuIuC8lfNtrMtvAk
VSETpuZKdo04FmlNdSM2JKZZtKAkfrVIKGEnasKqisH5/2MjE9zh6r58+YmPCl1LVmFbswsxTGQB
JVrYvwVJNVK4VUpRrf1fREpirrEMsuoQmmJCSUPePShd8hMlZV47rKwiabc/EZI4jbqe+UJHrDN6
aXqagdLYadLG1EN8YRNQ8jrrzk8Mf5ml/js5mPlt2wlsmmv9auSdtreitrhuhzBce3l5+0cA1YvE
s+vsAyrTeJMoMWNbCAXtx8aiKyLkbaX1MaMqQeASonI83+ha19qYSvRjMjIKx6HbIvb5BFq17FF0
2fnUKUzfYEZcsuUS29nTXlGOlOG1LvuqkLIdS80ovqxGk+QOonldV/1oU/80g7G6TvlQTX8qCbWP
n6isj81zrFOIUg7i7W/oLJveoA0pjmJufJNccme0bjcDtSaTX9pcMLk4CWGRCI3iUe+ioG32fQ51
yl38asXS4xfwZnKtncMiMNgSx+svAA5/RL3qJAq/qpyNFMprWjeMsrKJ9cGxKozPYWeRoarpcLH1
rpQp3PwDmuvU+M1tcOXQCFHQnPAJ6cycFonMJKz9z7BOjpVo3UZjfV0GSndKioBk3wnajRWbCRTi
6Eq6kmNDsU6KQqTujPEyuqocXO3yLQ7mfC26YbvKEDMQBJ7QFJMAMI+KGdGNhN+WFjh3oKWwYKTs
aJvTK2RnsNG/I0BBzFpHtwLI5pDdmBr1xM2xOpdi6yUNXZGqJqlDB6qUjCiifjUjRD0OQ05+NmBe
n57MSn4u6V0nmJXGwJCcP4qkafD9AheFjhuMSMOT2CPCDWqx26YDuyJrEF9m7FjgmWNxHQk2EXZP
I7ofSswAjwV5MgtRJzJ/Ro8pqSfIQwYS/IWWZulSBlmEeI54251CIoWXY2bdeGVI01MzVAvUIB8z
qhzjgND3XgnsIiFi0JM9Y/ryNuPMUCG5sUMQu4ysplqMDLkLkjJxG/4d7BxVrz5GlSati47EvbKj
f1U3o8gO01K9fAei7IH0U5mXDcfaEKx78g2Xbmdc5DgPNopaIRBu4oZ+HPa1SMbROX2iVE1kxyyW
gvv+E6marWys6i7yd4lGP5usJKSca3Qy+jm6Zb9vy4sfdaQnRrUOqfUJWv2xI9aNsrNly0dmKenD
Syxlk/KeVD5R2hRdV118nO30qSpnyxgogxxpEZKUbtzPaLYzPfWo5Wq4MpOhcmZIi++SIcsoUGLn
5Qm1HvqTgajwomooZAHkDmZ9IybMQdQBErkuJrEzA130xIcEfxKpyxKZRx1JG2ZJmRrrIMeK6Cnr
6KmQhXSbCPG/0G/r6Y+xPir2DH8TViTTM9c5mSQ/IoKegldBf2pKrlYtVfdd1xxDw9PtGRRzXtV3
gzpSBKPmBWi5CVejV/vraAxbLAik/4tdafBZpfQsIJsNa2QP+isKtA1U0O895KZHVmDSsqkN4eIN
mrb4iZt1AaSZaygo/g48mxlGV2R1GbYG+gdnBD1EHZnqJA4UMoggDygVNpTySRni4GbQosI81H3e
54e2KSv5VqMB2rwZNS2WceT8GW1rpDls8t7DSBV70sMn7KZDWrCFvAjPmTstYUyZrqiv2LswS15U
39XPLYp6utObbvWJwa1M3dPszfX/RxyumOO1bw3x+hcsblHtUoR5y7P5N3jcyKo1H3gwpUq0FJWW
3/6AyQWZ+IfcojzoT5gc2cEkubIe5LwUVtiE2d7Pm7gZnDdiyAhZlJcmsxpaAX4AdKhCb6NlCP7x
hSxlieaOIvAhNf4pSvejXLnisrbwq3xH6SQlwaSYyVs5JWTz5iR46xOkNwHNRJnLZj2ewrbVyCf8
VNdvLLH04Z7p7JvQedvrL6NZtDMyV8nybrLa8YKGYGOf4p2+uia8FqcjEeCf+LzThIHou/z+N2zO
yTEt+6h2ZIeXWo2tjbqyxMW5mtd6fwLokWi2SPdG4ytA1xNaw/IEo1QW3H4B6aqFr59maFigKVE9
bQyB8pd6mefFjhCAS2sljFy0oODaGAbhOhUb+tqphHIFR2+LvaGyLBmSa1HqrjMi8ltjpG10Cs0w
HroepquGwCWm0ZWetRYfVNpy878T7X5U+vYOk2JB2S8ZdF+gfq8G8hlLTPstlCtUBE04uMfvW8Xf
Mb/vqd09Ci3x5jfcX7iGY0q0HyWx7NHFVvKiLecJgEUY5WFdOhLJnsnJoa/EKqBsmtrwZa6r4X4k
NQm85H6IScr4/nM08LravWUAXaSBQgPGe2VcWGqk+alo2I+kT0P3VmnvkhE4nevuxxhpnPHst/Wp
426Qx32odys1BaX14NB/zRCy5G86DaIukM49pjoDlRKmBpVV3TrE05Bifp2C/epSfcKpsJBbdoOp
eyE9P4eu05jxvO6YQxZJ6Mqzx3LY4Ns/plK5nCePJiPPRCxW0/SRGcO6AxrELAN0KSEu9/sUAvub
lKrTRhRfsXeeEm0pQPaSCAHGMpIJzsfHr3RbM6fC2bqxspeejeRgKLCdd0m+ycM7Wmf3LoRuWxZO
Xe9V5UlrLnKINbF/FNXqNEAnhq2INP42ybnYXH9LZkxj3uR6sOZtjZHDsjAwaSxhXyNaUDOCYlqk
F5l1CCB2Q4pWBob+SqS0KR/vBpegvgD6jRAUQb9renVXmhstCQ5mLz/XBhZGgu/Y4ZEc5loEYbMy
RBOCpjYluVAsrxouizy4UgZjy4KbBMOLSQlUTIcd1iQzo7C5fxvCdiGFT4hN4dLuFfo4/IrVDHdW
NjWrNBXkT8tzAOxCjRCrrz+mLtV7FDrjrEfV0TX9YxyOKJvTlerFJ7HonEK/0f03qVoTLHgizhCr
wn7sgl0ZsoC3NY3lTboSylXOMxXnKCOTcSWXVyMtpDVR6VPesrlNWp7VRKhWhFl6pePKUQ2rIOZN
4VjtiE3Io8ugIK/DNWhhmPbcXeNf1Bq/2tddd6j1MM+CZJ1rQb5VXGrif+68K13wNrVFV0mSRc3L
NNjVgRvu6ijHQAUmXZMKsUCymp88gXJadxDtnwNeSQUyqoOie5D8LtjMW/BChuVGjusu5ymPebdf
5ao15Yf92314kaYeVKOY34R9oezmdbiXqc8BHYI/FuJEkPd2K0oI0irl6ee4lw58qORC5CijSGva
iv8274nmddEUXF+/TXyRtzeEKl5nQsP5Xra0bH8Z+kKufL81d5XhHeKO3eHfDX+iG6zCjK3SvEHX
E53m1ZF1muD21z9X6Z+TYBC6t4X28R8Ng4Xof4wu9vhpHvQ71MouV3SvUVPyf54LA8Vie61mTLf/
0WwoaS5FkYXNGiz0MKyVcnb//x8QlZJ6oqoOOtr2hsMfJkTLqp50OI5swEJsSu5UHfPXMdEQn6K8
ew17GhfM1F3/YVK0fBmjEbaBY8Jm2w6JVk4WVhrou1ZSFxrkUS9ozfrfTolKxUc5JuuCJHC8gfO8
SMgu0CdCntO6bml/zotSMVgM0DrM4DQ0Juq0IpL1HM0RYmLR8CDtv46PUokppI0MFMr/0QzZuQI5
VznqkP/DHNmO2njydXVleiwLq0FFRvtPBsqwpaAnYpP2yUH8s6HSDEbK1aq44vKJnzoL0FVqqD7+
m9NlVlI8GIrx9X9vwhSEsdtXWbv8OWUaXYdcR9ea1TxqupqfLON20Nff503JG4VtKEqXfzhztoa2
rlz6swqASZBvepnG6ZkkCSSiZWPSPP4wgaaSVh5FS8gW8wTKOIOorVQDUnkYQwm30J1AaLJtIaT5
akhdhryyF7L1TKD881k0zfQVXQCr/30e9StIlCIz0nXYyR9d0V5XXVwtx7SgLfPfjaNBb50iHsjy
H42kdWA9GLiRnNR1ezuwqmQ7zaV9VOYEzisUEf2TuVTKdSgztftO2MyzqRpyp6f0nP135tO2IQZY
Ra3124yKXJwNaosUa3Rg4q1Vr7DO7Ea2LgHpUFmnrYK4xlX1p0lVakEPtgRbZNrViOuEmX2wbOKg
+fvsXyRqmL4Msa0osO8ptMiElcL+A+Sn+NwQXI6jHqujZRsy/ik71CpMxmoWCLJdFXWo2IqWXhX0
3Wez6PInpyQJyYMyBC6p0z8m3VRXhGcJgj+mcJ5RiJtCXUnmS0YfEjsXApAMQd+qORLJz9k3jgl2
bQiGqwMC4aKmP8/80zwDS8pAPacYqKgIZNMpZSl3xpGiqaioTl8mYlGJw3M6KsVB7aCKlNDYRbrj
FlV1L+eECekGYVbEjVnLma2apuQ6SVwH6RQFVcNGRnpJMs1drZHB7GmVfPwcmpPI4CVRvXxr1dWh
N4iRmNksV8yfrDbbetp55rRi7RscPDsb7uhSF8BTZFhkiZMV9W6ephVx3BpNOjp6FFLRlpZrhBwN
S2Fa1qepuuuoSJPS9uon2yVQXpdalVOUkrD7w4QtlcFHU9bRScaTsQjII450Vz0GMB+LdMQV47cj
bhg6odJM3Ezztz51MolD4vycwYXM/JBv/anFKZz6nFAruQsvrsnu8SQyHqfaJzrGTBi31BHkCBdz
KBpHLEHHyXC1wtCImtJQz8NUJaUL6mtHXvrJIvZ3GjLdxsAc0crCQqy1ahtVkt134ZWS0UIvTz8Z
c7smv3j8vD/Hdo0Zjq5m+QzZcPQFLVniodIcOdDv5xFeTVAfuoP/fYxvSYCXSuIip1FeG70bkeb6
MCJ5xfQ300Av9W+EdVyPOXVcWiU+TDN9Tk+Xf/6c6HufQCrXu/0y1I9T5ZdWPUxzvdrZEukt9hgI
oaMlymqm3ubx3o3UTYvO8K/jfRLS9V6GHhkL2l0gj0dhqiVTLV5pU4bbAUgKsSpsSmQ+ODiqpTLV
mpVNdz9N+qLZMbZNzWdC/z5AwIpCfDtRc64xUOaWIg2aJn8xWgtRQ8nHNPyTEn0lGmRKAJji+tTy
CgzkZMVTmOZ4lIacgcRzmu4mp4Lsx1Igb+IVKedr5E0LcsJ+7Ab6+N2KPWdaD5AWsuoIeynHmEjn
YqNe6Tk0pWYtfiwLGCFYRzZLDX/2tDQIy21TBstf9gZGKeLupLFRew/9l7G/GVttNW0QzKo7kEW/
NQ3RURlPjWhcVCP1CCxoWwjGfTIVyCkeIfpBkpwHXwszAjMN2TaNSYxYNsrBxbHY0L9zwsUYZkO3
JVkYRUWutVx6UrGVOdKJn282VeSqTJxT5V1alNfkrgEYM48shygsl0TqSTscydKOcYaiJsUk8rSV
vc3QtjupqVTQ+LRiyFN7XkwMWeAYUynf/EUIGqp4ZYttZlGbV26NUC8VkIfP6wp1UCiyg5bY98S9
7wz9hSiAaD//zvxlzB8b00p2WZDE339b+/wDrfzt+15Dg/lkiYgzt6Ae2ithYDA6coD2U0kheXvv
hScLjiy3gX0VoCRfiOeRa3jJVhtlab4xV9Uxu6CzClj0LFEiu0/y3biRn8LcrlblMT72R+kFJUu1
r6Yw9pV1xaXC6R09DTd8+otDD538UVI43yI8PSgn82mRXXz2tk8C/VVn/6U60DRzZJ/inrLXZI8M
fKLLF/IjL5H+aO4r6i1V1pELSk0L82zkawM0qJHXD0rmyVqK8EEqduSlcRKvLGZlVM/RqtTJXVvg
cfLJfja20gVFChFwwPAn7K+DcQDT89cMdMdLHaL01bwy38xt8R60Tz5qO5pZ66Xa8Bfbj0Kxtfvu
IDfLlFUqIp0IMe0yYntwwth2n92iD/euzEV/D1m+Fs/B2iiXNJ1iubYuykf8PIZr2jdf4aZo71sj
m8nouIdS5nbi0tNX9Z6+9gL5u9Pu5X6XeQgiOUKtpRmeDHa+GKGlfUchMLnX3aY3HQXRbmcr1V5C
tRXycOyy3jNhU0LewnjaGgWaKlmqi5zWLwIYTf6hhWB3+hVqvJ6HdyEed9wndkcpGOoCCrQ4ErhR
EBcue2o8eQ5z23uI63W+ov/YPNGeatALsAUJlI9yvoYrhyZEd8cuJaYTlTLKs7wzgy1fjpRUZxWS
sYVmOmax0FfdI89xxMdrwPOMeX1D37pJjFnjyN2SrOKE6m1hUWMpsQMY+zVh8AQ7EPpb7svXDAXl
K9+mopWTaiUO8rOl79hCsA/W02tciL31JJw4xKyTpu30JyG32w1vi0QAJC0M0jO8G+OkvqF1Ym2D
0r/Oyf0lq1Gi/W4pmLfGKSXoMjyZwV5/02zhMt67pO0sqifUl0V6XROyvuLf9p5RVD+mh3zbviH1
T6ul+k74+glG9qXJliJbu4fuLkAMoC8tgrAW1NJTdALZki6zu9wpb6hoT+uF+cQnQHmlCF2GvYSc
KHjRFglv8LvCs9UVLfN3GgpotkDSXg9tijAJO3poob26Tc7Pv+PnFZsj9g4+k4AoikZqEqIWtzjj
i4J+rHVxh8Nl8LY8TL5128L+PeJBTc2FaR488CJ0V7TkSTTwJ5wiVDwHGjMIntqZGBuQTma8Ug7f
o4gw+S3SlejeN9G9N64TnW70ddzshVc1tfG2SpuGUmyLKWFZnKzzkNgizFJ/7LftAUoz8xzeuZSi
CAv6FfdN5PS7ehcdycwB28Rvg7UMH0XrEB/cdINlgtigFA03YTzE7i5cTAILv6XyYWGQbbegv4g6
XOjDaf++kTkzmlfitzcpNe900aMhM+gzeYzXNYXux0nX39n9fcAgfa5JZVwK3Ypi8KqdOs4x2grm
sjN5ixDjancHhCptusIOzLsG5wOLcjt+RicndXizqQPG6AF3Hd22aGIWRHBZy+aBwUnp1+ZS2UK7
PUqOvNbv4jVesqdEXICotG18DBzlLsWuYhuHPVk+402X2BQaiIviKr4gk3+qnXAbEDYNLcmBvcpX
Fgf3G0ymt0lOCJse20d1bT7zGOAJ2Vts/F27JmwJ2Uh1iJPVaFtbDNn9GSUZa2/RcNLMEU/udU0D
9hJjMM6CbsX6uKaFXngq9tpNwy8eTYI8F8/+9vsuF6BwYT6yGjwcy769CQfHXI8c+lvLsV5lO7nn
Bq2v0LmgvXSyk3cqv410GRMdd2RxbGEpItXFVu/y12alHTlh1VvlFNxFe2+jyjtP2amD7VK4ibVL
xAl9yOttLl7pF/Vo3GT3CSWt5D2nNKijNFwR71K+MRz4+HTKrfRoVLvxjFPgxA2DIBTrQfDKzIP+
0fJsnw+rsTJIBlKXCd327o7nPVmpj8WeRU+u2uWjxHyi8DYwT8h2SiqPhXXrItHb9JLD6+T6Do8l
iy5if8hUhONLvA80gbtMjUfcOl0GVjigCpTequIVUGEVq6w+qBf/Vlgo5kJyzIu8tm4kCh0RItDH
iJCAaY60DLtsFuUW9d+UlXwINgGAwDoVJ3gkUSWCEwZ5YX605UrZ8rajHvVbcpqPOdX2dskzpp2O
bqDnxNuAiix7uKJ4ehddpjA66dUXSAa+QAkEz4yBXbwfy11NCXq9N0lFi/Ujh38zoLjfu91tgwTa
Ez4WU9KcYWfhFeePNQwMYbfRrr0ZbP+b9CDQo87jPULlExj4KJ1HnP3KQjrH29EpLnjF0NlTxf7M
vcRhoCgvVus0x/acXQc44L/Bf1XL5IHFvWmtdHFp8QR0NEqdeHC1t4G4g4ywY4Rjd54JDl9GNItz
t2QOl4rEafcUTgv96AzNOlz6R9e9QbUfAUG3Cu/YUF5p5aqxx2bhPqPhJdgL5Xf+SkDtc+Ye1Ps8
uA6vzHxvweVswqcJdwpO8EKuEuFdbbAqpUW0C88UGo9cFA/SJnfUdcOSd0GXTLER1/UWKrY5olX1
y3UhO827qa3qlODPlVcsRDx1T+aNiPr2Jt0QtvjUvNdUlIACbnHs499TSqIj6BkXbUoJxaV7lV3U
pXedH5JxGb2woiw+FKd5zrHNfAy75EVWLglVgox1WCOP7b5D/A8Mv+HOCy7WcrhqxTURaNQW28Oz
Ck9/x6muJByTSw/L1SnalzdtvuMWUTbmvY77jX3lGZ/Si+KI7/xC0tadt+2xuWLb69cozsKCaP2l
e0tld7rXrnM8OL7jx5fkXRkBsXbyrhmLNLoQphdJjmCbqaMYp2lfeNXqW5drEc++iovnKwky6gkM
NRcUHTeVk/HRCxhtO5WTrpNR9JWriRopgpJR3TYwalShi1sLKZ56REIdP6Yowo+l8lGV3zBdwNpQ
R80d1S7drfcOhknPJSDhoqQk0C0Jf8t2Rm2XpU2uYf4UNmDchfqO1rlId1rE9LFo7qa6RRIYb9tD
+2Z8655dcmMIRXot3pkbkdtl5dL9qHSn56LpWM7uTJa8Dx46k+kWWkprY4dvcpUckjXbGVryIIdO
ETCD5VGqwhI4UrvK90SfFafAHsXFIDnqm7gFIiLgT5beXj0WG3xkHC+F7Z3ip3Qbrv1+Wb02BNIg
/7gt9llFI8GCm+JsrouTae7Fdf/evpswPvgdl8nteMR78c269c6spcOF+mptg/vyQGoInszivh+c
If2QxiuKRVMa52PIs21KaX3p9N8Mc53jkoZVx5Vi8kaHROqDRFm2pifjr1Z5ilVU8vu+0LzdyBzr
kyez77xYwqE7/V9JrI+wxMJarIbSrmNu22b6v/OX+c/N/zX/NaPzOMgjutP9jKhmqw8kMuOnP50Z
Y75zh6vYqzddEvqXSpRWntYrK1KK8SZwztRFxXJZLGV2TDxfueL1a9LspFXYk1fpm0tDC88k+/DB
TiqiUXK0SxptXYHl73XiL+2ZuhLURHRagRtkpEtn4aaFupoJLLmNCJDRZA4PPXMCOQRR/ZXFci2N
h+z6nl2H9ZNEtbldNFV3I5HCFiRp7PyJ0orl8qaqFBR1rvki+yoXl4BPd1BWU0DfyitjeUUwUEm0
WYkXUybJhrw/atQCRytUFSWbITmBV5OFrrilU2hBDPTkKsyKrL4uQEcmERIWhY/sZKnfjnuVca3q
9mrDvZ5HI6sUs9v7YYy3g9LkT0ZMJ1mE6MN8N4sgZ1ZMFcLrPOt2Zm7sDS4n1y/2LRZkaSRjqiBV
ktvOvcSB+6wqUbWrZeqN6CpHZ8b5Nykj48jpvKzcyUZGk9ie8fqqzkX05OqI01JOInsIEiaRobL/
njtz8/5Rj1J5+8mfueFL3JTlzrWkdzWPGctaE25vElL+4NLCRo2fqDEFAFA8thzNnJ3sD1Jt9C5J
mmqPSfM4u1Qmai1tRlyL5Gj9r+waEbd7qYKmn+WWYsrPkAySXfSq3cmmwOg7PugUP21m6eUPtk0i
yqQ0vfgn40aX811B7PUGlxcpSwLVeShKYN+97mGWZcoUy0fSwOD/qzJT92tHlSzhu+6y8mWElIjO
P5m4KCXqq5T3zfjQFcLDpNWkVcNuLYV9Y5s9fNVsYhmJJAj7nGyVio1aYPSM/L/KNwmeekx7+PiZ
pRPwv0NT04o3Wvecyn+VcvoJA3GeAlGVrL5LCyHm8qH30+is1xJd/K+yTiMDMOcJxlQVMl99mtSd
ZDbDNMCnfxJ4Wds4HnaYJfkyIKsfWk+pTLztta8h65l5vMgv1pkU3M1UXphrU/bs/U/R5+9sHoG4
jB719lP6aYV0AqvhXaFn8SJUOFJikWnZr2Iy/ILRrhNlQPwm1xszKCiw/5XlQ2Pgrw1l3TKXhnWL
DuFfklCchihPg1vXD19ob6DgVzJwr9X1dlaH/sb7CZ6SbquCnd7E/XFE2srUWkpu8UrE5rjymvxs
Uls9yUZnGrA1CHUbKmnhS/W11VWkJYvd3W+UoFwhAXZrbG8ZXhIIwk0+sITVBSeXsovCU8uaE4aw
xAh30UoV21fUPBCEAx6JsfhyhicHq7ifVadSGj4ZNRkvs/JUTROIWxNN8y/iUzMl+J9M38VsQdIE
YViF0SCfvxKIsaEgwxzRXvwqRi1iJtfMT+76hhupBRXMotShR3ajRsUpZ81Q1+77RCwqbfOQZzjB
fiMXRbXfVe1uEqzSLXTb5PWTqO8n2Sqm2E1uFNC5dfVu9eSGJGQkVAUAPz1mg8JuJvGOy+vM1LZJ
UdxMStY+L9dtB50zq1mTsiRvfvdVz/qVeowEp4oIFZjYxzhrkdSMCEI8Rpzh6UUfrGGpFQD7yi+W
s8xVEeRD3bAVmaWupdldB2YK8EDuKpbeUou1ZKMUpAn8VfbaRPmmqkYMFO3ODUtx/0lQ9m391OYh
hYOfMlgdTIS775IJwgudSPbgK2evTfckIp1/E8VKFfFQRu/Ela8vVY1fzp4sNxLXFNCgcfK8ChwV
G6vMSu5mg1aas1YrO/yYvncnGj0u3L9wmmIrrytOs8XMa1IeeZJG+X6mNgM1ahDk7DQtHV9GLdh/
spyJCQaN6/yu62OGaL2++VTYNrxPl4PKAS9b659K2x4Lv6cyVv3OfCro5YKcRd8X9pMkuhsBUfA9
XlAiCaNHKHefmxjXWMlFJqVKhFW7E7dqS0Hr3zGiRlUyYGJsII4EWjQMmTvGgFQOLwwcN23bc9Rn
uxZz2EqfXCOebK1+0qQDCyCEbYyGyHbVCMdc1yfx8od2N8nMLSLLxjYFSaA3DBHvD+K0Iw9m1dG6
PIt5KxGeE40fJRLMZbOq1w2FqwGXDJZNlL2lmTKyJ5nzVza1u20FLG+mjq/tB6dKC15AYIBvjyoO
OaS+2P7Ya9bl1m3MTWwE7CBK7dIlyFfysdl+4Vpz3cXG6HFRQVvFSF6L4X/YO5PuuI0tCf8inAMg
MW5rruI8SuQGR6JEzPOMX99fghJLpEXZfv161wvTks0aACQS90bEjagpQGvzkz4Qb6nG6UPsqXd9
FYxbPOGg6n5Qr3o3bEzRe8tX+tVwJhRkEQNrkoJlBMNeaJjZv5UHWxaYgCMxa1NPyDdUTogkJVoD
DoKN3TTWr6wsPsckgTjatzZtq7O3zCzGdNd+vc8T+6ulh+qqzqyDn47PUe6jLJc6Yo8zlBvGuh3A
1456YquGox64q+3yaZYVaxZLAtPnFJltba3ijZbGyDulxDjTtTtPbbE4+knjSvXoMonCm3lMD4qm
xT8GU6IP6Vy/sc/w00EpoBVnOL6Pi9a9mlndZpymbZghNsJu3tGxeyBRZztVmXGo0944zH9699ch
QSoekIhJjNBX4rxhgUVpHnon+PXH/N9mShinw0c/Yhx//lF2QFu/8MOa/qAiLjzUVvZkYpKL4tvV
Vz/IYr85mEEHwoc+c+lrNLKRI7LV0CnrqVb9dRIWF5VfNIeOrJa9AepkJq0EcZMfP9qxuFJSYW8m
ZtYZXhorZvnN3D7ogbBefmQZtibNg6sN9kF5/REyiWBM5MFEtdUcEvkj1Qe+Ttk2G9tUrxujag++
G0AqSH5a9XodK0gzPk2wF35xp/9hBvbGIuvp/63KXlzMZqsyknn+aFV29qUaky/ZtzcuZS8v+m+7
lL33zXBlrJpK+hm5KhiWG9LY4xefTQTMERNv8bSDCTOnhdcZ2ak/+ONdqg0dBjmmOasVjr/Hntcj
n81Jmx1QQceY5NIUgcjOr8KEtl64QXr60SudiBfpBV3Bu5d3WCkcktgGlPj5HkbWAHzZ0eyT9e4b
zO8zgh/Fo5IuP3wvB1uDxWh9k1/p9e3+7N7x3vqEM2hjXIaDrC1Dad77vBElHTQKypEdrvbVlap0
cHlWH27l4PDxfyYJtoJxMuprgsXoXRXEdx/9muigmsymvzj+qpF2W42ZukVhoUp6+9ZK3dJqGsS/
vnmdkVb3o0E4x5uX/vnY3zuecezM+ugCy3IsRf9ioYsMQe0wnxh2Y1OG214fyqs4rzqSSYxirSo9
tURNyJdRRgrEqT3czd/87atUDC4XTqtOu1SJnr2KoLTXV6sx50rzvO+eFfdYe4XIsdXkkfDE8qAE
TjKvzXffYn6/suCzx4K1aXu3BZtb6ovz37x3ghCSzJSbt++fNI+65tb7/+wjgL8zlFMdDnrKp/kI
fn5KDjmrR8xivx4JnwRO6C3dmss6f9yfLxCGB++sZaQLOfaWDi6XOkT7e3u9th2dsBtt4tQSKxk2
AyOQm8QO1F1HlPjpoAfVgazpqt6Onp1qi8ITHrqJIkRHQ36CeUNjwC0EbDOe1X0AVeRrAMXO1Meb
UY/5XR6jaIRFogCkDEWEEN30aiho8qrH55Ip/WuBJc1qGjDwCwwTsNJmADe1zPKzF5bj1utSAOzC
1wDz8lJA0BEjhtdfOWi3ltCLc0bQtFt96IbLRrTeobfq4ouTpqG6pOAen4OaI+qypLtP2mzc1ohX
Tz2NHrzyQkdb9rmenQaemj8G4Vg8aL7KC/shdE9r8m9wJ7C8a7djXn7V1YWa7zlVdHjIAnit5xgE
DOl+x2Gqdg3sNoX67ZjLGfohDy7McsqgQ1wyKRKflVrYYXWVJx0hHB1RXsuoYTurrWA6m8QQolVP
sRb1wuoQt3p5VaeNB55oD1urxAOibCa+jmi6+4jpsvsymqwbrg5oHKG+60w38Z6xhvJpzHs2ZpvZ
/rDPxrug8fIH7h6uDCPq6s7qXTbzvvIOzAu5p5ZG9HpJQN9z3+KDoVa8ZFSr+pOVQ3V6g2/sS7/R
bttkqj8xkp+dDjlDBngIckbcqETDahDZg2FuC3gb49S9rgsvQaLTSc9JPb4uSChYQJ0getLz6omE
GxdbE00TuKrpk79TBgfE00BLPtQ8VxxcHbZW2Cb73OHijiAqq6GNkmBVi6zKGHGuk31RO+RQT2a8
sg1l2DJiH1/7vYZfgxOU57gvmsvE9bvvscrekTUNfjcJygiv0/LHkJHVe8/lAeWWHW8lqLWL1KPR
GDhit1eKc8AxNmmlNC8UH29issP0NaMudDM8JxgmjFmKXZB137UYa4ox1I0L3+BKeJ3roDcDS0gV
YaR49Lac19gndDPhCcgTjGnqZlBg6fLA864t1SufyAmezjL6lTsdu9ltlnMzJBUWPUqcNd/UiDjX
0AixdfeTaaMxz7ysfa5j1MpTLZdokg3d97Hi6An/hfUpJ66EYREqZWis/4rk84fEt3l61vFDL58G
0jrkoo9qavYDUj21o0NL6dMozPV9UJuPqj6Wn3XPa+99RooCpGlxuNXV3FkZRvJoeHb3vTHs4ryI
TBbmoOMKHXCxLFthpqE0iosiFcaF2/TmRTt62m0W1sVDa1r5o9Jg+TGhO0Jk6OWPIjXHk0go5s3g
jE6xUCJoYSfrcwwDbcxIQoGygbl+xqnkAToBN0Kd18r1MBZZAw4fTWe9M9afCqIcrse8gQzsfM6R
1mC7MCRRurR6NSRiS7fRbnhDiKVEWD2RpaFyqdK4tZnrccrPWhi7pxHollhbusDgUHWJxurcKZlu
vCpXeUSAlPePBvbn4bhI2yY/WNrkMuA2eq0a0kInaqoAl1t5fIuMOI0xDxRTZuzCZlKytVBR72Fd
2Xu0Dz6m09cihjssoQ7uNAd7hNxq0Tf0YdWsRJMbGxYsQpRG110CGwB78MDKzpnq0+GHIpKblPiy
UWvlKkd8jaIeL/ci5QTZ5tVUyYbPHsR5Zfo3numdpwpKZ9XmbkNzyCxRG97VYG9rXURw6Tl0KRMi
5dro2m9xoKd7jYaNdJBgH5DYMt/VCEbhivwca4kBNey3ij1HLd1yXU4lPgFmEh7CVncQvvjhuVrk
brPJYgoMTRI5SZkRQuZ6JdaKPlIggaVs06s6u6bXfh+LaOLu63P72swTZnA4jSex4uqndjQ6m4mi
CMgcp8VwhF9vXcffTyNXU2dAYa9mSrdLbaQ0RSOcdVPAhWhZuUNPxj2aaXBFKvS9rqRQMiZO/a2v
3YjUczeWYdenWuaKZK1zfp/qou8tgChXAQSduE5SmokSpiRCYhjTr/2o5adtrQPe6ip9vYWRmC11
ZTzPLCbGvPpJ5H279U3ih6BikAZ1Ac+8gH5qzWRrdTZO3TkJqtpCa+J643dtMCyCGO8zv+4eG4Ot
tBfxcJJhckLTHscPTNXlCKwGa9y6YcfwBum6DuoGJ8A/xxA4JIvyCuc9RoBbU9h7Anh0nEzZVZDn
jNa9mgiQvYIb7cwgeuCknzyGMnUVZ7eBKCo/5hxVOAL7KFmKlBI4bPr6eepFtEzKIV2yC5/0Caii
kh80THS+YLVl7vUxnW6LqMj9pVa7O+xq3X3awkyFaA6ZzGjLQ5wWxtLSEypvIpMXSe/H69oQxpVd
G8yYeHNoctyJT70pxpVBxhyJdKSWO+rYbwxvJL7KhXZWWmzFIp2MuF5Lxr1jKbpYYDAWPgSJIjZd
4jj4jrBMnW7w1m6PIjdnbBe6u1eu02ZwzrVyGg8jY9bgjaYbGOvSqtLv2OSdB4x9nrpDowPn9T0h
QYmpM3xpBPFZgSpxX2BRwZhhYFUnyeSJhzayR2R0Zo+7pI7U/iQYOX9LfELU7xPT4evW01hUdUNB
OigJDppc2NjF3yQt4wYVpY7RpBqp3X6iHVpGNcAHjBGlkxwJb0xz3Osl2GxRWeH3KQ5Bj1n9T0GZ
ffLKsLhvCwSQhj9c5QWHaWnBOZbpuO678UB1PFmIOtCb1+b5qFukAfY3vpup540gAb4jYPDQB3GN
p3Oe1ZSdAy5jdmB2X/MIF8Qm6WW1UZQEADXJyiq7LF87XRqeKEOCPNHDIclmHafBvhJdBfBdM/FX
DWR7Q3WZ4W7IHI+hwxBDv1H3wt0UZMVXvXAgcQhWjDdzNzMXXqh0eboRFL1D/56dujoVuJMVzTcS
hHriVXrSXTcq9ksz/zI+Z0nirIpR8a6L2JY3U0zxYaMI96A+EVrZASV/ieb3YgpDBY1pIbXioQg2
bRzio+VjqojYcUzxILSG4utQtMgWAqKhAVp55o8tteZLSVeGOqnE2lh/KyI7cla6Cc/B7KCX4L0z
0phR3Fo3Q1xS7MkyNFvrnSHlXXqyJxYrO02qadoZkIoM/5Hp3aBGjvAI0EuUA2ZNyeCmOSPBvtve
h7rwL3wM2VaZaTELOM3fwi0/C8Wi2PXKUu7gExhbE1HphK5N0ePCLV6yi2bfRGHhMq8QREMt0HkH
y2dHw5SGrzPWxbgNNKW9D0KVa6fBogG5ptWI5tgaT9QO8WnQ0mwCJY3bnBLuoaj9FMZAFtWulcNl
DMlerzkE4RvarZMO47MzFvg4TF6OLW7o4kTS18iQTE9Fq1iIZB/rbnklm7djP8HIaXUo0lQWvx4P
50ZJLkmw6PBMpRSeYhrckjiypQulsS0FddbcbNSNLJcyvlHJWrB5uh7bDs+gBjDQ4m8zB5TBiyg8
5iak93X/wlCqmT8ez7IkCy5inFb4ZE7fkBSPNvqEuSmJUjVB0DWNzy+NCVecsjd0xo2f2SxlWcfA
3w8Y2jqkVpayn57w1sHaWnRLlyjlgdKbpzMn+13jUjK6uTJsNV5ZuKJtapUDw/yQj6soSOupuHQ7
60fFaajJc1nW45Z0pHCn2UqO7NQsr+b+XYn4UEvj6HzHvB2jJtlHefwMspKQPOnezghInFJxjmSY
kCFK7zP/KdU4b44NxpLbDil/E5FFNTD4OpbnQQQ95dHkqdqtXdBqftgZwVsXa8YdAHzm9siH3Fn4
Fc8eGTvah+J56vC8IcgcGyVAeS1rUD3X2TYsC1xZEkwAN5lAleyI4nKuUSeDZVcqDaOzsoPBFig7
NYKc89NRwdUDPUE3EGa7aHObY+FUgLu2aERi325JByMFY1PZlI616XIn2YYgi4JRxg2VGWqK0O2+
zw1YTYDpDsghxkuYp7Bapo+ZR/3nYHa+mNuxAQsZJnaNcNeHVPRzX+YB4CI2YSuZEZgYvObsXYMW
WUEB+cF1OXZpCYaG7CAuzoKJgskjVyZIWRt/6dmw9p5fOukY3Jit0NdlziJmHpgxNg2s4l0fp/mJ
dZOo6JtkLxdO/sZz4SC9mtMUZzU9rhY/V7L71vQ4XRqiKR4+bO5AnaEvPbfYBlRoq2Ob15Rc5Q4r
rUVJdOQSlwtjh63bxbHpKyfaCzzf2SeqrF+xoSEBpYjPQnY6rXTCXUqBvOgLazwT+Klyteg/ZSOv
i6k6IRoE9qHlhmodhMvvOsSo82476ERigmls5gNUTVbpsV+cq/0uw0Fmbhq7AoFvhOYuypoch4CQ
/V+UhsDPhdNamzTPZRv15BXwBTonfXQ9uvy5vWTUslgPPu1IUqDPctzR2ox1/JxG3NOBxrllG2BT
iuLnY9fZkIGCq41H8oB8iIlsHE8yvWWl6KCeba9pmI8Hxn7qeX0zCXP5u7a0yovHIGB5+C3POrl/
mD2nce5R7YE3ihxr2lWMeyxi2a228oKwiSDPkS0rPrzlQcjOy0/Y3gq53INJxBv5vq6PeGXeOudW
Vp7RumX7mdvZXrMAXeUz5tjToueJ0fKQiPq7xpY9Aqw2TEYcYkqCZWSHm/fJs+1w55su5zfv5Rd5
2+rWAcMLvsoimRx5B5FReiZGvpiTR881BgwMEbTDJS6PaNxTjnDuhfWSxJ7Wbm2cS8PsspZ31lgV
xkOpmmjYVBak6dvjiZcEFAEaTwglTZhzSR6jKLvs8QPeVAkfMnnpZeMDV81nMGkpF9510OBRQM4U
emstBuSRl2Lupz2F02tVHJ46cNolqJwP6eUMDc2PF5+WjXXh3M47GPWpsS8o9LZzfy3PS5SpDveT
7V94jbGrhXKrSADA9dlbB5XV+bL5W3w0nTHqchpxJ0yeh4KF9dqMh234jN3lI3FB2eZHU66N1aUN
1XzR6+Cm1OIURa4YzzgKYEst7FaySy+g286ziMPDtPfRS1KmrELpSkyNFXsssnl3mCTMWtPHv4DK
pRU2qIMv3zbybmrwKO05Ee+6eato6J48dk/GwUAn5QWUO9N8/WyJY4ceBcEUeIJcG/YzTd7DwwiI
I3/NNFxmzijf2phno2mwtufmP7Pp0d3I5ypWvO0RBtA8NsYiMQBwQHttyQbAS5x3YhAv10hGqdUi
ia8DnznwaMIdIuZ9d6mZPLtvgQLKYrRYAQZVem7E1wpGapw8dzyxKOuXXcUaC3ou0xFAoEOmXLET
3CHfoQiApzutbvV1LwEps/EnRoEz8+IIKZBynDNtoY/brO14sFWs99rmno8meMwjyNCUmofDizLE
10nq3Sb0XCvVKiiqVAk5hElUBcvRm1qE1XnT7ZuSK3ijNSDAUqzXP05dX42YuVvERb4BIny7KB2c
tqz5X3mmS5fuetBlUNcv4ERk6hrzXgZ7hlIsW6E0JwBzAdEAedgtXnCKtE2NcA0d2AFJ/A6tULCP
PLhdT1P5DrGA6/I2MNiYwOlFup6hi1qQYxao6X1TRskMXaSiNTGhw8sKj43zIkCQmnnEWuVYsi3q
rO73PU6iixnKsFAOaTVmgg4TzsSOfXkDawxqhX8jxm8fQRspQW3LZLLxd/iJbXSFuxGtz7gVbbCS
t1ALSXx5hDjKTk/ORW7h7MJpkvO5T0onjPVQomUnGoXBhKg9rwvKqTwdTjtFRwL8BgIRgM3QTm66
9iCf8Pce+4MVOQfVwfo58U31ecZDcH1PVk2B2+2gRhvZBOE+EmYDwl2T0Y+gJsVE0PMsGIgbl66R
XavgbstO0WxMeppse8RJrIDtyuyIg3wHlmiNIIucaRdPdI85ptDrVGa6RXbWM0bQM0fwd8AJufUu
umOyIaY+oI58hU/wUW86ZsjSYDdjKKJrPOQnaUWVXreEdMXaPrAYNrMbpTglFTrYRFOaPSSkWKGw
UhFbC/thxlkyIXMe8hA36PRrN8jLqeSbRvT3VhNcqrp/Z3kOMIjK/JflnqWaffsLBANM7EjLQg8h
PBiM6TJ04kWZcZe55Vfip3e4BgdgtrSQ+lidI9eKlm8xmXqaGkAQvHYRIAwbwpYYt/OmJ6fG93pM
MXKRAE2dxl+0tqBTFSaBLhKpQWnUEO2mWaBXUfMYpWaFwpytRtRRw/KYhnXhhogKvUTQHge3PmKR
ndOJ9YzhiJDxIXIPCACTQE5sd1j1p9S+HQ4cfnM1RB4jZAI25uYI7IDDu9u0spuTGdyxbakbYdYi
n9j1SzHdOBRBi7pVuuUHSI9Pm0KpVQ13VceIU884018gH78k08NonOosxlGeMjPGTlyCP1ltqwjJ
G0ZRXhGgFqv2pSCZcBvE4TrPG7JKzXxaFRA5i3d4UDjpn722wIXyFROqLR4bFcqib3HcYoildOla
cRPGU93oRgeVGnIdrNqPEQ2h4D6iRXjzbkbUcV6CR+8UequCWITaau8oN+855wD5HqaTulpv08zf
inK0Gcisss8AZvFVkpSPM5Y0Jv19EgKJ0vyfdoMVcYXAlAyHMUlNVeGJNG8nbX+WsSXG898BTKqd
ZYx824l+CAriQJVcbF/hJuSA4P9RciICWs1SV5jAynumOO0iqdZWlCkHBFdnZejfJGkLFdI/B12R
bonrRHtUB9Q3JVNqqWNOqxmUcrUyvcPNlwnDMihpiY7IFC2OturKhvmtGZ6qKqBy4RHOQvonXvjO
szpk/XuYKorV4gRQRN2ouFbNcJWmopC385K5PYlZ+Q6JGSnzz3/GrVpHG07NWkalNsu/4ldOc4of
dfAKYRlqh2cTeuh1XpknLfNRRlcnBwsgrQ4HswdmJp9Q+hCecEdHyzJCtAeD5uX5Qf7b4h+njZj3
ZSIwRzcNH0PwaK99KgMbJbgO1aFJnu9h6jmhWAkShVU7Z1qUGHuR4TLzV8TMxDVUi2Nt54vwua9S
83OGjpW9l6Z/Bs/MjqplbBu0g79B0PwgSL6qU5t81gNVX6bdkG51277IdJ24LVlqtR7FeS+7xoDW
6nRAW8uI00+ArfXL8VFE5XApdQk1wInnK8NlTTrnkuDx59SGjolEPlzqWFd9noG3YNIpOP3sMY3x
8Z5Mhp0snY4hKdT6k+u5w9aX7eYRjyNnhJ7VoP6p0vQUWyyo2rfAnCVoHgCby3PdJBEPLGnCgN7J
e6T4kphtCwAmFbXlhlwKSFSMtzaTBn3VuuA0eqwBb0n8LmjoYpn+hmgUHHGttuVVJUnCGc0L7AGG
CTPB+pup56dz/TjDejPag2SV1jSn1FNlZYg7K9yiRgvvesCfM97R+XRnytjUn8rY9a6ztKiprjX7
vIkrPCBGU+xnGBCuDmwtqK3hcqjoklSDTmd+h3KgvlUlA2TFZEEujvhgr8Cjjjl9JPZw45aGFtKr
1/R1m5gbT/jYpRGfsQ1HSbfWdbgVGHRjmMZZTcYIJvkFRXQIRPkUE94BMg5go2qAa0GfnGYmwNA4
TDE+Adnl3OEJ7BV2c9sEUUzbk1RArSY0VetXkol7xRz7jsLRkkBZJxeTk8q+8RV97DG+ZYyYTdVO
gB/sitLeZGkc8ixt7keYEHwrACJcBRoxlvGphLPT1dI2q0Z+OTjkumYhXTOxwnxhOidKDjonCVxi
kXYa2DQUDBKApUwmONUrglkw6XKl95hgzuz21DGe5OPgTkcyyPVA9TzjcGqMYmNGN0EzaUrLkcpb
H9ZB0xJEVPXw/DPgaU+medq48oQWUk6A26GkZYE+x1amn8oq3iDrhll5od3OGKglb06MpVEPutyw
dB7JPoMOvgc1dxdpEOm3rqTaQeP1dZhzU4Vd+vg7eLRzuFrzeUp7WgabJkCKUHpbdoamnWDUmECM
Snb0iJrOEF5TAraWPWCwnhagdtyYRwx1HMNn2d68tLnT2H1XcMlkhIL+QnVpsWdMtXSDnrEBzBfe
AquKBezU2Vw3XYhdIhs9HefjawqFZB9KDOEjqFU2MbHJ+8+YwQy3hq410fObCCblUvJ02zl1OnBq
Y8zKC8tvyjNVROOiaR3x7Yi/jjC9SxeV1ozBUm3gtyH8zYy4FHKHqEavW82IrDLIRSJvoSRlTVZJ
z3IM9d3f4rORxCxDiZr4DboGfbD7LUME7uqI1hIiANyn02cGcH3Mdxuf/ylqOxELxu/TlkjNyT+E
bqnTAFwMhEV+016TebCYMVxzZDnqGQjSDOTS7KNOgKlfEPfYLY+Qbu0UzC0nj29QXcWNHye5Ybwi
u/PemBTJC6YrG94Q8gT3oOjTYMaP/wDpzZnXepyBOC0As29K4OgZ8jVImV8OUXKnk45mKQSPBi2z
HZbj8rQFwOh03BiSnvjFSrauuQJANSMiMyQ8abIBNsHM2g5IaN47c4W92eilGFCixFEFaa124eVP
pHjeykUJ1/IWKq5D03nSA9kN/QkubnNuWaWz/bU7GUScvALHwgLWnkKeYTN63PIc2prE8nyeEWQ4
w69923iM8YKsz0hyAWW4V5hCuzqiyaELrInPZ4wxFGDzDCuPmKpzBBzLjC1HJmA2XkNyJ+S+Czt2
BE/upjPULDLj3lCdpxltTgzntCoBFSpt6beojFuNCcwZei40BN/5TJe4yeOMQY/w18tCjp99CESX
ekCEysiPIxptyAfMjNrSzYAP9v66b0MPOk4iaFiWOAY7IhUfHhFawUj3ByB1XrCB243FMpDqojZm
bg3R1iOC5j+g1SLiUTNfk3eQdZRxJUoFjOwNbu1oCIzH9nqGru0ie3QTUlUkfD2rSUDB0bRIDLvT
kgt9iqOTGeISFhClsMvLWYkzZez7iFPtdaPpTzMsN4UIcSS7gNy7Qj2UUJlKnNuRWN7UQBnMYPd8
4XsHnmEWNr1DvIXL9mz40xeJes8YOG0mja5cKHWMnsqY0tP5MuVSUjPDSW+BcDu12eo660HepDOZ
OQPi/iAVWaUJFigfqkVaHH6DjM87vdLwC2lHoHsW3v/XEHJ8DTl/bIW7RG73M1Q+7748FYGHtRhf
oHrz34LMe8cft8ogoUkJjs24OTsrF0JepRk816d0n6njMggA6CVOfQTSY9eMz8rKeRrkxjLf0b9D
1B2ClLHo4sk+q72OsHpf3vhF+PU3yHrnlruYzAowRrbt/yt03TbdfB0MNhWUlI39O4hdVm4zBYUD
4YDPh3L/EeBeZep+zPTPcU2hzsTa1d/j7hUzcxuuxs6VteHvAPihLPwtIq5P70D4uBWM8xVVsHmL
xM9FZtrFAL5S7phY6eUfIHmbxFXDih/fofJRzt2B/GhkAI1j+ZfQfKg/JPTiADC/ovPzrlGE7Oae
gGqad7O3OH2mUU2IzLkloZBL9Z8B9i5F0gKosFj/RO0Dj0ZrtNKr0jOWv6D3TOds8nYM8YyBqf4j
jD8TuY0UrR2xfMlNKCn88b8D9MNakp4FL7al3bXEl3Wfv0nWYT4dnWw534H9o8Kmpzgl6slepRMp
T6vaWg8ePcrfA/8zK5BIzeIR/bczTrUXuTSUPygARMWUBoI6P5V0xQsZMCA/aR7jko5uJkomLGJa
/FqPtIAv2dSyzR5nNUKTmuXhX/IDrTFYRKhh/vIvOAIjdzCdnpTd73iC0GB8OxtEv6olXeIIGCFF
kvyqLh+okjpg5JlUdXDsowjxlT7IzQEkTfNftAPjPEkn+7Chg3ubyQQHaH2pW96dGI1gLwqawLFM
pt2H1IKDZeJGx/0QMp2lrYQ81ZxaVS8HxbavZ9L9pSH9kG0ImFq4amBjBCEiUA5ZEuTYb/BsVdcv
xEMBN7DyO8U+ETaSkyVRhtiTv/x8ISJa1Cek+Wjo9Py0xcjmn/9scUrvbqqxJzKgqTR7WlveaP38
aZqVmNZ6U+gTZt/yz79wGV6VNNMadz8FExGG39G3MSesdDfGQCD8+j250dp15K6JmEsEMlG9+2LH
yMGRYEueQ1NS4zR3NeW0sZTme6iFGGCiT6/v6or2Y0pXylQGmIkRE06YHn4XKrGUkgfJUJ/udM0g
BADrBpoojaH1mQfxI6cmx5DwkVcuJBgyRB/9fa+mQHutYa2llPM3fAhL6NwDwsUOh7VkZcTekQck
dkWXM+v3Oz4EpjFdNDVGBgbL7CBlnrHVnwLZEDvAeUHgG1+qrI/FO05k8vyLQQ2v3nAiQz+KJxdU
+iQcJsKRJB0ixuDBrRG9/geUCCIRNPTEe2WiJ3+r/RZWUhjnVJaBTdcPaiRM0b9WicgvBqm/Q/Bj
L44kCVBccB4DA2zdvvWGxZikuDwZLeHMr0yJm47AbgCXv2NKCBWJ2FGYkP6vMyXFFOaUG8WJSQxe
htDnF8YkyFxt6wfSZo5Mbo8w0WLpVNlFh7hs9TvmJO6d26zs1fV79iQrh5uOdvsjBsUhZHdR+caF
2nubv6dQPC/L0ZAFxcKua+3pSKNoAS5WoFrI0P4xl1KbWCfRP3z9I5eS5Om6cLSnVypFK5xrQknO
37EpVWl/arJiutZsKzxpANzgb3h6vaNVJs+6rERR7cpWMHES3DZFepbZbb0uXe2i77ozV3WasyPN
kkxwPPiM6twEDqKFfKr36PO2v3AulRcMJ7kVVCdX74iXvqtQHmbYinlduZTqsmVhM0s7hfUXxnMf
zGpcSzYm7Ptl4fbZOi6VM9vUP0lSRp+ABBivXM7ETJxjtGgq5feCVDCQqJ0VxN9mFe7MzagqCVZE
XSGhjAom+7GgjE39/pWoASt26mxXOiTQSFIuCgY0JpKxeXmRYjgrJzsMhXbtlsbVTN7gjh4dqhZJ
vdmPt1iUZs9NLtZK7a2wYf4iuZyQ4RQUxrgPKpOPiUKuXViTimQQUidTtXuUdlcg2Oem8Ef4I7gd
hgyYHAjw8ZN639DWtvLg04rY+580j4ZC5nyCwMl08jdnqseP0BxPWCegkHSjjQCeQ/VifCGTZq0X
JWpGStzMMO71zNv/ygGh7iCBueoePMd6Gkr7duaDhsG+YxaAwaToy4hvYj8hdLY9QH6Sw2prh2h8
JRmiKMUWTkvsPYDl4VemyGrtMwWHHzOOcexsL4axy1c/SSNj8L+YhXs9pMOAtWfv7sUMf07tdC4Z
JNNWFJyNys0ri9Tkl0477JK62pujS5BHoHwxWyzzZkJp0kgXHB1xIkkl7JVPe2Y9FkMPJjmY43e/
Lz9Jggl4/dwprP5A7UpgFablepp9tnthfLV7M2DxWOEui6NymYbk5uh6bzA8VUbsfOZJnyICV4zq
HIzVXpeMla1Gq55WaiKbXsORTrMwUdNU5afJUKvkFWD49E8pqdqEY/GYdMGDLVcPXsBeXbReu34h
qHq73HE+9ood3bmi0c9nokoZrBzmjmgVOHFE9k5pMuU+9ETkxFBbVoRTWiVdZT1cmRpf3edAvDvR
cvuPgRUhsQcybzNwxg8YLaBcc2NY3tej+HrU27tY8J8zGf3aJI1JptoPemsMkAmrCRzcK8WVhcod
8Ji3JHyWTOR2OJ2V2e6I3VhfaNbGN2PC0VyKa0XFjkjocMFZLb5FbvHZwrKancDF+K+Pn/q4fv5B
gFm9tULFsdBzy75Uq0WE8aUm5y2Qc0OHTeRWrl0Nd8mfsu6ZEytj7aovVHvxkxeDw8bS1xU7yY0N
IrufMHvwqloINP9SEleoqOWYobFOMZrh8o+1A97LiAb+nFW2za0OAd0Le9YV2trWH34SaDk+Z6r1
NVKxThuacPXKoyW+el6gwpdcGuzKomKC40zg+/hCqXXOmGGwSdi2pNQUB3cIz0dc/AGv1nVBsO50
kAJJrNlw+K3V0/QrFrSxrxLDnuDPJ0WsRRM9cyPf/o5tg4qDuJAIfoQj/TaSHcSsXJ9yFT+oHi7N
rKAdhJsXZ/+agRN+dpN32W0c44RSspcdDCPHIjnvrlK31NeFHGv+ycvpEezXrNZ7S861DZrGxqu6
ZWOixiIroDyYAjVlSLTt8iOuToz2Mjekn0LEECD0YsXmj4vo3zN3BBKriy4FmAaGuRylvJW4h2CJ
5gmCFBpvTMfLpsVYL5Z6I0sKD23h5V/ecXqWiicuSeDl4cjrtcyyrSph/BNuz1PHaZcFXBCdUg33
D6K3gZmXkYtH4diPW2Hl2cayHQwCNYSCL2qq/yXtN9r0SFkNpTdzf0YaEUavakx9vSUAe6kCnTTf
vPiQBLRiJVwPegYuHkl9Z4q89EM2MA056cyuTJt/SAk2RZedphlYf9DjgUoP4W6Q7WWrmjG4tTVA
V/bWxPxECWj/t3ShCPInCJcAx8SflKEGOTxTgkfaMHQN75bZOeuFOvTU7FLzmWb4M30YJTaC9fDx
dwxi4AZy0hNYwbD6bMmk+smRT6wSxI+SRfwrpzhTko48Xb8hFplzBAbo8beV7OKUt5gs5ZvYuzTw
2yA/HY4mE+y68q1ndWlS5I8zcjbzGvP3lFrQVKqV+fZQWan6XYocjzQkH/E/pJ3XctzYtmV/peO+
IwLe3Ih+SZ/MpCclkS8IkZLgvcfX99hbIlNkUapzoh9KJdEkTCKBtdeac8yDZdCJ0FP8QGLiKseR
PHIZ8onOopxJVnGCuzu7kmPJ3AsflAFfnpIxaUoHRn4vM0ouuOJRzkbezSlz9rUmxBDzItelHeB1
9ILoG+MPJIwRw///fnqpWU5/jMgwFk8Ib4Gvejg3CuvxNMY0Zm7OudrKUebgmbSxg6XehtWqysKz
0NdrJj0vro9/HWs6AQLMPHbv5MlD+Uxrl5uxtPfKXkwa2eezDlDkn2NOIcREzMOdSNhF3ow6KyGc
7if6G7kj0K6lfX0afHajDw8zVJYD9qllIWwmf5qAIt1BW9uBdP59CBqPcgweHZwwVnH+1BZctkVv
zw9/GoqqJK7pPEyXr4NRusX3vabenWajvf/AMMiAmNge5Ii0DaPrFuUj63ALFWaVbAMEDQgxUfnp
QhMPq4oFBp6OmkftKEa6YoA6FTFExpSLwS1vdNPQl3KaaoP8g4Q2EP76a6JKekW1nE1sUck5VtW1
9BvIwarWT5sGId9SDlcDK9+TLXIbBMrVuxmrnqOASCx4jx/OWdvRqlZOn1ENM8ySNmrLQ57YcbUY
Fg9fOXmtbUzdMYajzOFnOgQnCvzepKyxsmDRW2qgC0vssnIkyw3VXRvpF+mhYQ6dLxNigBdiNOsF
Rbwfsj7js2uFW93vHpm7/jan9XWXVmWU0/F8sdgMEQD2LDngd3w+OW1koxJVLb/++9jWySauNcBS
0nUTxZ9M9DOryFF2sq1oFgZGUmDCwoBTCTM6kUhENMb2Vo5zcUbAS3vUGjLt3cvXmW5L6bVIGu/n
XDdpKZCaUv9+mu2aAACoSIkuEBYh7oI/FJ47v494K5OsINcZPjd2/GhBHSxzOPqMe2vU/UZlONyj
fpl5qpAxkUNrFOIc4HF1J4e8Ux0chp5YoY/Hv/0wEFJm3k4Vc3WvY9Ry8vvA/+/DvoafqNBwGZp7
KQ2Jen6ysv0UIEK/S8y8WLlJvjzNh6s5/OGUwfEPI2LmdZvE9daz7HW2l6dJcR3xIII3ePFTPz8w
7tVwxbZmYJAEo+6NGLj4UGigs14mx0EEEK/Ip9t/mx6b9XA04uFODpAVrUKRzDyjSGzpOdJKGB21
0iQ38GdDf1yNSujs84G0Zd+u3/mQHPjmHgYDOUCdXNCNIPTW74bM5IUBaquLdEUt+RD3E0GPKsz9
MeyxGb5MnIN1N80Vui6rxPPuEueiTJf9nH6KLc06EwNoXSMoupqYLgdZcV/Xwus2fJczSTmMjofh
Uz5ZzbJk5UlRaCG+Lsp17DscncE9V46nyRu+b7MhxUbNiDojXKNWcGlWjQdn54NZ9ejjwmiHQrS9
f82reZudMIBQKewDP80+vn4ZKB+Prp023ViYFE/TaznZL2megqRMH6dZ9VdkkhdGTBqDDrz57RA7
tKFnaqV2Ti35dHJVufRu4FSRF4O4aBUTuftCwPhgpD2PyndrDG/eTrWlnx8z1+tcG3MObmyhv5VS
uiHZkjW0otvGSpaJ7G8z7pbxSkk5hxdvNRb36Ji/mRNs4zcTb8uBtVyOZyeLVqpGnxq3uvxw7j2j
nOgba6F5X+X4+9fskimmmHs0hYuFh1JJ+Lf+ZQ5eNjwyuhho6eswHOxfQdPWWjfAMliT8c7JqTh0
7MK7lKNGU4fKnakrWQUo2bT6L8bjg/m5SbVx0Y6woTsuLH/ikR0FyQ/FD9WVEubrycB2QnfsiQjL
kkl2var67lZePm8m53Xtrh2fZ8OfpuddBXYf+dxHE3RdCPrGAD/TP6boRT2vsgy7vDrRYv/HND0P
HSJQYzi3WiQscdXaFYU/cefLP0zWJ+CBzJ4uMyN/LHmY4oqbiFn9ZUOzMoDcCK/6xTsvmtcT0prO
5AUEeFjEKE2D8QHDL/726ktrGAWBGCa4REzeK4t/khx5BGH3iHFwxWzEWKqiy4KVd/WHSXxaRLSl
MwMDvHXfc+Srtya2US0f4Wphish0bHn5xRTQ1/cdVHDG+BlbCS42xt2s+pMfSdk9lKZzlVnK0gK0
P4GefLW45eOdXpA6PFb+42ls34H4LsZiLSf3nk0/lILs4+G9oQZf+6jeyQNR0A9WRDID+EGQo7bG
QgzzRQquRya9uF3KcX6k6wS7VP3iZJKzgG4A089gSVJ8l8KFjNh8NZW2t3biy9Lwt7A4Nj/dc4z5
+3b+RHbJyKc4CcwLIyFAoySu9eSlExN/0wYV07TIWsXUv/OVdZECKUdkUBsXU6V8O5nrOr8li8PV
D0QQ8fkzx88nk50c57U13I/6jdNOv7CbIsFLi5DireGu0Px4qTgDxFQW3IbFLsTj2UkZoAukRGxV
y98MeM70LXBVsnpe6TK0lGEjWcp3pItEoNBE/GnGkxrPpToHqCT/oBUA4kJ58QPW2IZuJQD4X5IB
7AbORBLFq2qgUEdzaY7Ko3TsjWazydr0rvQKCB9VsZTrq7wIiLia9lKKqqDAXiUqfowXNUEScvfs
J4KC55Cjlb6wvMmem667kd6wSgzjaZMehLxAoc4AhnKhdw/S6RfH2iFyYVuYI35KQrik4KDqf/hi
tj6bFUBSYqOwkiES1tvLlvJuIayAJwECcyFbHYY3GoRSeUqJW8Ov5l2+dQf+U4qg1KAOY5YbUo7A
xPIwRQ6d01HdSFlCY5BAAmrm8dU16PVmsWoU3P39Wknbr/msIAZ3z6V/sMrIxCbl4NVC+BedQtyw
XoAbcX3SKqhJ/agH/lqoP7quufdqkefxIlkos+hqzJvHuGQ5o297ZyTh4t4o4b/PlBjScJjhNsch
nDyfTIc+mjPXUA5ZT/FdmhXjqbIrpRhAagSEZEbYEKWqQevxigMkAuPy04/4nykb4hgz1Ji0hMgh
TZQG5zlJdkFFaA+PJBa7LANGR3uQbKS67nfCuSglD+aEydlLrl9VD8BBBhyZS4N1skl0tMoQ7FX/
0LX2oZ2sx5OnUbe7C0LPzhj3Ylv8zdYoVRDg8r9RnKzeCiFMx71NyHQCc3Zk5HB10kMEDdI5HKvS
/+jx+LPIrGfViyJOOBq9pDhagiv1uzwiiKyvev5daiDmwj7kqX6VbEsl+f7OHvlTJRGtTFSVSymU
yLvmNoMJI7US8OcpWqIvL3KJlC4JGr/fJRPuMJ8TFTkurL/LJqzwKtDcnWKmx0F8MF/VE7UebyOj
dLZN5BWbsnlW/YU2Rdpbn6Xd3Mo2jbTDClFbZZo7dUJgm9G1wjt21Q/ucdCuJwgJrKGQ5NNh//5G
YdEavU9m0rSWyCZ7CJtVFDAjYpl0FinjjXRkDu2xVLPovCyTgzRmvoouFKV6MCLrvlXdr6HnXThp
cZXaPFALjcE1kLpvqOb7rdRh3CUqd5mqv4tmu2T5MfRbc39SY0SwbsAVLQPCA6x2LTUZukM+kouJ
XEjDZUH5B20G9js7C8krE/IMrYw+JZb/BdDQEQ9Av3pVadg8JxeeozDVS6j0Z2LLigzBIcb0pZRs
lJF27EoPXrlvEgilKd4uDIzLPPV+9MQLwqpJgYFbyYaQoFcRRxf4m7FXo+XYwdu00qPToZtsZsAc
AVNFryaUw4enReAPmNtCm76+Sjwcp99XPcAWaSoF03bLh7E4s7yoPGtxGzE6SAt/VRTwadScQAbi
H4lJi10C7Dwn7c8SI67PBnpjQgRCT1nbAJW9sKMS4tXrHyW155majyHyVZ3oCSkQQfTEF4dgaWaO
tSuiPNyYVX9viE3LnYDMHBS7Wvyu/GLnk25eOFq01se6JLctuqzIlt2oU9ef9dRiZ44FPx6TYLdK
5smnfFMIJ5F/qLgwopTcydOXfv6Imw1AmfSU6af8ltKE/KKqR5+UwMeLhpv6t5eRP3L64dOL9dPM
+FT8Ib8m/yn/dvqaJ1/59MXTz/zxa+9elUAMWlRI4X8dXiYPsrdihay2123L3Wscx1+BsiO17HXP
fDU9C2PSxrRMqZuDfPGk9czs95PifSu8aNwbRTWdaSp5YIatkJSlZma81mojn5d1H/CG9IPfHBLA
w8S78e/Asa+70q02vpZh9fUbfTuk47Zq8+5MDR+7lvx6zuVw5ndBuRwbf1ymIUDizjGBJttua5+x
39aZ/KL8o6qg+OGZYfwcGMoZ2g5S4PxkXjcNUOIgRQMi/8at1DmLSswzY6vtYK0Tj+Gbm2IK9DOl
LrHX0YkhCqW/1ifCkxSbdraQ6CRUwKWPYncfEG7RjB0LMCdbfyDYqVVWI5kykM5l57vC63d+aMyE
EaPeiUzyNh3PvE8V2/vWTet4Ms7qeqpWb8U8FpH0azOOzoWYJ997Fml4ruon2wrl9+T7ogxRyg1z
D+Fwxg/HTCFXDJ7ROjN4lzFnEn3N5oYVZ2/dxUl//VbYk9fIf9QCr8R9oAZnQ9oqS8PvcBwNhMw1
OPV2BkKzSQnPhcgnakhcSh37WWh8SsMkqNXVumXbz6xqUvqcSZDjyIS09qHYZ+70285NCMlEWcJD
TkQWGe53fTKfXZq1S6VSnGU/ZN9e1T9Vtu0Bz/zyRFvltojaqze26CCc8OvY3HgrCydLZ7p73TXO
/6EDSrWJ+GriX9aG6SvIpZlXh+yyEAW5qbMrcNnscQIay5bsrHfioClwdlkdEX4jXNRZ7G1bu0G1
4hIqgRUgX+l1yODetpFjJuZBtWr3vWxocG+tFt/DW+VQC/kucsktnhnxLIcArNiYTRfQSLUdYLpm
NVTaTymR2TpsL3ioqp5E56ZH5NMWy6I3pn2f1ivAcotX/7Vm1v5SwRszeLd6RP95oETWh55Ir4+t
2JnNWrP022/sAUwQzfe2fxAZKQAf1fAsQe+yetUaZVGyn4OovYs9vbhIYJ717Sr3SyYeSfGVXpy6
jE133autBWDKgfWGg7trymdWiLug1B+lkftVjtT5KJf8hP5hXLOpKlpLU3cYaIdQdd2Lt9Kkqoo2
utrvLHteOQNMQ6shUq+ztMc3MqW8UQiGa4iDeG/37gxuFnZYXb1YvqVeqXbJ2dWiy0ZBxaI06pOU
LTl2fOiU4rNULnlOd1U2MPOFeCk1S/yHUe/iAvvNDT5PJMrRO/3pBk9giizbmhS4YIQnZzwJIVM4
x+e9ZhyYUnAx5Bf2hRnG3U9zOBnFPIyxbQuDuBA12dSV+ahAUvvlEW8aYsOwib8VNwU2fPeceFWX
unwnVE7T6GB+QLUiMDy5jR6pKqrvGewAKXia9emY5DQTMqzkvhehFppJ1PxQ+OTFo/BbiL7jL/XT
FA/d2cyN+6SAKiCaWbGLfihYSyFUN8zRuivDZdObKEB/CaLItlCPeRqH5/ow7WOwpfs2S64GvEXc
O7UOH/6rQkqJWKDFdr/xQ/9KbT3sGEGarlsghJZp3Y+YUXxWL0XD0qkji04fPk2Td0Ult4KJZS8i
+HeLnLxEdFT+fG5l8V1VmFtudXdCTdTPKIsK/7MDAosQK/1zi/oqrKxdaxtQKDACo6oCUwhdiYJE
KqsCo7otswFNBDGY066Nik3GjABtyZUUWYWRvtTL/o40pNWsI8sQUis8ikvXGq9BrzwLxVXkF2SI
MSzoRFrUQjrkccusEi1aCuXVUFGrmN3zSXzVZt6xq6wnUzoV6C4ynmREokDdWQNyvpgbnbTH/K4r
58c80y/hpdmLpt1DOX7ygIQLYZaiBfHm2LtKeHyRZw0BDp8+O7ZlwdPyQfPT9egoV1FZX7qmcZ4k
0Z3Ua3lFcQ6Vy+z1p1Cng6xX9e5FtuUgUAogJHwg3Rqb6pDEBFCX3c7sicr7TcGljeWVlgZHPRou
dZs2guXQZBdqrsJsEWxk146aHuuAWg01Jzb3k7QrCelWmfG8alLnRkq8ej6X6TwSVzau47r+pKgG
mdM/lV7irREvFTnDrkI+6VKg6/V57H4xE5V0j3e6rwZuJNmcQvkFH2gJC+fhRfnlaveWHz79Vfjl
aR0W75RwKXOQyi/TJIQS51Y3tntlfJQCMANzUepW6yQMVi8isOlmCqAKBGpMpkq7MH2CmdI+2Iaz
d6NkTCe4LbVbIQtDOQv5dX5VhtmRc924GY2D4Ox3gVhcPSpxN9NTUr42cCxaYG+/CcXIBjiHkLut
z1+lYnWsltixk5sXuRilyqoqy+c6OrgxGsCcx9VSyMamQhPpIIcxy3ZjOtIabQ4z+oKNrQHm9BL3
eqLHIeVkXTvsUHEbaykpSzXnCg+ouuxYRtIXzY6v0jKbLpvm1WcKH+bBPEiBWZ5eUFcHK6kxs8g+
q0aUjWOztFtmaDX455VKIlimWAey8nZxmXM3EIozm5y31h2f4GE+2Q1P/dzkIlQTZqsWfWViH7Vx
rdHodsNpFRbO8Q0a4aRDS6wAuDHX2jBrTFTRo43esB6UPlhJTZoq1DSdEzaLF2GaMQHdqTJ9m43E
Qp4UahALyaA3nIOtYcuCTI897NpWDGOJrmBxEqyZIF20WLuZKJJE5yVZaSYKNmTJXoiOR2jXYkU9
xCNBGdz9njXN/2QFSrRFBvIgZWy0mMZFPXaPBZPTcOQtja6KYn6QeIY2R9VZTv3RHKAWKDyxTXOr
FMXnXucaGeLsc+fRPz2J22w6bjxcz/UJCSdSioc/6NuC1OScpNW90k/nWBzuM9KeHd1BTj3XNWDe
7hDrZF7akAvIqCKQBjuJSljuUAD2CNGiY63+ITVwK4s516Jww7vK8q6GzL0n9tU2kidzpr6m1pOS
uAkVzTLJout4rLZAWomzLR/67hJ1nOVqT0IZJ/6biCigXoesRthlPWxsq79VGbsv3HLYaAj35k1E
V6wiPjGzTLhnJEwS6y1+zeXZrf/6XjQCLaG8r1O66TEzJxe4pRAqsgmblxevFhHOUpXatg+/1r1C
9/Lny+phyd0IaK34EQ+W2ZjJzRWWtxMvIeAUcFZIDCcripejkhf/hGe8MqL7eb4Srwu7AaEfKXD8
sM82utB1Fr5GlrPYqxfZXpTcuWSTFzTm6J158Fg1HkhlaOP4hjWnxGv5d/E9/iu9euFx5RiE0sqv
I2/Xqm5dx5hJ1KdhVxMbZxhQQvh/yWiXVYWN5LwGMOKRGOvx+/JbmoN4sV6Ij6PHthhbkXne7EiP
NZsDGHPuQ+TpMrhvARSx4Rz/A+PJYBFHw3UZ6/Tm+k3Lb2jxweOffebRwsnpg25L01qInxDbK8Py
jOicldhXq6nS9Zz5jwb0ZbHxsu7WUAKWGhNreMd7p70cqxyYvL4U+yU2q4jDySGmimPnNRCKYs9f
i98OXZUsHILIMzomfLsmFEmcHnF44hS+HKrHXukj1Rw9MyGAFJiQCKNpQSgh9+/NixCyYQg2Odnq
nRJSZdliQhhR+dEm+fnjUaBuVay2Pi8ntJCu3sIZh5/UvsojA76NFmknfqRERzl3EExRfOKLeRYv
pSoowOFl28xop7p+Ggoydfgd8TNecZHOl+InxD7lxffw4mWnAr4odjgorL1QYrKJ86GPuVNjfmk0
uTnxcvbQ7XgZo04WLFFuIP1DRaF6idd2Xhyz+ouKk3Xh5vnVqAuxQTCfSUJwHseLvKur1RttJmly
yxgCxuLf9JkYszZzmN0Fse4d1EzddUzLdTwwqHaRJQq5JpxuOMVhey4lm1Nswr9qiERhki1Vm3lC
BtpgVTup3KziYxV8jWnoHWxPv2a18PQKUZHKCBJDsLRkFyeYilndmUUzQqhzmlXdTAUL+Sbf54RK
CK7Ki6oT+g0ynVbDnIGyE4LxmRB2/kXc2W80p+mWr/JO1e/JPnWeFa+tlrU1fT6pPCGIJLsZQb1U
ehq1c2/M8YORO+7SJqsxZcEwhDwhsOZb7W0SIHk/cVpetZ+Kuidx0tq/k3/aJUBuN1DvZLv7J7yl
iJyVcsK3nESgtUn+U2Ts/iYEjdPiPEgpbKUYVG1RTzR58mzWEYStAKeKPrD/+XfcQ3icjfQB7cRa
BeHK3AWR6FBrO4kVJhEM6pG/rtrys+TADCZxl34ZLV41o63bFUtv1m8lE6bUgRUWHSTACsmzGFKc
2DByRkntvMsdegdvhaRZSPBjR0LWWzEp9NuDCjFwX9bqofYAtE0QapdvlaXpPivYTSm5KlxMQ2o5
kCbUb6KxoVPqv0HLpMVt4FOkSiGy64Tjqsvtda151tocoWxlrGQ+0px24pIvFcdm4mnFG6s62gI+
MykoersezXRC3ai47i63puHcoVrCMGpdqs6ZVyifZn98jtwZzD1+CLlpiaU5KVJ7sgf2KvW1lVd4
zMZpbz3Eo1FcfGMxKCBkDkEsJ2BNnp/HM7kRTeAepFJ1UO1P6ejWy1e1au9RuczR5Ylh48TWEow4
n8UuvJMsm4G7NHl9LYQzKWfY5lZ1d9Kw6hNBIqaeroZ+n3YYPKPPll+AAqC/IQWtuRbm22F8lprW
KZ70LcKGQ9uQJTXqX/5AwnmVtqK78dahSTy3X111TXgUClc3Pfc8iiMpcp2UaCU/DX7HuEPJxnuU
Lt2yhOB0Ur1qanv0tL0Uvo4hwq0st3DUMXD+iJ3zIn61B+Ncw/YhCTot8URU5tSDoLgzGjcfyGBj
EICdGy/FsEiODf6ihrVm6wYy/FYKYmsITF2pX7Sd8cmKWcLlhEXD3En64tjbAAi1cfNHheyodrRw
3f6dSnYAuZH72mchlG1S6zYJUQGVQsMjqEADFNC5zddSL5vZ8I9SN938RTNLt/g8mHyGtazSoOQj
hDielLNkKmtA6tzDx+pZXJcLHYL+5o2C1gIes2zJ0DgSbHsxquPnMGgeQtEIwp3nwzmzaoIQGHyg
RLnTZrpEr9raLjSSZRySYP9WYEtBDjmaJtlJZGvXw27oUuIkBSYoU9xNaelHM+lvZubfNA9ZZ56Q
QaafU0hk0Miqolm7hXFbNiB4cSavTgLcQuSeeLZ5KUS4sa0/l13zJHFCH+pwNcf5abp+p8VNqICD
hOyBkyC3q1k/mJ27eWEN1UHzKRm9rcQN1Y53WTjtj1dprjk0X/PyhzJcR8WeEJ3DPyW6qlB0EjsN
CCl0Vi154suw7FHVNDXqEQEM+1Cwa7vlp0YfbhOQd61YcbzV7XLd3OS1slAVk9JVgIuEfpfcjy/1
MH95J+G1tDJY9Wn8My/wefzf4HvxKy7w/+RddsWkqG3+7/9o2gfZVZrN0sTg2WPgROX7v4XT1Tof
NOSv7S5Q9Irca2F+dxonRxZU1dfSlT4bkmQclY9kr8MGHnJw/F1r/Ywa+/AVCr94CsBtHvQEKbqA
jKgtqJYxDH+YAEEqgllXRV1cETyKOmHE4yH/ZvmYX3L0cZyx6myI/eo6VUi38oQp2wwxEgiM02mL
Pm4dGFbS/c6Ok3cxbmd0rDtJtpHIhrhD35wrkFn+f/ZC8tFwcg602v6jXXHdmPDJ3LqVu5M17rYz
MQTGs7f873bLCagrfc8Bu8OpenuCwsDe6mFrn08GwgWVgPUUbcJpN6uugog43MwBcvG/h55pH2We
iavGcCyNS8cToYe/XTeQYoqMJOB2Z0Yw8Jf23FmXjsA0By0hg5NAl4SII9Z40MYrh9AbimzL2M1t
8Rhwe7hRcuw8jdHDAx/K6kvXmeZlH+nj/SCiASSt63UTWoPa0VBq+7YAyLQ6bQtlBgw6OP0sfF83
mMQ/5sryz95utE8pI7yC60BuWZiPfJ8rZTS4eiAzwpCLYEU0JfyRoUZxJZ4dBkqJVdDgx/lgr1jg
71IeOOOsnXuO0BvrXOL/4R5afkS5N3tPci87YRaVGglxfk676gk4nK9EPz7Y3T7hWPKc7uCf9pnJ
6lWtpKZM8Du9Yf/Yb4ViFErweVL+kHuva5a1qFwN8HzAs87V0NuxI0IH8+HZpuz+WjWYxcTxuFWP
PFhQ4+Xx0E9eJuhn5DHpYXaL+Ze7/m+HFQoGXCKwZqe34nRs4BGucIw9vL4lmQ0xFRXx3lXJu07C
Q/m9iuZLeZz/cokbH9waOUrdsF3Ls733lzjZMJBkFaPZKZHBEozI3lsZd6hqcXipiFKpjBxCFrSe
1JMEZsBKJfToLMnH4mtcIhx26Nuei0v53UtFHe0gELneUb6eZGRJNZEpnDXyldH/0UmwIZfPMxA+
WBkEhLxuQhKS5IdH6HvktrSSYD4BxPvT9hxhYZOSiz9ulI7C0Sk8mxJBuc9jet9SuSa1h+92o7fF
3ciFXPzBvrT9eGfoY7r6w/7MpX83o2447dJY37Y6A/XTqWBeuy9MGvnyPP++Y32uXASVvnm3b449
FTSA0oM8TXL/QjW8ZsDyIHexMI37XkeOO9NcEactGHCJJfW12NssJ5en2AQh4yyx03+/knT1H1eS
YVFsuOJKIiX0fX5p0FWJ7kVBgyUhKg3wImmwdhW1PiI967d13YUrprUzcmEDyykh2NWXuOS9d0IK
0MnsARMOkDGMlJgDYH7FtzJKnWuJjmQJPe98ULiEsiN5XIm3/7Q9VW30TcAUYz/aXJ8SdChzDYtI
JcNI7EeU4UuxBv9x6snjoRgDk8v+6Laxl4uXsZquRzRPhShwAzN7nFxBhZywR+J4nc+lbNGKifao
8JvKPS5FORjEI/cnwaqU+64LvJ0tauc0M8Z7N+gZyYqjEPJxHR6jMDsQ3y08bE2mR7vQMozL/+qQ
ah7PisGNRB5SLLJrTBu3lDgmgfGRoYp/Oabcw0mSoE+2YfYxvxeQVuEJ/dPBVem4s6fpUQg63x0j
HXn/rBCJiPJADaurd2MQ+lIs/9HRSoOpbbcFZ/HjdzFKV4rvBkt5hjMlQE/RR+ATqExVPQYf4EYH
SVZ7dwr8yb+0yvloVI58d2cbg1vW7//tbJDad90o6zzN2KZGh59kAgpe5eBnwzEIvflnkMHryUlL
4rOyoVkPTnE2Bi4aXnEFiJPkqPkuniepfJUnymrKfem1KNrFBaHNrbe1InN/OmFFGq9rD6FNRNd3
69WYDZJH1UfxSrxlghoOdpa9kBcLComSHhBRYPIc6rEHM7Ng5kLqpjiVf/8oW/o/05wdQ3dV1SCW
17AdGQb7W+FjYeUt02moGUykRrapMrzq8rEp0VleaDg/vBy1Q27MzTpycdormv5VHeZvThQ8Dnlg
rCOUgGuFDJNVV2bFeV/r5kNPC/g8IpXkoKqZ8aijnBzPy4BG9GH2oxuuyHDjM3ACuQuRLBqJqMoI
x9oFHixXVZPJOhmZjilPlagm2iMfjelghnQv6gp8ViEys3SzU256ILi3qJGnHxm9MGuhg4igVYwi
mzw/spWaoYBl2BHJBfeSXEuyaCi+g4Qfmk3xvKuDjGwxSWwd87m6ztNKpGQJ6KqZTNUXL0OKbqqR
fQsxA8Lq6JcXiaG5x7iriGDUqPbRMvafyIUrLusyE3Yi+llxa0SHIOq1eYtVALOmkZZl9lmhDxWh
kVbGpmWKNfgK2IXEiRmA+oGnbusxSoC82FbcTj86F0cjqMvpXHdrnx5xnxTFZnTTdtgovdZMX+so
rPTrgi4W/B2jTPaOTYIcfu0+Wvmz+IKP5tJfqY2r2UutNDNt3blkBx/DqOqZXQVo3T3VbL45qTES
AQF34qZWQ8p9H9dHvwhyWHZU/oCG05GsTGcUNecENxosiLqD+UZKiGs2n9UYaq6ea3gBLaWoeZCW
8/lYCygj3ZqnKcbIW0ct/DIkJis1GbjP025okbna3ac2Sh9lJtY8akSiDKkRAYyNepJbOfEeapPo
TD6zoScrN3WsG3uNHLXrRBhqfZaxyAksQrFayy2+jpNSfDVF4AweGQgbVDA0DDASXPk975tsF3cC
rWGnefM5z6bm8zhqxl4dKVdb5L5r2WYMs7YfID6mI+qtdOg2Giz9fU3n4hjnjkGbgeltZtTdJ1VQ
UPVcL75aDX1DYBvTodSIqEVwP0OPbhGqftZjcq0RvJUXrRORy+2bFFatjwHQIAuJtqeJamhZWMB/
GdYILvuo8c0W8+dzkTPLlkp3GdvC3UV46omIq8qKSC4YKt5i9ESiXCgAadYkH0x69WWYoPfClqbh
U4beMdDK+gxEbn60A05cTZ7cNld1sK5u3n+STbN2IF3JjaB5ey55rpmITnIismjdIZ9/uHzMAWq5
c/mQgPrrR6d8ajsu1YGmwqWWM0KQXGTN5EXRtlWgYfBcjKZHUrQbFVwYRSreA1EBauJzPooFkrRZ
g0siCqkau81YZ7ENAWegh9BHxA+LdNgIHFW+CkezulbzmnemQHL1zRHRdGUewAfB+z0dEsPlUg1q
qiFfPDwtodAuUnKD5sCezseeCGt5GeoQQSBF5ZW6GztlOgeZhjuhmarrSsQqS2t5Jtzd0l9dZQjO
0hyCQGoyqEld2z1KYrvM4FUChdNgVh32BZO7hUzLnkWCHJZ9FmD0CWp3ns5nPm6YBqeAbD7ZEHED
mIlqSfBLVcInW9BF8xae8HtIZm3V9Qwr8pa3OBhUqh6B8AZWopOUPPMRLLyBnGsfPxH5ySp+UdRO
a09IsPMy0IZ1nnGvC8bMutQT27ol/4+hUmP3zec2rondnrE6fpkNsyYJjW7/cxATa9yo7XQvWwxY
xNO9IgKMDKLTCGgtdP9MRkcpLoWES1+FoIqZ0A0YRiQqA4OHMSrC+GSWlFwvjAmBQLkIxVJU5buq
zryO7yi8fdQwlAcwGjY/L82IfPDS7AFzY5u5UbU0P5YFC9bKAqLrtk31pdAYX2lNQHA1zrj8OGRG
eNmb5FmgvYBhUSt6861IveJxDOjsECbiHeHOzJsC4fsMw72qn9UcM95AooS2bkTqVWMTttfGfKbF
9VzVCjEkjV80h7RJgbV70ItQYtb8OqXpdIgM8g/DgDKMJbR4hJB6+qiJlCtz7ppvHZiGr6EGO81B
zrPRanH9JNSW0q2X2hyOLyKmJTTd9YghD5I8uckE73g2KfhsapM7+WDRWnLWOzcIL52EMKtYJJX3
imVeOgEPz4U3eO6x8liRVVOi3w0Ceu6JHAG7oBttEmuyZNSm3UkrcgSSc++Rwr6fUhWWgoGE3GJF
s8cbCamUGMuHphnqclPPVInZgI5aN6GjTwOpkWVCCLZapPqdxE/63Me+0DAuH0I79c/kFEwaxvsW
1K+rUykGOZhy6elsuJvANcOKuwlcFisVlJ8dGQkq5njuP61hkABQoMtm3NlDb9CpVNsh7T8ZRMvs
zNZI94ZNCavbTbmmUuDikbfZ0eFsEM08HerCDD67Vk/VNOmZiNdsRmKea2O8qgk8vi8dQiyVeSAO
uG96TqbK7S0UpufEM3hq2X1J5KnBtaao/s04kGWnp2MW0Tq16NmVKdGT4lZpCHF5nRjJ5eziHE/t
CJdnF/frpqUW9XhEhCJMIZhrZgl5yyPb8cCFUKZ2350cJk0rUtxyVk4Gjj8WFGValE9NVlOyVELF
L/2iURmFl/gRHvve4sTNDtxh3Q35tPSikm9TQTTpCXigqmH4242Tz3NZLTzqns6KLgZF5T47VJQj
ReEbS+SDExhO3vNJ4PsTIJI38p/yszllMU8ZdHv1szXwWAXaYzIebUlD0JVpAxYfiM+A/9iIWK4F
jsV9pre4uM0SBj9VajSfl/ZcfTEGZ9qMmAyhPBb2OmwA3EhTn9OUj6YI+yL9ifH2WBFSCrWx25p9
zxEPe+iYSIxc82Gug5DxA6tEiWTuLIeNJUXnnrU+IjKxDjzVqipQCN4/oPuLumHHU0EtKDviJfU2
uJ9E+p4sXyUZ17UoTNIcvOtfCtnQh02qe+mPd8WsWTAEnbMSm7WwXsmyVunDaN07dr2QtS3rPBGd
MpHStXlX4SZZ9ijo7q0AXAg0rvTRyRWNaN/KPft/vJ3ZchRZtqafyK19HszazkVEKDQLCcSkGzdI
kM/z7E/f316RKBAIyKxT1hdlBpWZQijc917rH1365qSQUjxbMvrqY0RygEr1UNUOUVHfHudgFbrh
VlxQoE8Px3lY7ESZQyb5UHKGS7Jr1xf2uZPRw4HV8dF2+V2bsrYKuCigTZ8EBKCbhIBkGQCIV/Jk
O0UxEzmknYwZMe5u1ZRXCf+TgVoZuhy1teMBybe6ckFJ6O6gccuVI/sh5Ckzccesp0xyh1mbMvqt
2dEE4mZtc5fajFvQ8vx/aLDfyJJ0HL4JY28/LDmyfRnATfjITUJV+bVM4b6KIvUGDTuJGsXXZF7Q
+uOi19QqERcULh6H8tUmcW2aeJht5ghvWZzrHwdzMj2SLyBl62XaFvhxBpKJzF1e1qhGIjPAUeP1
yCqO8zq5kvmpk618f73f8PIMaU/fTlLl8YemSI038aihWEosyMDSzk7mysPOsgbedE34UhU+ItdY
tdPDdA/A4uDcaJz+3EYBd/n9jE8ejpmQm90nWyfox51TuPoDR1JyObeaA6Gp9cPeMnBEDv7oIuMG
niTgnBzD73aBqZibgNK9dNrKQqA5WKfXsXAx1YblTo91Os8q67Xdlm28+35RCDtIzY1F2MjX77cF
4j9nYjwANuQI61UhwFQwzsNDc26ppzVV9isJg5BVggY2/yoYY+La//k+sSiLcE212dXK24OMv7qS
xQLSa7msnLD7IvCimMnUo30YjFX3o1QHxj2zfNFlD9KmY/gguCutr7J3uFZMHNJM/hbv9Kcl4raS
JudMI9wd93t48bSJiBFQEt7XiOAP0MHHw15Cl/T1GPI8S45/kHrWeasSpA29Hb/SeUuV5uJxU6Uk
2py1enAviwtcBniOakwp8uSxHIjTyWayQmSNMZfm1q3V+QW4Q1EWpq7Mmpm2WWkUuDdpCpqKubVG
jbIaqVqRBWfUqagJF2e+lSXHUNt0ETPyjvQYbvDzo6mIeS2OO0+lmYzfKqUkz/hmIuRA9C/TvDKS
wQUDzov5wx6UJTETXmRCL3QpN5VEV/fYD3fHrUgr0JdFNRNA1wb3epTg1VIRtYFCzUyOK5AJSiAb
vhVpfD5sTB7fnp43zZ2sTUQUUfilClLg8ilL1hKV9OovzhtBWRSQ2U9JjaqeaUm2qalUkAx7AFG0
1DkaKpVIhUU1OT/KdWoeqiV50Ivi0aCfnegx1qlMyHqiTxBSEgCh/PQ0bNMUl4KCp/4M+7tWMD7E
XXwwx8KZ6LIN6pvDQqb8xhJNIkuZ3TISWLX6IBVsdXgKVasmd/NDbPFxy4pGljGpNUOJkspuPsiq
ZvpBv9eHzt571UTYoWqORm16JXubhHR0trOeSUhRoOIDZAhPzMq490aeJ4OHz1A/vC4twMsUFyn7
iqkqVNWd+++3u6HSkjOAXRushFgO2d8MWo8Rqpl02Ux08Zwv6tlWYzKCcGKsTCYrZ57ppa6t5oOe
LADy6Hd3P2yBka0vl+qpkB+QDAJ81/bWI/TjVGf+3n63F0plQ5ar61KvbkVIJa0wvXLuy5ZoqcbQ
TgVtS5ZH6DF1ydKYgsx8XCDzT2VxdAjquqyZxBDmsD3Wi86hoOZseewXtfLJLimYnaPSreaMznZK
fGihZ/LhJlVVxJXKIBCoY4gBBkSAsyxqVVwZ+kNdldertXA0YUgEXxXSWbRGU+XdyxLqZe69uM/9
lXtzcJe/OSU6vKhPD0BYKOnlAFHwbOnzx8R0eydks97UKjcirdvbYGaPQtLjb8dx6jlw+RZQHpG4
r3Dil1ZWpfKITQWTP62tPZ+CO1F+Le96UNA7o0hN4WnkTzowZIQgnfGtVJ/ASHjTFNTdtKwWCc23
Yefdy5baq8ekYp/bDMAXpED9veiqNU9ecUYxyrQVSFFzumIHJEik5ccqT4CnfhANFoF3WCOynSzD
KmItsDghxK4bc8FezKpHIhjoiz5uxrJISDXVAZElupvlqw8vnCpo7rS2vA18lYbB+6R2SL80QZ/U
Qa/OXRrSdn1E0GzTMvoMBvC8PACl2hrE4hxnkPayTStdizKbL3b0qH4tQ4b8J47K5SsCHaQhWWAW
ZM9Wb2aNy+pCIG1hCA8Ld96U9msyOT5ENAm+yxgVZJZsDGPax/mcnWJZpK4Mf3Y8ZM4rn04Ux8/J
X87z9rWs5FIH4wMWXvywlzOKUvWklqO5BM9qyvzRYnsIle+4tvnwxH4v27rwa5luUL2tfuK9W/Tb
ZWp4njgCiR5gRFIh/bkaWdUe3ycAGaIs/NUyv6pGHDNCkFAHHoeHCuM/sDFrYPJQ8Ryr/L1Eld3m
ajiczeoBdT3VOqrlwe4KLjKeGiV1UgklrcNfAZVttveIaj+EdeQtJQQCA8gAWLj5tFOfyRo657ZB
C65gAo7Fsi2RRG2js2AqcCDgDgaoZMEMiTffNSpoLsY9+XCECpKEQ9Z0QCAELxDYG/1PQYiUyYWv
DhpBe8axZKnViRGEJwDc8FvQC6rcMEsDJsAVvRvXKbizvLm+YZvlQFeLvsALaaqalyv15dQFmITk
86oTNKCHcuuYQfEmC1dC3w3OzWCEod0gmSd1R3UKpRibryTxgRzo9VruAPVhOZ18dR57WXlYdxh8
hGNSuIRpcB262dR9MVySNCTWSjJXBKWAiwNrUvEIAlWoYxkQ3GKo/gVcIa03bb7gAsg6VOj4FGUV
FfCitbwLh0hBbAK8p9+hGEBrZ1FES5GM47o6L+eeA7IsAUQkI+BQj5SAdMkZIhlheRmA0LFj9Brj
vOnXzZ0KC6xVu1Y+crVVYXbAPFRmZat6zRO1ybuZunSfEBDMB48y0QgKElQ8S1lGKdsRCjl0D7nZ
16yuDpCIEKx6qJ4u9XYQEYsqW4EjFq2ouxoL5IW3tI69s33iQI8wSbgy/ZISl5wJViKiKmHpIkad
C88A/BXU5EBsrcWH0cqWi0ntgxKbJOfYEUip1XmqVkOBEWXIFkRFHUFqkRRQpQ4CkANSiLfSJfQD
upLy0HgGZ1gX5X/xwDdbCg1QeI7sBkVgv+9b8ro9CCg0b9wtbpg+dAb7mp+qB1cBMIDbIDVWCMOl
NGJFgacpWvhEfKWDkCoyCARuO3XueNgB9qkKMJWMmzaP41et0kNFoX+v2/xC8xU0xxjskaXxE1yj
1tiI9icwXyAbfSxLbG58pk7Bf6oSu+pVm27Maki+OKFJVipT4A8YjqwLsQ5xVDhMZNi/uJgAmTD6
2elF2ETt3VpqX2PPj16llQHY2ambPU3d5oOgPClJRCfz5Ft4M3mhVcKHwD1yz9d8YLufMR9EXt5t
n7qIvRmKBPshrxAYp21RU6hjR0Ag1dQ5q9Qse2KOUBHHY5GbJ3TfUb/2BAvJ9gFH9cWxS0W80Kgo
U5g8AHKijKQ1X6kJWKQl3QpmPrUh+P8TdBT6nE8CeCj8KG35KxURp+uoVQ+kks+3Aia1GY/HSHzn
4xFQMh2Gem4v0Ni8uVVhL+5i1M2mmtwavzmHcuh2iNSnOf9EZgvFpQpqMmYelbxj4jZC2I0j5pQj
7RNmXYAmETxQyQ7exoXc6RY8vFoKUv4YAWoW9jk4A3xVUVi5e3VH9Dq2G8h2gygRHUXQNCYubaH8
ZUTC2bhKVsejMQ3s4WpjEm30rCoYJa1pCThlBMKCk2NSU/P9EceicpoPLIqQv6jtkodPxeuqXynS
wFLVk03Pky0IjJQaWSnztshSVqiUjXqW1R+vYBo11fQKMDf4eX4ICehQKxRYxDMITMRuFpaWq3kt
HtaUrrMGGA8HLFHX8hpqvrXQcvsSKOZ4jIZqnRVgTK6WxmOckTlKJJiJGVmnzxGyUKGZvZ/OO9PW
LtsFONxV1wbREMnpn+EyqVc1dQwyR8wsVx0fY5OefE8AP+FmfoaUrdBgYuGBnYCHJmtdHdvVN/xs
aUKYc/djk/Ii2CHGsSOOFvYx4e/1ML06gGm6U9Y4WK3irPRXquKCsT1rndI4j9yZeKkhDQxI09DH
NFCbe6MJ7/+AtMnwrTTYCm3Lg2jf+zxXcsML7Cb/PGc+/BP0pldknwZV+PZX8JuUjKpH/QDB+Xp7
Eq3VR8cO7mWC+BUUJ0lyQcROJ3jcGhM4HbAk/QzJCc6mZXyiCpdrXe9ejg91byZLjSvKafe/xOf0
girtwbTe+yStSxGjwunsGP93pmPje8Lq8iljDVFL7BGwk12mtLkLBbWL25rGgXK+E9q8TpmgdYyV
29/Dd2DAr+ukuhUETy6xjtdZrt6EXOojkifbUK+Rcigcu4LzTOiES2OkjPYFSK+FSiu7bvg61FX7
NmNheH3E9ypGrc26lvxIcz1wTjM/rP6qQ93nyJ/xxgPsj1ehO2H4jRtemrbQt0/Y32hhVmnTxnzv
TFRLIsYGBXR7DfTOHQpaJNr1erXxny9Q/KwEtuNeRaHmXixLpULp6mavlWZxOvm1gwZHnyEgnsGE
ZuLmt6u96juBCsl+7M9nK5vezMFc2eTqhsWFZup3+KiD9/48aUT6ATh7JwO4wmlg6FG7aRyU8HvL
1MgiE2QxtfxrK63qaD+Ho3MpEGO2mM59YkX2ycLrfD2F2fyumszowx/wxqqzGhSwiUtLhaCOhunm
0c7L7ByMNNfsq9aZmTQUCmkv87sg1fcCRA5pt3xu3WmmsH6BQrIxjp2Ofs+n0dST9zGNMGy/iFAq
YGBa7p5ASquNz7LM065J9gBZgkQYL5rGah9pumjPDvqGxW+Dv7xYQ/YWLEtMVVXVrxcRhPcdna6M
/uNYnL0IYvIq0JJQ/vUSkFkDM18T33NFMj5Ai9q30WhoBVHO9ilLIMSkz8IkSolBi9dLV8FPkgEn
komYyNjFqSikfqaamLEoVrS+4z7WbpJsJrIYuYKUQKu16Qn1xCdKuaoxbPoeQF6Oco7H4OpfYKA6
iXmIBNt7hYOqq0sBWU9QaEeaYTSzCavxRBYWuWRioFvgaZJ05HzJmvwixfm0kcnkdyhppgLXkZOA
lnhWRvt2lm2eY6bS8CbaEAFOQRjCC0FUBT2dWt/bl00SXKfV2myrqa7lzj3CqFRE3DvkhamNfm3y
OzvC+DpoFL9wPbsus5WAngpVbTz7rFxc4i2dM5GbewQ/I1Qyo1ek1TLxqtT6NEH5qXBWPSc6E24b
ckKBrbmK8z/cz4qOEdi1dS24U2okpxpJLCTq/gf4VdfQXEfh1/8NAmvPbHdx31o7a1hXqPLioar4
ux0mFidEhRTk+9jV052M8uraEll828NpKx7rCNKqLSZNUxoGtOoqXZlFBaxNVF9N2AYsqiyB/wax
zZ0RXHthqKI4odxCw375Abr11TA5uklw1Wdgv4kKIgUq29k9VjcZxzK1+f0W0e3D7NElluziD6iu
eowlLXTs66/xqM+7QqG7PabJbGm//BbgdUzbu6jjxX4lIK81/z1fC3nYNbzUMm4/wb5JTpys2QfZ
m3+L/drs4fslRpuK7AHQvyOjcKHwKylOjjhwCr6mVKd/hoKFaklalpWuovlFQU8yO0i1oyDDNbcw
Zi9u1l+gw+L5KlQmiQiAFjSA58WcxQfrnCSs6rTobtoSNkENCQ2CsV3rOjk68ep2NDSbpPA7N7gZ
1v60qEyU46Q1nL8EJJsargmbSLwdbTo34+q+7usy3MpkK37X58hyYBT5GSJLe97XKNHodkK0I5HQ
vwSZ7ZS3o8pAO3+LNA+qvb031C41IzKpFvIyoZEu/hews/W584bxXTKX9rkAz52TLad94V39Hnxe
Q84hgUyOCLTX+YCWFGKeCwrteFm9Iyt/m+e3aUIuoN8nB0BaAEEJSYzX5rxGirL9ryDT9CiSYEJ+
qNr0j+i02xwQOhnJNL0m1IUyJKrAiBUmLnRP6l1wOCcVVF0xGW1VEK48jZm17PUAo1CavRXUukqb
88yKGcR+h1wP42fPNaofwWvS1DeCtv4Swc6izxpF7rISyvcb6xzirgt8PkecWeInlh/5Edhu6/Z8
8PC+/Ttwu8kiSY0k65Ar8iWEW7MBRtynb/o51m31zqfQ798I3D0l47hx1rTbHTDvdn1nW6N29g9w
76Gwh2vP685/wr7h5Yf3QzWfSV+Hv4DYr31++wwIpy6Ai04Blkc0XDo+/Jlx4w+QuGmmRDyM6ekR
Fl8R4NyWmhLtkBm3U8vuEzyulntZOmbyBgQmHwJ+QMpHJ8WqYjkyTAPJQQz8lFoDMSQA5+JYId4O
94CD0jFZMTkdMXRvbkkk9Ch1r5YTvydCsAYqU3i6QL0SlqxAdTkhPQ2lK7i6P2LLU5p6eZUwUmV7
tUMKvi7OnVpdcIK5CshOpOJDSdPpJpCmdyDrb2B7UkzoDGIW+RcA99xr7H1R2YxNf0LdE5VRbxWw
Xv8Cede1ZdqrBu//IvquVkqBViQu+wcEXiaQmh6Ybyj85PqJyrjG0KNYUPEpyAc+++H9EZOvSFjP
an3YZo75INi8WrcT+tm2R3w+U9XkkSJ+5JOrVfpZZDSvl9xt6DTMr7oh2S1BTdo3mQubmM9ELqpk
5iED9bWi6lF92V+C+M6cu9uW7g18xgemdM2ApbMQWvAZoA9PcmKFERy/emmkf9hVV0zzK3ifbL/L
uOnflqWPPtpHz/sE88cKV0L4tsATf8P6/cGKASD8Kf0O8Jeh1VaCVQfJB4kZKUl3f0L+I1TaW7ny
RZYo8H/TZtrV1GjuTgl5chXD/gMPECs8l9iuZS9kQN0ynohU7gVGQP4N0VLIgqJ1S0R4gfnm/yc1
EDbZieWM+eUTPWCsBEwGjLnbnzmCOQa3NhT4/AJRoKC0hglG1JK/5QqCIY638zRTe9oQ7TMBSnov
kwbkVnxckuLTS7yBrfqaNQ3B4uCOZPH9kkEwlXhjHRjQ/1MaAV/pou44EWW+wCVYpmKdlGLhGaGQ
uNqq8IOe8y7Tz16iFiiiAfis+c+f8QvV8B4Yjmf9P6EY2P8PqrgjzaB1qaSrl1FwpqfeV6t0w40e
nTbrlTnGhNe9QDkUGiuP6BV+wzscXMRqTKFujqQ+r6iJOuLuCUaoyykNwnOisOfz53SEdHw4ynT1
nJPIa2hev+quvdQYzmDlT5eufr/6XFAvkBS9UqmYDhJjYSpC0jROSD3DKKGa0RSCfKQs6AinOCpC
jvPEW8gyYhWgDt+RF/qKe7xRWhn5TEVPJzSGqBQUQv1EZRyy4HH0C50hQ2PT1udHSoNgVJSWAOVI
WWuLBhMybBiW7Oz0t/xGAyjfjIirSgu443dEh4ALMneJCPZXbIda05O2eJQzdlWcofybz1mP0dKb
UyXNxfxPdRLPS1oE4CiEx/2KAYmniaVteOXMPCiNyq6RlrgedcNO+BBE3xDofR6dlgsBwBSj2lCr
BJCargD9a+V90WJnoSHrO5JESDYpq/RKm16KuCU7lPNhJ/+ARu77I3cy65p+YoYoxYRAyZax28rO
c2RRwmzwzrQoscRmKs+rr8yiouM1PexyKBuUYVEhyNJ+p6bV5/RKkQKr53bx1xPF4mPCQaCHnukb
yxL4WbKRB1FNY6trtZcz93a/1i6pO3AswrvMAz9lu3l9pF6YyjYzImVy9f8J/RKpnV9myyMH4wC+
y2MwN7G9o3RYBYRCxsjGZKh96DBdKL5XsGahZXwF2DR+8sqlIfa/RM9YOq+D5dw/iZRda32Afr4k
spHRUr1/35ga0eMIfywMaZp22GNe5m1I0HuVq9OI0OX7cnodFw2Nxpp7/x9ROGlVEJHhmNXpE4/D
IXDTtyHWI8XllM1w4bqNuWtH5uf88gUBdNmUl3FQXIvSWEgdLSnft/jdhNeR9Ic6WMnpeYHboYVk
P3XJvYKTvtE7RO1ZG6M190eKp6u869QeHkQl/QuWJ17yk8LT3h6JnsCbT/q1v9SaXt9no7mj/Ny5
LI3JuURTthHypyUpN+ZLX43FTJbHNxIonMxdUjSvOmupz6w5zxDbdkbIZqxTJgaXzE6/7AbNKU6+
p4a8xj2bc3jrJyG21VNA5lhffAj3f8QQmST5WK12p+C2soCqSS2IyO7Lk07bxfkGYjJEG9ktVHdH
6zmoVdorJdyO6uSDl7YENxwIJI7tDUW31nZR8YBx3n+YAudDqNc7kXK3Y0htYNCePvFJAcYZ0tGw
5f3NKdFftbW1GBBSSbzH+a4piktTj5lyldQ7sYhhWoMvSxm9i9ocTYZyEcSfqmj4/CeeaY2xwuhD
dfIy16R0ll0O5yJcE3qVKz+ngDxyQPpAkkFVj6pwYZ3IYz9LaBP6E/NEDzuFfHZ9z065XZtu3Pom
ZBdH3kmHFGnfDdYd7M2Hg7JO6cj0vnmXNOaH56xULGamOoIibsxboaeqlpi3TqV6EOqc+O17P5pu
HYvpR4TmzpSe4hHCr6LsMsr2aQQICgxPf/2NtVp0rtyeNPFfMFchJcgtfhDygtgtn7NXQh/gfAUc
mc9xsl4N0SfawDVNHts4vjSMdt+ZaHJzy7+s3YlhS5lIFbFlrzU5+WX5YSpW7rB1oiSC7HLC0d8O
WWVcDrSTYLvcTlOW3KbmdL4s/nQmrJfvFe5mWsdwr+seXoYhe12VI8EAigez1/jWzvKMFDFCjIUQ
8/3palrWz8BY5ptsPVBjWhze16sDPOm9fYEh0+Ni13p1T8JhiVOvT+x9GXfmdjKt8STsAxQ49Oo9
p82qYFZBmT1RZYo761W3A1U9JZ5Sh9IhCir6TWwvySblkziZnRjvmetfCJ2WaSV20MTdsYxbm1lD
HP2NVoutsjwv+sW8WIP1OlYqfDDoW20war5cvW6LNTsVrs1KP9QLJzTxZdF+crrH2YSBczRi5irT
sC5oJbEuwFX+/hXJ0U9E3Gq4BBGM8VmtW+Yudq17N6jWi6B/NzEW4aGhjWBC2V9s5Jc9ecADktkK
ceFlzzJxaXrtJan381kTrtpl4qXeRbs+ym869f/Ir5hDyMFubYqWyiU9snrr2NRntu0Fl+Gwpqd+
ab1PmiC7miPISWstdgCoDunEeAqirroeUoNGg2m9iTwvPcvT3KA4cKB4LG+Ky1wrNYLpEyx0leNc
xqN5m+adcyrfpXwXgB78NazusQqpMQgrPH9MqaTq+osBYmbgFpks57Twx1MzWuJzN0dTiVbhKg/T
YOsk/HF6lVyWut6f1RhuN4YxK5sg3oXOdYdLv3jXDBFzrINv2Wvdy1rlAoQGViF/7khAGhIInr4/
mxz/1DNA4J/RjGuy7GbT/GJNaXaSDmZ7aTc9M01s/NWYa7Ev5mq4jOt52FCSEO0rdznJ5tE49+yS
PF88nJcTLMBWiEjO4jdh5L8Tt0QQ6n81ZI6JYQI7bkmcanoJJen0y03ZufkuDoxbU9v4PpF5VMgw
jJ7Nb6JyNS6UW5lvYFijkmzA0Dil52I87Yz8IhqW/lQvXHQzTbN2F47mdUTZWZtxJUd3my7GbWnO
/QVVa+l5WoU0UNFfl5xzrfUX5IIhdUsufKfgIzFTDz8xX+NIa5oe4G2exDff+TMUtVmSllB2xoVE
GmVIQbdV1VPOoZXbtouwy3vxmZg2qr4nBDQbHyPXIKLwGelZjNkX9Lxv7WJ9K0tJgaZsp0jQySTR
Oeq7DxIs5ZP4jLoqf/AXjql17neiA3MqslZTuyfm7+RncnRqM1S60SVifiXuAaYRa/kzkpSKDASt
0FbPiNI5RjRaXxixcWPY5I0ovnQdAiqlu/sjZYr86jROadzIw6DdagP5UlxRBpmnW6dc79T1+YON
hL9FisD+9QGoBzQQCOSXVKrfFkSOe/NO0amJHuzCaq2k1H6K2Bww5eIAY2qrp3ClfuOqC2Fcmbpv
rayJtzXk+U8Ea9bQO6INDXFDgFBHK8qDmiu8MSa6zUv2wrQW2XRqDNP92icjcuS/Gdc2n6q93h2M
Kj+QriNtaydeg0iWLp1Hq47AhpW+v7BI6GrmFbGqW1yIC1VoWDS9Z7PW3KjdMnJW4qrNW/G0/JmM
bZeHEUf5ptebk99wsp33iq65V1PRWVjIkML2Xnt+5Gen6oIMhFuhaItowR2Hki+fL7qg3q259eYH
shbz7+UUDwhkvuNra3iIZGLtxwIPsED6eRWDt4h3xpwvrNDKCOT9NX+bokRngp42gpDPIcuLN+bv
vaA/TROMa4S0Hg01+K4ok+Q77s6LYUX0pEjdUq1YLp1xT8Rup2n7LtfeP3G7UtdmlXOvvAj3Shlt
czhw1Dbvn3je0GYMaZxop4bzrmnfZESXY+vClPOM701aDf/t5L3OF+um0frr39G+gV7Tn5jeiFRZ
cc764NxPTh7jIX9/dOz0E59N5CTm5lcksE2N/aZ33a+/IoJjzSanWcFJwgYHXnztj9EXLbquqFdE
HflWt8LHWlszenOy02oMmt3sVSCm03orrp9wSSPSg71+a4/Vq5y87Whha6vm/CTRos9PpDGymRN3
8R6UG+isWoKPT3YgRRz3Rnzn+sWZ4o4Bgc8NFb72Mn88g4rX3qAIn7XnWwxojihZPcQutAKoFJZJ
XYhrkyeQn00aCFEQ2s5O06ZdPFq9cibap05MW9MTz+yTdB9pYbf1iIHc2YSuC9+sxcuGpIo3fuZ/
8ufghnzBEzUsxeNwoo9+qLo2KBfNeE6r6KF07PhkHTK44PXyBSdSMGefsJF/fW5GCr2w3M/Gz5x0
RTgXE7V1WlcD200A4dZpabodG2//MkE9ZfG20YqLpcLXIp6l1PqUZAudsSo7QJajOkYZFAGg/oqv
bhYyukyqKV6mrEk8IRnOU9i6E1H3zNQn3LU9ldnWwuqWKbPdMBuIcn7msMMIONgj7kTEbrbpb5Nu
P+nnf2azk86gjMP1SfFN8otkiUvulbeD7fJhOJepHZ0L8mh1Xr5PXZdl7GWWW+vHctNZfz0R3RN7
/EZrKR5jWYOBcGuUFEfKm9QTDwvFzuy57o7Ud1EGJ6hrZwyy2x9sVsKAT2Hz0Y51isnRdGiz/aqb
S4TCmETEctXY1LV7NmecUldlk33ShMutsRj2mU3r3rAG5blV697mOTE+RWc2kU9bv9/R9quVr46+
LBPWsra8q0HLyFkne7Utqo8+iG3azzcvubSsz0Mw3wdahw/HRjt/5M0z90tFDd7+Beq8Cj/bVQzw
oJvbPArPjhYu037X+6zDLXPYS2Q6RVUXXkD/nIJZ22V6rDKNDqB/SKwjbbkP7ObjkVv3++XjGhhX
qb7ejcWabqhDIzAiyFRSfbkjkOHj0QQWxcNnL1xfzXm3ncADiZZ5Z+flibKDTeF43VbO6cER9jPv
LvSmAlV/w727eVKdOG6zec6/d0NLOEeR7J9x8HbTXSovFI3ARx4ec6G+DfvNP6LiKwI1TvPlnXhi
lJXMSm8TR/9SDrybmhbvn3PypMdsEdrDxiqfgf8TL4+qc0JStRVqfli1q1DD6Yms8RCjhRGIvPaU
GEZlPfsTQ08H1/k8F7BpcMnKgjba44c+nO7EhSZEfXyW4H37B1Q9ICu6c++1Gpp/w9gHNFxvNKxk
z1n7eNaItQ/jfclAfAh0sUnx2uS5s40WBH5RBgbV5BVdFXF4yJUj2SvfSizAvF4hV8RNN7A8c6Pt
B0tbNi+S+2IDSiKN1PsmoZf5lzR/4aUnVunfB2v6GVPSYQwVwl5kEGlsv5+YPY98v/HWW930bxNc
p3GZZQTlsP6Gw6UijpQZLompKVibmx/I/xq5YNo29yz/jyICmDXvwufD3z4TAgDdneYAqc/FAHNk
3MwdQZ1PggBdpV6FQ71XdoFm6tf9gAGKxhF8KL7yprS3Sh/QseCuTfD2P5AIuHPF4+9Htz/JBHLE
vZvJDE7pF2TUUIoYJRoAOdJXFmHRDQxEmhvLjEyseJhTU8kg3ol6YC0opa+xGMRvh6/OUrlEIHH/
hN7N74UESbBQuRsZIgO1PWXDmbdHE59Zo/YqMKguEztc4WXlvp5PbaSoTxKDJYE07xU8paRvpCTD
mHc9ZpO/zX0vyAwcgt9yO8US3TT1CRUaAaj1meVVW5dmyJOn9B5iXS+c2b4Tz9+T8mCq7TNFvAvg
GHmMtzapXpMV9buHttWMowmwi9yHuRnOFPGAuOiDrrLmWGVetgOm9XBC2VvJYhRZG8wnX54LE7g+
3kUL6iixB/oZ5dA6VY/KyfGzPiHlnYthX7dBCdVZxS61YG9e0Coc2ExCgjd9dPYbzYIfra9naKON
+ApFt8AKUpvUFUed5h7yiOyONqMubzYvaxjmwcHOj4Thm4yBIsxb9APb76UMMVESzczKePQkFra5
Iym33jhOdlWCHq9Ome+fpA3GDlnolzRIr5UT/E/6hsJQ7Nj6vhlaHKCAHCJzQBhpkKe1XsrK+oOT
UUkdwnbeA5mfiNzBJUndOEwxxe08eKzN/ookB3NLq8gi0T4wbGQ06rHpRsXOGNPNwc6isAhtab7q
kB1aA4xgjhwgxaPYIPXQw6MbgKXgCn5BGGHU419umiIo/9sVmaUJf9yQ7oULcXW633OPeMdvEgk9
9mlyc/7yKxrwhuIqtWH4fR97J5nFRDp9r5jwE2ePbPbmaJ4U0URFztlcMEKKLIJ8RMxxXGWkOhQW
xsDo6klBUUfrzTxl4bZLWkpcvLdL09XQ/2//Ey1FnFd3Vsy7rJyWrulH++5eEqOyjGLOwh9o63tc
7AKRiUbzcOM4b2KixDeltqLVTd6aeciHhS9KD0ZjX2VnYsAsvOpaG+wUXcPyyZ++ig1TaS06I+DH
PsDgZQ8xLc2+P3L+P5Nc9GxDG2+tj9ZMkV1YYYOQLulx8F3ExrCN4nKngsN1D9hRuTXnqX7Xo9ZS
OoyiAogx6rOGrcjDE6uKow7ezX7t3ljW8A7Xmb01+XCOFs4QnkSzUG4N1u436gxqEze2p2qelK3z
mULD1D1CwFadMw53p+k9TIH2yRiS5kTEGlPuXiahvlA6ZN8VKus/n8abpjVXiJrk5gcBRx0xuDu8
kqCyJ6NSnS2uvclXaNYGeHSnB+FOBB296zPbONGVy3CC/ZPdKFy/ike0DGk8LL2y3DwZRYuGgmyn
JX2p9fh6c+pALCPRYHg8+ds1+kzuYef5Bzh/cY92xvgp7bENJHzLXvvwZ92HrT1qtn7wvPFRN0wj
78VdmmTNNZaSN0pS19A/BmI/XP5BDSKarDJ9SFwWAqu+U7bTPCCnURmx0cA0m7ltrw8eVG19gFo/
MYr6Lm6+jv7wqW6IbD66URMS4razZ7/Nreyqs1UtBf5pkYwwhNfYa7ffq0b8ZNqMVDT8Wjli18Gl
poWnhZF9Fs+qCEgKhUmXpH4/iUiCnskrtJBVfm9gFWJ+WuMLEik/iJYknzeCb9Y4lLZO65+KpASf
ULDJqEXjVNlYEZeAUPVKX5K5GlmIUfb1IEILh3BjN9nXo9gkqKwdN+/7IbW/pl3+Vtlg1YShVykF
fVX7RUlPKND5coho+l5+EkZ9vXVQzUu+kzLLjj3mpY681li9fG1f3c8N7JbK/Tc8qDpU+hs7CG6d
eH51lKY4EX1nffjmBXXK6FVvudezTaHKXQa7uHazwNwqi62gwqYLAKvPI9DUQAadpTIt+dyNjha0
svWjg/t2jIj4h5g7Ix4Au1rDFq/ESSJkcUYXw6NRqUTc1z8LWoq+vgIfvFItFTTXnYkmVHQtFUaa
Ijz5p9IWw+Q8pmnos9h3Y6M9CToTbpQRxmr91z777EUy1u97w292Su4SuP0NLSOUoD2TvND1am/s
5ONze6/C1avuvrPp2/qV+GVwvuTObF1qKKHEV/NNA1N2CRbH2duIDibnH3uqOllpYWzCvdPRf7UM
+nVcrWgEvklidJep3Su9T89kMWp0Ft+smIO9NfnYvDrag7+JY7Qzty3Kk3D2GyLyuzuRyGQEnsKT
7ulM89n8zGLDGWmeuNSC1c0S7/6gmSm19hO8xaPaFWE83tJnePbNYlwlztUK4CECGnu2oU2DN7bv
ffhBR3NbrPpBSJN3CJUD7Uq0NE1Gf3Q3IFYSQU1oneRkNgJgfjrKauJuZQFt31YA/JQOq1TKv9U1
y5rVyHzG1z8rbKy8fJfrQqf/SmQjnoneu7B4hV4U23i1QzWG+5e4mlX9qV48iuLGs7+YyXynPh7L
cbN9DK/5THujATBB1jTe5psAh/pWbnP4O/VU/nMNjvq3l5Z6nKMOpx9Ck9bp7FIgV6XFIcw56z3E
nHP64DV1ujlKciztBAd+ccq28JAu/UcZq6msYNq++500Zx1o22ob/7W4p0fitgmC1JnjvzmoeUQ/
1u2499Lqwg6jrXKjjcN1Vg4f1VkjuQ1OuN5YhICfEGpoL3vPRktALjZZI8mjWKwdPbk0an+ggLn+
0Fdvfi3lKScr2axR9L6/0bv4Y61ZX+o7e5/ZlbNrMXAdhT2aTxPwsuAm/s6Wbd50AR3O34zZSuDj
tPq7bgpmQl6fi3wa07RQc6RHr7ZW2tqWqNekc95WbTMdkDjDAARwnPxKbNuS5/1/nhXgdP/zf/n9
X1W9tEkU9z/89n/uq//H2nk1x42safqvTJx7xMIDGbFnL8pX0VMUZW4QlKgGEh5I+F8/D8BukaKo
0+qZjegLtcQqlkkk8nttxn//d37M95/58RH/70J+rQtV/NH8x5/afysuH7Jv6vUP/fDM/PY/X93m
oXn44X+2eSOb8ab9Vo+331SbNsuroMhn/snf/cf/+rY8y91Yfvv3vx4eKWTeSNXU8mvzrz//6fj4
73+ZFGZTBfR/Xv6GP/95fgv//tcl0o7ov9YPdZHK/OGNh357UM2//0XTQf/tzz/k80OWv1KkRSx/
+uvpr4t0DIv86ZN/u5nI+7liBiTYsoTncDo3dMub+zleJK17yVDRIztzxI0PEG6IuXxpUrMix+xq
MWwd1ZI4GEpJZFJgjmSp5SaeAMpoVDuXJ7rxsLOmIUu2hVOE1YHbjtFTKtnlGVE0nNL59DBKEQlK
813RGJdwKfaxsVtONaMZV59SElCOnaQqmrLYlALJJB16CAySZAXh6J/yOdUV2XBQbztkbtS7kj5z
bkSm/UDgsnFJ/zjjeJGHHFbbgnyWvUnScU2QrjY/xAoII2MCG6/NqhH3WEf4xX2pE7NM1cdwGw6O
uM+kMTzldwccaWhCLwevvgpNuudPBcdd/+QKTz0qXzfuUojMkMkShYKRh6nEYTEO12M6WNgIWsHb
ICSwdlemGeIANiyDwBHDecCUOVCaq7UHq4sssvZ9DCkWJmFl6VBILkeLy9CseP+lFwb3MYIFFMFU
WeDnFLFSexRx6hHClk8gtwvzTqq0/MRcM6fHW/OuYQ9GcZahlyBBkMexO/ECHKPn1fYpv43gBFJ8
g6igutZyyTYgB493bROyCRBqlZ/SWOe9i9SZOgTJtrgvYuVlqyHRYjK6x4YttHDPe9bgoXIM/SyX
Hj/vAWySqYcygGqCIWNYRX3C3zx9malOcdiGulFxb7bzt9uN7XDN16nUR8pExuG8LwMMb0NixhmB
8GkibzRigzgCjTHPUlItLwl1TtNp7aQtn0kfa7w+AE3SAfrRxuLkaV4o91WTOd2hTLJI/1C7nMl3
aTZpBQkh0x9R0PIpkOMi7kkHvGWMc3Yj1BN2LzqC7idTxTdeZwsmpKHS1qWRmXfIZ4tPQ9TPKzZj
kSe0Lwe7sQx5ppl9D1d4hXht0byAGp2cmMjt+X+vwZm/NmvFtyqsxrO2YiTLyLeN1r5IPY86TuRf
LDxCBMi37OZUEa8vm0fPhhLY6k1pXEZ9xQXoEUnSrYrSJ6+HYx9lDAl91OMpj0Ui14lI02zbsTxd
FAO5OC9Kmt4OXhyQnorKDP1eb/G6OcpKciyojL+19DmRPCccE+erQTL0QGRBuM0nje+um9fIKIby
Uzt/Rb7VWMeM7NZPHLx4sqbirEJUqdiiUSECpesgfWxi8esyDu6X5Ss1j883UcUZOg7jkiGh/BQw
Wd32VstHgqN/vEYNNHB6MgtqE2Aqd+a8ziyT0mCCvEu6q8vUZ8G0nl6cpbnLXy+XAwVjBM3JkQ9v
8atWOpuGNGT1afLqmuVYQlW6rWvc2X0R3GuxTpZBqeKoWMVAO7j6PC5MF6p1O5k+ftfI6We0NOPt
6OQLS0Up+KrSSV9c0UvBAtMsLnAadfl8gto27joTqRTBL+weNhkkRy8qyPEm15s40DnqvCFpMOTL
MuKJA7Ff+8guVGRdx1UX0n5K0yvS0nASGz0tvYPLDXunp6jvnWqAdifouF5RCMD7tYaaMWdSYxtt
BRdFgKSAxPTVZLFbZSap4bejGsqLMG7FVlJ2s7dGruNEsDX7eaIJQoFTnseeo3WTBCl83LBd6DR7
3DVOSdIGPdfDbclCJ7AgSqpPiR5UB0GE+R4lrHnnWax5N0n7gNiJuJ7eKSEcmzx66g2siTc8JAkr
ShMmXxTZTAYn4WkqT2HhOQPjapZGpywgpZlJmGIFkhqnddfzLaUysB+UNNmWjWBkTQW+zQIfXRKW
UfykDg0egit8yMmortqRjHMKSEcyWzKLMHe9mNunVSO2S/FALzquiMytjEtZCOMuY3SuN3FWhsG2
E/PKIYuyGE92XPP0ZkhAa5gUck9bI6t7icGe114tHTqi6XKvDy2aymq3rHnbtHmQ3vCe12Y1r/8W
4+dlKztx7zgGMmG0pPyKrjeq5qbDRUfxpYQZW9XAq5s0sub1KEblAy364l5DAAeOtGxpFCHLbFN6
BJpjzPDr9hj7CitP1dl9vS0Nzbi2Xa6uNE1ETMs4H6+VDrvliss6377v82Yw1kPl1NFu2VmLIjLc
fR/51b0hURre9yEsDbkgFvtEihxTrowOq6kdYe4UaS+QpFXZjRHB5/hh/phHgzjWZTnfCCp9vjEH
c5y9SCfjsp8cNrKUs0O79gu/NFaxaSTryNYu+wSK6Ksn2uBsygvTxB1dxMRU9q5Beq8WfDFr+qnG
npQRKuDIxCEJDjVmRkLvXdeYhrEpusS+HCyEdIyIXZDflUXVFCe0ZuugbnZ5O9aXRthyNEGmM7j2
qSQHEzpXSZHeBLH1BWlJvItkF1uHlLK84Zs9Tgik0kYL77lPw9w3TsYayHUuywQm/rLgoq83EXtY
QcN3QBInPcBFPN/2PjLOzPqIodX7VWG3ngdE0d1rtU2ZLHn8ALruBrlMd8VNzL82co864aDurDm0
7H2S+RBQhmGsijhFT1a2nDxWIrJ3puZvGdTbd52QvFgIItLpEjD5OnS9/jCV+UlFbXmmLBfdL2CE
d61HwDZCNB+Q0+/KUpHV4nrimiYChKfebWDajv5BJHHk3erxmGzpbA6qlVdkbkCBRZGxfcdsJbbr
biZLb81NqZcZgfXmlCNhaxzqSCt7ISmyg2FUaKolvPeakkxrl+Tojlceti+9HfoT5UNJMnspx46Y
e3IJdiM6Qe8gWP/1OlStM6zoOvLP+lD2NKQ77cSDh1lWrfFtdyK8r7Mgu9B0N7+SIP8nzwy4ROa0
RTdC7hX6Mfk09E2YsMBee1aTV3XhWSFqCqU5w0NqF/H7IS7fC7bO9DytlH1TIT7fao3qfVI2a7Hz
O6v7g+ZM8SXyIaMYhczVxEreVo5H7y75JLtRi7FvdcQFjEOTbTO/xEJn2yg3W0vFF35NCtUFn5X7
GDeA1wU7gLtWneGtTZs6PC/oP3fQXkIoVGi+VzgPaDrm4AWnvlE6n6AraF/GzjN8RfB5p8UedYO9
AhOT0XSTTSOhgl6b0WOk2Xt8A1jxBRKasFJ3lWi1eFW7kRdtVVYVF46ub8gJjM5IwJ8zXGyogIxE
AFPV2sERhTomorXPC6rs1nxE1ON28bSnUkzRWB9dDlXlbzWBTgn1Zkg3Vx9fU7YgP3BPAe6yu5zi
A809prU13oSFtbZyKz/00oUamWwyhtzwBhtDtxlC0R4IHrFW3qDiDyoYqg1menExxc5NKzNz0+S5
fpvUsX9ejGkDmdAP7VrTI4+ANE7BX5ouFZxyTJMG9yGvEKQ1xceYQYDDYpt1s47aTO7MOvAPjeVa
lzJ1rbUvUrU1fZdN18FwjUTz2OseCFKSfUTtl5Du5qUE4Na12mke6wOLEyT6ODXtXqd3h9I8qqq4
lYSbycFAFTCwHrvceSwjQoYUDPwaaSIdaCoJjlNjjZ+DWi8rQCWj/DgE+o6G2oROs67mmqlIw2gq
m7CWzDMvA9/Ns60sDJJ5pOkR8TNY+7DRPIaBnkuLl+X0qdGTmqp5xgqhEurXVS/aLFGbxtFvO9q1
jW3opDXIGTUgQ3xL/xZCYCPO7PTgTQrJGbeTcBfFZkXGn1FuAq3LkUJHAcHHRWgF+8aNtDvJJO4e
oBj7ey2ZFfqjG5hIs1sjAkVomGeiakshQHEhFReBtJr+vgTtP07uSFVHDY8/Tc20banww0yMaNM1
U/19Hw5+vjHwfNvaSTrzUZKdM5PiqxBWeB5W2WXUNeqD0dXaVTmkjuSbNPWPoleUD7RMQM0pqapR
flBzePixTVzRnNi+DL09sC2R7i6stuoRzzdAQW7smvE1anzgfdvyUVC5qjA/OXlQ1QfNqYMCxqMf
4StWjlFP1t6LUX6SKJraGsl6StPR0YSO3lqf/Cjj/k1/8+iS3jy3gnl94GRnlY5GZJcQ6Qnv4WRz
WnFtinrrtHNpdx1xbsuxFDEQdTZ3OVnRPXbSjWm4Hc3euONUi/uKhX0dCY2T3pxp9/dzMwdYsvR4
86Sf0dlUfqXAvZTbp+E50OXAKsr9It/Qq+NcxpkaiQNcJmgIlcHcKMOf3HtIjuzdMjv3QhDvI1R9
+J15evJxYvr1MB/FGbwLrSvOnudqZHliW4884TJcN37KYcebf9omZPGya2V9WKZsN2g5UQ8dFcpM
2k0suX+6k/iQuyDp7NsG/qAup7NuqMIp5Dv59eCdkzeJ4WAer349fS9zTDo2xp1P2RXN6GGNZ4AB
i3NMnE/1uMb202YrDCXMPm/O5EUxCcRAHM6f5nLVlJ/YiylcCPiHjvl8PQrmmzhgxzQzq3hzUF+m
inG6fTWrL4fSZv70Xs/rUpR0z2hBcfbnzF6rfE3n83BXJByJ1/9gerewFp5rutWclgk+H/LyamTu
2yxTPCHtVBd5czKvZzuHIE3yP/7TOO8yFj9MU6KtX4z0VZa4R75N3kevDbciZwhmrxf3iRkYly8n
+nSI1WMTlnx3fz/W93E2wIalyLcoukR4OuU1Z083dJjGsYAzZeJAmo/NEd/K08gfjyFmDZ+E7TOk
7c0de3xNa+YvIIDe9LKI0M6ApNEXOECrsuYRnKa/ecICjH4u1UM9bpQUN5LDfG6Iljn5t3ABW8aY
FwRX+u+AAwGgRoD1EaCL5ndVrTPNsx/+GUxAmKzxTpoQk3TjgBUoFJX2sbfBzf4TYBBJP75wCUoS
KycJ830XKcDnuoFF7L3+S2359eFnDAHdTfnJCZt5TOo1Gutgm/lyvTGfCCXVPrxAFNoZIJvQ03On
Svvy04ItBP6M9NApU++J+YlApz7lzq0W2f2VHRtM8AP+hrPCNd2rBXRYLkiLsnI2IGu49UoUVi/A
B8bY6ypm917wB9HF85w4FmftjyBEN38YNkkb+ymm5ex/g0ZE8wDYzivwFSKhBjbNVDeNOwLf1SNq
FncVaJY8f8InitwV9wtcGC1LmXUKGDpDeG+iFSpgKG1FON6+hVjMqgSuBuoBbhfYomoJIGqJO9j8
LXZBaah3v0AZr/ELp+Wjsce0Ptj4pS8T2grOFhxDDsx81NQCI2Q+f3yBaAQNi8RH8xqRGHlYoI0p
5r4YJxE79Yxv9BPdaXFgDmTAPGMcWs+CWObhQOF2LKuk+qolGif5ZcpMVCvuSzUyRkry3O4rtwbl
SwOrQ8P0GyiIiJnrnQl5W7agQAbSshMOkguiwp0HZ8r59DqbdYIbyd2VfkqAnKyp15pLGBeopMsT
sOeWiO59M1U9Ye6/AE2WrTtpMDSRtgfMNGY+n+J39KSgwWeH6TXd/o8glNZj0ZuhYvfpcOkC7+qS
rcWM2kjbBLap9raGkfQZXdHJJzyyq/OoEmRqkBrw308wi8xxXhDBNbCbFiqT+2fEpak5tDRZFCBT
+Qt1cWoTGLyrgQlfQi9EDbm3UxyouwV+yZvEfShTNoVnCCaXDTdfLrxpXwVOu6163g/hUf75lLRc
7a8BmaQU+YboiJH+IS6AogHzaWrlPPxjZKat8d2t7HlnFRIccsFosnxGfTr8Vo8vgBoRJ8N1xc51
g6vQZkwdwPE4O7GNfIdtCH4nHay0EN6sfgZvLIcw6uVA+ALACTl4bKo0UOSIvUZxgp5GMpJpebYn
KMdcAKHlQFW17XBLcjl1YJafvFvOCraW03tHuSiDaWzma6MBRf0R55Fh4l2Jqqyv4gWOfI34jGGA
dK9KuvLTAvssH0C34DPlfMBbAKA0cQK8kwNebJAATezBtu0a7Fz05aGcv43lROg2FG8uAN0rZGhR
nFZagE39B3gI3z2o4BxY9guICD0C22PtDbfBvIkHjSHvF6goxn6yL1NxU6Tt8Gh2cnB3hmkV2yKq
LLCCGT8aDMehpyyS4Y7XeWkh+3S03vnopU3WnT2DSb5pDZeEloxH3arNYp2r/mREEfevKO+Yqr7j
S73fRh+0AW3Zyhyj8QDMZ+2bwRptZvdcrn1Xms0hCxztugM8e6eh4dlKLrZ9QlGDt4saNNQeGWmc
nZPzuBaf3JKgnz/BKLvMxbG3crxeFYUMuyQkV6JzUu1SYQTBTuYMFx2W5a3um4wbYvC6Dx61P4gi
y+GuF6V7muL0m8AtvPNlWqwnu+pmiI9JNEWXTpHEXEIksGNszNAmDMo0AovWm1foVhyl8Au65Ijn
B/hc/NZ0HhaYq7JpNUEoFI3XT1gX2A8JSaB47ZbFclbFQ/n4HfOK/LQDZ0rM5qZlwOSuxwntZEvc
AJgNmkYTRABVD2XWZVd+RqcnpzDtQxZE738Ex6ZxvDKdyjktANlgM/Rtk4597meQTBtNfVPm9jtL
d6t3k+mcEGNgxBEyXo158HkGzTyjK0hnF846iBuK7abRyD6jrzD2zB6E0ubZXm88t4C+AhClYhi+
su/YNIZQw14e1OF1hcvX3jk12qiYfIx79E7mB4NGw6Bd2ciiZvANelweRBghlNJVYZ/RUdj0H5mK
rRvan2MfJzLbmcFoFG9jx7+OowxjaoX7+QJ9N1JsZ/DOwhrWC8Igp8Bb9JF7+A7hWTnWYxSgP8N4
HEm5dSYppW4rDrYPid+5UGHEDJwSf0RvZLoaMF6lDc38/PHuBdanlMyTlU/HJISEHK5SSptOr6C/
zuqxU+Ee2w+6e2ll0j4P4QnoMi2yd2GXz8KcV2BgV1fjVd+Z8e4ZEOziQL8ZKGe4+g4KIgZvb5u6
mm6egMHK0pt8rcZefMzDMBU7uFe1fYIIC91CoNAp86zx0j9hQqOKNIoocn0bJP63tKq7J8zQgZXa
oCzDGOyan3vk7Oc6oqPDW+Bhwp1xZar+7gWAOOnT5dgmwd6P6MFzELrOjrF7ZZjBUTRu822yDO1s
QRTdJCTNfcRf2RGH3peucxp0v/kC66vzin4EGa1a4fwsZudfagWX/jiQVoVxZROElrG3B31Y/RJ4
zJP0nabbOS45wMdB78+4llkSkYq2lt1aJ+A65ygZAraJXru710jk1PbB/Sh982j5Wrf5JSRZuvi/
nDFHkemTGA5CTIZBkJ0VMu0wstvFZjQ781yHPr/sMyBeYFmIVIAqoLLyvYUb/IDF4+I/QpV6DSLn
JWm9B97CBxzrVAM7E5gflTvrriH4r7T14H2gdG0be2l4liQZ1O0bOGYdjhp2jqg/l6oiUfn3wMym
jGgqpEO3VjEH+NbFaNdN22dks3c7f5cBqG6yFJlfapXcGMA4fcCmmByz/Y84pwpqmm/ruSHpO8Q5
5ClBBGwPBEX+Auec2+z0GMra6LzqnNOx3JlMl8j+jfQWdo9w6KSpNo7S/POkjIqdR/LLvs0G98sz
GFqYwzvOJ93NEyAqQyvtVh3g6LnlixwLj2VsLZNWUT8p7J2PqvstaNSoreadFdWfn+FRlfjJimCp
3e9ApL5qu10y9WCnjonp+0eMVISTs8fjLrdBYVXXXTI2Nz5gNKGQdfBZK2R0JNHY3YVp7r1LMic6
eA3RAs/YqYpCXguJoVt0zx5tZKCoiZERI5jVfXSpw/e+xlOzKB032khLNx5BWWTKo7JaAlFllbh+
AlZzLWlrIk6FP/rM+CrRJ9JP/oJXjVJz7S/C8930iyGddvMSYpWx7LeBi104b1Nro4ZC6ncNG+4W
Jspbk+tR7YxOqXNh+d6DHQn7a6EXwxPySmVCj+vBkZgUKVFyNIPwCh/ltOMN4jrDc31vxKV5RD8e
Emcg1RkQ5icDnmcjbUWToIitfTuwJk2vCLn5i+axMcZvRWdA+BAohTaucVG+A9ui5492U23a9Oil
KU1Bv8Bupd1+iwwvYS/V63cDmUXraQqMGhGCf1dmzqDaNXBGwYmijI0LkYgKxN+Jv01j+46e43hA
rTGk9ntyEMaRm2BNBJdAgleAXRXrQQ/K96NZ+TAhbVm2a0eVipFkcmDNKrvDyT9Z5apMjT8qhZp3
RohFkts3cR5dOqFQazPHmprVPprcXK1TJ4gPNRUxmxe4caGb7LBxgCS5J/2Lo5uprpoE+foud+gl
6iLTrFb8+vwrrd/D1/mK1TaURKfqlGnlMR8HrV73XlGgbzeNDRxJt/dTpEuqjCvYKm1qD7KNBBbl
XF36LbPxKZGBOoxVoemEgQBl2F6mR6cFoxa66TpHbM336BkyQIeyOcFAk3sRO8aNEkbdXCEtUmo1
ZfVj0umUKPTSvu9QYRzj1C2uw9K1gqsnYDuPNPEgNStudqrTfXcjCSxc2z1pFk7j9t52qh3dustD
u/jmhMW9Q5tsTZESyUxGHqMnjwiECgleOZi4iLxV65pOe2VD2/KdGg5f55i3G014040b5SRjp4G7
D2VDSHMMXPzOCU2dSpe8WhGmo442TFWxj7n+CGbR4usnLD23ouKoojq/CdMQ6Dp0LKNajbWXTu+p
dIi4p77A1yfCoPbh0JFbk7lAki9B9imFHSNk1rxDiDA5K1lV2u0LtN1yx/sQ/3DxJ+Luehzl1oWN
PCdExXT3u9i7n6IfguuNTm1FROE6R/mwfxKvJX3u3o4Tmh6UHFJ99sOyu3ZbtKW9j7BhQeTjAcZ8
3Q6FfniC5dlr5SaWCaXPSdim7iocJ81e4wtO75+w+cBq809NbY+kUURed2Q4NJGSC98PdnE6ZpfB
FN69hddLV6+Pfb99lsB5brSppqw7lx1QRxC0+b1O7NAih/slfO8YOZz21N8uED5lNjuJMXT3GsbP
hrTbUqRNQ/c/x/IJYrY/x2g1jnbbpw6RIQQJJTnusxG27/0LRV1pNtiWixKm/k10v81ja1Nq+ghn
8ZfA7hniD8RA1DQFOl80Mnn2k1/ZNGR0mcJYkXu3ti6K65egf5IE+GsAilHvjrXaJ7LcodspTsvo
s2jzpKVxk9Csr4s8b0EehS6DmWTtV7/kA+gE7g6OA3j6ihRI+gaz5ZC3Z88Svt9jBpRRJlu9t6Pb
Rb70zA5gvmhmY6Sx937NELQNEeuOafj7ReSXm05+1qeDiVTiR6HfW1SBh3LAMwp9/ft0QeVH1C46
UXP+JAG0E/1qJL3y/TNv4I42qFU49NYL3qA1Enns8AHPRPEP5EGROjs7stoLV3cJWU/rYusONCb/
zCSEgWQMaYIxultADRregsu6avzdohRcKAU308zdWMWc4J54Bc/S3ttGHz14ReIJLlnR/sAvVH7y
Me0znaY+p/9I2sb0xQyht7RZjQb0huzlHxEOSCxwPo/y9iXpQCiRseuTrDgtzEM8BRABeKqKuzZt
AcYWDkI3PG/X9LP6TNPR1rJ+o7SepWo41xZOQsbG9Zjh0Vvlgz/rqiavvzNTTWxm5SJ3VQAbMX14
JV58RVIslFapTq9FjGPMBG5XNfEfs5LxiaxIihCMrNKdm6TXjaPfNgVs/DNtUch42tZV0Fy8rXBU
ZEd9SeamnaYTZ+aidFwojIpjzhW2CRilmcZwG6v+Mra0eWwXLoOI82/VVBnXWayadZWFE7ERarg1
Gjf5kudyun+hhvx9cmOqY6pe/fDTk0Zy4TeQBRmk/evuhzCYIbqF6bD9iipRDNTv2noIdkDzDgaf
NygPvaqSjZVNHvjTb9AeZVwyjoyz5Oz/D/eRmZwrtAQr4LMK8y0CBGEKvtx6mmPDXkoysU0cbK03
bxfk0Wjj4qAndrB5S5u5sCF+l92Wspxu/6eMCNbaYm3XYXX7ihVRILebwU3cm2cd58KMVFF6k2R2
fLGwI25SkDWQmBz3nQl5YI/kJLfHar1st39HlvhuNW5FrQO6viX2fIswGYST3YaCHKJi7E9+KKi7
f4M4aWV5pms106PMisOQIZ+JlY8wdmZRkDqJbYLiYbuIQ+N+CogSG/5Y6BSF/GaTNsnXhVKxmUJX
XklKyv+SV6n6oj+4tWFv/iRXSCE6hD10vGp1eLkglxy9fqRZslbeTSoZ168Fp50b1HtP07p9Go8f
/veUSxUU3i51YwxqmKOtdS5T7TCEQU9n588MTAFXg6Q/ireLdnW5R2J+mD7XsWhPv0HFuMUQvK9F
3ty4XlhubNyxBA+8IWvthNleBHb14DrjVzUdUWjTrqgGceF0YfW5CqEnFp7GMGdsmjDHL09cDQcT
d+cimr5OawPyrFFpfPdM2lQlNs+kKA6LLPaZuNHDQWAYmb75MZKTVg3xNo9HyNxZLDtqA7yisjOE
nKEOFYsj4aCHfnTKiVqnV2ZhdhRo3Z7oT2Td39kdyiPIoFVEPr5F8eAMcdbg0hpI9MzzMHJUp7xt
1HGoTf3clgL5cE1c7aJVz9KeUQbiJ+SywcYnnItn9oeEsmStu757XAQPv6aA2sxqP4ah2b5/poGe
9pzGHa4XKsizNXJHe3kcjYveFeY7zuvqnrDQ08IKkWxc31AsbF8VjoVHIPbrb1FS7NBBWhdp6OpX
oKvGpVnPjobeEu2Wm2FT4br6Wc+LzNk8zod18N/h0lyUwq2tHv+GQoq1YqPDgafrhUZysqhC4s1T
vckloRNKzuRgoe74mVDy9FKcutCQD7LpidFK40Cefk0tWegWrhlP+uuX9FIQGn+EPXG12kdhd/XV
E8kUBJn10TTMev9roiknH9ulAPtsIZvSsYR1yyOmy39MOJUm5p6WsilUZa9Yp25qEWP3XrbXZGGT
EDnrg1/zT1U3IuFF5GTtFxKKHrR4l7tph68j6WW7LntAkNUrPor6wBDQNkzWv0lKEWxenYqyeiKm
JDanD4jJvf1P+uWgMt1jp5kCQ6txGmkgvHyLpepLDCOynowzHLYfS68wVq0i+6J02ojXTMfxyXXz
dRV6/R6vUnaFVNhapX1Noy13Mka684XJwoib5qChZYBn3NOPKlbncYt3GAia054da1emKcotkV1W
vS4aVGexrOSOA6J1ZGxoABORTjfOwBNGWF1nxivuTa5tvyEp0qdLY+XV0TV30U1dOdq+CUjsDMPQ
OxV53123YvaCf6fArLQhtjdKaUuYebCytyridifY9JkLC4IKJW/vCOuigkM5e2bFcgOAoajTxxIo
C+WnGj1Exi2awbCFoQu84WohyvQ81TAEjPH6B7ZMgJBWG29U5BD0TaZvfU/L52oMv76scs18/M/k
GfctaxuqKj62sq0uRx+pJXzNcFqotMFM+q2cAioMo4g7TOnd/cipuTIWx6EnjHzzilgbyhLSqBnc
4nLUkV4+UWytri+FcDl8Y9vsnri20AnlFkRv2i9y8qocWe2ZE8hzUipbNP9/UW+TKuozMXs9fot/
swmNvtNGTW1KL+4T/FPKs1eF2TWof8pwayAk3i5cnOypC1m7YJuknJsEutqEnf7JzDmTYW0oFT3+
yM71pPyeOaWDwdj2j4VswNnTQitX42Aj10RV7a6fGLpUJzbQbof42w80nRCksqKCPtds8eCb5Wdd
4qfBTRmS3xNG73HjBeu0b9TOKxHDzXyd7bmnaCS795mvs1yZXOfFUBkUezqRtf2RuhucIFtnJYmS
NWKY64XDMzsXc7djZmKzEHkRLtmNncXOdiQP+WZm9ABJjZ079f2mXJSeVCJlPPPwmFeqPpncIwlS
heRL4qY/haRR6JoWN9u694GcB5/rbGVY4lFmadpufqYAsVkVxbqUBlfW6PbZrrUtma1JK6neDcmY
+ltiAcJdXVrNxjaDmCDLSpICqN0sLKFAqELenozzZ6rQIgyUhO/A1c4RhVY7e0ArC0yZD+soBKFM
u9HZZgHdnQiyi7uyAVMjsrs7LmxiNZkktaEPyggN+csW8AOniLL9rIyoHspDPyCCqr/5yycAiZgd
x8HMvqG2JzQ28y7s0Be7mWwkUbr9kJmmvTWqWN4srOOY5/nFKMMMXftCPRJaQNh7kDTbhX/0OjO/
HFNRnycpPvOKsfZWVjRWADpj+rR07e47F2lirD/zlBesFxvCG1ykSsPqmKpBog+3ov1PhGRWVzfc
jP3NQkraMv+jMgJtJXSqYrwp/YCCf1+1ZKksBGWbp9GZy5Nsdct2tqD6aq3lJWLpmaakUKm+WmJb
AhOKNktHnVuFrG9AFUiGGUVxSFDTkCbTxo+j6gBZFwpTLxLzrNS7+NEkEXUc5hawTrZXEtriCPc6
zAYHRbBz4u6+85lBnH9pTS86LXSmXRPI33fV5++UJqaC6VMxNmRJVEF2gxdJrXPm0rVsxGdcvsY2
Eo35XpV1vhHJoK1Sh0Om6O3xEJHas7CZdhyc5cJwrrnVPE6lRx64S8+3Yfr9+a+ozVJlR4+3+nmh
N3XNj/8Iq0AD6M9tclr/nt5E5LtVonh8Za34keGkEmQ9JnLzzHJi6CB1ek4iwiN26KGqdwvTyTY8
uOtkeBfY9RitMQA5q0wYj4sLow5Tb2MpsyM1RE0rmaZXRodHPcPTgtPkvRBxuUukV+/pgyYXLpDp
Y6IX5Z6Esz+J0HS68JEoA2XW24UP1eparRXK9Yu/50MnqsP1yi6JpSyx0nhWfXRl27/XpsHcfrdu
PPOhU+NcJba2Q/GzxTyCpP5HWtStQjyRoWtRWPsXLarV5bfZjULTTR7tfNE/4PQzN3aPfcLLMzT1
9Uifqddv3+JJSUerbsbivyk7r+24kSyLfhHWCgAB95qJdEiSSSM6vWDJlOC9x9fPBiSRkkrdM/PQ
XGVUakkkgYh799mHoEJFkYvVJ4uJtv7I99KuHBEEiCiaj5wcIlY6abWN7OoujToOEmo5o7gI/W00
Z3fvq9K55RwzBfmz7MuSBMAwXoGB3Bq2uH3fkrInlPs5cMqtGWvadaAO92+bUlFgj6788rCmQlof
wVvdZ17QqF/ahku0NpeFNwMS/rE5lfZM+RXSTtYq5vV/3J7GqYOcvWJDAwa/b3wepRWfdm9Zo06x
jY2pL2KO8uCzmy6cS8CYUXkuRLhUDZrXf9upakF4iZLcp2hRe8gYubgkaT6msU03QGmFJ5FbJIza
+CaDGwCnycQ/v+9WtfEc+A4xzkwox/cUCjv7aQ9g8ZKnE7m53zesYxMxd2rE3XsS5X3LmslWbvwM
h5uaaPvWwItlBqWx/b5zDe3wHOSpBpVmRntHU8+26T+HVHdgm57T+/cFbNYFOnbfGmkeXQZIEjfZ
NLDMe1vEcnhr9qXmGw8968nTuoyty+lVxuE/ekoC7j3fsu5jRTVxLxJcft4XsnwPUgzF+udkGFn+
cchpee9yy3pO/R624/vHIcyQbZCMje4DvdVIayi+MuMOtv2fH9/3t0Fly1f6JZpn07SLQ1c3wyec
CHXwIZFDLHfkpwlN4U2pXn5Z7IZObO+EKdXzUEw6Nu3fV7zJVAQ5f6hNyz5yCnYZsSI8t0PRfV73
vrlBLQbLDLKf7H5lIh/U1jYO6/5X7dXsokc9Uu7/fQkcCg5ONBK82gBNp4on9vY/bYNTkq2A7Jd1
ITyrCzVGR9q6FDZ95Smi/uJpWQxD3IXuDFGx7oXpLT3oTVt6/+/dcBvHj3av3Pejr7v86h7XPXGo
ippEtTnspNLz6GBhnCs4bTNlUu/8rChOiezVQ1FKe5vkLdnbuQ1bjCJqM78qENHK7pfNssYEbGNq
9yzFIjebq+CybJjJRIbRNqgH5rD5FPwTz870TSdrcy6NtEHAnmTDcd0/syxV4q205meNRoaaQ9TL
uof2h0wStNdUB5CJZbSVJLeFMXWvjrDm2y5e8BOnT+51c7S8qWuGq3ay2rt1Qw0JUN9bQ0vEU+8z
hKLLrroOm5si68626E+dgoHGCVl1WpXCH82QMqRjcw0c81qH06WTPIyZ9/FoLE2OaMv2Wnf8T02p
XmHHOqxLbHI+Ovx9lN2R7FSuuhDlXWg5Ctz0z412FU2vSVlObpk4xGaaGAsX2aP4ft1vN4x6HjU7
t2gB/2PHzYGaEta8dnDahdonPw67a6pSdmy3X+kYt0+lYTGlajVx+Nv+O+1icqzVqOwsmzKKxLL5
M26NynT/2ImHAfKftqjnXdTQB8Diqxpe1xV5FOnzC6eR6nFdk5N/VkcE/SQkN07XFed1Y26ro7mY
lgNynRzCow9/WZ7bTvyU871xnooEbogE7QENY/TVCARKTlWLnkItynHjsFNPpap/0bLG//a2V++a
Eh6BRJ+tHGpL4eYXt+NzNvvR7bph9zMhYRz57v88hZmy+3PXrukvdLc3IWlWPT3kCnd0pA7XbRDT
I9LEqLbaKPFVHpnwHTNL3utlGT9NvnOoQqdKNn/dyAtleIgLvFpxbce7Wp+H68lh+OTy9TLyuyxq
++N/X9LLMQo/5LVKuFINe34HlLCgOgpY2jNdfCgmf7fu7UO7ETCBgm/D9+V9NanUzhi5cv/LAt8W
V702/YM7e9kkFCaAYR4Mg3VQ7K5Jtpm08tDlpU6A8Ptqn/RizZo0mTYhTlwUVRpoapOauer2XB1x
7b9t+rVMEDsVmuJcwgimFwCLYyGeZMtjYEEW+f+7+FfnoX7om2Cvp4PnBHly+zcAoMCL9roKb38P
4EXCkAeWi4+GPfkHEfe7nOnVXUx7yF0QD94KBYg2UF29FPp93vFuBUnrPCMrsY2DCZRKxXOt0XJc
GUpOzRAhhmGWxm3P+OYnNxAEefxQgOrTZDJkdL6W5bNeXztk4ZNIzB/Z36OUJMV4o7V5eU5IKGz4
upoQQ6jWXeXQ8UDdXfaQoaENQxxTE+fje1tTpj1ReO1sFJFzprSxw/VkQv2GFUD04o4uCC584cF4
HdocQVDxp2fJJO04j3526NVpeBF17fpNNL5GNuZBMvm7sk7pfsjM4nlarigrqqCnhTdmQfc4Tnyf
hspUXnft3D42md3hrWgNt+TkvDGFGj7itXER2VELP3OhHxmTzHcr1dDb1SfHgvCPk+SgVmO6X9OI
sTmHxI+V/U/CQdejZ6cMR/KnPygHJ7vq7WQ6Nz7Q5L9hB8Xo2Yqa8h9lsHcroS6auXGh0a3vQiDQ
yTwsw3f4gQPbYGnb7/yDUEkCy6Y4KMVVvERPxDm+AxymnLAbX3h/DFTu/GQiprrjNnVIhqDfNwO1
WTyIjiP1O7dvUccMCBwnTxoeHCANzbxS7JRO6aTatQW2obYW2XFqbc0jWetsOq54Tz4FHssA/xb5
ByhRpRbHUn5VpUlsk2jv0ZoYZkfkD1egAmBZP2p1rj9KzTmaWRjcWXjX7LC52FqmbS3DL08OwxV6
L7Xx8E5atE54kGLq96YDUbLmKYM4UTZ5NtHGGCMybhNq25TSoLprUHiuic8rgoEUSL8TircmZFYK
wy7V8jTyqV8sOPquFWbgUReBbieqUgR+kQLGC5mBIpRaid7Rb/Uyp3d4QTQgWD/Wukjo5uSDNbdn
mh9wJGhhyrdXiNCVhqrMx59kOUTILI0Y/Khdr/RGk9KBi0X94XeCY4gnz5Y++nYoDrOyzTtwfa4/
i2nJbKpoW2eUWfJLSAGLf4M64iDLXBbYlrcmPcNZ6dy2mJ7ySVPcNfIJuFwdEn62PzAPfTKxvnVU
tZZxt/mwsh5jHX7W/TY9MTcoNgbG9xza3C0EThe7Ug4/CZAhagl7ltatJbKc5u/ldz1p4WaNhBFT
n+kSsNvDGhct/TZyOS5Jcr2QIVOf2OdoSJ4Z6NS3TqE9mEHiRb6uX2s0Pa050nTgCd1AHDMSK17e
iJFct41rIKFno2UyOTeqtVfT+Y5LKZkIoFRC4fE598twrytcBMO8SF2DQqnDCpXEGCM2nejnjWCU
5ZIelScheUTURWkSMIUx0aOouo6Zx8R1/pG2zcot7CL2RLVtxkfFSXetjLprGG14oLq2T04X79a0
amhTemU489OaWH3DUOhb6D0xOy9rcnXOMUrFRvaq+r5bmNLfV7ZSvEaMSCZh7btKx2yTtfnNKqdi
DIe7xyrDK2tiabZyKtJGyWDmjDClknWX1qq1uwVYQe+VXyiVuVuhlRoHJQ9vE0MuyfHMrqzPQx/u
qoIunDJ+CgbgAzsr7V2OhCSOT1PjG5t3nqWB5NylyLbQxdBUFWlKfIxL5bMRF7zsfe3ynwAXs9bv
8ql7FhNPffUfYYXapQRZ2oUiEnj7YCZzpuCQND34nEPzdtAx5Yl6FA813XSysj69czAS50Od6MzX
Sn84dgsA8wsQIwyHQWi8zyiuul2eYXplhpxCgvY6NgZ5WSiZSejnrDa7x8Li2pP5N+sH1bJdOrn7
vWi7bys9Q8iMupKmCK+gBHmLoO45ZomczitKE6kPAXfpMw0Cbs/N5EM9fSl7/9KFmv0YK8pLhrej
ZJLtzokZeonGfHPFbKhPm3dZZvFMmKv6BtGsF+ARgTaePiLa/MiElXVlloX7rq6cU2DkVHYFU7Nl
aE0mgy9/t6Ua685RTroEgUSy/1QFlXEUmn8J06okYW/jTP/J54wiqQ55zf/yWLnOQp0mMN131dIh
RdRotC1U+YsfQkyu4E6ZhGxu7Dk7jHCQh94vu73JA5LeXO34jvLkTTYeTLVwLrbe43QD6bFqYGyj
N8QVga2leae1ac3gHmWN2XwKcjG4doiuvKbk8mZQHHmdFOZHTRUA46b2OKjF6C3kzxxlwbaWpnEv
IaY4ou3NQu09EGp/yxTbOPDKLt3fcCC6EtWnST2/EUGo/T7NecheamqcnUyax+/x5VZ0DXYqZVdS
2UNp4eAVyvACJaQwAHfNqkTB65TJtca9+fuLxJriU0huafvODdUNL8iuazUOA62KiwmfdCjZWzpp
ynBB+/QOEqWi0q+0RKfjo+K1HcoqIL6X28e6pYu5VsPiw4oWOTbv+E6ruWYWE3FfHWNYrenxiW5Z
Fm4J8gU/tY98729yf/hiplwoZ/+McD4+kDLDlFIl6v0bgKRXxYGko+M1TL88S78EnRT3bUtrQxmc
pRp59cRFtky4t3aFcuYGPO9XM/wCMsPy+meHp9EVsR/UwEmWHJq6Ma/6PPTMSlCRVGZsvX6yS6xW
0cZ0fkJcDXYpEN1Dy0LlQ63S2NCaYpurldjbbUBAApA/Y5qki/xERcvXWhjFLsePsQtbdbsCTlx+
0JnXbXClKuNdHafW4Y8oN5/sTZ8E2cdBmvYeko3VaYB+MdEEshQyFwVT4mM4jfjEukbfvXFQVdE1
Ox0R0mmFoWYboKywu0tvdhwl4+HKnyr16A/0hTS1Id2VjqrR0V2ZRvHPSkgVVDGZ4eLTkTI/NYNd
3y641FCES5/hQ8sV7CE+rGcJJq/0oqr3cZar+5WfGpIuf+mrXcdVkS7MW9VIvqwBcjKvLnNV6xoG
L3L/HiQnpkiBVHfI5qOwK8zNatzcqRrJriVcbqfpvkK+eSWCTUt3zZkNyjfd0MOr1g/A+oOZAi4r
0rdOhGcmZnN3btGodJE/7XK1DDm/xe1txnlr9d8tEXROsNlVxp/i1rRodJYySI9IlcEglt6rXg/U
PWrVpz/ILAbb7TmhJqXX6W+XaREcJ3t6XHPqmKM/WErNmWgx5xnxwKqUi/+Ca+W4obbMi+8laZat
qSkf4s5DilS/LOQWOb6yj6tLSWRID4Y7R4uqU1J67xyXo07CMzRv1exV8ZoZI+C2uvYyWT6FUM9J
Z5SnN64rIatD7ni6LiI8c4uDj4nYttMj9dQsqXdldHb0mJITUpYx/VA0O2TWYh+m2MHecvAUfqab
aCqLTdha8qa1mUIwwZ8P3Lyyja3oFVcNxdqvNFi8vEwQ6D2/E2H8UjdlMdq7vi0fVjKMm4B2mYNy
61MIfGUl1D6sqr9aKx+skVsSjr94/8aK8e+91LQpk/ivvBj2g/EqDuHLfZPUQNnGzlkM2ce4YNRe
K3l69R6390cjvjKGfJdzL9o51lTuvuNkmqNT3UXtoNlT4blwZRGymwesCpW7pu8FL8odg8QdLUvF
cK87qFOw4n+3DEa9HYKxlYwyyumQ+8ruL8SZqsPqTn3ZsQzEi9OhhOaoUaXHaXZOa3D/L/xZpcjo
EOoaORv7OnfqYcvP3Liq6HdkYfJd0X1ccTSDK8CGtfHu/4akEdFosHnpVKgueX96AGqXNz1LPkrU
Uqc/YW+MaShrtZvvkkMCE/5RVzS+BEJERYSrX+LEZhCw6ADWb34+dTvI+dis5kvDyNFtZ7s+0bCx
NWUakyT/ibJpWnDjDHn+QS3zF6fmJPxGtWkjnKk/jeFZjuNDJsz+ULQC7/eCuElOKi3i+O9OxTfM
LUpqACKLCipavWzXeihNEjBaOfPsxGTEuxtR0X9i3yotHl1n+bIkXwy49EM7UE7lcxQ6Jl9+ebeh
3DY6o2R5bbIeueGbh8AG9WJ0wLC9ipKXzqGDFRVhBBIwN/veNq8NjY5gYyj4Rnlj5eSYnHNNVie1
Mr6qdt3vRj/3KdEzsW6/EXRx1ehwDEXCJ8ldL92RPSXUZOEHmhL+xHv12ztRFwb9l8koIRBT5CCV
xJjBJXQbNjQ0OlllM/WJnKuVsYsyAeQ+Key0K4tIbsKafNVGruKDSbObbVjbRxb4+TFmpeRGlrAI
ClLalajmdaJGtHVI3Xtn8IJwaOFelGNIcPWOYpNIBwYSVbHThkADzkE5YR5W4STuJUpteGrv/4rn
lT3ugSLPnWvWlKdyTJpjPZIpeIf1LOrTzlPZcE1f6qpK4K9cm/3r0e8/rvSelfa+N9vts2315qnU
jPa2Lm7zaDjwIm8vv8N8IRn2AwUeK883D71FdSLfk4bRpntRJ+ijfiP7xmqMOZrn23e6z2TBdxXZ
c3qIrKU+ldwB7478PvTrk25o7SVNbZy0bUCKETbBsbPmVOc3IxvDK22wiCKu+J/FcBLJGYGxhsj3
TnV49f0NBJyIT9ygjN0rDtV1i/MhVJtDJ8pkH0BRssTjwLOSgc58NTuo05MyueFi0B46J6U/MA2g
ciL6UlqgnK2pM3LEbjlzJoEZ9J340azb8Qp8Yeyn5DhPNax6O53f8EEy2zSjtt8JQu4hVOzl9m07
ivvVI/FOEnYBpI7dZoC6IaXeoHbVc+FvStWnIvLNLlEwB99GtdYfLe6cWR4OJ2W271TsyLeF/bEn
o9GJobgt1eyHCnRGEKXwTjgt6pm6o32czofjlE843jQTbe/io/gVQuy4G19HyfDyBiJiV/vcKkr0
INPoxY/7jJVe+HF9bcWUCPlNbu2QJOIEnJXHnsgLRdv1wxulmFDQvQm7tj/wpNNOPFs4st/RNJU+
hdD+tLrSOwW42Fg0QK8fguyQRb12GYQctkXjB4cC/qshSlNVnlk0x1VPOk9gQXUsyK79ijSOtMwc
AvxvsYakwYmH9qCHVnWKpoM1cuQLBnU6Dn5rbCTLtE0Vawyg1OCbOVvTbZoSTNeV5n7kFKhN96tC
YgEgwzZXsBjxnrLHlIGVLM5GHn9DHSGuDapQ/qAinVFjstGI8MbcSYcdRDUS3kcz3/jVIQsH5fQL
J2kkziUYEl6x+K+PlU3o0BnEYa4TceozHNWavsiLaKSJk7hw5RRG1+lgaIcyRfUXTOOEQUHKzx2j
8QqLuDE0LypODqky5tzwWL/IbAzpEGcXTE7btelBvTYWuVu9yFhZymHm4o/JZlqz5aAXbALecbdN
pt6LmUKcdwyz+mjLudgPOl0StZ7TBeAXV1mmGPdhGLpxI55D1bCff9CZvq9050g3PEdFu2lqVnCO
7dTjdzJcEFCfVlpTxrbAaMQTH6GwQvEqsA5q9DslNsJNGVn9zQDpE7/JQhaG00GnumlQRex6H3q2
WEa3+tDcG1HNeNOGgnjHOknNEYwV+VOT3I3mNDNcMb+AAAxer1j5RWJC2+CQXd0icjgFMJJXDm9o
TR38o9GM2bahiRYLh8w3swmD1GfgyihwfIaOQKAZBUBbjKadN/rKsOXzCF+F2OwYKZytMbQG+5x+
sm3ZszLSWqb4RtmrCOMxfv+BikK2tLseNcO+qmvuTwhiDhbf7zMWPMZC4W2hTPeFzpU8NeVNN3b9
0+RwXIZSvxmk/aU3CuchiVXnoQRXCUYGFLa8HUxl2qqL6WSFTJvMPCmdCLaK7VcPodFulFzk10OQ
POOjbjwemBFZ1Mq5m+kNKnAu7wb09aeRU98egJLQ66Qfc1p7FdYF3oqkKth8N3BOB3vQXjVm6ATJ
zR3dAtGzaZXH1ajLfANQSYhv9M7EDC1/Vev+jqmS+0rv4rF4WFFVMgHjKZ3kDWOy4BSQETo6YRjj
1SuaK/I6yjZl87H9HWBlLVXvAUEhBXpcK0q/qSE5OSLxmlidK03efO5LymFWorWf1FtQ3GxvK/kn
W9HY8STBIdIw7fpsKGqFB7KW2jmKTms6prWGk4JX0TvqGlg3qJEbr6+3K/HaEIflx9wrs77RE2f0
1OWD+DoSwmyyZDpqVl96LclTQRZq3/okxZcNpCx4SC4cLOf7eWvWDF8VfpCSx8KDVj2iXhLbugLn
YXV3wV2t77GIdp7VSAowOhK+TaMUR6OrdmbLm8tqOjibRZAE60lYxOwuXSDa0xszq8uIVDdmDFR6
gzfSQ/8f+Fk9kzcicAwUG+ZNQ4fQYZirO+lr3HRTktNKFhS79deZ9ObM79fgcr1QtXhojopTPFpd
cU3z7uJlNt20t8djEiqM5QuNOG5kFC4+23D7peVR7ZnNVHnxNA+HbEpOVTU33voBzgMSCF54qpgT
Ijlsdlmw66Gk90afPL+DuE1wlTVm6+URF0edxqF3KJeZMwhqvWyZFoVNMlkHFrlfRsiqhv3RTz53
9l8ons88bbbksZDINRUAYmv5oJR8glZoF5V06YGJgTdmI7Dk8iWyfmD6y+qXHCqZ46n3pFFALHb9
FRL/2oM3HHD7DJ9RDNX7QEsekPmq29WRM03LVkIWJynsbZBDDqZBz6VQVflM58l9PlFAbEa54TaR
2JCS85gNFvuer3dvzrKrlQHmtKuPAV+80y7hnrX5hQTOnc9BlX4tJNKvH0CwL5Q92GXAHoc1Bu/G
lQuelLDxVD0I91oonnxh9aCjNSJZFDxGyIiydEAB+vTQjMptM9rqaSoJ/ttYq7eslr2VG/aDETJz
4hNR5Y9Cn6W7MsSRKTuKS29XjDgojOtOqXLPlHG2l41/LoYuXLCQH0gxD9Mnqte0x2JuadhMrKPB
Q+C04sVBWfj7uZwenVTX3TXnunLGer78f91cqdEkbljpJq920boxqMPGsBrFK1XjA4dvjdp4wECR
T0/aMJrwUJDAo20gFLCDQ6IMPKy7QL5MphZygfQC1ZeunjDwZmQ1kRhnk8J1xgSBAkjki+A3MLli
ZA+X7YHzV94EHrDntnn//etSG1senTrh619o5cz5arRPdRTe0yjkbxZm2YKXdeva6TZ5bn5XC81d
8m0UkyuddnJNBTpRcQR1Gj9J5qZpTUpC/JYVj9SPZW5pnsJ/HGqYwVEswErn9CDxFt7qUcFRiC/K
dCOZIO7Njqv7Fw4njqnTqkUNXqTIqyGV98wbt7RLVN5vwHOen/uEs69J49jtHIwfpYOWSbFKsSeh
9gJd+tx8sUFFVLPbKT6qGhJYfbdEvbTHWjQPCxStDKBHU39PMxDi79ENsa1vfSZBZte59NfTpJk5
j0kdskK3H0N+qGeF6o7uhuRoOFHJe7eEj5kp7RlvgqrSTyw6Oi8LNf6IzVwynVuMSB3n3ZnRWFUd
Fi/SClcDZhEYuBpaMlaVCr5F5+vdn5w1d1ZBPcR+Ra1pTU+YvQf3iVYxkMipSqQR8UYqtHHy7p6i
h4DhE+eWYInFU3HN7t8N9Z4N8uwILzSF8Cwj37xB2bHBClCczLjBwl3PPH+gnv0wcMtJz071LI9h
bTj4nOhCN9vhqE/ptsNAclSXZw99X/zXsSTfD+trxJpytBR9G2jp3oyd/Eg7AyrKquKGBNKNkwpt
dDBzWs40yG2LVCMjgq2y+J1mx7mmvvyFY3Dgjn51sYkOeF2Jfos+SfWIjF0cIpVWydSfXlfyW41t
0MkJG4Dqi/jMFgX6tRAVR6RBek5ZZft5ArTwKULkMMkEr+NkroM4GqHvrZj4aAGkmCOQiur0oKHT
U7n8Z37Q8ML7wY1jcaCyMvUveDcWaXbnrR/K5dn+BpJXIjyPGn5vzSeAUMuy8ho9fagMiLsAXxVz
tRBUQ1IgsiDmxaxxJUx70iDbdvnVvtPm2GgvwAuIShfivOiCGyH4KZzAK2V3WeFzM+EbPSmW8k3s
4xErtTZH+LO+pZdf+fpXQ/qpj0CnrGbUtmNBce4Cp4s8exrv/gueDtl1wPdEa853lT3vq2FXt9W9
U8Ryz3109gzRLf5lFNsLsO6M+GH7uH9eoPUuMMdtNA3zFniH38KKrzv6Z2c5nRg7hywdv4TlvWvY
rsK51EsK1fZ8q89P9eBspaaiX1EHShxIj7zT7aGT1Jua3rRNVlZyl9p2DGcUB27q+Ly6Ftg9VHrH
S1XtWyWNkzQYZY7YqNf3dq3K7qQ0n/Qf/Hu4fKXYun8OAvNYqfK+oQDqsLLwZZvMDMzYIVg9bFmT
jgc/3i96rgor3EHq1dPUxwFf3vVN0o5nFBzGWYpwN+m1vNfrrGIfQcw8M8crPpMtGMDwIeiHyxss
bxt1vcscUyGFkH8zVB4QhPPcf1Pzfj9dD7I8ts8JDQGnmXDPlmYyzFQLRC8hXYeK09MbRw/3Hu8G
33+oufhtVqCeoWjtU6TQNPZx5eoRSY0e0a5DmlY8BZfZnL54bpIPK2efh+EdzwmfySKsvUHFi81c
u1R5MqpBc+pgBOltkpu4tewN89vstsgEinsT3kuvfHYjTXokXofWKZ5oYAXJ7zJDnITd0GzeMCzI
7NcVzRfqtBxiLiudX0c2s4SkYwMwXBDfkvSr92ndwdLlnwWf4o1pL+IbFfnYb7Q+pFyqt8ZZlLqy
EfHnXMXXsYL7uq0Mp9FIFnjkJ71PAGGr9PeFNpxWiL+jfMYR/V5GurZ7h/n9yepdTs5PK9Cvdl+F
qhxXpl8v8X9U6Xbl+olOkQCzkvqg0pW+Car4g8W69thM3THpfdUbjH/8gjxEKIOTwSVyW5tpu3Xo
vC789MWh6Wfh/bUmTD7Crzlkd2JOkMdB5gDcuvGPUzbmjmYpxGYTjR+Zf45CbHMm4Pu2j8qTTtnl
jt9AsBcmQVdpID+zUZ6x/ky2rWPlm9V75kvziS8CehiYBYVNqXExIhqNcZ4SS5M3XXaJYCqPWnu/
CtB+xgOaSAZ8U21zEXzSObAyYRJfTOREruBvhpiWyYhW4bSl+7GnbX2zRgYUzDR83Z8cwxxYDak+
79YheCJDUNdxcILEmrZADc1NF/e3gQXhnGhrpoAJvnFrd1bGVeq6ndXW7YNSQQbGpO5f+YImCA48
oOKjXYBec4d+ybpTmYqvfj0wkdDH+BBRBOGy9SoPKEwOPmMhnlacUkTs/ogd+I7V76x5Oo8jnkhp
4bFf4gdYEdOjLqHHFiVbUfu5a9jmvG0Nqz1quvVPfz3vxmhxRS1+tknSQlmYMavy2R13gs3Z3o8l
qO4HfckkdGQF3GiM5bK4gvtZ0gmiAVRVGXEVOhRTkt/BWdjfrW1jBs2Q2cd/JxVYzHB/79g2tkjc
tAUAR+J0HsVyW8OyQnXOGlwwRfFijaabmRQ58xS0qp4dSRTjzGGJy7CCh4Yi2TdR0P15DTCI5Rdm
lE62qabpSst9eYwajG9RqH1FUc2S9byWWARh8iEtKxU69NdMQ6Vww+I1R+GwCxlW03MQbuO47twc
38B7vqGM5p0qJ3fNOMi0F/u6UXdoRDdhNuTvWQdg7s9WTfnzEndg0u+WZXzyL6atY3NbQg9MHbep
050E/Tq2HGuvaKgXnURybLvcAZrR9rgkd0FsoAiXerMfE/7sliSEUgfONuSro0wM7y0NEUtFJdCV
n4xRlFtL0xI3sKgUectFmMR33CYmtvAWjhjvueHUnhHNFEAil3uLSBR+1TLqGl/M4hq3Vr2xSvk5
JdDp2oMl9l3E93lW9K9wQNmypvM3S2wCHYZySOtst0YnaPq6r3OKOopohEhafpbBFHJfFcQOJMBT
W6TgIvYp1pXyzszy2zhtad7WDNOV/vTtj0hFx0aCuyqOwZ+quiVWkVAx7PutxI6tPWRpfxXktkol
TV9tcr5ay6ociOYVbJhZXbgB1RZ1D5dUDtkuUIJXqJ68zefHEvkWX1HA/9TYaZq6j+Ki3ILdxcwk
f2YuRuFcQY7pLsvwcUe92Ob37IUYHwJChPtVcLfGL0S2JF8aizV8qm0NH85uoAtDiPhDZ6rPNhuk
tySGrRYh33OPKUjiHkBjiWOkDl0menOnr4mMYbwecqFu/p3K6FprHwdjdDZl7a3pjKUZq21MsJj/
ktAA0bqlhuKyhjRUlS8bW9Y+aF+l7Kss8t7SGvHN2Mkva16DjoDHsq1Y9PbOx0g62h5mefN7diOd
uVrkfcv3BGAYQgMub16gx7uyOrcY0CKN9/Ka6ijm6Mk3zJiDB5GNNGDAKYzWWyMe1sgZmmdfyDZ4
OaFXouvbc2k+2sQzyMxwcreW0/X64fvf0sW1wSFkukZEBkiZqoQhB42PWRagY14GC+sH9e2v/q//
LGOKsZr/MAlIN7SZ2vpFn3t9LCwKn7lnTmaHDrO2HwRXwqTwJ1ij9uDXyeDFS0Z0/avw7a/Wv/3b
P1t/yPt/8bcfIuXIZSFCONhIFYVMVNFp1NThZQ2oBFSKIJprgfQmf3YVsg8JtPUuD+tHOcivQRfU
l/foiqzsc26HTEdMke8lVPLW5EfJHuKUhMyGsxIEUenZROTWWIvftUwLhz6+Ig+EOqrS9uPEmYQw
+HgZFJIWYSapvf8RdrEbxhwG29qN7KJzwL+fQvBjQJZtRz5MQe/4UU1U51pSyvsWgOkawqpm1R6M
xYSoqZ+CWO/cyW8CMt5MkfAhtp1OqxZ3Qibvv8RhfNPNR/0jkaNbnALWweIKv+yxlW74rJWmevaj
1lVb9qCLLfG3fAz9AHCQPTzRbyGZLvsmGid7GNTX/xKVKZKEEuGx6DarS7G2D1hO5d4fuNkPI2HG
xeO7VuKI5gksmoH0Uosz2ekNx4WdTRx3s+oVI5y3mb/9LUUz1OaBWzrpFJUkjaZFXxoGFJt4isb9
CCkL4/sjUtOSynbVLmq33Jcv9MG92t3wMGYcHIQRceLJqJlZgzYyCM522OmHiLJnT9cXn3JnG54s
bIR6aseZlxsdRVPtMi4aXWuc7P1Y1zcpbd1e5VgEWjtzYDf8tTL4xm0rfsKi0RWvGGMGWXcBA75q
2UYV40VbMjs8NLuauBaxnShLws1UOPkuHLO7Jb8TOnbDhl3r3bq38FOphGxMWqo29pRVu8bI5Smu
Jih4dAT09x0SnoL86hiiZ9l0QMvDA8XRTnb4P5ydWXPcRrpt/0qH3tEHSCAxnDjuhyrUQBaLs4qi
XhCURGKeZ/z6uwDalkTJsvtGdDNss1iYEkDm9+29tpMcMJ9uFr+PMa/xgCXGNA4aD3cQcgkn51xo
fioOf1iApsYhKwmc8r7wqvOiiJF/D9p+OX6tutJNq8XLNF7mVJvFNELVlunD7A6SA8mLPaq34AQC
N8boU4AaprmIHF/eLo4hQflp+SJHXizGIaWn5ByYyrahZtAFlblHujH+zrm0NLwto+2dN4rYpYPT
78ug6/Y4t3e6VEdaVYLGOhkXoeRxdhll0fkfBiNfJT3Mt8y1Ir3zrx6jEdpAHTvbv/IZxcMqCo+2
1B6aQWbrby1HTWI9TlnyYag6FI1DvifniChYDJ2BFrV3nU6c2gTJcrEhSRplhm68OpHq1vugla26
tfQIveB3lqQuUkCIRh4XVg3Uu1yWz2pq7RaPEpAje6WW5jrqk10fG+FtFtDSaqfkZNmWc1QS5uss
H/DnqdlqlHZE+Ee0VxUv2Cq5ERyBwANjyEJ156RUXXrCywZH2UMnpM+ItcnD74DKO7jSWo3lzBNR
VPFFNj3NRqextG4HSjk+fcbF61SPwU0yr6IWv5OYkC7YdB6gskQunbT7hfv51fcEkvNTVDI776A3
bjSokediHn6vJqgae5efTfWa5vIhEAXz+5jqlkqs2tpjnrGbeaGLN4p54kNUFPrK6aPMxVRRnk9W
w1ssHf2Jp5/g+aeZ6RqTL5wRk64DmZ8J4cvraXQcljTSf+WMBl3/SBbgcK7PAXvLD6eYqPgL6gZF
WB0zret2Gp2IxVmVlGdZMkXnHhYv2gjFTafJs2ZuaCw/2gKNilSBYc+OqyEezBUWBEJlZdhu9G74
snBLZ+uVX7bTgeb4bL5q9HgGGPj3WcpEEYhkT54GtSezVSk7zT8msqdc2dBSbGGNn8/urKngs2lN
IlhkivZAzsJi1RJYaCmu8jc0/1lYzc80UxUvYDGb9ezeMioyAhkae6fUaXbiv7aROD0WBa27Aq1Z
5g0PpFaM+9yOATb08RcUU8FZZxfqVVcjhLdag2JgqJwQKi5+LyTGzRpmQU9yTWxse8CzMH0HiCBq
BL7BBodKOS44TMrLYgUDjEe+UGheOQ14n2zSqme72GTAaDt/vYBYMYf1LV1iVUWPJXs7xM1dXnzv
FEvZe4BT+a1nyU9Drd/5pPThg8wPjtUPz6keHp3rXk7BY5XSyV58ZIgBYAfaFEBnM5kIxnU0yX7b
RVTwR9wDU0D3dDGWidZ51HtZwR94IF52nWTq9QJ9Deteukamv3gWUtSvXjNweawNMzRbOrYUVwv8
gJq39xxPBirqZloHI0pAP5+AOlhoQ2FYOXeWZzCCZ1Oa1p81RX3tD/rtwo+VlR+f1ba9tdPy/VeO
bJtOW8RxTzLCH/OHUc0MpRvSyufO4MlmldGTSCr/ID1klE2jt1tm2cXZX1jYcrO87dGLGo7efbYb
u+dV4lT3RVCcL742md2aY9tceNq0WextRFV5KARAmI1l4eN/0fBGcR1JTCzO/N/Nbo6eXGR+tAMw
ZLyIMiD/DME3i3cgqT0nyml1edXamnaGKbPdGWgr7rB+sc7F2vQs/T35TcV+YobrWv7UHvxA4pdp
tetKItRGpHs2WKZ5Idp8N+Z9eSTGG/PpDMaNRUAJmHLb0TbVmwaxNOLlOjsufroqopjKvuu0JPiR
tNrjYq4LY2GdW3OrYvkBFlucxw990BTHLI6KY4o5b2MXVFhf/5Vi/q5ujBHWL6ghY+qv7Sb4EIzY
vVKbLk9biNvI9qSrQ6HZgvQpNolSzpxRB2d80Ky/OvTk0FTr2DObs8aqP1jWFF/4EhiwLKjeGLFm
XJSx8n5RUFALyDZN8KJZ5vyaHE9eHNk8GkzrfPojMA/r1rr1aDvhui5WdREjdU2m8zqQ3uV3tr7k
1JsxKiKZZWTJtigknAHs35yvh5eDabEwhpVX4KEBTlTvlTSzN4vj792//uc///d5+N+fp97bZNpT
cCOX/OzLb++Yl2qGtAwbOqIuLM0Q8++/ybxvSToKiyaM9l4OfczF5awPD5MxtfUHoD8TDvCUcjB2
HZnE5qqHV7WbLYdv/65jiZGv4kE4lwo6E8KWU0utD5laklX+7RfVBFenD7bplN3ZT77NFKQEE84E
i/ibr6wd1lTuNBq8T4t27HmAEniwRxdDkI9tQmiJYBP4azOd5mvbZ9Wdz+/Gda4JchGJ5sa/ib0x
AA3lV92Ooys2f7V1e6rFsWvU81A0zg0jZtuOcXg+VEpxQcxjcUEJa2MaY81ECvXDlGHVUeh2XQpb
RJfJGCbIeqLT7C1Pf9jPvtCBKMZJcdCTQKxzgNKuX9R7cyBozRAQZ8z5R5yY903i1LhiWu2gx5gS
Xg9FU6cN5bVgLwrvMcn0/lg7MKFEq1+Rp+MfBZkhPEHSrN4nfnvvayUtPoMpY4cOkPWLd+yLwjsu
J6BQtdvWcrz1r0eUJn4cUrauzSPLsnWGlfH9kCLvQ6Pl0vh7OTj2TGGs/dBtsRWIS02BgE/0N1iM
UA8D/wAVbMo2aFK9Sz+bow7nZB0jj+ELzsPs59+V60zhmPGL/kDUG0EkS6Tjf/mFNjz3dm01xNJT
p+MLEfB7044ueH31zbcWsUFKjNFI7SPZOh8THHeRy5vOWv+DnYZ1+6UAgffYVlG3jvXIXhE+CLLF
6sIP04dirFF+WXD3aevot8Ai5SpPkvysNRJeQ/OeWAb2DOkAALZmZxTNjzse5Pi0WuteHWuF7Ntq
hdDIvx7iyHQZfPUmN83PiVbV5+jFgxuBOxUJDrteJSjLhiklF3vIXCM3KKT/eSCW1p7ZA6gsVMLX
jcDCadTlWYMOgfl6rZ1sA8jZrweK8+M4gRrBikCYhmlY1jyOvnn0ZHrr5QEykX2mkI2Oo2XwqfWi
V9ssNkWDhu5VXtvE1vPWJUJcoUj9OI+KN38ZgY6kfyaJa5ejplCjrmfF15xuGcmm3Kt9GyMYnb+o
aj2ctclQIYn68dta4blDlnZMi231S4oYni/gW6syrb+0LPFvAuBP1oxG/frt0pfscF7Kp+XL6ZAm
rAu9lKDNqLtTInH8fpf/3Ijp1buiz7GtRWJkOLM1upzBfdBtIx5bu15vwzMwR5de5qgXf7XllDb7
+ossUv+KYO1hGt+nQ3g5qOngejHq3a970hsHNGu/voTaz6+hyXU0hcpNr765hqOFs6Wb/H3eF/Xd
QDoLsUBaObJyqEs7jXh9BKNUVpPe2/p9bKFc1hJAnrTqjejQ0ZEWV4aJBRQTZowQeM8svtpXjjTS
RyCuzDknYHuKEVlIYnRi45eT+YutUtOtr3qzEIhJpaYkbq8VCimpwoyn4JiYXf78dS9M3YbDkdi+
Um1GCiEOJfC6hf/hJyjnWHz33S2CYJTghg9Qd9m31PFJ0QsFdJQ1o5UXEG7J4fZnexdH4Xjd53r4
seF6AJ0JNdGtzSlXY3Rm1K7OfGLRjz/scpaWaNcgZszaWIM+ed05kmlFDckIKTxTMExTLQUNGpT7
MTFfT2llCwLEhtD5IKkxfKhHdHur16Mi/BMdgs2UBQcQWkpnW6QDQesYj3xwkQP3ROjh739zqDad
nC8YBLNNrbdzsvly0MgLDTyswfhJopPdd5Gw0Ak2+gZnMB6k7y/QaCbJGXJ7WFXb5UwERY013M/L
89jgKUQr39jqZT2sCiVUPtng8bwuhzpSJWCbI5nwrShPeL128FJa9T1Do3etKqXvxzMVxHiOkm++
5r5uJd/8UyyDS0voDQlIEdE8Im4+d8wVTXXMHszGq7b2DgnkcA6pQLuc8jpzfV+1Hr0iPVtOeTao
J7WJHkMy2t6z1Gt3CWbAvWG1IF0wxqxQZCJI70cTy47yQAncvMMwRoB6BJOnogBD4omjrf+8Rqbu
ath1DyK4Xq4UBCz7DojFOVabdt0TOEQGuhlcUtljSgCfZ11Fg3eoy+yBlL/uuaPz7xnNx5opwWNP
E/T1cppo44W8bToi1GJLwvOTjXFX0OHcLdfYpszoKhpO+7RE2my1nfmhHPIrrZrkMxzKPT0h7/B1
DDSt7d9HnpFsWk2aICGtKwNtxB4zesjMmc5MsGU1U20nhUHYb+upqB/xBdv4s894g3UXTu80FyLC
/Gd0TND7qviQWSbsD6Rby9iJApkScF6NuzcDKFHRFnu59vg3D6kfJyTSsjRp6Y5QVUt7+6Kh7U3c
CNCCfeYhsV45I9LwdTALOwAKOPhfsyLNMG/V5VNqxONt2RDQUAa+uA/zobpNEVfMo/rr9zi0o/ag
EZ2r1+8q1WmrA5b99PbrWsFCpSP4d718p18hJV9yDv/hF6tCay6xiIJsfLOj/1/frGJn0el1HYng
SzpxHVpejDK+Mjd0l8Qh0eKcHlDs77FVoSVdtjuLUEJVfEoljT8DMceONO8bWx0l0p9xdCcHt5+o
1cxddmkildFqamCWI02purI3OpDideMFj0icSSaAQLY20umoNnwysXu5n8/v31xx/YepBfI6TNCm
bli6pi5T1G+mFooslakFOrivMGTTxldMnt74WU410SXIwBTKWnMHDR6yBmW26DqbmhWKgJ1WjWSf
1nVB1vdMnJ4v/A9fR5LLpS9bjJT/5CvVuJpDdtLg/X//tW3rKXdtZ4m3e2trpPKgqHW8BzDnnbts
xNQDuKPOcP1XG5qsHMTbKK4EYMu1+cdxpJlI95mf3efCwUnWqe09Fb8rpW8BPVV1e10b4AjmvWhG
6R8VLzFdmnk6MlLwHsvZ89Puyuhnl8A0PGl441e6gj+eyMD3PFcL+Eq84DkP8y6KXO5p18bbZPDQ
b1mldBORym0pdzX6EILGor8bEfqPExVTmoZ0IKVpNOc08/uJitWpBciMkpWQ6WuIvvNBdy5S4Wif
p5ySVWhDc3GdviezE5F8IvrzOJhhVwUxfVc5+OB0O+YJBHNWCdkVvLJh2HaG6G5bo3NqFOo9nBV1
rAhp7XWMWkukqRLCw/eNKR6IpsGOnng5j+vKVrV75nQstxViI6dVbFXck2NeNV+SJeA3TPvhtp0E
gzQbi4GHYuhHkD2JZbXqRj6RdsgUaqopEKJxLUAUzcP07TEOqp/nbtTU8CQUU7ISzhRJSpsQlC9a
ZiHWhaIbfXg5sXgWqKN7El7/4qjzocNSFLSdtCiN/vSwvSw/LNk7Xw89mObj5ejygynw2b49CUpJ
QqpuL/6uyLHeF/ZshfFj09vmOgoeei+cE1NBfxEWI8f9j87LcmYlE4B2kwTMmFDmhaTP/eV5gpdD
4hK168olh0n/WFn+sH09YakYzTupOVmwWs6azpwB8fSgqnup9aJbJZlT+m6od/ngthH1+pVjneML
RWhma20JrMIfP5bmnDYFEasjpNXOPrwOJMSLOQKsdF+ETvL081Or6419MaDBvjW+P712KyvMWAk9
HLVEjdCr4fmb81zWE+w4WSuvA+6n59qC/3mr50xM1n99woXVXuCmEB+/GYu1IO+bINGXMhHX8RAH
75cxWVJLvfZNu4aaMQVM1yHG5Dd/cxU6UXRXIyCzY1uBSE/FB9NqmpvJN4Pz0g8/WwZiYyMsHvrQ
c5eLY1qqvfFTp3hM4qum0+6SMZZHKxX6fWqR51Jm8+kPh4MkTPPBCR89Xp/XXd99Wi6dKEewDIqh
nvTIcpFQMwmqIzzWIxdE97CcorsM8uSUoRS7Aoz7oPhNuA4p953XStXecY09LyvuW1qYbpkOxR7y
23VSqP1VZYTDxXzRbbXuMESl27oYcTJK81SPkbxiaBhX8yBIjFB1TaHxGm3C5hbBu34BI+tSlK2k
l5Fiae6VY4sJfj35htyE/VRcUT2L3GYUx0UMzbz6rOaZsurUgfC0sZxuC6nd2m1B1nNZ3X4dPWTV
uoUzYYzD2bNDHHhQ8gKf9Jy7vAwlMqx3ANIOX0cTfdQbqbXxTjEbdR00vrHpFaxTPMYoqOGWtAr7
YhleEvj6ZsALsQUM+AWmrrqBBBSvgBVk675NCIxItStaZMku6pJqs9zldeZXsPXgPKlaWsJMtnCL
aEq8DUWcXathu8cchd8kpJHkTagzpEZ04hT00QELYs0rnYeCDGxvo5Wa2BlNvKmSE9Wk8DxOaEHD
Qd9F9SepFbRqp7HZ+lP3qFp6vZsCVNOAPOjGt/A4igwCWBdR6P5jOGM0Omp4DK56Eh1cAyCKjZJ8
tYztKuGJblpS3wwjHcJw1OJd2GWYVyzkwSPhiV9HfG/yl4FnUlie7BPWhpVuAcXDEmVepO2IIqnw
lPe/nvks9drv67mmJSzD1GxDM0zHeFPPDTSFRmZnKfgg0UutBP0OGLGIPMp1YLfZrR+lUKtSZ9zi
Zu6UOwzCVGgJc+HpioNhuhscs84IxHUsGl6V/BwlBiVZnvn8HCwqy5uFRqSLYp5CVRGpc23f+uE+
J/USLoBFwWvjd2WFQTZlD6TAbA2jYOyYd0k9/TK/qt7upl+hlV6LtGE3C9bdD0ozOleswbR7EhSd
i6aHjL1Sh9xL3QS1LVP2r/stpNJwG6ue1m8zG27Udgx7Hr30FIbbWhJ6ISclAciha/edbOXT68Fk
g8LbumgMorydgffQckSoL+PPM4f0OLbzGwF20QhioRVEMykFbzNPrRgBnYYECzsjP785Vo+4AUIQ
jUKCnf7lATde4sAoLyLodv/oqH1Umh+cOc1ck9Hx9eh1TVibMKNUIZ26pRxhZdxigzE9NT3BdevU
yWn65z4wQRNHbdaJAdYuSUIzTmO7nBnm5fdYoa6F+NSnXna3nB9HjbUPtbDsbd/xd4FuaPdJOOaH
tycrMZn1gKw5LidMdXzOTyDJVsns1rsE7ALW9W9PnWaH4TV1aPXw4+nzR/12cdB/P2hQtg7rmeRy
lVjA92MA4atxMr50NDRvl5M6anWyKSwjO+8D7WOXWT5QOziqSgTqL3fmKbIigjOq0sM6DZx7Sqzh
vgIeR6G11/a6bj40mboeijE9ylwSvzkq2KhKLi+ZZazJuBKOtHPIktfwzoPrWXp5QzUci/ufV8VD
KG2rItrZXdOs0qbj73xa28t1kjSdj2YOvr2Tfev2oyqPVL2QMOeahko3f5onQIFq58c2CAp81rzJ
Q3CjlyLhLlmuaMD9txo1iFrp2DykvbCu+zjc/HmJ0+A8Vdr6Mwa2s9CJ179faVrJ3V7JUS7n0Xai
hnFpGVDbRN33e3iOeAHMyO2Z/G+W6+8zX1yrqTftddO/brII+wOtMGSS41mcDNJdbh9pHXSTlkvi
AdRO6Z6v/hwd8VgCDTRuCNnIzyl66+fLIEkbq2TyA5Q89R19Y4ggXU1lpl/FGbNATCIXeOLWr3cd
3I0qwaXQQ4o4mJmvbl9vvm5WpeNw3REbfR8BQECFYKdu5+GLi+J82jt2XF4C8V9PDjmzhk+WFo41
oszTz06MSNuJxEqrPHFgljO5y8P4f75rrtVLs+1zXiAi9YPmzb/+5z5P+d//zX/z52e+/4v/HMPP
VV7nL80vP7V7zi+f0uf67Ye++2a2/vveuU/N03f/ssmYRow37XM13j6TTtH80SScP/lPf/mv5+Vb
7sfi+bd3T1/SkJ5D3VTh5+bd77+au4pClQYr8j/bkPMWfv/1fAi/vTs+1fXT56Ctn8kF/MlfPj/V
zW/vFNP5NywHm2o73jBpCvnuX/3z8htL/7dUTVO3KOrQuuQT7/4F+boJfntniH/bNtpKm0gmKagB
8Ks6b5dfaf8WgM0dlb6USXtKNd/9cRKuX9+hr1fv551T602NwYatpzqWLjVJ3U513rQvHHCJSlzQ
JVer/jI3VNfDgmwFhb5VbGAOoc0E5ZuT9Pse/Avm6nUeZk3927ufbZEKlqGrFvAJTX+zxSTDrYDk
q9j3m3pGvkx28R4cZ2903IweoTy/3ty8JP52KjEfIBtydNWwmJXanP5v+zN+o3hTVcTFXku2+H4z
mtNYtqb4CYbN6b/elK3ThFYh0XB04k3LsLMSjZXDBO+pjl8g7bx4SvgChtOO/U+/3tK8028Oii1J
ZkcWY+CHq9aYwUQvnhk7Bn4wT/PErg4g9ccDQUy/3pTGmP9hW6bGHMxypIWW4k3NwS/U1Mhh7++Z
VAiwWOrJLiu3sE2MBLSk0Pp3qxxYR9XQnxpLPHrWpQ78fBLZ8de78rb6waWkQSMcwdXUTMN+c34x
/5H47vTY8x0MwLF3NNvxdvSHk6aMp4EKAwWeZ4oMf3cGfjKEbFM3TZMCgungQ/l+CCmazHVLyxlC
SnwWYUYXFp06AFFlg+q+pTSX+Rfk2p4iu/TwQ4ZPlVFtixF8AkEKOv5c8z4y4/tfn43lxL8dBKYB
BM2xmCoTtPb9bpEn3ookyLB70eQkDkjuTYutNTrhQ6rdfGlVlqJYehvEMWS/LR6AmzFOwWe13Z0t
sQhN7bY3/adf79hPL5O0BI8nS1V5vHy/X8SttCMtpQIZMPPnohO5W7WdO46gwHqDOwLOoiWax0Kg
N/z1pjXtZ4P1m23Pv/+mZGrb5Ksp8Mb2g2TlQyjFqvVjfcbVrcjfOuEq4FREw743zU9h+D6rvOZv
RstPB8s3e/DmqgChDBCrswdTQB+FyfvJHKKnuYREaG788uvjFeoPvUsOyTZspCZAmsmws94MTtYS
0k7zIt3narHFYn4w8/ilh4ICfZWkCQPGRZlB/A7ftw1A1DFQgAPb/a2s9H0DYh/6znhARvAyJuPB
8Rg7uuKcDz3dtVo9FX64duLuEijiraG3t0y1Bpk/DDzgnDB6MrVaB+wwnKZki4juAiVXa9JMnHK+
Z/58a4K86cgJ6fMdFA7AVh7yQAGN3MY9Mh1KkwEax3xINhAl9fYymyq4/dSlVr1c5x5T1fmGGrr+
1jAIfBMEwWiQYbTZC6N3RNk7GaG25DnhUMrdcnxikXUdlgZIEx3fwHCWwy1eZSosQ5bkjTWgLwzg
D6dpq6M2i8/SEsSfp2/B95+aUt2z0orbiLBz9RDrJG50zjY0Yuy4fbcRTvQCRfsFWsLLPJ6EwxDW
Mo4hzG50iXV8fhTPZ0aNe7EOBG41BFTWID4rFuxxtQtezCDcCcs6oiqHyM9xQdknLKG7T5p2I2WN
Jns4LQ+PxhwOAWteXGaFsh7G9Eljm0bFCQIyfuodyAr9ON5qIZl+avvUKxycPaGThOWA1ihYeQjB
Vn3jNCy4hnjF8p5n9JARJI5R2uMBNp9+T0YvfRxvRK7cgyDmTObpS5XWW6cKXhoLOQ7g9ZUxpgqB
c6xvuuKzE5AxNnCoSs+jR07qqQu7y8h5HmzEtNLuT0HPe0JMBFuCD47IUCwD7arIW+og0NFWnj3B
gsbBxkvYsbtbx2G6ncpDEDO1ZR3obG5A1/J2KfwnB/kD2NDSzcIvZTfgnU2e5k3MoekBSI0V9OLt
vL1wLD/Ofn1HSZ70ST1gmy1XTH4uh8K8tGL1pPQAtQ3lJc7jJy1KnzpLYlUZTmXJQqALVnbu3+iY
PcEgw70El2eoDWPKl8ix/JZwW1KVHZ220AjkADIBtKaExVOGaMwhxgUbYOl6TC8m9mgNi2xbFqFC
UkP0tGTE8na8won7DFUZn4XOxapMZ9yV8WX+nBKWcI1f0Fs3mXnOfXWx7L0Vc3wD5c35vRuVNVmG
T6JAgFOWT6xxuPzGhdNYCVUnog+Qx62SQD3NQ7mfX846LmT0jlBdvXSPs4Rxyjt2B8Z1LbzupKNk
3NZM68/iiLZmmFWUSNm3NgmgcoFk4IEFqqfYlqo3MD50gVMyulqGIz6El2i+caeUcVApyQdcRTdW
k4m1Z7Hp5VGCFf+lN4eTk3Cv5Hset1jk+pMe8J6C7zNHC8HYUaZx6+cenkMneGJ9yRWNc25OJ96N
4109MSdcHlvd/KoPwPD0A0OoQNI9DAl4nGY8afOFQlWgfvamVYe/nbV1smqt9haccABMpShXicqj
r6n8DTX091YVPymlsS/D5qMMz+mqv/Qdw4X6HDwd+L8q5DOz5ZUF2KrnFa6lq540kd3yAafd+SVI
vNbqTvb8zGwUdmsw2XVdZ1MaWwElRZKjol/WIMbXNqbRsbko4CXguKgsA8duNRzUKlTcGEGb2nJu
HDDnu56qvAMxsLLIWNQxnfQJz22F9u9WVgP2gTZ3AbKczGS+u8ycRTX7bTYtdueCOx3YOR5urcEs
3GjOJmygcpczo/44ofK5iBVOTGHb3abpGPBGf16IOluriI3wpZxZDU/Rms47uvaBRB2VzZqY4Lm3
cItipRgVxV6Lpj6WRB2ubMgUayqpd0FnUq4cCtpDRfR+8LuUgBMDmlnCiUs0mJUK91UScK7Mfjyp
SW8TjcGAXCYvZktuGa8DNU1eJA57ReXU8IhrGloOY6N+KT31LoKH3KnaTe85B/QQW3xRueuZCNJf
LxHFg9aBk5H658vgxwqSuzZifMUm+YgBlUXZk6bF40ab+T/1GJNAj41UMqyDocs3+dg+tx7phzI3
78qMgE6EQGeaoxMjkUKEI34VRAC62K3uV+/LljPi1+HWLhFIO4rlVqX2yWxr6XpTTG6bgxyfJkpJ
rFYpkMAz5nVf2ZUmWiCa990adCT5mSk3ZQE1vBhAfVe6f27NSi+pcB8a+Kk6PwFyHE25W+Rgo0fy
vyayWlS1Ht1Ssxukmw6IwUzHGloObmpBogm5CSvcpFmBr9bumLbb43NpN5ei5bkFEteBMvVsqugF
UpidAMBbuIHAjFp7KLak2/KfeJiXkV4ip+k2Mi5BIc/XLk+4h7qpecmMU121V8PAcGnSilw3RzzF
AaTbWA0VMmRLF59Usg5oQq7QNTzxh5fCqMNdZvVIuAlXWeZEhhg+OxGVaNwM5Kso5sqJgQ8WuCNW
uQx8quOsL4Jed40UL1w7z2VxAUTr9nmWhyHDRy7PQYG3u80aE1I9t0DgtXdT1t+I+VmO/mPCjrWW
Nbeo3+sfEGc31L+4HLLFOx1poNwBMLQW0RO824pangbLfl742bqtvrdw4bpThqxRnwoVh60Dzqzn
n7gq+Pnt4aJkebA1Cqo7IKld3fDBbfkEmLbthW/PlFSa0o1ZhBsMcq1roohHi+lMaIHNfD/5F7Ul
NO5wJgYt97KblQOtzQzxQnYnQPLeZdh0DJHXRzHZn8e0v9Esu/8UAY0OYpOM2NH86G9aFLx1o/T3
UW5cdJ1e7Fl8E/Hahx/sulMPKWBBQi8khqbE2+l5dBBltyPbLUTVPqguVFOYkQSnQoXC0qAH+efQ
gTAzlVG8yxRQQ9rJoYFrjqGzBuL6HtKO4qrhFrhkifUT1Ak9y51aTuWGAR3CcaUvQxZJviorhS5R
WI7uKMZNHptnVaAf1VrcZbiUV9bHZU1uMOxRam6a1trZtadt/XSooDVcZKHJI1MKPGDIRzUajvEs
nZcKfY+ApvwI3CJIgpRGho0sdMzRahVuGWOX8NP2WtU6PmxhnBU19PC0PJRGW24xBWNgbUbSZWaB
b1Q2X5TevGyzqF0PJIehxCWcqkgP0jFKbor41qEaLdOT3fspiBruz2rgARartbKmB0KZMzcJ/USE
oTHNk9bnZuD1oba9tm2g50J9u6p07cKjnrsOlSqHGOWqNvOtbjA+GIoyrUafJzmqDiZaRDSvS73h
1je5/0fH2Hew8VZDHuxo/1C2LXGBTaQYr8OYV0AngHL3IagkoqHaaNxIp6oZX469s0ZytmlFuX4V
qwge8p41n4SaHKlyHwzVtrfG8iLQ6vN89FveSMO2JS5zZzsVju8uXkuqhm7WGDTaYmtTW2hm1K57
rEPutAmiFmmn0BB0O3EzO4x3jsj2FjYf17KCao93dVOr8bqs+2Lt+HCI+1buc4WCd8Ubxm3AI7lm
oZKCq2h4j5n5aYr3qatjhhMndW3MWzcb2JQS07g0gxe9ss65B5Pd8qZbsjkKI1w3Zq2tUd8aZ1NF
3KpPnYDHmYPZK7sVpSEoxgbnoe3r+9bR3YC3wm5QfNeHwXN0TGJIPP994oHyoeXxKSkVbzv66HVT
ERPgST6TnnwoTZCaqui2sVYzKWpCjCvQrOzGvLetONyyejO3XtgdzbF+79jYlsYUc3wQBmjWvMFV
BXODqbX39uAzQcyYpmutDl9+qezyFLORVu661jnAshErmKGnTMRIGkem6QrTZBlSmkeW+jS/MF+r
S82EHQirJvMfYCA8r+vOWKnGQwdNfMwFrKJ5UhBbaNFxwxxypeT9Lphnmeg3OxtvOcV2fImBs1um
rTGpvn4xsmf1Q9KMvGFZzUTgvbdV2l/PfbW1ajk7PKPsqc4F6okwYo63Xs7JpNv3eZZf80x6yG3/
cpnqNhHLTFtgIavD6CRsJm+x39wSpZCL52bkuCuVEKJiN8+Uydo7ZcRaG6JA25Op3S6c6SGh8ih5
dvAQ9FZQxLMNvJP9/H9HcNCoKF8mlMtM4onp9SEvKQgd4dnxn1An28gG261galdBQPVTCZqqpFWi
uDoIq4vA3hgsTMFXVmvQ2sSWGi3fz+zCblnfQVXaeEHKjUtugqKVmHC4jNG82GrnWks7n4UAOzow
Guu9V0efUKWcZIReztfjJwH2jDZPzYqTdRrl4gg9QL5uImQPCSuSncg4uXlybXXD5WTJu9Q2Lx0q
h4WBtI+c484uL3NvvsXkdJK8p9cFSpA8Kuo13b07OS9D+iG+L8CX75USkr5m15NrksGgdwQ+0xbZ
+qU9bLwwewRLKQXrS0uCEyGteX7y+jZLU30+s0rMj9cpVZPdWBHPuYzF11hieC1qb026yTznHA5m
43wUzayw45oa2usI9QkiW1XOdIjSxMXnRAZNyrWed7u1TXLiNcKmNVYLnZrARVGvzF7PXdNm+YKf
5v+xd17LrSPZmn4inIDLBHBL70RS3twgtLUleO/x9PMlq6K7T1VPd8z93DBISqJIEMhc61+/0Rem
dB6j1MOJmp0aX54HK/MG7A6w8rJwYx+mY1RTHHcOB57KngaNrKroR2MQto67/iGpqHuyNDgEWcFQ
qqMzhb0wm+bL7Tvoosxf47O3Czv1HtS6mheqt1D9sR5Or1C40Q/j8VPW0YRMyTMWjjXh5qa6ZCud
d6OjnXVBqSV1wOqZ65D8Wk4u9SbMplh5qrXNZXaniimOE4W4albLeD524tmJUTloxXTITfMkK66J
Rkz3FflkjjMd06S9mMAQkzFjpsBfJjm/oV5a4R8i6H8NxTMKtyXSoXQVc44QDkfQUMq8Tu6Kzv0o
e5LAS2M8GTPF7uREn5Zq0Qdl7OATG6Y2I/XmDbXnlORkM7QFqIh53ojMH3yxVwPCKU4C0qp63FJA
nlW/S1x0wwmfRPIMoZe/H49uZtyPRiSBYMY7K2bH1MRFg57BkX9WC0aXl28pWXdYhCNmN+QismpO
Ug6PVtHouGlzotCgCKbXQwi/sKrHG5pMEozFVv+huRLwzKS9TOwJxr8kgy1YtHP+Xfdc06qp7wtK
9s5gWuEUeIUwgmxlSxCEX0yLKnDXlBjeuqUT5gzmLwIrwnpza+gjIQlctbNCxyqSlssW+4bbOe9a
1RFVurrQNu54yLvmIxlpQNRCW77CT/xdV/2DWkrUtxrOHexZ8Tmm4WdsfMW58nGXyTJNc5YZ7YLL
xp3uFXBLIz62giD6hqsnYEgvnKekC78qYzPnoCq1NOGjWnu/Y8mY1THp/ftxHt/Ux5SawpRZFMtW
noULmOlofPcKuOwak27SVBvJs8nVAUOLlca2k/WIx+bqNhuw2spZ+O2onFusaqkZ80ulNT9jmT5A
BdnMA9b4IZf/SKG+CMJ8P1aFtlQDjNiAZ0+A0SHWAb16CF8yRgWX0ncowEcE4c9k4/YkB951iIiH
Uc/WoEjEPgi5jbqJmOLh+RZlODVUOs6F+hTuZCrP48gp2FQMmBhYrOUAI1Cm0/oGLIRPqYCZ7iub
+mrgxAsiGvDWg0tecoIb06YwU5j4VAJdZxhUZuDsCahHltZ/IB6Wl33mdXfusfXpwU6kUL01Z6U5
ZttGkxhpAM6NN/hM2T7hRAEF525oSz44q7rHwUHNgro3/Bnr4Rfg4bqqh3XaYUzSkc+3yIzsDcbW
3e16aH2br1A5IUY0VJPmrmQmYWtgVJ1UpNLSB26CcRVgM21Jc4f7BKf47fJrnCcLxe/q1mpD71uM
VnowwBj7gp5tGlNMnTmhVXvPfo9Zxo8MWLhFOq+7gbZIklheD91DOozbqTSttQb4zyhd2XD1iBFU
RS1AYW+dFklEySIdWRlydC1tm7krNNU4PJv4USuMNENvbkeAbrk4DRrtURyyGkgMjLEvs5d9GQBO
hXwhIuWUJEOPhRTkDmkMFU65oz3VlrBXCpDBcFt1PT2o13o4REWPjay8bbwfrDDf1EmKsJkGWbeK
+1BSTeZtTxIzpDGihwWjc4hMz20Aw7lH3r1IRfo7r3vjfOs9SS7BI8UNV2nDIWqd7Llup9MQY000
+R1mKW1mELXnfDpGRsVwDiz7bI/Zzw2l0TCTW9UpbLcSVoLUXXcrIn0pQra2HGjyttlRKibrquK0
JdVh5QlMx+OY8nRyfjsoHfg6OY6Zb3PSxO43AYi8ZIbvYhlayxuSXSKpX9YWxy7xiIpNqZEXuXct
4szZqKVkUrOA0mOGFBokc4/ypxttAESoNAUoQmSFP3F5zSa2kHgGUZqLt2ZuL6VG6+0XCU1UKlhQ
2d6sYNIWNHnHW8+MjhLIWe1tiaSMbh35XTV4ZSmwelbQlInlMFl2iUPFeAFlWDCszrCI71aYXG2w
pI/5FTIl7C77rPsI0GATYkV7d7uWYZrQo5bz5VbN3T4opRfZt8JmbVYJCCMtpvrSLSJZpK1t+8CM
MCapHhq3/OUxYMQl8o6cm3dMiMAbGAL4QfrhRKW7skIivfqYnFZ1bKRNdT1U+4LQyqU668fkoUow
5kP9wFVZ5duGoA7Np1YpHYi/3v3gBAZfgN8iSKUPbZGfHrq7hr2UpbRGu51nh5iPdrBHnAVLmoJ6
+u1bzqtm5+WG9nwrgo7FzSPau/Kyt7JqD0GZ4SjIx3I5tUROLmaOZWT1Vaaa3ITigsJnr+nl+xy4
znJy6HX9tjk1dlDu88TRMCmK+5WY0uNgRubdqPfd46Rnz1nSYz0tMJNOwes0bzOjuyq9kDBf4Ltl
pGvlAhcBsSTYqn7BnmoeBQHU6I2K2apOhpXGF7+wjxnYQzea3QYLvjMJboje077cJGbvbmTnWusy
6MSyqtJmkxqUDXE3XprI0nFryyF6h/NGd5nMlb7f74J4eKo7S+6zqFkOlNu0R58YR9or330WdrIR
Gen1Tal9tAUGVEYQxLu5dL11qSevuKLa26ETycnwBziMJHTmgxsYSxfvYFl17SY38Q6+uQgnyuJa
zKLCMQLdponvzO3GVw403XuR98aBc0H+eSMK59DGE+W/7mkAHbnlbPqpvMdRkdgWdSNTDKUFVw62
scW+CUpePs0vaSQDIhm1dYJ71Co0BvADLGiXMmSlMaoA1yvlruEnnrmShd6Qi5t+NbpmHrpMf88R
Sm1SHArWGbaei2IwssPthijhd6+evLWpHHyI9vzXm9tzOAO467BKfkUFpilpQYJjnduHm2Hr7d5f
HlrKFAilPvk4FW7vdjdCTCxBUpUz6z9vygFPLcMr43Vf+UA41Rg1+zivKQwILNL6jtiepODqr4Yq
W2CBRg7UCRb4YzaE8N9QrIzWiNVgGJ3I+jAPt5tOmRfUjbquAPzX//xB7POP0gREw9As43C7Ae43
/7jXJQmS8Fn9xBkUNqmbuHVUUXX1NAymi1J/aBJDfygqTE+THGhQsUfDPHcwE4+eLVlXJ7vFrmDQ
omynpXpw4Ft6KFpc7nDTe9Rljd9EPZ6lgau2laTxHttbEnqIkV5K18NoIK8tWL2aeR+FermWcRit
PY+w3tYQzQYlnmDRIbCZ4a/bckKphwDt1XXgf9wejYMwcIYbtdXg5XCGO95OMEzlw2xl5QMGjQ7Q
ODjF7TmHNqz1Onm1tcuIR9r9XJ0BxaaNM0fvtl6kl2g10hpKCwhI+SnNdmKzEXGcm07Dt/F2V+Th
b2MMsB3Et4MWwLDI1+HezULiX57TJblCOHi7wxwSZoyZIYS4d013WtynkoqkYEIpMrEYldvMzXLm
dm/sw0eAsxmzBnZwp9HHQyDTn5hB+zphbHi4PXW70ZWz/+1eWbcxPsUl7p5elu5N5gxI/rigwg/e
4H3Sc5abRVuy49vn6d5rfYRx6gZv1S+2I3shMYR7nMxtQd4zBNaFX+PP7drW2lRXsaOuTjiw+raz
4xP6Y0zuW39NZkG7AXE/IXTmGTMwqf+JtWrHs9PVyVFYwOFW7dVkhQXBKqxUfYq2tTWCQ60u8Saq
iTZpSxsrGt3Y29F9pqyV+0QSNoAjd3tI1UJT+AXpOJ23tewqNpZBQtYlVhRyodNTblUyKql5a0aJ
5s5vN5C93Y1vNUd+V1LQEdSbqJeSuhAb+MaXLm7DY5IaM8aTYwEKrukUEflXVfG/p+3NYae3Mdwh
EhELPjOhxrjd1V2ckRs3wGu3cMdl7kc2Rnq6TVYD9243vl3/eS8SpbnJPJeds9tPDlFj2CL3+HDj
QD8N4Z/3bs+J4HkI/HkPeuyxz43A4yFxxZwCUbEgfK5dm5qwF43RfMDwPorIYYue+msZRm9pSAaf
hWY2LOtpZwTts5lgbY4+NpwmfZ1wMgM8DMHJx2nX7Ih7Qm9aIu4UgHQy2Nu0PJgIkPpb6r98FzMq
59jE+g5J0gf5mS+zwIR4pGI0yN4YqEvpfM34MJmU8PBhn0nPYz4XwfyctfCi52AYjaaBe9gfuomw
ve+b3xVFeQtXfYtpeLn+sUqoo4bgmh1csQ8nU64NsjoGbPlciTirSHxkkU7zFovsVyPdXzQmEO6h
2WOJ/2us/M/JJu3CaR7ygKSWYhbMQ8ZNoIV79QF0c9hSl7lcEmNobWcI2pi+Udx2bklhZDpPbTis
AFmWcMNRQiGBIlcs9CtvaVjOOQ1Z7Wr5EaXWez3zIoqI745sc0OH6iIEaoTi+hqUZNjB+H8yveCX
5bS/rNwA97qPEjku0oAKTgja7zmr3wYtOc3WYa5MhnEm816Z1Rsx4wKsT615yorojVXoLtHDeq8Z
jKecqtyaXXc1qxJDkbGbdjNpOhkibUyj0KgNERscSvQlszjyRe7HXAxrqtn6RCAAMKaT/cRmP/6B
8tgkLueFflQfA/o1g+X4qUeyvICQSEWd3uZ1PpxlPIh3mV/fG3q/7xzapxuiF3vBj4KCxltDpYOw
YOexbE3/oPUJhlpieKk9jFCEXhK9AgzR+jSQ1lLQ6JgafYsdVwAkTn1NqmFtyeQz8vRHi2IR7JCe
2c1aWPrIwXtwAXGDkKASdMBCaZR+mpWrLXY2mqL/zLexFcXsf3GuPJ2uAFqTx1QQp4C/8IsQIwVY
SABfWaj/8olepTSw8jbwOh2ZkThl9otKD8VQpUxbM/AJBTV5DNQ6M1t4YSzWDVU3AEUEPVp1BrdD
iZJ8Ybur1CLOx6SdpeRRsHBzHmPJlFnQXHY+/TZpIgPBmNLiJOhiakLd2UUFprUDaE9BbOSmqd6l
a37iw6AttUFBB+lmZrmm5I9XWaedJDSW/3xQDEXo+ttBgUNqOLZQ/Me/8vICggRdIJFdnRkvHXSi
OqFlVW8pGt07wznOA0rJejWOnbv6z//b/Df/29AhBdq2AQHK0/+iFGnsXmRA/emuVBPvzAcx4h8Z
4YsAZtBMcS7M6UHCFplG48V1zD3qyIPqwhiLPmCRT1aOreNzpzNSbu/qFEs74pf+Cy1N/o0U5umG
7kC/d3XPshga/m9aWl6PeWLLhNPG5V2GLQ2i2zTDgmWYZpKkDQguBsaJssPcy4NXBWWsGpIfReaI
Ir7FLGc60iFOKuiI4Rp8WqqXc1PYn06Rf8Z19ole6IdzYmObFGVBHH4UTURxe71REPGYo7dWcGBb
2efqLZ4cZzEGNIU3ngZtwg+DYLlyUjSCPY28ibvPNmbDDebxmKh36VpY/TRE5bAXp3fYU++GiXy+
TPQPUxZ+R/lwefdk+qAaNnCeT1kPD2nd9Et7fDUVyBjJao8LgyJ5FDOjx9qaHlNMgP7zGWFYfyPH
crCFYVpCOo4u/0ZYxV6i0DB6SXaRTMQSl3zMTZl1mIpvUquVzFYZ7EOGmdkMB4II1AyPQWmejd7e
SNyx2Q5AlF0HC0+NgKkjbPJh1/TYLav9ehrAc+YsdbJDGICf1F6PrpEBMCE7pxnz0k2vzz/ZTJaG
gJWykdW0uYHNQQhigR8OUo3PoNEgwhng1RFfnRoo5hEgWTyw9tf0KIiNwbJIMJpMhT3H5o4obiIS
iHeogdskW+g6bq94i3mUd0NE7nL65sx0xMy0PzOTQNdo7pblxMpT+85Hiu384vbzMFU4P6h/2Wnf
aTwQNOhgrdCW6zhvvzLvBtdnOHYCQKxTjLJCPf/E7qVdZqTUuWHLyEvP1nnQ68vYctRoJAqwNdGf
KfTAq0B8bKC5xKwRS9QuHAY+tfDahxvWXmrF2XaSfVhq3+QoYYyfB8aq8MW7geVY5NuI7OOEBkuH
V9YE2Ecw7l3kzbDVyP4j+q4qN4xLYiQw5b78NK14wjUfQmmSihfBD5kQHIJi+GUP2IrLnBDK7s4q
nX2pSAIyYtRQe3Jn1dpHgGL/9larPSHk35oSKycFGk6Zuguj0yEDdOOLhf3aNJJKmgxtfUiL5vm/
nK7/ZkcxhCkNHSUA7gdKA/CvjNVAmc3YWpPsLPWR1W7g8Bw1nPdba4+5E9O0IimBkRMt/EIN79TA
rFBMOltxGKo2/S/83b8zvj3LY5MQXEcmiORf3dRaolIgKxgRCaHBe5lhEog5l4K+U5RQWj3tfcU4
K4b+RVGvMjf9JAr01XLFfzk2/2ZxtzB54ehYjg0l8q/U8y7qel/mRbRrw1F5lXBVdYQ2NCVeF/CZ
YYp/1bRq/Sy+ZM38JYBy3ih8gzBhHBFDLBCmOV9lvvukd9GTaYcTqiA4dlE5/hcmrvc3mrxn66w5
MOSJh7Dsv/JwKbBtxuD42mJh5a80pugwK1Z638RL1zfVMJu2fk6lsxZ8bXjK4UzqDwdHt+u1yR8C
UJ9waBvWXeRma/gTztJUaFSUoQK27GgFzmot9AZiXtF5L4uGkeRaR9x54Ahp2Bd4DVZ04zOOFcVK
n2HFmlmNb1li41ogvBePXsjUH8z6UUuQr94w8UCL2H3qeUfE+wqkDwuoAWAtfS1Fm+zSKu/WZReF
Gy6LJQL84Flm5kZm3lmG03zn4e0eTcwtNGvATKyUh7jmsrEq4lNNw5g3kae91mWTEmbQA656+tuU
QtbVrJ3CHG9U0RxMzfW0p5ABrs4eEZrhtZcsyHOeP3oh3KjAyqZVZpHwpItr3gU/otC7rbR2foyD
FYZYANqYIG8qWeOmPVcnUlfKh3TKaU7xSNyiKRt3dRR9Y4xe/FF9/H9p1H+RRllUvuy6/3dp1NP3
+Nn8qyTqz7/4UxLlKeET+iZ2Z6HETQ4v9qcmimLuf5AFmY4O14F6SS0+f2qiLPk/tidtD5kSIWLs
8VRZf2qiTPE/WLChYLIpzx2X9LD/F02UsAVv4F9LWsMwBS6SHhoe3pBlm0rj8C86Ar3VtL4qCp0+
t+45XftHRJPAQEHGGNuRd3iJMTnxy4csUE3nPJ3yzltFsyBRi18x0/Jk+XPBxuduhFs/WAJIvQko
KKjYy2LehHr/5OEov7C88L4U7uPQGqe6QL8dzowjewi4JMI947MHuUM3oQNb9Weud/CXEXFPaM0j
8yINZ0Hg+4EdFV4JUVow7jZO17zOeUJYbJifktKNF34l7iurOYuaHJgiH/wlKdpgjJV1BaDBq7eZ
t4MLyju2R7Nr4cSQq11rX7HnEVuEABmFtMMc3lxgvmkyJI4WKbTO9ezsiX6DvxUZRKwnMzFM3Uum
s8yRVMIHy7fY1jw1+EEtB8emD45D2GTQZodoNLd6gFMwhiSu33xUroGFv33qmOUS/hfujYH4PiQq
/eF2z1IPDWI7emc6RGmVEbmn8U7MIFDduHmHL7l+dGIVWsojqOnm3e2eUUtrn+r6neugkJ5ZpZn5
w+sqAEf5OHZz0gXz7EazsB0cMUYxpaddclEEV9+ag2tRadu8GEhanohUqNOWcamoMPGdxbx24Qr8
8bAjw+M62XDBIm9jmVO4jkRkPzlMfA+FAyFHZH141xf+a+AzGkZjXG5Qm/dLh0zTy+2mdiftgiQG
r+9fmTc6O5x05/Ptxk3lfCatsiNmlghdiJDmQq8r8ulKfxd0VkrKSJjhK5/BT53hza8KqwmPsWmA
Vxk+lsk2ebNMtxxr6XDqL1stIUMud5xTzfiNWMHyKPrRwfSqIK6Il11FaR9ikMt0haSfZYyD/DVP
ZHhtw66DuGUSBzXkVw9m8B0a8e6xmaJwOwVRs+oc0T7mtbABBM69h/li15KRoH8EFlAh8SD1s0n0
iz0U/dUBhjGGWD6j7ML8VIvedFJKj5ZOBDszrPgNvmW5QlOsUo2st7FopieS0V568iB+USszMJ1t
+57gd2wQqnxch74+qDzT7jhxvjtaoH1XJE0N0FrPPbFdC+gaBcBvkB/gBoknKo+zJ+P2LPUhWuW1
+ThC0PgNo3dPU9kRHUujbWgyfC8GLv/U29aJnQGVjBLpQRJ/GD4JnINRuI/YYpCspjsYiw34hLn4
Ce7TGP/Qiq/+fvbZ6KLEFR/uHODUlEBxM5WB73jxxnZ4bhxUvmE4ahu3sZq3ZC6w2ZHmRfg47inq
MFw14UN1VMlIZORifVfYa+htwUuWWO66F4iJbz/1mMEYnZ3AZHIIBYIt8uo0xuuUaMW1sa2A7q1J
9rgKBzBim/539qkZpf+QzI21ZNR1TLPeOzcqVCgwpAdKGrmQA03SoPKmfCIHbSsgmK5TVNjrKp77
J9fHpFP25rNn2nc2cW+fmcYou8Yx6FoY+nSHsJxaLWPG6SoYsioth9kJiAlJ9uNjQeGNf4O56wTt
w9DkGEeq5+kU5nWS2Qa+qPyG09Teru4pkXu4Mb2TTfdJ7Yz3wm6HuzyCwf+Pp/guof/p0TGSkEub
kUxHvbQInXELbX17OE0m03HM9U3CSo41oaCvwkgYqyXNvSCt8nmCQyKT4UNW7nw3VGH+RMLvOcID
9nJ7NAawasyQDKyE62GcRmIcCHEhR3QKTlOU6K+ZHqzcWoinaRy6K8YtL0I3VvSr6QMeuOl9W+Tb
fGjsJaQjsdZJJb+z6zG905IeExvY7UZeR6dYBzopRya8vvmEumMAW3adTeH4gsRkSXASjMVvqHtd
FfenvkIyIDWmiHOa5Hd51dQXvkMNc4ce2ujk5zsIKS8B7QYBvUZ27NhOqY4jhGMMrXeltC6YkEa/
EWJeXOQSX1BBDblPHdh8TErFofMg9dweroo+tFd1Rzx6jezyLeXMSkMjebWp6I/OLPDcyjL3bfBg
vumcYgucpK21I4PiDSday6nf+Gz+MY2IjTLK9qfXuKboky7lkPUvEqu7DYxjAiV7X2xI5oqxeNP8
+xwx5gK2QkEWhkMweF/Z13pCwNDrXMZVziAaEQCCN/QUO2mH5YtT8MVkThsdxyg/+0XpXYa5y5bY
nAcH3nL8jAqoXITp9Gb6pMjBnogeMdjv7l1EDDez2gpSzUL4styJokixBWxPSeX2VxvlNJd63L3W
QtvEzPwOUuui57Gph6Xt5M2+rFAZmnWFyYrOJ7r9NI8WTqJRMWTzvlWO4zfbcenU85XB+L2hnMoz
chWu/3gq7+NiXWb6i21IQUZCztsZehGupT56JUTrpGcwMQbLZC4NGgXEOuAMOpAkq5NeN3KFO4WK
AjJLAtkzDP+9rLqmxrBzkuaH1tTYen1XLom+Yo4PQG0iZTpEuR9AJaT/mPn8nDruzsKuaMl5T3NV
vVvSGPZJFOzCVO/2wNFoQ2L2/AE80qwd/1RiS2rkLZ7ShzKpr5nWZvcai6zSZBp4U30bM7WSzZ6w
zfR5YtzSVCqeVdEB9ccBHhkUad+A5knQjOPiYV0khNhZ1XuAzsMIenM99smwE0P9izUY/nSlkUs/
2c0C9t9r5STxXW+Pn+DAcBpKfJIF20OXSGyPp8eoT+uNqaI+rbbl3xJogCqnPVgOThPx0xxXLKgJ
U8rQWDT1eG+IOeBO9eNHxrLran1VSZ0I3da4apDOFpbZ/7bGaZ/WY4PSDrPuVhPVAoPiaufGjr3E
w+Vt9jIaWAbzNfEr5J+N1WaIEB+QD461UfkVNAl+YX7+orWC5CwybYXFIDlASBN5L1ZlfhmZdtc6
ZAQjyVp29rtbhtvBcO9hqhIinw7fTodar6oymOGRfIaT+YKj5raRvoSUkzChnb4TcgKZ6TEvasdX
4ZdffSEJTpuDI8WHYw3GSp/0VTsSIka8YzCDTJG0BeMIW1P/o/C0ZpH/7kAinaTtSF4ssfhGOLPU
a2PbMg3GWC4kbFOQwBEFXybsXEZu4r4ko6JKv6K4fpttscIPaUs6dEc5CLnWSA+wvRgsC+O1aPVH
30keaHRJU0H74Og/A77tA2b1oFIlcWtlIMin1A5B3178WTvUk7PibFrPVIRzfx3x+XFrjDwIMEM7
p30mQ3OvB/q+ITOSVOXd5BS7hIUYXvL45JpWsCy0slkkHXN7LB/I8p2Rk42LpE8fUKw8mdFMU+oa
4cqKqxUXPqFarvySA+0xkLjyENpXpsBYBc/QEReaBYpyTPctOuPquXBaRshs9dYhKqtLFTAQrMPm
ROmUbFnQHFjwi9EYz2Y+eKvUHpQKFBmLMNFU+OT/es6l4Uq3asYCTu4j3eCeqsgjnbUlC95E5+fn
1OvfHfQN2CV95a0OoVqbnnSux1VbDzGH0dpl5nyCVKcmFFyIIEBLejRSQr3pCrENBW6cMKaBLYUg
CIg2hLSSZMdMKalzV6+Xk1USflxDuxunkNGYDFdzgMlsYZ0TnXnM6MGzrET8PiOKWTTMn1omn0vY
d+vZM+HpNv1Lk1nvjXodwxDvQZ2e8dAelpMLD30Kvyuba8TSqq++jMDBOgAU+exk3gfQy6/Y/c3i
f/VrMoisMmKQAreqcX/cbPplS/Nktg1c3jyrcQDtrkkjoMNh8xhp02dvuS9Q4757OXxPERyE8rtp
bObFRXay83AvSHDjpA2/sJy6R7CB2EmUn0Yhi5MDbuRISIk621AflR8y5lxmC9i6EHmKMLyjXn4j
QPo16MRDI0l5Kb371Jyu8GmzxZSN7zo8qqJqDnalHamMIG7W4e/QUAIrTsDMhicIuLjpuxixZikv
dSKP3TytA6FMwtYBDvuF21z9nFTboSazMJ0FmgWLR9pwJaPrGpf2h9Cja8DWKzXFWxlnctYbNEgN
OsfeCtdNFKF+XzEtuPY97vXdTJBNgM1cnWWXQHYsWeGmromL0khsXlXEtJTuhw2NDbrf/N25A0aX
cBAaRisZ9s0xKg7qBeSoswTAHKJLk5rtVhr91Z0IkE7rDx8eMaw2LLRhfi/TBgOnMbrr0PGu29Yw
tjJiLmoju54qRmNa8VnkstvbcIbRbGviDBSwgVJVU2rAb7ElrbPhcgy8eQzv7JhRmdeEV6f2cbmt
f5IJHmPXWzN0baBf2/0KHuJHt7MepZdHT6CCr/CdCMeBy4SpOP7qosk2FFgN5lOcUrnXjTuMKy52
1b4aoZ2ehppRqR+hFcS3h3F5RXO387ThDq2C/qClT5HlYlAmSpvpXWgvu/5CL2ivgonVJOhHRHpe
dLCn0NsY0vWXRGuKrQZ1iLVbvjAJKiAg5BcnmeINnGtiuXznmPCtHTU+adOG+8nCiqzU04umDeaq
Eu6F+XezC/RsQ2I2haJde4yl23nlsvQvLW38kLWDDz6W2iIMfTKR3WxXi+SdnEXzUGc0+Hmj/zba
uuYih646eAUAs2XH1MMTbLG2emvDaqPwwAlM4DHJImxafAncbg3LoGDt+xCaaS/d0J53LfEJLHbM
ICpLVyRY5z5ETEGj6y6r2n2QGT8KautFN5llNjU8Y2VZFrTuhaSxe2JqSZtJ9Tu4MkixYt89etpx
YHt1M689uDVEy7yctOfGn5YahJdV7UVvIkXmUItBhTT+AIwSMd5G+a5MsmBtVDatNozGprPLQy1J
EovTEMrwPx/fngQEf03MGUmT+r0hI+NQNtPff+/24xhrSpqxanv7U0gJfFBwir+85O2Huk8xSJDu
6faSt6eGql+NlaIGuWy0vhVgBu5M8AuygmV52DaW2A91cY6hXLf58B0q1Vw76W9KnBTtG01vmF+1
+6JpL3Zb7/HjahYRw6u8k28i6n8l5fztxIg8Lejr3eSvGs/aW8PwPUN6YVoQPrGJHbMQdiPdeJtR
KwiTwedsm9/kJJPegCl2ZN0VOHcs+9/zXDibNGUX6IVxqkpCQpGYLovO0pdO64XYN5QGK2fbksbN
TT8lf96bU99d9EMFes0wftcN+ur2w9tN2LYErA/iuUpGbd2b0SdZlvKgt+muH+yKbtWBodyNSn9H
Em3hoVjAs35l5FlzqCBrsF27XXO4PSZuvjmUOKi36T0m+fq2iQmvy5sCiwGApskLwwMUnHxtCaqz
2cxeU3sON7NDnmQ1k2abh/HHzEBr0VuBedR7y/jjxvzHPbybsOGsAi7iUUXO4Yy+n/BzyM34MVV5
eY111hzxG/siYemPiCdf0iE4Nkm2aiPjzhP1F9TiZycad2HEAR/PmSRXNTsNlg43B59ho9tiiHtn
Kdq0tM0TmY1rm6QBs9NXUYH2aaxoZVYp2VE+5wb9CSI68+hDjV2qYOYMtv/Sie77ksSwqVu3zBfQ
In9URsDO4OTnaPR+l5O7j5j6qRJBCMrZ2l+R0HPfGeLo5PWhre7Ro92VeXXWmOV5EZiHDtfTH1bA
gpT4FYroflF14Ycx63cWIycs64Me+M4HTKlbsAb96mIiu8K4LjH9ndUNZ280gTtB4fEGmRv72G9c
WYSLhOwZIpW3aDsh01cG+z5Gzn5MXMmI+V/cyUWNE2VPP41qO+FjOpzBeZU+Qchb2EV6EDRQbvo0
TUR/2Kb/amj91tdi+ovx4BHE4NTDRk9bWEkaZICYAV5Uplcz3lt6a+BKUv4k5bT0Uu3gTm5zJCH5
ICSAgJsrErNXnEsW/sVI1YI13p5ENBIDy77cNzjUMbSAZN+dqsx/Lkqpr3Q7ucSVUyyL8jLZcAlr
+30iUR39Wb5kazoU8bUTYU4ZVMLLFKGgbjQOc8dkguTDRdLERApkr37nrkdm3cs0CgFfw+iptLdd
5hBxV9EFUHBw6jP8KevHmXJ/4SrmTS0D7Ffs6TkULN7Mn4KVVr2HoA7uvPbpmCD/NF+2YtHaSbWO
o/grLqDAg+mCVU7Dyhzu7CT9GFGeHPC1IM4TP1Mb5STapf9D2Hsttwps4bpPRFWT4VZCKFlylNMN
5UjO0ISn3x+a56y5atbatW9csiyhYOgeY/wJnLoyFulJ9D1NGLPEBtWjDgyXso1ljvuSpIt7b98/
JbGklVn408XwWiOSTbrsZ7DaF9WYtkk6f3Vu7a56GKq+CcyH9cSwz+fHTGtIWBSQ9jGdWJtCIWyW
rHAjKrH/7jViTsyjiMmdjx+IYboNlRGlwHRP4glak+7VMMiTQvJvx7CFCULq673IjIekmEoUiup5
wNZ2ndUwmh1p/mLEcCJAYAMr9basJ+D/4JQFLYxzfdIZn5zbTP7UEDrD5E5X65esNCoPR/2catLS
/cFiRTPNzpdDdOPKIHzDnvZLtdI9Ytyb0ehvgxB6SXyvS6oQhEQQyYJ71R1dL6QUwc/jsW7Fi2Em
RzzJH0Mt99psYI9OjzPx8G1jP+ZJsze68gPNCP5NcaAS6OO2qy7t3yLDjbbVbHwGCXRSm6Q9aBfl
UxSlj/lc/WI4tNXm+rdS6rUIuvtMsObY6s3YBoRaFJ8IkD4DFgXU7b9KKk5dXx3gf7xPSfWOXS49
ZuO1RkHIXgksIFXCKCDVre0UmgQmtNpbY4zJzp3np9ZRH7N6bQTGhqvrUorhPnNQngV4hbexlMz4
F9EcQzNnHHfudOnzzvHDqTwUS6kaVMVvp3RQ7bCY1gP90rAF9KF6a8CQWgmUd+pU+OVs431KK5gQ
BcXW5zNsu8/wPFDML40trAr6NWfwm66ee6o3ayrO5Uzw3RjeJ3J+sAyKsplBcc/Yw6w9a0jvjHLh
n8Twd7v80Jp6snKNU4wWbBXr9mOdWMkaWNsEx2Tg6zCcVt8G4T7gWLkKnVjb2NSGIiSZZKg18rkz
Pi426nzbacI8ZKKCzjZWSMEzl+M9st1Tn1dPbuZWEJYZGVuRr3XRFxPNwpuqkjKHjxC9YeTASJnQ
Dhhz06pN3Is2qqfB4peCnLxmblg989ncm1l+58RfEr3giUwDd2Wayis8tzc9JmgwxjjBmdNnjD+J
X74MRanytPj2eiF1Gad+9Uvxcclju9yEI+LBTtCjOXdXXeMwEWyQKpq2tsngi4ox4lrmA2kB9bpC
kiwzKbbIdD5pKj2Rld6AmnEcZN86Zwu7eb3WAMG2UQ8RFDm+ClYQD+pnhoUls7j6LlQ7rvl22Exl
xRWp8eU1CcPrpdUuCSwWZajeIAFnDpi6Z/7ze1lA9XZCRiHKKCLynRgZLekrBMDsJvaNtWVbjReY
F7O23kezZrKjXoKI4YYcfqlvn/vs0exl6WMI4AWDVXqcV5jeIiFdgUaxp8SOgnoCymZjTsRFGywI
afpr4kawqQfHT8fpIax4/ayXvV/1BpupRnoEvtOkpRySyQxOZt9fhgzj1VYsfHA323UtcHorjhqS
H3xDabJdSK6YJJtMWqlJWwZPwoEjDrHPnNdzXJc+sjsQRUIOmc6pb7P6kQ/J8wT6sspTBLTusjrW
7Zsyyg9Ld2BhDUz9cqneOBk1aObk2orTBPZhifYPvpE3BuyrciwYuWuGTmeGz1tHKnpto8iwITj1
KPIakzgZSXDhhtl2yJQNt9GqgxRNmtmdrURorCYorEaYOoduURBktrpoxC+oREZWq8ZvOvdlJiVX
H7qvvnaWsMR54noLb+3MvW81hqOd/tjV40ulu2ece3iztfLKoNYURQ/Dtix2ucJ4Ejss9lg2szie
PuNo2sVzna5p8dAswWVuJP0qqB9qOA1LCZtNYHCTDaN1dx/En0zsbS6fmTl6ty507a1dJilsGd+j
IzZGbvOPi/C2msn/DVX7YWW1nfQjrXyO0HiXHW9ARgIKScMweXb7jYrH041iouUmIWlFTDwooQxr
/NH1bQ3Z0MdT54vS5hISpEwVpHgIhzDSyabfMYI/1Rh+F9vUrW6srQLVonkMfIFJwVnt+mckHCPZ
q7cjXrdpcLRDZkkkT94qZaR7vQQfbmEAomO8YNzFIMqjUOqNs23V41HiHkBqe6neRHlO6xAG0bOo
EPiPTRfeuO2HMVv1OpT9wQ7kqSC80jOcxYaD1GcUvD6rMuIp4lDBauirWhdN/fgk0upkhyx1bklf
hoHL3narD4zmtmSP7rt8ZHaFY1UltqApL6maaCvkMJdxSCc/riFDo7j3TWvRPBHqV6rTeSrbn0Kp
TQRlOqYo3a9aPasdSDXsK2Z4cfxZwQrOgXel2CrVNjKTW8IPl+gG56dvHSb+oHkkTeMIsVz8uQEo
DU85mnI/r0m+kTK3YO2JFWIbrBc194XcQcqFUH4UOA+idt24KmSQToeNAoa/aVv7nj72KQqGDy11
7NXUORudXNttJyBr5/aEdKuHcz42723GWEuN+8SLRoS0KnlxWGffmsCDZiAqdP4seohtTkoV+3KM
DGbpuKGDn2y0gJ2cSr3atbaLP1VjUXlmeJTMLaW5OXq5VFrfsr4HQ9C42FgE9XrrBUK1PKi7qgdX
6LsGKFsPRfJkZ3TLGgOANWJiFnRmf7yyVs2LJZBAcaK07ybcOzSj1MMi0Dau7ZDY0czPoaLAGO01
gTvOgGamcCavF+NXb3MX7PI7ZzHQQeEcgrV4zMO4l2QZs583dgTxICqPsIl2VePOf8wAVLXxJjg4
iPYUuWbS/jC1buAhrwu9qi7QGRBf6aHFWGgG1JDmS2Dr98YY4tUTMxx0VMdz7eKtXNwE++c+6RFl
le60y2RAMGSzVQubjE4N2X/zZFea7UnWlgMStzMrA2b6pxztecZFDNak7xJbwRArNARyDan7/cj+
UlloEcm2/4FIjxvDyP7qmn5TEtkMWRAj8X06TTfR0A67PJuzTYaZ4OCyu6Gi2lNC35c98E4yRCdF
B2SIs3Efpy7IXCb2IZqP3exQfViGgXUlTvNuG2xhqXtmosd+0VIZMOrxCcgo2VsQEyUWffjcKq9k
Yx4g8KZ+VXkIno8irEDD8TNA4OKo+E4k2kFmEuVMOrMMIcT150j9JJd2OmVCeuBlmSfyhzgc53Wt
2KegT0egWS6MUGzKMiFTO4gfg36g3nB4Z1PEsM4wSfVSlV0cpUhXlqFC0z/Qvvo9zPaNmoDP4iae
HWRRbskagDN3Z5LYTNHq9IvK8mGQofsSIJOLV2VlKt8M5TZzZ23JW0LRsagA3PYWibb0lAR3HV7v
I5IVCyZCLUS5gPBGVfrYT3yKJPJKuGPeHNksr4rebSYGIUaYnM0CJVorHiobY0e7WKKp+4iNBMZn
gpUeonwDt0e7Z8Zmf8EIKnaQW2HuorvdqGxPVkmYU6kFYA3LAAcEMrTVz0IJ22NfKbd12hwj2744
kwBpDwjZwGbbbDIfjRrSrjKMMHK1jwohfsAGTEEgROzTWltDQprXicjvpn6+0e0488B0VqJr7/Im
BeHQybTXbMnGUMdrGwECmBKNUmPPmzmNHnUH8n4dFuhWEMfcOwFZHqaiX9DbP0gi7+g2IjpNqV/i
oPZJqW2RXRtiL9WqXDcuxuWM+n3R5p0XFPNdppwNpSu2nHcnPVXOUAmgf4zNWZsl4whaN+g8cY2s
Uvmoo+TivDLHP2bK82BMe72kyxtC04Isya4jfvQBYXjXZs8pmZjLCAigof8Q9FxWBWcIUsO9lGWF
ypn/5KwTbjc5ubUxLAVUUB9epOaAuhX4VMwVPk8mdmQIMuWEhisK3cJLc2xe9NJyGB855wg7Vr8V
FHpaEZF/nNlnJbWPYWJCi9JTJmr9WwyfCPW6M3KaB8wnTkKJ3hgK0oBg1re28NLSemdFI4HBIRkd
AB7GGUEgoRw4IDjWzoatvM6Bk8kns2TrdRoDbHbaowSbW1et/LRKAyWQgQ+qLl9Z2ytgSfVbxZgP
u6QE8rROEkvu9ieiLgLw1SbCWLloaXUpfdNebt2srCkMN1Mf00kxi6/1QsM2rSJwTwMSdVODCA9c
qaBfM02XzLtNyw1XdRBMZ73IbLbr/DhWKtZBfS3WEEwI4Wt/QzVhupX+GoR3exX/EUdaOnT1+NBD
hGEf8O3I+CQI4tY1lYNGSGwwQeTGk+3SlcljYjCtJEzkEMzDZeLTaLJ7n+KPzoTOncE+2URC8yLL
LnyjKDIM7iDDz3JY/k3JQ6fnFokfN/BZ+7vAdb2C/xpdfv6YGiN+p3OUbWVph+uuTL+1CHBHWOVT
EIykBqVvPYD7CqFnBBTcfswJudwTtPXZJrJXgnCX5S/41PMsfZZyXp9h7QoTzWdbHRFmO4EfTEzp
BpkTsVfm6x7VjoVlBiundiQB7xviL8UsZT+lrfMkrW0kdcsvk+Fumuqz63bWCs7RDjpNvwmY3a6H
Umu3Top7qzqk9JwUv5mw6/u+No4x2gwErqlf20pwyFTtset2EjAFfFDgvR8FL+BRjc+Mgv8NxqkG
YjUvbatmnbN5Ggwy1vGYv+NV023KZVtyopF13z0k7OPrPku2VS7bjcKOaY60kZVl4V+Xtz8gcCWN
B3SrkNg6yXiugCZ/CBf55wigPYBxMchEmiw54Tg0K0PSGtvmaNk1Aw7DfVSizIRu0X5D7aJ/yjrK
AGvqtpOut3B4cA00NWVbxtSZqvo8C+W7CUfjgBB03wg3fXBunCd1jIpjGzqrAZUQY87w0dJ/rCxp
sSWY78O+xiE29oIxGs8jrN5+abbatFkTXg9D2CIHUtQnkuDlqezaZuvo2N/hpSXwxukKzL3KF9MR
4tVqzYdGNz9LM30NcxLejWQSPquatB9M5qpb3U2TI4QoTHJnCs6y6MyTlbNApoQ3MV0iqsQmXwqv
jP1YvaTtPO6DyioPwqw/y1bWh7zSSSbv77oKl0AIA7pf9sx5qobw06aryL80t1EHaRJRTYiNg7Ei
l+scEHOzV+U03ap2cpOFUPmDuBF7axa3zAsYYifztsFBq2YxFngo7DpDbWlJBlSpDObXbYpoLRyI
bOHHDarO4DvKQdZQBmwSaFKKFWTbAFgJjy9l09fjQHBtvB3JS1cwdFsNOqeBI5PzNFmPahnoD3jR
o0VqjO0Yqo/w0fXdKIqQ0jQ4lKalbou8OBCHORxUxz0pNqG+YlQvKoNB05CznwaCDPhiUA+a7nwk
FdPGqTEyf8pNMENCzil2t5lWzBvV6Duud0jZsLrSoyviZxX3eKT93UebGe42YqUhsC33pobBWABn
OtXHdq1mBky1lNCinBwGwARdsJS8ZzAp1vlQKD6QO25EMegPtyb2MHHX1nlKw63iYpN9SLNWb9Ul
fyP/DISZPmdBdo888hNp1qarEPGh6ybNONiktev3EXIhTgU4th2RctfGV8FN1/rumu5FqQGj4kXP
YSOGyJCObGv2ZVE13xZyQMjldksLWN0OncZOKQ9DWZExXod71ikaqSJ6GRKF1XdRzuVusB2XZvM7
drribMTxW1WyL+dMqWMF+UDWpoeckxq5FiGxcJH2OnZhrDAjVhkbW6d8msL5XacPHm3Q1ipJN6IE
vIi710BrUKOn3VurNQFZp4AlVMg/Q1Nl27QtorXbda3nxszq6sXfoh+mdGPbfq5wvs5D30LDbVm5
Gt6sVrjrMI4b3n8C+mAfKxYbuzSoNmvxIqjuPVvKJxE23apepsNGGVdeX3ZPOeZ8ftdaE6MmU/dI
kZtWNouTTNLggJuF8JI2uhT4f6y1EruYSsNLu5mVwhcRKx8UknoT6tNH0+W/XTpWUKPsu7IRxtZy
Z9PPgBuwMKmeUyIHvWEunvuB783QSR/J7PIsBY6nrka+jVMNT0LKeVd7uYpzic49ddCaKXbcwT5y
w5EPakRHNx9zrnIzP1xvMUqBovn/vk+jcUfD9p8HTssR/h6mohRaW3XUFUc1IaDz+sDrY6rasv6/
JzK+dyb0Df//KwZpxZ+uv8dTxJ+uT/ivm3+P/+cvJouN5uz/r+/iz5v884rsd+28+e97QiNIPLs2
+uxoNXiwXg9zffU/b+T6aqjWy3z394UrJaWEuD60Tq25+fP9/Tn49d6/R7neEvbYcD1wku5d+R5a
iMmdvC33RT5q+04dS5aZuDpcbwVQHv7c+nufM88xZK7/PCaBW8VA7T+PvN4Kl5X6730tVq0j4qbd
9f4/R7j+9c+T/77W3+f9cxiTuDESr/ASUS3G55t48XsCB7v9+0ZqTQF4uB7rv24SVNOIzd+jFU0R
+tpoXtKceEimmWIC3ha3XIXF4fojQSgE7MCPf+77++v1VtHZN3Za4An/n6deb12ff711PcjfX2eq
UHqfomPcwov9/cPfF/t73/UhGTMsBu/Lo/851vW+fw5z/dXtUHaqrRlhYwTk8p+P8efjXn+/Hqro
8aJb/3OYPw/6X4e9Pied3YPb9tXWKq3u0BaUZaqBuPH6qx3EoGfLj39+FWOHHcY/fx6En8yOT0gm
ExeBU8L1SX9//HOfKBdfwhFnt7+v8M/L/H3uPy/1vx6nugHv6e+xoBXWh+YwX+++PsGoBqC/fw76
X3//50Wuv/77Z8Ul+mJK+s3//Ar+1/v6n4e5PvDve70+5npfBHFsM9j6D/I4XLlkBHtQBTlbFUMH
4qHmetPdhaid/D/LxaA/KyYBi/Mp0qrLdTUoGeEdoqQs9wZuUBE7ONOHfKOlqQKhipbN0pVlE0vR
r6sfHdKDLaBvc5xgHx3N5RbTugY7lNqqNlJNzS2f+ayljM6Ekz+JAJtGtO7blFSDuo8ZOSpMM+2i
AD3EWRbSQuhXgbxt1fKEoQGEsp6auc2nu6mS30YQEOAKjUBPlswS4FdmgLioZuQ0k8YIEU0TwTZX
xTe28k9q5aZ+VMOFyMcSTlFDxoUaxBstp0oK01Ne1thqx1j0F3MV3ViQn07hAr+gkVgNU37OVSgA
YNcmDsgFPABKYcDzakPmQ3Bf1f1+FJO9sodZ3BvE0+zmgXdm0a6O9gulCa1Nl6oQ1yl0sKzDGaJb
KjGgb5nT6vOdeiW9Cp3eLRFQ1hqoB82sQmz0Mo+xUcOIYb7oRrYvquoEObdax63xVg/1oSwnvDx7
GW/wrl5RodxEIUBUEjF2o2NHClrsp6i/YSpBj5EwBlRE2XohPlpCBwAIOiP2h5rvjpi2XeBE0VMI
dDhX2rBWAqf1Khrz1pluUzn+YrWQnxzpvgGlg4pK9yac0mQdZxxnMSNSq2rcApndaFLgvqYn9C1N
9FLL3ySggBSCimCcTWeLAb+Ngf6u00C9lcbZxobFN20wSa/awdhQGxP5IEa/rUWJTU77bcd3eQhW
Dx2Q51qMkre6Qq6FpmCy0Q8KlTnpjqR8v7fSjTag9sTNKgwIqj5qfGdWh63RZb4DNWOjGXzwEDrj
LnXux9htdk7Lmx5nqJ4hAoCDICOT8Yoe2e4a6FFfOaGDd0bGtdRpdPaR8tsF+exhtb+cQRoGDKcs
mn9ArimTW5CB2njvFDvAWaD/qnGbQeyIAxjsP7kiPIEU5ciu8P1McM9CUwNCMXgNihCjbUcvg7Wl
G6mCvYiA5txN4CE5kCKEl5cgTqHvYxoDVU1CGlR5w7wW1nlIU7pZrvtRToemN6HPKX4etsH9pOL/
XjufFalaq1CEH5NU/M5RlPWgUpep+ol5QnSMCsRdbvStLITXkqS/jTrOr26N56plkGr0Y7sYG2s4
Xu91VeRrNxH3cxc4ax2r0SCST5PqoFhzb3qH6rskc9ZPJb6oSvqV1mrvzzWFMYNHtOTOc7RU0Hit
BcilCpJHZcEsREEazyW9HrqBobiq3oYj04kc0LUXH2ZtUPZMttz0zWOb1hfo8xnCfRIq3epN7eQZ
+AzHBL3zs04+lyLQ10abMBkPRM6QRtJvqKNYEWgfwJoC7kjsaGcaOHzJWn2wEuNZSRiKImTLMnqk
Nq+FVyTVQXfUkOTWfqfq8CyzbHoJXfkRhHUDWFx+J/Mr6dUD7KjoS8QRkL12ceroItEbHIu4U/3h
6Kq+wCroo1u8LRhXjRMcPIyYu5UVaL8YGXudsN6SASOKcX6RGU6lGg/L1eGkC2h33Wxg6gWTpava
mwBaCKOpaZtGuBTFhJ7upk8Ln+Uge0qL/l3tCyChbrozElxwelSEFpNEZBGs3QYYWC0LuFE9A9YG
RS7nxJqMKEhxyYfkS1o1FfwXhBX7ijDmVWQA8HaAWpGgZrdR+SyGwYvNsxlgrDV3xBS6yXpBjq0x
9/SiZyFQmDhk2esQkm2hutlCiGcc0bY5kmEV95Zu8rIxjb0wHXAgbjAMSHGEITN93LRK9mwl2r0c
l+H0i7QAfOs4RVwJDyLWvkslJapP+2prnSlHA7ldmCFGvzk6mZ5yLQ9S/KDgzzgZqFY0ha8q5IQx
h845TOWjSOpz3U7rvJhuqp5BZ8vASht4w5Hmu1dT7E5rNqOC9+Asqltwq1VcWoan2yF9a0hQkMqm
gBFDamHHjOk9q6YVrhN13wCm262NZCgrz3nKYEu393VtfbRxtSlH4y5ystxbDFAiFZt5rNs7D1k/
tA9nOHSYEIVWYXg1u+6m1xPo7Liqe5YCdgOnD0W9WYweKZtfTg22F8hxqxMaZ0wD1CTb2gJ4Pxnq
vLW73NiW+Jib83BKo+JCsKxvqBn88whWyFRnb7HJaaaUr64ok4Nch1hgm1X9APX3idSi52nuMs9o
WtTW81c5Wi9aCZ2G0XBu1b4VjqfZ8eyUgavawmBVLetU4jHtlC0gagkoYxkExQQQU2Jri5cQohII
am8A9u9umD1ZVX8zWuYqEQO81mzXGtlbOnJOkN3uaz21gS5vohnuEKYUG9Ew1Eor7Q4nfE9vuD4X
f8psR9cN6TAD64sHC2Z9SRJBaL4j4n4PWzBBO4MJSk7PqosBe/P0C5uZi16Pb7KefxLwWRni3STj
fW/kT0CrIHKifKjQmfaxAjCeEkfC9/FozPBQyplwi1QlHzlHAmu44UfrtPuwR4TDdHNTODmMj87+
aXEM8Tp22FXfwV4oDOAnActCMQZSukXhBYsqCMfsNMQSTIUTsUEGtR0td/+Wt8kyIHP25QhCjzQt
XCuTUWKZyt6saMc66+mXA3js5BfuFvp0XQXFCjeyY2d+iRypkRhee97UXlQvcYXSV0zZs9soR1a+
x7gJ8Ivsbb768KxWlAmmtu2SYUfKsN/uWkbILV8LiwQsiRiR1WoAJnyPJoDB3q7OsbMQFzoCrNvJ
8kb3Ji3Lx6zHEhdQCG0KV+/gBD9ZNh7KlESuYmxeIITcaG5315PvYffDfdWF72YOj6B3GUNh7PWG
Uw/UAySe63ZmqKUbzIZnzo0U86gVi9hL3SwmFh0uKzhScklujX6a9y5a5TI/IwmAZIMGCKkMl0v/
YnWM5ebMwUAe59IsYUCCuIdv04DGqefhU2llP9WiV8m7bIBx3V9iBvG7JgJVgcdjI1ZAWgDdHNuS
I4ytaAV18R31C1Et/WJpQGxhK0964566skq9OoBCn2GhWAeLFgFKAaLqPIWU6oRYe+qzyZBf50u2
+RptG+FArqq512u2u2pRtTNnAVnNH9u8qTjn4DBBnV6ZbRM/dATvBFb3xAZHJXnvfouRmBB16tZt
h6eUE3RPCuHGABj9O1Tf1TSRL6gO/XvTun4oHVCNeOKvMOXwcNs0oCJZWRIaIhQuHoqwGipgHQKf
gfXBQ83TXT5LZ+/M2YtNUV+xg/eygv5NbTwNXJ6lZDOMbwxkWDIcbkfiWFZhHT+oLD9e23OtBUEK
TFjfhHH5a7cx43EVuDzVMbt3znBNPtURQsrctJTeaIOwjPOBe099WB8tisWQIZt0wzMlyCppzJMW
p8/U2s+ELlZrM8SkdSYFhqkUYIuDCb7jstVYk5c6/UeIa0ZiW/cKqfKr0qphbNdcHcMaw2Vxa8oc
tMnKsAvDtWttZYafhPGv9F2jO5ql2qzA3XH8HIeLWQ4bVcPfjhwz9tbFTcfq75CWAvYq6Z3ObBwJ
+ycjsWILzHZb1zMo5hxJckZWegu+rTrFBfLQJ51yvSYSB7arCuJvc9Iov1qgfeCdvA8s0ME46o6V
cc6JtVi7ERziLKcQnc0Qnl3qrF20OMlsnprefSLZ+AdoR3eNm3gMNjDdyUiBV4nCiICm8C6RJEWJ
on4bm+TQF/PDrDOckdV7beDPObpwxUQZXSoDpuhYBRdnMQCtRUjdiUwfiuyxgpSqRgJTAXgpwCvz
DoMN8urMj6TPoxWOH2sjtDTf0KcnTaBZSrgCI77h1IixVjOVHxNCiYeDEFFfm0jFPtsa3+fxAO5z
yWyu0jwf6k2OM9/KGIxzOOanCQHz0iRplGPtqU3NFwXXAQP1GCxV+aq1R0X1ES8CA5jKo1EavjRo
x1ikcI8WDsrP6dlZFLtDsKnSlIVN0Y961L4hlfzULGXyA00+iilYTCGT9RTilI2XIECwy9lfKli0
UpiEXCEE91HjdzFMvjLVf3XgipU19j+A2td1cxXXJlbbmriPIdWvotomjgvsXsFwdmWb2geOPT/4
eoMmpuVe14adnDQX5EF9qE0X1pTqwiXWUcylpbk8YRPHZufBvdqNTgowrk1rFS6krUqHOiCp1ipO
5rDDutdErffYuB8VeIl1CdevzapLgkNKJKwDWWTeXFI/D50LBq9qeIBni9Iv8VZlO58ZBbxWxvcE
G6nK58QDsEIe1vb3djG82e3wFecd2fXT2tLUd2idplfher8uZozgxwY130zyVcvJQ3aXTO37HjB0
NSX5SSJUIrhTrMrEfUtM+CdQn56C7qE3yOLABjVcFdhMAPUFHqDSKTONG2SpXLpht7HmEX2GsG8r
ug6J1YQXgQq4xnDRpHIRbl/4YTQ9IGyTHh4H93mAcaVMgj2t1qvjPjjM2iGZ5PaqAEded11CgU2B
adnIkRLsiqfBPMAYW8mm33Z2BH8InXN2qRF+HkQS7Dgn1w1O3JsxUenEJFw3ZAbFRtEsJs8HDILh
trfI+8J43rg9ktPC3gy1eFWy7OA0vbYNxmlL8plfygytS233UKq6r6huvcnU99QXKMEpMAZ7ZVJV
0n0NtyLdU0mbe2VhnkjSkdRSWryMtaHexxNdd1+JiIR+5yTfkx29Rl20mSYkyBj36uvE1SBdEZdi
xNkm0LYZxiSrQhb5qkXMYiVAe0b/mhYg7KQmhl6Q8F9zrQYujDsgclRRbto7HoZh/3my0ss4snub
JTzWaqDkkDgluU6LiWvUF5CE3INRfleBHWKaX527MPL11IzRuo7HKtU+sX/YBVHS07RBQ667r3iY
LikENl8hcX5Vc8VvCDujN3S5lIahPReT72JBMU0k72ptRwRiGgKFlkFIvN/GwJV6laCt87KAWUgc
f5dBdiNsOE20YCZtvVmt5rjdRWPZ4UHZ2ksszPego+XILirY9RbO27sNm8WeR+Ynbr5P9eq7BAPy
7TL7TjIUvuRo+rUWnecQjmrNj3W74Pdivm0id2ffjeymXIpnBMofsRb4WKH/YtJyDlzkXTFrlGo3
m1zaz646HqdGgclR08WXenMrGwNeGeifDXqFYfRWWUbhUTXdZKboNllc9H4Md9ECbF5V1fDMNQob
RCXqj+XQ2jThhAuti9tjTxJHgrdJJi5ITxUvBv17xm2eFM86uO+ib3d8qR39Bf7Mk533VJv4sJjw
LNZtEMQrSB0wkqBR2nQLFLxcm8R+lvW2bixffxOWhuxDfx5xeeQLbR5KvjyGgvq9kmEa3xn6q8Tt
Qw0H6c1wtfjPuOENyoGncLZIx6ZAN8KopRQmTh7CiEMPizYRWVev58zhEDtK7c6Nwvvqh4U3CCHz
1frNGMn7zKBTsxpcrvDhh0IgXiOCI1aTVp7NbHga4Sn4UxTfJba8IdtZWTlgsgYwrEcTeDOg7h7J
hlU/YFB/2AiWW8GJmZrPdmQ9asSSoMg/Re68TTuUJ9l0aBuulhDFtDPuWl289p35qdhQQvhce7RU
PiJchjEJ+z8ezbhmaXJf9+e0tk4tC4BrLAb9nfoWLM2ro4Q3M05ZNfZ9qYa9oSLbr6oeF67Ac9YT
BMCEdAD8o/AmRw6PSc4Wqpi+KN3dLBBRmSDIZdB9Foa8r6J+xhHApKfpH+3MOEKyaNeAFNRUMOwd
EEvemKJ4Rp78UACogDIaYapJ+RXl0S4x00ODpFik5jeRQsypmqYikE0N/ZHY2Kk6p1Y6rps621dy
REaC/3VNCElKfFejgcS6ZrxJUmS3Sad/RkFx38Tmhrdw7KNbDA3P7TzcFAo2OKkFdSPG9GLQHwKS
9bQg+J0L5UlbpGoIdZ6U9F3CcTDxYlawj6Tm0uB25pWnd+qX3ZOC7caPWOOE+7JIv7tg+bKj7H1S
5UtaoFApdATGbclnjofzlA6nMokfUU58UEJ8iIXhbJfSN6vpva9Coq8EG7mSu+k6mktjPWs2zOb+
OqkctyNLpqdPjGZFrB0gqzNNiN5dlEALpnpD5s8RAvRD7gzEwQgFT/7hRvwf9s5sN3Ili66/Yvid
DZIRnAzbDzmPSk0lVdULoVKpOE/BIBnk13tldQNuN2D4B/wiXBWkK6WSEXHinL3Xhv6aRmDQ2MJB
oex10yAxALA7IVjMSMXLSiXXfzqv/fRE+Stu25gCvnmqLCCZQcXm4mOKifF8+N2ZNMFtjNvVp6NX
Fk5LzkD1ghhyVQdoSGrUL/OEcyl14vc8RxXrDfBelik4Z7B3GFOjo7eaZO939bS213oxcLeDrNgt
SXAmlP7Dl91PVOO3EVbdNuM5ZYW8Y3IItmB4SVa+ZkOY7F2Vr4NpIMHUqtciXx6suD7V5bjsOxIU
CUYSnD9wWeAqhi6rCxXlePDGe2gfUmoT4qy7v6hWRM8moHkDuIlbORUdT3F9FeUb3JhNWjaPKtXf
0xHt6/0RXObOBU8ZYsTweVDo5T/g8tvTEf8eB/qBzu2NKAZo+jHxNmXnbL28PZeyetGp+6MyvuSi
l1LWTi2Zcss2lZqDsc5eUC9wDkN73tI8JqxNmxc9k72g809uv69TqPUxwAZCZFO8ARzw3Wsvqo1/
UB4MxzSlRIlp1BNpKLcKHdUanX0Bk8k9ADymrZfPgpKhAzA+W5cmaK0H7prvpqK3uwzBTrVZvUFp
QZaURoiDj4bOuCyLQ62uAPUYEPA/gGplfXLvXc3D+CqzODyYxXpouZUfk6qgiRkmpzGbuDRaaifm
exBgjt6+nb393FfOiUgGB7NhlzCJCLioham9r2KHWNsIFqoVosQnoo/wXlE9W3OPpgYgx/7vp//8
t3tsL+uS8Q1o1qxAC9y6nFUaDnBQNXtCzjZJbb6HMrsy+Bl2foCVqiO5tAmqArNB8NOnj+zgm14F
YrAOvJ7d4lCoDjKm0+dUa642pHerfj9SoauJM2xUNCAz/dKa5mPQwDAzn9NnsaajdMZoH8R/gmAG
71IyGuroGy99NyKXREXQY0mxBrLjGpKnyHl1vjABs2iosKs4/iVyCSzHp4UOS0lGOONhi/KafLal
sDthGrk3zy1Em+EhiIPPFL7j2Eso3GzC8RAfxZJdbEnHSkfue1Q8DEgRsAZfu/uPy+4TGOE7kIfT
n1MUvoUSEEZYHyS2mzUBv5fF9p+r9tbm0BdQ1rzUCcZ2/EtH1UpamsEN6+JKBeFvZbyAwxCkl1c+
5ffRQWRVtA2NOks7mTBACFZEVM+EburTMKJ7JLjKrJoZyRpCN5a1ONaj/IJZyO0NbAo68Q6KLgq6
eFg5QdvzZIlg5c747QBH3VQ+fjdVTzlkctyMovozZUt/1YXeJ7S3bY+bskjIueChZD4gsASm9nfo
i1c426igcnIb7zYELpwtKZBsjznZD2+xwJEyhtzR0gR5LOzYldENKuEGZUaUc3cOkOWBjtnnme28
FxG7daHB1hW0WGBAeQQ6neVA98UfydEJw1ffrt7J9CzJasJgMDqQJxIiW6rQ3Wd3KVyOIpM3keC6
4B6lzs9DSLq+tz3x+y7wYXmPXYxqp4UUK+MVxR5lEN/lngWzsJ0d+h8LPsRqolVJNJLBtsF39XfY
m4YB2lgCrlJdhuvC951tvIyvhPlSqIoOQzFsn5WgYeW1v4u8e1RRPR3K+W4sKrGLuPKoKz0g3WEw
RaKOQXZTfAw0+ThtGguPKR2zskmPyT2v0GvcH56P7ZVuZbLnq9WjXaFZmlzkbffRU/yzo8OCZ8mi
dtUXjAN4BfFRkj5IZ20cnmLoLtDmaHYOthXtx4fRupNnqqHdRrWnqPkZe/jjFB6Hjo4fvF4yXACn
7SKRFKA31AbxHDg8VQxPXcUQqPd63pqpOdOXvyYeOIWBvo0pkSNPtDWppVpyVXDPcJvap52ENjBk
2P0Yu2MkZRMLXHDhS3atpX2LWin20iYIdSQwlTwLDBoFOaquBNKXcDgkiezPE/32IsTSkBfmza+x
f9r6G1Mz3n+SmGgIVHR7+hwwLm117q0EpaAvVGLc1bYg4qOrs4sOmJ92iqZ9K4x1VjzFkL/AB2rk
nlwgvpPdsa29e/3ZaO+8jEevYCcts+at9hdxwG6Ws4URnCf7+0xI2dZqcCosW0GhqGtLb9UMtNVk
ymNhTdI9M28kZ4JfaDv73j0XrMIgVsfrUK5rFziEN7XYZVmifRvel+StNPyIYmYJi1J5aylJsOAP
fMFW+659/raxo/1DnhVoaFj2m8q8KZ9X3Hn8SLfAW2YSn22NkYwfju9wfh2k4NUlpCl5TponmxYK
TxSDbt6VbVqQkyggIWxjfrbTzjvRsYU69yorYNaz9UOU4HkyHiQX95VtVdbWHWS9Z1gsUq/eRcgw
03Tk53Ufti/1c+XG2zGf36EwXNoxGIElED5a4bmEsMOIaIEbYLKFL7L+yIqkWc9LfrXCHzZBSFQF
M1Qah5ELoz2ZaZv77W9Xl/yJ5vxxvBt0wzh8K9MxPGBRGrdJ1wKdQoO6cbvuMNRnIm5ovcQYplhI
AFnaq5zB8jemdo+Bi6GTssLjmZOt89sk3oft/hnN8nuou6d7po3ndY9L79vkeuAn7+MPtHt8t3R9
fNyvMUCpjWnZMksqHt+axoeJGTOh2ps8Hbd9apHJI0OkCgr4LGm4VyZ/wbZcws+0kMx0GHutUcZS
ayzUIjMVK/favduwV1ZmLjYc28dcxPPJx4qzyrj6yHqgmE0as7NaqN9t9qKt0t6p8NGVFoWhPb+N
Bi5Vb9MVNuqbHpmI+BOWu6Tuof9EUHVMScJSmVzTXv8gpL7vxR93zB5DbvtcgjkVx9G8S5frwIBV
bZVGpKfkB0Xm9S1pcCU0grEBtcrUo+dtxh8wI9B0x9diIEBKDr+nkIZ+m9OCHxPrVdMUIBYPerxb
+zQ/xLcx5nqYE4e2RQvyQUYmwKGAEPogk8cqz58sCREewiaP3AItvInoX8Pg1is4cTT/2/rLFtMv
PdpULP50IFmn2Rd1A/2z/IWRnAxHD3MJ0GAUhIF65hXlPFX4ilTrlftUAPYkA7yw8kNlgxRSsXjs
erJPG3TJMILBImEDnNvozHNUr50Or02qp+mhxZolFUIWAzGLGKp5bm6csDlVMOT2tsmgpNboQNrd
nDf9BWcZXf8obx/tpf2d92hBdJq/uHYUk4ZE6zVtPLh8HY0TvHPDrfbXWWV90mufflrJgekrMnZL
ks3ImG0x9WcQAAoNJFcj1T90d2dO7tjLPoFjd8vuHzy6b5UVkVx1/wyfyufo0XloC59X24ev8ArM
oUIgviqQQNAgKnahFcETVCNpaR37cNw6r/mQ5TwH9nvfkiriuG5AWOwhhBG+kUv0nmQpLBlFT7vp
q2mrYi4y1bRQCxE63XTHzvSvY9AuexcD0hbw9IMpZMLsmOkcCJBuz+LBPBxiUSKgnFktkzhKOPZY
H5U9N6+i2QrVk5HYhs8l0Ul2vWBVbR31QBoqtPMMECXfjwDe0ow3uim/qXimyU+bEUfhr2lwCCgO
GMvng/Mm/C5A3fGz7ep4nxp81Q3EMhXcKiZiG5zryIlRzsettRsZsTql1W8aWGU5pq3YH3GEN6dC
EcZSVR3MsPgBFtk18bmrcC1DB9tCkLUK+jEOeuiobSlyzBdbLgy2IHx0hHrqhoI2jA+AY2b+KTmX
klJzE8CWGY+PeYxZPPPEuNF1leysEupb54R/Am/Ee6jfjEZpJhXlRjCjsO1n9mex/JYmPCgBpjX/
E/g8oFD/PzsDQMMONLWfheq/npPzJNpvqkBMoXm43P7VFP05Uih8sGhu0Zl/cwpwBkEkP+Wo7pmy
DkS5yBXr2A0ubtKuSuYv2zHxjxGSn1Obm29ENcerhBwGryTduwjkb3AB+4G4TZwi5c7EYb6Z8vIV
MARz0wADPzJy5HTzbRRMDzwZ/0gfUaCwq6zjibhIV2+sUV3hjZUECpEsNMa3tmdAHNCLKByDVCfg
/4kN6r2qvS+1mCtpZDeqVCJuwMjGfAVPp4UgqN8VEp9Wca/OmKPcyN/CzV30GDZHceg8fXQAJQ2V
ebHmxbkOaIHc1uMYyA7gKIhpjcQXwHEAxyAirIYA62EpOAz4u7nduuoQPakwPWtmafTcyE/W+oL+
k92eQEJL62jTQ1aOZMrTkj2VDTi+hL2+UfteOkd/JMawAJm8LZ32Z+lnWOsMdiXX+kq84aOQxS8N
Y5mn391PHe+LzKY1Pqhi5y89kFqakHlebS0rZ4ImhgZ9NCQQiYuNDgMTW48/84hmGeETO+wp1/k3
3v/n4JfCL7lJ6BfQpqXp30c2vkOuVV7yRQjOc+8GX22p38O5f2EKAXs0JzrcCshTiHCXdaQRMla7
q3eYo1rYrX2gvcQSR+FqqJaOK7/N1DmIxbntnF9E7UFXqtGJ3adZtU4QvpQksDd1exyNfx7VaRbz
PmAF1aj3Kjbu2Le+iyH7o1xM2NCtzb4B3TzF36K2+eJYf4/ahG503dw6uXNiTk72dIJCo0Mlx6uB
I4F3dmJ4sh3CDEmdLdtdQqHatUG59e42Fzaf34H7xUCTDLwlIiOkRrnkyM+ySp4wC6cn0EEn4y1/
veTXFi4YhXt18eEDFnVX7fVMChiyOY/qAlBj7e+dySSXXrfdLum7Z3xgW9trWP6FPCkupYnuLDzy
UAeqqNPs8BjJ8q8U0NqKaeJR1BavG4qi9OniUN5yCSMY0JonLBBpdKazsSa57X4OEvZngvo1bdWj
GMTGwHLg18g2Ez7aTUi3fK3o+flgclcd4/I1edXkjIrikvvdUwLhduWalomVYYhhqpxmVbnvtAWX
pL3pxXZAN4+kZJAChS1xX7f9oakhfAz0hMm1490z9TZMl2sGyHodp129tVsyKMP8GBPACvEUBTvc
xS3YmveMy2JJIBo4XEoAnYB/o+iH+/CbwHoyMmAqRKD9N9bsfvi6u0lbH6qIfF3tUO+WGncIdbW1
rssG+vb0qBPxq5XnRLBrmmwizdL9E6FxaOCmY92JvoJZf9D8kl34xgRlb+oEjznBllYDRZUygli7
W5CbWzohqZ5IWh+cY5uUFRBbDP6V/2hczHC0p9S+7ewTOBmIZsp97w2Ym46GqVdBV9Fjvo5qso0X
8RKL/Fmyp+zCYNgXatlHrXOKOcllmK+HhgEZucjkstKNxAKXY5FwOyM2yCj5LEwodlp0MT0UY1tX
x6wBTk3cc6A1VQnNxgjMxaq1yos06necj78LsobjfCEb8rnshoFFM2OFab6ju/+dGe9rIGs6hn0u
bGJxbMswL5vhF3bc2v30Fy1ZBvYYyGieWTfRLK+pF7zlgTnYrjhiyuw2lnYv2WTdgbJodAYORK/H
a3v5g5Z629ktB0av1mMkd6SYrLQ9/UKy/lgWv6S4sw2KI03dJyxhLu9f877E0UZBPcDq5HyLGoUa
KfqRDkjbmXReLAgJK4R2A8JZc/Gq8AWvFQ3uKvxmq/EyxM3tL9z//+cg/D9yEFzHiQgh+L/nIFyz
T9JvPup/j0L41zf9KwohdP8hHTcKHKINvNC1BYli/4pCiOx/MOt2Ik9Gnk+jyCeE4F9RCDL8B7Yv
243IGfBtIiv/dxSCdP5BKWKLIJROQIwL2Qr/879/mv+WfDWP/wzt6v/j8//C9OqxyWrd/4//6gT3
RLN/C/dyQ+EIAY/ZlzSPpC34Sf+ehNAZy9B77Z2zFTsvWnUNNsCRRFqmLM0U/TKc9SfIPSn9SY0h
HU7qTXVzeo4WEpvvnw3Q0U8VUJCZfvtTlVbfO3A957+feaZEReWk7BRt8inxJ9du/9RYlrykhHwi
62zLTYHB/eRO/hYNWXVOCnREOOk7UnQHsj+8yjmIru6ejRl/tCXYzMAfn3vCFm7R6Cn6ZPjwWNoE
EBq7P7lBiNJvqm78wR97bRnorn7G4RCTNx3ZioNtqOKzznG5pm5/k64GPcAdiKiBJ8cbxs08c3HJ
vF6T7DwRc6W7Q2UYP4p0tMkQcOqXjikfEF+M0pmpaTqlMTOnQMinhRQaBp7+4wi6FuCT9yG83n4y
o1TnzLP4zbtPv0mml6ACCrjkJazairsZ0MmfiW23wBPo5wW5xw2w8oHou+bMHcOin8KweWbo9VIl
7SHpwuhCsz+FyF1Ux3i0oDR27IxaEFQYziMODixYa+nk6SWU463FYqFga4HVskZACyEkmnD+nB10
ZcPURy/hggzLdREIoRXA9ZvbN3z3/gandIWqDKMA6P/x4mv/BcFPvHeZbq1loeobc4x1EVT+xej5
QCIZRtjenOpUEHDsEVXc8OUPOcAHK1GPmfuHJoh4yhZLPEU5jGDXwuPKKzzaYeI/+gtvTeolT+Fk
o14KxucltnGWAjWZfVc/SGScW0uU4YaegfcUlQ7lV55fU239RHWYYw+IunMMaZY5xVtS6ebsjMxY
SZF9njqm6V5A+TePRYi2LvDWrgnc4xgm/SF0nW2YuwUtEdt57CPDQHDMwz0sXvyxgoe8nf4fWYOO
+58rT7LgQvYGO3Q9z/3PlYefbypjIFDnySdmi8wD2qJkrwpt4GQN2bW3h5Q6HhZ0nfU/cJH1m1Qi
y3cStNf/tmv9a1v4923AdcR/BO25IYvfcQKOfFwOEdvB/7kPWBg3Wwsx2DlK0ulYYiDfeR4XlLKd
ngc4/UebXEcWZo+DevB/Ys+wnuLWO0NzWXWRYGKbd/46Zjykywr2VAl2Kqvi5Ockp4t/d2XKCuUK
7xlUxTx5RdcSeVivuTqfx4FUcseDMiSdwt/XeRgDEvaY3IzWekTUzJgxvfqAfjuoIjs98I2J346b
JIoULREUxqLlOJR31cGdc3KD8H0dB2wE84yUdxxDWG83ByjIGZt5hiZck3qBjfoBLoMWcfVrSjyy
WYwM8LKkVyWX/DVBBjk7aXBmVhGu28XRWy66gimJfy0sJ7n6js1wEAr6emhTDf6gfnFni9lEMj+H
ioGdst8KN5cXrCinKG1cCDUOjbQcAlUUcVfNW/fVRpRM/0Tmxj4yu382rZvTb45oZ+WlPMrUHB0r
qABo/qnIxtgTRvvNUT4LO8PB3AmLNmGUPsy1zRIO7OZMeDcumDzaiupHBSyLWWiNXrWM9EZXzgdS
EYR2NHf3RBu8QygH/aIL6o+p27RUkUcLWdoqoOxc34eyFsrZ7bxUZ9nX9AmTRh1UIcanGtgHCtIj
v1JzSOdGcUOcKdh6OJjdZDBkDC6IQjwr7dANIF2cleuMvwMiSNZZ3lhrDQbRcRK5ZdyH+9wKkCrk
gGlUeUAk0p/Tgn7r6GHrxmuwJsD5B3xogEI+CtyS1sFeYuPeaA0VwrMKHPkD/9P8vj6UZzG3B7gA
UfZ9TDHgMxza6VEitCTDrjl3EKhJdHZjfJ05hLY22mKlJZwtlbCIQMvxmm5LEL9IlP/bXGbjtXf8
B4BwRHgOxnko7wKDocH/htHloKH8ovLBi+PGKts77tvYzVyDWRlrJGzBLqBx6RPFzFUz0ufUtg9N
KKKLF0PS5X6/yycEPUjM6aLHUXhJvOymuAysdPiNBrQ8ltGcr0IRf3jRnNGp4q7SOil3JwjtBSjK
gazBMg060jmIxGbE/uzV69TXzaaOmmgfmRHUoVB3qn047o3stui+X3tMlc9hwKDaYvePe2u+zkQY
19LUR0vS/Dat9yKMI28LiDRnESgv3E+rg1JlFl5nkcWvQgZvjYeUyRL1nrEs2DlcZ5dZoZszd5m5
eSxl2K/non5oc4Xfm8bdNq6zN9cBojL6NH44hotNns+Ma1KAhP08IhFjLA28K9qmPXM5a8xqGl4U
AyEud+Dlxa6qCyC1nFAd87iXu6D40FkMFRpYsW5G5JFj0xzJOlLiZxNtw775lozzL9kO6kBIymOu
uL7rDvxkpuZngiMyjBLlz8iS2HDuu063qJ+pTZjMmFr3zF71NtbRt35ABInyp+KOZEmM0fwdQuPx
xwB3lpcL4v34NRi+kxkJisZ51AyGqH9MsEqGRINy0oCSfA1SgDyUyc4uTeqhNSotbz+18rPNyOEW
nxVddmoF9MbdtJOew6yw4jnsY+4UeNr7zN9ihVGHOo4fU18dHNpLiO/JciTMjVY4exsXaBaCpLjo
A3FpzajPsybwz3QWUmavO8lJ/QSamB8saHttn+2VrX8SOtNtVIh6fSFpY5WP7h5uNT7+uzQuv69a
V85kPPvLtp1ydMOoz0mVpHFlI+tajPegSR3a/V2KFS6PlNnEQxCgSEA2dlBY0A4I+6A5Nu3TiHse
ULq6tHM7c+eekZiiOcJ1pL8qjHYP1TDsnICZduyi41JO+BjZSfQYhjNUAigNqK8cYBpiuMzDpuMX
W8GvgLoBMjCb4Q6EsSie/dk6y3buz+VfmlKWHnUEHBakDBdp6w478qPXuBT+ARboTpRLcCGCsesy
dxPkVg7rqnavkEwQby4pnpzUolfGpb0KF/tcI5jf4Qf6MzFvWqW6WDaSWex5rGFvsA0fCgJ3ttKh
0w0sJth5E19BGRKvgdbWpxLc4VoMye8iKuqnriAxOG6aH3Ys85MSw1ODBP5cs4s84KVwz9mwWCuM
d86Fe8OxlMY7alpGTk9EaJ1ovFmT/9DUYPqz/NgDRRBVeYLXHm8nOTdnzdBr54vyw1pw20gfMv2w
YI0Jkug6ZzYVWOn3l3ucNc1RzSl0q1Mzb1Kc7yQ0dayPgZbBglhjXVdzs0UA9zDZaXclB06u+2RC
SyDhl2tW36g1Cp46Xc5W2dP+caJdOE7MD/iLre1xnnZ9DCShClNOBkjakMVR3VsWq1BCljsGSpVr
GnSClhMx8lY+PVlwxzd/P5vowiP4aaFvLHDGtGtJULP4wZbFpjsJrQoUzmqsEoPSIS429sgm7uD/
yUk5fSJy1GPkIcIwfq9a5Jnz2FU7beybbdvTasndaIvL8aMMWgLSZ+AzihnjCpM3rzuR32YFDTUC
EnPfWbP7HjskeYsw1rPXEevo6Azzd1Et6cUFNbRjIrabeoRbyNvxBHUDZ7tK53WaPmsdfhWYV86F
azmvPUKSASHtpbw3QGu4Fw5aYkTvzkMrnFd+nfxQFxlNcVuToOgdRZHyDhq/2idJ961v77ptqce1
NLGm8YmhZby/7dnkZg/LZN6KaWg37EM2EZRJ5UUPtNaOzUz3SBR/srtAJ03nvc2ziq9OPZk0ZWZS
cAoszmfil2evCLu9SN2txSJjESIYZ8I+3/+4c57vyqC2njmziDtyHmplP9rstwfYVyXDVAaSKi2D
I4LqH0HZqXOX+U8LTbDnVqHnDM0gt001MPBm8Jh5kXnObLeHY8ZmIUqIicTkMY1IyHOJEvGtD4Dh
4YDLokY/Mp8DGejn2Y62YH3++2Go7d9NnvPlFnKTAIXmOdV41sbqnA+RBz5YOQ+WkbQ/U17AwXTG
22uiqdba95rLPy+LKguW57pE+4m8pRg4h1syQu5BCQMOR5sHqyZzfVYCVm5aQQBfaFjm6LIAD+lb
qdIafS5OMZJ+yctpTb6uZh/NdlV+xbEfYXdEvTD0KBB85CPHLKBRjk2UnNCh/fH3YaySZH68A4kL
22Oe37WPaZdU6954LQJX8yvlJgSLWTU7aAjuboqosls5t7s26N5dbnLrKcNVQSXdnsIM+9tY+/KD
34xfT7c4CKnfN4NfVPsc0fvaIBHdLWRQBfftXod9vU0Gun81VHRQ7T5XzhZq4hRzVonm3NRi2QR1
q/cxpS0P+EJuwp0EE/UPOY9m4LNxhcfZhkwtCsrwfvSf8Z0D97TKc2JFn2Zw7ZNU2ZfMml9cZ+XZ
9F1wwMTqIGoJt3lLRDy+iBKmOmYxnBbFz2kB5zR74Tpx7YCDjRXMv/t7pedmg/gG1bHAONF58GQS
9yhGUKrj4P4CEHsEKRitxYy6cGgXQsHraUH3FolNAKhtQ95ViO2LWsoL02zT+EjHmtEtt10aPsUS
PbWciCUiUy2+EPPGhvYw1c4zsb4nywm7VRnDoLCb8FgSIvXmNZnBT2mT9qECcTPmJxP3rXjCKw4x
csTvl7v2A7h3gCYWFl0Qr7ODTSlTlBscEeL0GeB5BYSWpBsZdaC7fbZ0d1iOGfRruI0Js4FQvTCE
fNHhvB+Grrx4rc/ESbn+lsu8u3Fz0EQJBESG3bnD+EQy53KyU9cWxEg1ZAIkMKnxVwNZYvrq9hBD
vLR6Grr8LcY8eeeNeescXPAui5gSSod1T7TUr7joxcUbZjLedHTuhTQP8LbqOryWU4mDOI3EwVYW
41vPvTZDXJznKfiIzQKoM3YrgknuYe6uZ19tauxd0VFLJ/IREBnU0h4IHOk1igMsk29UtS/lvBoD
Vx1NrR84+otL6E2CL7zNjkh3qVfMj3foLObM8tRm9JXg6dC9r1vu+eXVq1R7nryoYIhgwBtI7wrS
oP9n9VYDvkEKmAALD2w08dwULEWTQFOrbytbZHtyHKKLXaAMykPn/PfDkm0VYP5bnDr2VuUu8zdE
VWHQ2Acfeylv7fS7cFlJ00iB6FJPYci1nqd6aM6TgpBAzBSSz/be6VqikhKBRg3jVES6yjmSUDie
VQMwKw6LZk1uWnrOTJ6d//5Xxxw/HrPyhAXKx+HfWqs0bLoLVVl4YPJ4Y+icP9OQrG/QFLdGWvnz
339K8mZmlOjUm8AMHyLOi0fWS/EIgRmH5sCFkdylXZC4LWTFKb7ErmYEPOKtQu7m4/epQ844FebM
eu0lPqnSiVBLaZKYdJh/yqkYzpR4+F3q6pmup3NwZgDErrbIXprWWVcFUOriH/Ggq0tjyH4IFjva
yCEPT4PH1WEMOrNmSGu9TkX9ToU77BO4WSQq8aHqjkgnqnUZNfG2azNIX9WitoixsvW4EBha0G9I
hCmeLWas61IUYm3fB2915JzD1K1IVaHRZRmBoS0C0lv7CYq2JHtNDMF3tWa1W5mdvrJbL5e5SX5f
JpkFL3YXBC8pOSeU8bV/TGcPY0YAhIpTPH9qCBDLXDGe7abkhqLYI2dmQ57T/WwWgf7aI6yn9cdm
b2WVi6Eyfhm5qe+EF+WHMkV5M5vGOpL4ePz7wnNR7Eg2ubO+3KvA+0H+Cc+Mdpwjt+CniVL4sW1L
CG73xmPr+uDlaV9sZOwC1APLR5mMxxb0Blqg2a6nR25d6GKK/kTmlsL7XPHihgBpPXLOoOrta9p9
W4imIykUw6Cy/GeCuaZ155Gk0OBrRLghL91V6698SZv7iAOQOAMnGnou566q8r2i8tp4WRacGy8m
QSo6EvWYXEdhr+gMFpfAzc26CIuY5E4DwS0EBt0mvCQnMxCwsW2t+7B/raknDsoU+tArdEABQU8p
CSVXfBWMptwue7B6sgbLWtyt9UyGbESlMPxUelO0mG8jWoZhSV4qArYvhZTqULK5c/LaZp8uzldd
gYzspxIEBGF5a5S71h4uCd7IqDqXRse0W9FPTBjhzn8/YLnS+2WaXrzRDc7jZAuqSjMc/tYgoQVY
JlEwA3rjnITDyHBZnCOmFWSytQ1B0gd7SaEiqtzZLMv01UY1quzuzJAQZUDWfCSCJNeMxvjW5bTa
RToc1kVy6Gl4rOQowqPl0fexcxPwhI8ZBj6vIxUbKH7Rv0Vl90219nVwpuhbXV1dPx1XnpMnD1Xt
OFfPAg9jrABBF1wOa2Y37Yo+fMQhjp1uJE4uiBaYvQu49wXAYJiJc6fQqaZeczZd/12Q/6LCaLpC
dYbyaxJ59ORykh6EyKrY/b1IIl3h3jhU3zWTzXXfc7m1quYQSpCBCfbEfX+XGsGQ+sj65avB74BR
/90CQLj4fnAUIrsy/Ox2c0jpU5UAcLEDL/ulsbABlUN6WJpTlvR4/UKurcKMx9ayxaWxxiddp9nV
S+rvaWZNFJ/RB0aD/lxhB79X06Ye737IinECqb5+vIk58U81UvzFXPK/H7ivy86l3xTz8FYJfhiy
R9YDs5pdMcf9rmRbZ5ink7PM0Nvj/Ov2XOfcXUim0mYqoQBSMH/LmW3nDoxGvxH2a+K1IBNaRGKq
BUz99xmglEMEYy3R2pftuzWCeg3dhRtRORLu5CvKZ/E2VxRlc1U+jHRAIfCH3PAT94IOnwSsOZPb
tuzFda5DeDGT3FtRLblbcNFXBQDH3unbC9SO9d/VQJjZVLjFir+lOFIZmse+ZsFbqt3Hytebyp//
TK7fXXt2qH4Imx3iuQBvMMPr1MaAVzGrlmGVH+glwcme2BDVELBlCrQKiikoRANgGCFC7TGmUQkj
8NWfuNWYNqhJ3yNaJBkCUIohems33XNbmBCIIq71ilwdsplfDjnBYEfjqQc+s3MSuphUPtlpC58k
OU6j+B7CG39gZPVMsY631k7eyFYhPsXF1SfAzmx0Q/iu7GOkwCNwe5pF6PbVwUBjXpPhbFZxTZtr
RZMdkGIecA77tJc6atdvRKSMqv/C/dVdrDKxXgbmO4hron/2VYa4+87k47lF2wxOtRxxWC+rvFIY
Sf06P1VvfkpDnAROUrCR1F+Q3/8WKmPw7Y67QXDXqC0rOEFSQnOXtodogctKM9Q+pAkwuKpxHucu
Sjd+xbSbImf/vyg7s93GkW3b/tAhQDLIIONVvSi5d3Z+IZyZlezbYP/1Z1B1L7C3s1CJgw0YLtcu
S6bIiFhrzTlmPumVjEMHRzq0emjB9/uiwazV1yPmRvmWjVoEumIJGm2vfBqwYUW1G3Agcw45A+69
OQBlvnWFUsspsTyiOaje424Y31TnvlYsIgupYE9peCfmoXwyEcz1PrgsAZzxOo34B6O2u/KJFRff
Xm02iKtx6FmIwEEukF7w2uGFPUfOGrTaa2ym4yID7tuvEy2uhK7orYsvuM89p2nuRZc8E0qZ7dTC
dLKj+oVAH2/jJFSfB+XftxnGN6RyLKrtaFx6TK/bW6MCLTmFKvLyg58uI1HrY3samYVF0Zc00eCA
CdPd+M5EBxxPB1ItlZxwF4eBGjgYsqTR95Ix4n88SqJBTh6FSLCk6OMXDZgBRbIik82q64u3fnET
7y43o+54O9TE9vTkVdrA8ehFF5tbqbP8VXgfkmwVWTrlfROinNYwmxyUsQ3h3BdGv9nZ5UdRUntE
Z0rjs6wqb4MOiewFNZr31Q2AyfJNJt5TRoLGDrmob3TiVHrDm4hanyYHgTTYk5f92NlEHGicQ7RN
H8PRKYMpq5urtuXGnOsoWFL5ZhpRc6yqOqWpMIVPeky+cC74XjWdeslYyZid4CNEg0kM5irPo5mT
v0oiTYwuxbmUlmtXSdnHmkEqum3eaOsN4gtYmB+olwGajhr0aCojgCIFBq0MRL9CI1b4N1azpdnf
ZbF3WqLq06kqXhezIMLLL87dmg4NLoeBcMi4Nasr9xNHo9PgadQy5BLuFwJs7lJYQLltJwG/GeSr
8tf0GYqCVDFGUN5wGl2kf11avLX1eIgxb782qOR8k6jYyDMfyW8lzzzJD42dFAeS/yq4KzTHxNJ9
ksDOcdbV9ECsUVwsu/pk+tzOSixMN3vQY9DWv+aN1ISHfRVVJtlmx5rRLXRVJEnYWWYOLmoojgVD
wcDUNdiLkuR3cyerjrEkE9vropzHSHKp89ycvmDx/AVljXKRZtwVzMHBZGn9ip/nOUpp6WRlHcP/
ZKPhIzKOSZ3oxwGjCu2FK0+HdZcmWMHCEIhxXHLaXRLkI3lvA7uK/ecpUnKrBjM6LBnS2HRCvpKm
8Vf4MtHRg4O6s/Ic14IWRjDkXkuPLmtPquPkKbF2IShs6m91n/sXBUt6d/u37KPMR80t3c3yKo0K
kBlDSAZd1BsOqa2+mB/6giIu7SsMaPNj2MfDOTJi+27I0R7LeXzkOUyOPOpbRmQUB2nXfxrG98YA
d2GjMTuHPk0VaiaUMzRe7xx3pnetOOcDCdHgA3X6xa1+znGUMneraIyHzsga0cSXqI+hd6fFdCFt
FV9I4z9R3tGbZRy4tEShkZzj3JUIv24nwpEb/K5PoZgTJuvh0imuM2nkjHGQwyZLykGlafXDWBTi
alq/bJxBtzF3lnL6V1mPAz5pX/zxCzbbR5IyGXWylOzmxP8x5Hie22Qh2aUV3cskG3Wh4fOI+vHn
2JfdcyT2NPYVEvhmBPiEnWiw0l8Ti9WubcQ7OLtXGUEIc6E1H3aTE0HzUfBh52gGvj2JB0cnhy7H
O5ak0UPq9i8OhtaUwmQ/9CFZmNzqUho/4Q87u3g1d9JkTHcNRqTK0Hcd9S/XUx+wUJumJHxd8wjF
qyZN4Y9HbcHhxEGlTMoerr5TGw5P4D07JAEp72QoflomnCxILOt4RYK3QdcF/84qzLfO4NjOIB4P
WzoDaU8GVmTAn6dqxK1DsZLk9RtRGTaPDccZwup6ur1U7rSSwTCY8JqNK4Q0haFPqjuTVJQ7Hi02
oVwMJ0QfX8fI/zRGdBJcEd5YrhFj/ji6h+r6/74Y6PCDwTZOsGmi+6jERjthpm6EyIh/zxu02QSO
0UibUa2sP+vXn40a2XHnsFcwfSVidrUTjdgEyZXlZH5/+4J6KzrAPWCjWH8WLrN1aDsmJx6BWPcm
6rx7SoLlHEXFYzaVKbrx///z23eWWUkOCK1EKQ3TwqDl0td+GuArujrEwN1hKv6LXZ1ltvHm9VyZ
bTujNEi8ge3E70cUPsCxEfSKYdLgqqlIcA6Uct7smeApy8rIoII7NRhZypEMlae9NO3eUhyKYWgs
e8OvrL1J4NoLPlkS4sEDW6Z6lnKJtrOTpCebVSHs6AnSpn8EsxhvDRZC7a9p93TRQGS+jVRlG4T3
nyqz/lWOyWcxwsfvs4D6BCUJaatwEmj3dASpoZamM986FwsQ2q4QWMirLvBg1yLu/1mW36Qc3i0G
gn3UWqcRG4ZFWEbufcktl1FbrA9tJK9qpo9M3cdJTuLEIKLoWTNbzVwPSZtq0u1Cd20Dc0OjEe7B
km5mQw2bGP5plZnvJfEcm/itt757q/tKFE7A7Qh5vTEZ6AxrmHaa3QsbjaczSFJf+xz6XQoLWaW2
tZnw3TjV9OC0lkm/+ttCNPW8hlktVoHEwveecpkz9q1bUpyGAyVtj3q8Nem/OWGxZqcY5zCsYw6w
NKljFycY3fKt34VEOuf9vXGa8in+ItzaQ8OCG6p3u1Pl+vT6upysYX4hmoZvpY9PZS6Zj6B0ZOPY
0l4Gfqb5nSa0I1XqU2bMOQ6z7/mAiy91RYXjFzyrEUpyDfa8D2zoKP+xdABA+J5NBCtHVbweriu5
UZYEW6ky2joHBlqckQvwhzamX5s5H4WP+LmgDuasR77t4L6o2tthHvs5IU321ueiNeMtmVAJrgzv
B3ggfL456vLYB+RdZ/dVET4xTyaUoLMhOSGRPMiW5Grh8RREFG2OD1p5VQU0jfvqM0FSXkcLKLYg
7sXuXyr7mfXQ3yaNnDPRxKDTXyaFp5KnAjT1ToTlUdbQHmEuwhPrMWJ6xcs4QACBX3Kx0xkWU6lb
ajHnJbZJCLIkDOE6HWiTmgRWuS0AtAxGOwwn9g8wNyYCdftgZ1AFRySXrPA07MluK0s+gdIq9wix
n+3WbbALu0hnmTEJw3tS3siwIfJqesTdJiKgcE/9+dOaxGPf0qF0QoInyrhDuwwWs0n+8hyLDzLp
d8wx/QOWT9KmdARhbA0q8dojDKIHTfNHSIAXOWGwhy4z35hXfuO6JvUDNjpu8DWisep8zvYdQ/ve
2DPJZo+paLHUuGbzaOSIv1LmQmQSe8I/GR9k+hx3+kQdWu7dyGU+U9PYR8q/weF+gh2XH8Y5fdRy
rVMzl/iMhmCITdGw4WDtutnWXiTAy43G4pc63X5IKkaKDrE/uq+IYEeklLMdjrCOqNbTTT2xVUQe
8Kg2yfbNgtQbH9QG+mXRSGuHxm6fIHXapz5oHCN7qvzU2YYuwM/FUHsvYeIz94bDQoj/SWK63SpL
3DMpxcNpQbMZJYSoUZnfOyhQidVwvM9w1hUhLnyj/olJiKD0msb+IrFlrbGdCsxaQY+ltcjLZBD/
0lsgpdpDUTk/iihnAjO/o3R6z1jRNp7bRPhZp3OuoWyMofnWgOg/rMpiBMdgz/GVea9Fb3WHBTq9
DZHC87q7qmCKG0qadA620NKqdu565nRG3BEJoWDEDi970x+zIyinFhkMZMzY5/LoF8hsENNK5JVV
EQVuwocqTXlwNEmsowYvkH23YuJiXRbjsp33Khnjo+mrVwAujcAez0q06xhZHbBQPZu09GPSQHvH
pxpOsq/V0sT7qLZ/1BU5eTx18GeA9mVEkmGUfitU8Zc36PpYYzMFGxbV7bdColLHIcg4YrlWraCt
Gts0KNoJl0cHEscYHi1dxJT2YXJn8lkUYYoa30EPWqfVlV7qT1QDb1E1jGfZ+b+GRf0Vumy4TW4c
xhb727/L1Sz3N+mc5wn+Z4GzUQLg2n+L1ZqqEH6a12HQr8iZ2f9SS0yACEkB9IwAAm2BBbhvSUEt
ibDF/zxunLVn0IMLAfyLfzTn8TpGHI3+8M68f3hnrovSVyL79Ry1iv5+vD8nZbSqb//HCYlBihk2
BBilxblde2JSJd3Bw0NDD5+Gf67uFD6Ntc2Ft8+PvcOSbCF4LDtS3rvtuBDqCVvg2vXIUu35+Q9v
8De9r+N50uPtKSSHtml+0PkNcSV7raIwcKjzVss4R4kyPmRLYhwb3vg21uO0mUJGkmY+IniSW2ET
b/fvb+OfLpNnmhYfoiV85Xz4AMms0EaEDjHw85FBXdzjKJMcNXUMY0lPSEuqPP+DyHH9nf+ldEbh
rHw+El+YEHvdj0rnSHk1GmEZiNuMmsCHqKn8vTuqfLusf2okxxG9TOXv/v2PtdcP/cMrWy6rJvcr
dl2SUv77prD8Kq3KvHAZTiXNAwKwoBuNnQq1deqi5DiP4GosPb2Wi/+r8pZ25zuP5N5zxiugzoZG
8quYcoysaqATV+L0Q/lwydN2uHPd6r2QHN0RP/xJoHoToH5428L0gUjYwuFe+ShQnclt6fC5OYHo
WzorxhKMq6SgYgyxy4QzPMK8YnbQgmLG1EgmbggB4IoEt0UHOswH9InpaFfXKGMIj7EL6bWG22y3
ECXr7tLDtulblHyeMI5MlNGTLz+L0e+Po04ZQSQjBQcKjGttgzg2PbmlMU2ask7tI0PrO5zCSMMi
+YcnBNX9xw/LlZRivul5NiPIDx9WVTqNydWWQU8neaN5ejcmsKpm6L9qwRkwaWkHEzPzpZWZefj3
O2W9BT9ccVd6lquoRgBOmx8eixzCCmJ4LQPLlHvio/UByWa/r2GxkWExbv791X5/CH3XU5bvulIp
1qwPrybx5zdoJ2WQYJ4jUOUTau81xRFFt1X8gjb417+/ni3+4c9TjjCFj8gYB8OHS5s1RUPfo3ID
KLPePiGujcPw0SKbeHVK0epYhwYJIOVtZDzXdVui/RLss5VPC3AdhDWt55xFVD/fJKRFDb+4xAQG
Eh3ZT8ZStXSR+4CVLODorP6wfti/S6R96a7LJwWY4LsP1wtqdziPuXRA6xvelnZFeUx1+2iB7gkm
T00ny8KCx2xMKt4rEqt+TS6hvbYqE0cf8UhdHnXYJ5vcmWFLVRIMUP3ZTurotZno1/z75f6HGxlL
PyNfLjh7/MerrWwgYAvGzID2Ao1+FyWl6zflCTXg2Qora1euZgfkN1FhXv79pf9B2+5zD3tS0IH2
HPlxG/Ro2vLahR1Mq4OgKReQpj5CnqHNLpZgyh+2w3xndX4NGqtj7rVqa9vVWIzkb/jDff5PF0L6
jm85povBWqzL83/syYOZlCJW0grI7EU1WUCGeOSei49L/YkanIeM06DhGdUfnmbv9wdMmRBWUNZ5
jGx+X0qYePlmGZMGapoEjxPa1sRi/ur6x0Lkz8R2i3vhFjQ9Q4Y4lCf5c7ng6M5JPEK/++Yl9inM
Det7a3mnpa9czL8BjXsw2UDD2gWNA8TJ4ZAwwnyYHOtxiTlX1KGDdb23LtnQDIELcr8H6X/s3FKu
zu6FUr+z7qMk2gs6K/igPZfc1Zadb5ZkMFW52o2yeg5bfeobVV6YSaxLgjvjDA9ZuU5OjXbWmiPg
JjGwg1yveFbNKxt585aa0bO9+JoQEEaGoxWeom7rc5vsEi+arlFqw5YmVWs1P18tMcxv0yhORopW
ySiy59ZYj2pJdtXDuDAdU4w9NTVU2pvg9vzBvxJr+dJF2WOvY4t6DJPlv9+6/7BZKxM/lI1B26Zk
sD8ckMqEenE2QjeIRse/LIRfoDv4nsbafxo68+JDGMYMjoIgtShdNH7gMi1f+yl0z+bSMmbmQY4a
1MV2nx+VNdIZQNjIiKRuz33jfiIQg7DCfrH/8Mbd329zZXqsrhyIlS9878P5JsoHxCwc/IKbZtRF
eQIQ4FcfRe73omjffGMO8tz17rJlCTE/5UynS4LWIKryYdjWK8KaYktbo0YHcQ1zjkdKCqSEoNoZ
eYpzFlV0EtPPEcOq/cCs7+iEkFS7mgmDZqplqa8iHVeasVHAxcuZ60vE6oE11Y+3U1VHpX8tHpEu
sCaSsbzP7YTOMVPmi1OIpwlkBUmcP9oQ+fNuyhPmhayWp4aeXUuM+cF4I5cOW0qRCHIUGJYtQ08D
ZIwfinAqNhgscd1C8iAvb/z273eF9fvWpUzfxSTHcsqDfNsb/mMNMRsdL4PP1kXgr6K9c4/Spdkj
csNdpHKBU7kgn3aVkGaVUwVAHK3tFCORyLBdH9vs+If3s96F/3VSkIKr71gYiFjanI/vp0k0c0ss
ogEf73j2NAILz9tPldneJ0AxZPeUdfAIvRoR5GTWh3hBr156jNuSGKxGDxnuD6fc39d83pKPg9CU
UrFRfjw4gY5AoA2bLLDjRKA5lZucDkU4MmXIYouGjI3ozpPmfEeXfz5LkkcKcwAMZcG1+8PlWbfi
j5dnFR5bplgPru6HJb/An1PDrJsD8NM4A/EonHXXHBOGfxtAfgtHVRsdbGfVu04a1s7reW8GXm5C
6UGdNsUj0/2Q/6YH7E99iwI1SS/LtLz94Y2avz21+PzlWpBgb6I4+FiP5SJOJll7Y2C09hoNjiGp
iMwrUllFcZbdABUgd1D/P4ShOgGaaioebUZt0RVxzrwdPfdTHLUtudpJv2lbv7jm83gXHyYkv8+A
LgG4KPuG/XhheSguStl4jtYslZ41mPySejfj5dsvFeEwRNmZkI2O1SzCg4G5GslVXapdXCINd1OH
XuIqsY4Bpx8G370Kiuk1POgvR3vu2W2gY7dz4e07G49+jV/o4sZ0shGrHZze9469zldRmVee6A0I
lEJSHeAgJ7s+XeYHHuiSJuQY0AoNUTwa/rZy3PIyCSbBty91N3cr0co53iqPihke9aLorgtmSQwi
pXxYZlQIw74gDvsTYTzACLLoU2HX3wjeYmoPhddwOotkXf9XC7kxoMHtb2m13EUxOF3Z9+rhtoKm
9AgvUzy/uO74zawIkDQN7P62vCaWAe+hw4szIafwHFgm9ReG/SnuA6UC2c6nW+2chO2vqUTLnqqB
q8E2AKA5su4t0PMaFCQZCu70h0PH73e+a1Hb4zlWrjB/q3KTEpMMwi4dJJmgTIPRtR6c63Hv4wM+
AOBmDDL/3x991+KZdzyHmYQnPh41OyiPHWHpbeBnWXcwKucu7wd1SY0yh1gmk93ii2PXJTRlEGcV
+Hn+1iq4vfSv//5E2R9qKIfjuefbbIP4wVzAlh/3b0wgVgNmjWm08Qo+prwytGD/denPogQ+YuRw
zjIO7wwyCXarc2PxuBPdylOfU/CJY0hiUpKU3zmB0CO2YT6ie5yMgkOTYnK/xE+JoZodTUWAtFV7
gGZGSshk/2mJ9+0P50eHv0MKKQV/hy0oStdN6T82HSdnKOmg4Q7iqUl2vhFbwVK4ZkDmBC3s2z/j
VrSC23dQyra6npPz6IUL3BJM0BDU+NYPXb7N/QJIrzA+T1O2BLcvCYd3FO+wSoGi7W4/cg3APg79
ChICuiWwJyJ14WGcBFo45h2N2GUZNoqHfj63zcLcJJUINN0U8EF802r+/a2JIsWI6DHjHBfBCnbZ
u1L/KtRsBAnyKzZ20BZtoUMXRlcVb0Q4oFrKBbHJbnZKwXIRjuqsUb7XIfRr/uzJLzdEFtXBjGWI
2UNAqnAY3L5TOqGCNEuTrxiTOaUK86l0OywzbfrShRDv8rCJThSf+Qle6dH2TeQ1U/zS9OxWrGCI
5prXApaW2xgs/7FNHEv8KS4Im/Ua3GyMDZCPG5JEl5aQrdWY+bcDC8ngpi+ifutOuIJ64NWEyDjN
o5G8W2sIrSia+8WJOXm3yXQQOLU2pq6iE2E3hCciG7GZYzyn1mC9lnG/00hX9lOYMRXImaVas0Py
I86gY84KvZ0L3796hdjRZg4PtWMdbucywKsEBhGlVUcZsdxOF586vGK3d8m4+65k1H7ukzbB91C6
L11mJzuVcTdQuzCIRxq0k7nRXQ1R9dcU0RNVRY0Cn8ghKMo0mLpyeAzDxnxNI1NB655R2KjwBc//
Nmt4fkyjEUeV6NrYVRpLhQjFXUT26UOToputMgRYcpTyfDPtLOC5NtHIlMpoB7QTHTyzecYpj2fr
xD0YbaYyRsMqjBLSVEuhsLYDlRtVB61/YJ09dWK0XkcnE5usiQwsoHTf58otrohaVpWTe3VX0GeE
reLYoXU94t+C+9ZROCmCWnZZKF/Ri9l7ks2jY1Vgh8z6CrdlYjDqiT7TFHrAcEXvyXJOfh5bZ7tw
ThEFPpL1xSbeow2I7IZjtVJtrK9l4X52yuKrryO0pX2MrRRD/Nnu24MxeC50UAs3X1SdpYm7vybM
Z9cO9hf0s+nO4hPfL5xlTzrej7xo2rfTI29z00lc8X+3Jc0M1aEP8BtI/Yid7PnmS51Xde7UqFcb
XRfzFhqYLme+azn1D5W19NsSGPreH1FTDXnyBTFsQ64zjuWqiZgZIbR9dAaGSUYikx9t/G6Czzsq
beXHMUbeN5u5vQV8XOFqpUrHdMD9uthPC0KY1xG5OAyxPEaLxD+CVLnDzmOx0poSmQhNBXJj0LDE
YnqEgs68g9DrQ5H46YlUuCuhEOVJDNie0xz/4oTtb+8AL9uZIcnJSAN4+aV9me3c25kgg1IDfosj
SSVI2XVBmDLdrM4OHMMXoAyk27ZNz5zEybdiYZha5qvcCOftDkRebuI4RSuQn5yoUmiEonXbnSP0
tiYKyDa+0iOJzwC66ZEQo0pDqSf7WGQEzcNB2A3Mqu6krWngeJydRp/N3mMYrQD47Y01uHc8ztlf
dYZSFE1ffTWTZBWh4D/J0VVeVflEiQLhSk85QFKyJRovFQe/crxtDjP67A+a46WMmlcOtNvKL50n
Tks4WJS+K7veulfCSLFIPOPjociJEcNDGkcNqJd8N3SA/0JnGi9cgzgg4HCbmP70mLrlTGwVE9wS
8xVpBs3BdWL/0Yi09VDzQDXUsluCpNMgwQa/dm7HYGiMa+pjKY6YifXm16qeaMSV42tmq5CdknzG
ro4e0BH7L1n2g82BgaoWfkByVRVQRk6pDc8x/GsYHHA6kekcO+wXQzgggXpUk6VfacsTqNbMYkvC
VR5MgL2LKZizxMN00r3nc9kek0JE26jOyGJGkHQB6/2szcnl6r7HfXRWOGiCTCF/m5HDcyGxobnt
UHwqsk+9FtsJC9YlQVp+GoY6YKyYXgyXjQ50OgDkxRX3BPE5SDk4XNYsLs9GFh1qA9GHVakHZPLe
YWrN9hhm6ZNT0ujrapaAqibiyzDxqBHSMp5JDDHPsDQ/sfmzZJHx++jrfLikJq0+pXvcSojbtpyO
Ff6kiXgVpsDHCIT4FFXjbYya1siHHF9fEhuv/VgzPhxUUe570sabmofcdO9VKn5lkdzNApIbygC8
0+7k7hO0U2XExBs5bXUhS2upmnBHCNlb2MxksvTQ2Drf5SidZw9o8gnHS2tzp2E/MAMe8YcZRyJV
aAU19XLPUJK2m7monYXPmBzA1NjjnSlIemxwUigru7Tmnd2b4p4yBsUa2JqHsRX4+1G5ok6yxd6n
f3+cCPauPNu/IqPr95VbxQcEXOaRi3waunwmdS2bzq5ocKKvv5qxcLK12hJHX0V6iuNNL1U4vwCJ
BYPO6uqzPL00dpSCRu6nk9E91qvbu0PGW3i6fFzmCmbq0I3bpZWoz4YMM1DYA04D9Lmvpwb0qOdi
tpz1aixJrl0yos8Dzv5uqs8yIxm8976t6crabXKcXRX8xWkcXtCrbW9y4CpLGLvE7nvhETmPmCg+
Q9zbN6Hh3BWlM+/boX2kzPxpJ82JcM3lbJk7h1MW9dL0E1EH9sRCP3meRex8Zbknp/fu8yy6t+l3
P9h6/jY7YOnziHgxbaqT3RbmdhGIbiP8i+RXjtaR09u+T4hw0Ngr4MeayS51KEZiJ9nKmdZDp4eY
SlqeC8Iad1XjvNzGNH0nsrM0WnCnafkmTHQc3SCvXdlcnFWGPUWod/LsWqVOe7aznqFyGOHEHjoH
id44nQSvYhX1eJFldUyi2Lq6g7wsfv6z6VJ1v6bgCZo+x25pH5tJrH3LcN5WJG4FiRXucP+Ws6rv
UZmhMnZq48z8OSH2sVX7jMuRgG+gPQRbYE6fK+XHdy7mCosoymuz8kEXAZAjHN9vvnOEF2rfk0DX
+HAXXQVThpz17W0okq3t0qaxrN2EuHU/JfSLKlrSe6b5qFrN8ZyldbzzC+upplOS9j9M90C25ZMD
dvOcoCjZxGFNA9bEhu+UGPIlRt6/TY5YRzEQt4KBXfwdcfF0qjvxiKa13M1pWyMB6MOAmg/lPJ7p
rdX47ZW05PqY2O57EgpB/q0mHmROz7aZfw2nEfae8K1NXGBp8HABJWbZXVpPvqi8JpIpNYKwIOxZ
VhSkWQ3EXGjz0jtQsZVDivkMJrgQ+mThB7Y5rT/T53styDe6kJp4FGOYnfMEYjI034GcSBHfIyY5
wMTVKPtwTFp9hx1lHJKAXqS1x6qRB7QIC+pn91EayWdW9TYYaSQ9LOzPAoHrWYC13+nuxmNXD7RR
ZIJ8MmEyiLyS8V+jhzc6gfWTfLrhTmDhT4+3oymy6UOuRHylBBAs54i6jaZr9wZP/c5oFxNtIbi2
tuemXJyd43T9GYkHGbfCH54MNZ5NDM93Xb+S8SKWhZrUmmMZew+p6bRHoyBvPgR+toNkgExFJ9+9
IVvO09jjaVXFc2tl7G+F8WJGTn1MhVZI+0gGW9wRl3gSnmc3pNWdpqQkwFlkI41OISRikBnZl0Ho
lwYStLTG8JnOEWqoOrMfhgHbHvwh6LapRsqXkVarMwoZXE+Y94blkmhyaeweIkFbjMbbLPKHwtn0
0vB+kbzDX9ua75THxq61u2vSMiUFX7upiRk+t1nJkcfh3shXuxXeMF3jRxqkHq8CB+lJkgYLNsDG
U3ZpOiZlSzgXQVY1BBq7SmDlgPX0twxYQy1AOspYFcvRRjbzGED1+dSQYRWrunxCj12dk5jUvS7u
n3xReO8jD5daMAv1uS6DCGnkc01iSssqck4iH4Py1Kc41wlZWi2A9VRAyHS+9iiMLnr9UmqEybWu
rV2HaC3QdZOcY3Kfo2apDo6zhF9JWNvEE9kyVTo8RoPDc5dqce8tbNMtAvA5ie3HUDgPyp1whowi
v844rlWSq1ef1KkEgd9d3zi0NOb2ydW1fhoGNJEDFNrtWlbc7t0RZfh2bCG7aBjqR9CE0/M04vpO
e6E+s/uovTujisf+c5hraAUDCtld6/XtTo3zeTEo/yi8PztqdC5GQZCxYdolgGTvy9SW7usifMyX
Cm1o2QK/XCEzdYs8fs4m51wmYnopOmgGYzacZI71mxai/5L738LFBYliqZcRIMvfpBEe65YYxYQt
fR0d9DZmKO42bI1VyDSxBOWinXqfks29oY+G4qqczoW5Jtu0RD87wwDrH5VY1XMWyBsB+SLPACqu
wgrY+c6VLWYGHGEjP6rLX6XPz5mw2KQcFP02Bb/yGk6uOKSo8+5EJQ6oeLJLwczp3HkEQU5xE8DE
3flu+8hvQvVLXgNEl6w+dgrBzWR2JDjPM3GboflSMgq4zPSlb42uRcc/yoERrsIWuyn6ML3iv2ZV
tuUrE/jXsZzvCWPi8AipZC51ig2SuChDx+2pajGBWgyVTL3tVrCRTt3PSYITp9G53oerxalr0HTX
zaAJflSYriz/whoyHDFf+webNtgu6fW73fUCNtmwMFRAtbMZonX5KmcSy9AtRy51gpwJyfXte2Zm
0zeSS710PhR5LjnkTnsZjiYZenVJ9VXq+7HrssDqwoAwyuriN9n3qGvAiEcTr7IOF2+opA7N7B6p
VrzpMgVH1y/vYeOQt6PbJ5FyjgzT9vscq5nzNlosslY3OizwgtpMXmQC07ldzbRD1GF+TVy6ZpXb
ExnuJxAfL3UIQHlq4vGA+B8aJsMSZN9QTyRDVjfm8pUop7Y0MLCdTeO591p5SsLpPkJkeZps+5fX
zu5dYfrXGfj7Rjt4UZo5HU8xUsydaYg3B5XxXlJWUD0Ny3bg0p289vPosyDYgk28H8fnGxCKkxBs
d7IZLMhsN+oE8nLrPpwJZ2vi9s5w+9cGpeJWd22xr30ZUrknPURkK7+jjxyO1XQd3SnwKSSCGgxY
j5puj8oXOXkt24uX2g/W6OtnCnXuzNUwWyT3g18EfqacB3y6l6onJoG+TPRIB383pAqibgSbuvOQ
Us5G3Fzbpu63eds8WHU/f+kP6Mg3tRm1DxrxuYN7zRsWfe/17iUaYj50aBGH0K3expb/482G6I5L
uZv68qFeP+UGI8Um87vP5Ge9DjiScRbNNragrQeO+uyAIdqy1H8Xy6O9nnGJoSfS027uRl71rEb3
M4Frb5xRNo3j50d6+Rxr6W8c87bEOpOndw3I5VvB2ZZkEK7En7yW4lx61kFbjF8Xlz3LXJuXg6Fx
HiR9Dlj1Lwsm19aYmpkzlHsym8r+4ofv0BS/RxNWGQcm8D62SVTMLcr/yRb+HseltQt1Fx1wtp0i
TDHZIvTeGSDJxCq+w0D40+k5tXk0CDbSatxN2GEEQiONW81+zQStMcvq5U9SN8s3YxERCQYldY5v
vaoVjx/Jb2KAxm0n+bk1vfySNsVz1FJ2AUCFAhNOT+PsGMivjGwPwdYnbKb2z0lnX3QfzXs9Cved
uD8Xuq97BvUrHqhHr9zxldTTmeGQvTMSLMfjjU3BkmolTDAShMb8SVx4CYfRG0rEJB1xH6b3K7bo
S2HOxPfdIwsYZx5VjUg19oAQVSMLjtLiq+ZW38TR3BFOM0wYqgwy9sx5zwKRHJJuvNgzM9DBau7/
ZkGu6jE4UNMuDU0SYQXdiYl4tJ3n0n0PiVsfhh5pcUm6MOerjVmkL0quLkuNXBCB79FvHNpoOYdB
cmk7jskhOZVheodZbAQ4vpSAeHAGLcv0v+ydSW/kQJpk/0qj7yxwXw59YZCxKyIU2nUhlCklnftO
J/nr+zGrgCnUZTD3QQJCrpIygnS622f27Mex4fMtauqhDE5izQpWJHW77xpe7h7ECEn0cfml7KD0
EPTxLlIf5NGWoJcng3aJvxQvYAOQlCac+rHe10epI9pmLnNVJsXZ0UbE9DMLvIsVTzvTaVFjOce5
8I13pmSv7eWcnXju2CMW3pKcud+PWajHVXkce8pXejt5cLH9+K1t8MBis3QQVf8oYYQfaPDmYTKr
1HctpEXNpkq3tb6ur/yh2s5nrdDiwLDKcRvL8UOabb+lNqbcZJmNGOrQ6Oe5tJtyvCae0kvcNqJT
93+f9UMPaaKif6zljNXQaMbG1yaWCuRuygv5bnf6ITFJQjvQFekjtaiJLSfmZzMcopGYBrTT6YbD
0/GdlpmpSrP4AOs3YrEdXOrWFlV9XNxMu8gWgMjQKqS4peQm4vjprkecvI9+tRKiAq2TXNYNEA7X
6uBxpUD/Ftfe5etEUSWWx7lJksuTSA5qaxxqUkH+AkxjHy1kqrSo+dSrhsyLPoR9kmjnTjYXXU72
QZnJg6Or37xjdd0Ac7FRjmqUKsIs8ITVLui02g10u3uqc727521KN4TZIysqxa292NIyH60sPrdu
9Vt1czesRxOREIcCMoU7bFF/teeGp9WhZAJStdUtt8C6SWrRZcQzgbw5DG5rvic55ItsdlcTR/KQ
wlh2rZM95FrAEnJz7BmCgGyoj6TM0V/EbJ/Zgo7zFT05oM6ALBvQ00fcqgzrGtprLVt2dOVZ0zWr
tZgMcZ0TJGyMR8Vl0TX1zt1H8Gdo6SHMyOGYqvFsvXobgDGkfgdo0D3ILquMmYZ35qbiqUskW4qw
mHRnm2kDjzZFR7r2EvtDzt+uIJSl1BHnSn3KL2pbfFHJ8DlYKCVz/twVuk7FKdW6qwES4kd90q3x
m0O+CMhK0WGG75dm5S4wbb08dzBMtgYBblqkiY7jo7y3FvUCLJ5PFQvSLNyjxZZpKybzV93MySum
g3dXq0OQv+2PhfYZZy9u6RrnYVDFg8miTF90ddYHRgkuGsveKpcfCfeaRAM8fMzb5msUfXAUei6Q
ie5VDNg/Edm1H3KVqUYybxcBFZ99ZbZnJ3+WJdK6kiK3tLXKnQOanbh3M9DyRgt4s2DjEHbcPRLt
etXZAD0Y9VnRE3VX2qobMuI1jo2dmUHkRvNnQVjSlGb0PAtaGpqmec2soVtJ6M2HuwYTIllP16ap
1Eeple+k6+rbXHV/ygFsmS7TfJdJxXlbZn3l2NHAVs0kQTL6MLY6R7F9NwC8rgylo3z4ZlqKJEjI
B6mNGQ5+utMMJyU/Q2R8Qy8dfTstdupjlNAik8/6kcekfvz7swULLXWG2MIZOnFpzOIi9PJJptNb
VCnTVgDaPUeaPBmrVGJDt2IXziGv92D00l/fVoEyTYi/A52pQ2zexnktcjD59ppGsg3Oe+bUQzM+
CYKce5t2FaAX/HKuo+FJ9Q6mnatXOqh2lVNpL7GQoaOrxUfLEGaXA7XYtpXWvzhNceAwEIw2mXgf
JTWi4o+1YQNQUvnS6vlDgkl5FR4pcddzQeoHFtj3c7FgNfMK6+D0MKs42bt2f6rEAJ6Yr00mhC4J
ptYpCQhYd4Md7u78+Pm5jT5W2k3GDx7nIR7MHXSRk3XRb+4zPYWU+hAa8tljgN0ZaHNBOk6Dng1G
EoBsR63a0aUjYQjMewDI7Vm6cOKfMLfTPpO2AW7anRmE4SW8fFzImvlfrq9tIn8Kp1DfWsfmkNyS
2/jqvht/gOWwJ67pnmqQdzYkR/llem/6cLCYkIQZxTO/JqZae/WQn+abvOnP3Qf9nmvDEykpB2LU
Bm076uhXDpV+O8gdkj+ZVpwiZErUi5iLeWPV4lkM9baDnkZ+innmULv1HmQi9WzpYJLUb71NaszK
wZXlhSBedXEH8SErei8qy6YfKzd+ZewTfDa7CgDRzNmjy9MeSQC2qmEFDJNSPcxY8m6DVF+XuNx2
cszf+EmKc6mK2YEm+Rsy88YCYMJjVjQkzk3zzRht1LOUzWhangwiICXfxNNbG9pk9IN5e+tlQEbz
eMsGQFBPN+eRQGVTSzuwurk5/v3QmHVzbICC/vOXjkh5l2pyQKmetkcHxNsxarr2+PeXf3+WdVwa
Q1GcNaZuRwZkZ0WcC5TcbaNP1dGr7YqROj/7j1+2DFH2C4XPKUSzY1U4MD9E3PCRWpRqO+Xu/e+f
LJFtbRKrRTHWivIYpcbZYY64/fuHUTWWx2aMq+P6HUipK//2+3XpIMyRyimlVhz/fojTqOAG58P/
+b2/PwOCsz4ReJLnZJm19Wt2JU/xaIkaam7W799Kag6cjH43sVYTzBnqY9RRojH31CSe1FofdhVQ
uMWy/vXZuy6hhnP92v/xe2kD9klr83bDOPVlKRuxbR2daFMnkj7gWQdHSmnKI+ei8tgR9KQIZtnh
c6SIXNcFmSHm2Xqu/vuHv78XO22OzFedlPVV//uBsS06auJlfJzsCTiOgovCUHkgjFYCm6vt6dhZ
vxAsh/mf3sL/XwDwfykAMDQcZP/mPwm++q//+in7pJ8vX8XP//z3UzX04r82X21FD/TXv9cA/Ouf
/qsGwHH/YfGpHNu21TUKQqDpXy0ArvEPA5IBLjBgwa7urra6f7UAGNY/dNWCe60bhm3q/K3//q9u
/YL/89+G/g+VOAvjC2JUBHlM8/+lBQBn639aTTzHYpKKgQeAApGc/zTvDQktd22aVDSUcT7SotE5
J83wXJi6u3Gmt1aO3X3smmbTTuMIh1yzzul80qcm8hFSvd3VKTwUPjcqLk7zGDlKBPiDSudKgY5U
xZycoOSHEQ3mbc1wVvV+p2nu+MqSQbCYlGRjUMEDDAGwiLSnKogv+FU4G2VQdHR1wFKfV3tOxS44
SUPZMt+mnh6SrjVnOIvUmABezPg0b914awLfAWPae0erLJHJsTRvazpgnTK2TsSifBvdLMPJFGp8
o37biwqeZF0eKooI3GmaqLhnR260sbcrwXpkM8tUtHbwxCBWO3PEiVDnT46WU00GBmPfZMs+gaYQ
NOCcTiobBKOh9rFI6InVxfTiCdrCSgI7ZyYM1MElp3rS16pz2X0oBhAsCkd3McxumqsSk8kKuXz6
gnCSyfIbs3HJppan7VjpQPwyemtACsOIx/aIkte9U5F0nkdFvHI42qdEdn0jWR0ZDZ2YXFWnoXLw
vkvjV9tRMetyFoE0fqAc2HrGaQB6M2kOpd6aqyRSnOMp2g+Rjm/XHONNFBbVNH8tY3cujBeKD72T
oeAhSyN5h8JV7pccew1QbvfBGcnGOnhL7ILG6cTaAGo1r5zqC5K22FMyEZH8jB31ZA3KKWN2dRRZ
n1zS0ZtC1atfRlv0W2OAKLJwbj/nNU4TIUKsZNDoupZCyIgeaQPRqy3N9nGptLeyXpqz2jqvU+X0
G8NiaDyvlQEyI5840l8Tsc4f7MoGjjOMaThLEvBQWzdLElmv0bCC/hBr9Da+m3NibBvwWG4DqaMp
yptKfePJsJsEkeTvHNBeQLIsNR2r1iNUx+zOCxooWOIX2cnnWiFIRi1UHyq5WHzwTnaw1ISYMrYJ
G6bMxjZesa4jUDIiejemcFg8jY+60OqveWOk5zyCzKOMpHBMtRtRSUf7TSTWXqbszstapdDYya8O
W9kwm+qYS56oqdvMD4VwlJviPLdgPk5iKu5uSTnF0D+RhltwTAm6h2JxAhJ79jrYkkCzrH1DwBKE
f7ev9SI+aGW8H8ymPTM5B2tEnfwBatqhqu6p0XhB73IWnRDwSMwO3alXlsemGrP94mWMbr4BbyxH
J1E7rqHiicfTBRlzfqzi6JsIWxGQdYJ6NwCV7uKh3IrGiwAqraJRYnDkk2gD+DcDpSalrICjOOnR
SVM+ndl7bhI0uywKirSxaM49CEkmbk4h5nidDCuto26eRONRLMULk4SNYnneec7LK9I53FNjuE4c
6a7lLgZFbZ8q/G74SV2azmJVDc1UPw50sYSUL407/Btyi25wjCYOkdmYirCb9PYqsax5fbP1iHk/
t/pryVQVM9YUlKqWXOIYszcxW3qeFedGj8MzC5Bzk3L4IzqDLTCg2E1SFRXMEo6+ahmzbNRGKDsu
LbhGzi5t2hJbS8XW2m4uU5w45wpxfZe7itzMCSe8gRnYg+kOFBw38pgmNgNNOZcbGQ9GqKQY8+ba
owjF0D81xzQ3eZN5CD/Dd2dnW+pe9Z0SU37NCAwbndn+OMOch5OEA9qrCtaj1C1uwbw2Y8hWecnT
SN8mRoZDGzAERtyVIzJXCxs7hZRJOofLRDenMNw/OMFeW4OQTw3R3U8U7HXV26wMyWV2Y2qCmyji
+56uvLSAXebi3pQ/Rd4PLy2b12oyGWZ7qJRmOoSYqNgzFjg45KYn0nVoNZ2mtgihX1rqhHSGeiB5
BAiX9mBn/olqZiwgY/Eca2LZ9l3zlloaSEaQHIHK3/HK8p24OAVgtH1uGnN6KZkk0OLSk7G1orPQ
Oipq1fL3Qj/1wNErwO7yG9kJz3TWH7APjqEzixSuPPBWDbhTQeeIhlvTH8DMArUEM6ZRhdrH81af
E+5Lob7W89RtKoMez2TJ6HEgZrflW99Pnjg0bgYvLNc+40Xj6tSE4ksGlvgXwBtgQSoX1g+jpdhm
iiW0WeZJ1JYXCKDKm5nEL1gZktCqUcgIiG7qWf6ypmLa2IY77Ty7K5Apmw89Xn65wBMfcYXbkzne
uxllK7Me4akltzhhVA4aCN3PTi2sc/xHOjN5bOEibsB6lNsWB04AbjwsM/PBYDrkj4wTtloW15uW
0KdCggtrJhKLZzIkWPKiD1T1wR2t5dpzaMG9A+vMLdNfy2LFgSOoS4Bg4tFI5+KzaeZjjDZzKUyz
2eAwX3yOREVY2Lp+dIB1wAlPQReIuT9CrAKcZs57j2I/nBHtm4Exbs8pltbzMilD7Gdfs+jR/7z0
sJDWwTiHHAQemcuEKyxvcNVXTufh4LnZdhq/TPB2i6kJFxEv+24xv1ESxcOSCsPPDYvVp/+D0RI/
ZrdXq+Jdc2R9L8b4rWqW36URxfQac9EU84qqsLprg+ETBZ4ho4cd5qgN7YdrZw329lgGXi3HIKKi
hs5JB3edsxRPmt4fsoipRMIajps+YtzJf8BoXe2RTB2DPiV5nynkmLqIXhodOdXRoMWsJkE1dvaW
Hfdv2Wg+ucn02JWaeB91bVNaCBR1OljPbqQAuHP9mpflzdHib2GODP+zjPMkhtjQYyez6SyVBCa9
ZMMOUy8ln6KL3id7hjvT9xctwezkUSMS6+YXBjs3kAwNTj1EZzge6kkIjr2d3TtflnDfozr6Eiqm
KNUszOdyQEGu4pw+j3YxKTFt30ZK1f1ei0dcjE18x/LPyF+gaS10zKNpIh3XzpQdBwvXUzGOD8aI
PUBflHpvx/t4icRPo4BWsigSfMqifNiNxHQOwDutKwFjbQMUA8NVq4u90YhDnUnzTwVRKmJ2LPX5
Bx8c2BWnPmD5bbB5aNulwfnJsHjeQN2PmF5qJRDnhXudzhe7vGcFebhG1Edv9tpnyJx8cc8Yf08w
kWu7oQ23U1eXUXeo5yjMq+qJlwqSFjOLA76bYWvTRXCmazpmPph+wQ6B2NK4A++AFVSt1gTWlIhn
O72tm6uxWLZ6HhGEFqW1ga/8wtMWmEqcHUzKqGBuG/eh7m66PERV6366kWmscAzvaXE6IxTVUj4k
7FFZnaHU58zBzST60Xnib8y+UoJ6JXVTdqBtMvC9YVbFiNwOdSNWafxJO+qXRW9CXSnVmyvYGnVv
GIzbb2MgD6LXyTsVTu5mnGseaakZZJgnKMOaCXdVr7ieIYPEQEYwzyRhV6RVQAGk+Ihu5Yr3dOT0
EzPeFKZYPubOeFIc61fnldW9NMbDbA4PrD6sF5AId/imz7Z0k6vGZYmKRuuTLd8tCYyksNiK0gla
h9WitT8UcyLa0INxdUfztAj6s1XljwGf7NS4vGB0/jKwZ+4ZTh2MN83JzO2swHXKdUqcS0DtN9sM
ijhRXt3B5MAsRSDdmtKrSBEHTWbfaIlZ0EmNTqtoemuqjtm5whBuXryPbGwfImaih9SBKGPBGJ7g
VEeuix+J5mtZ9Cte2IX8PqjDkcbqEh8wgMhywuapD3gkkGHUGsSYriev4youcN5YMIitOt76b/7+
Q+Ydw1GYBRTygr/LtvyplvTqLiskm4MVdSOnThWvpVo5cI6mb9dipprqFX2zTY/Bwo1ebVVRfbYa
4+rxkf/8IDXrQCHWI42FKoOmhXRBcnAdrjhwf5dKG8cdW64Hxg0xhb7wXMxhkse/H6SXTEcQYB8a
AwlimlqMAGExcPYws854MOwKj0mM5zEf9WKzxIj1FOgugUpYLueeR46KZFoGWU0QDev4mzYv2RZU
IWxfJ9lp1oTbIYtNoMoo/rIbTrEz0NggTECeFhB0Q10d+24+HyW7SdBPJBuIVf3q6bEj8UOM1MMH
5UPgJ1ENI61zEw5yS7yN9bzC0e2MyJbisbEce2vFA3j6Apifc6/GIXTWokcYkv23GL2YQ0N6Rf2i
yCeR3ibSulOFXfUQKZZ5nsbjXCKGZ70NErM2xYOmRGJbZimykZteXYf+jVSkNC0gSLqu4z2MS/5a
iYoyzcxM7plcJ77wUwEf+p3I0rtWOLvaan48VahPCPOcYLE9h3nJWDKLUkrFl/FDYb6yYTyjbrPY
fS9xHfpVDw/WoytrBbB2aYchp8RzII3+aUmxAIDZ+ADQuJ/bUezVMn8fcufDTO0dOM+zg6tNWDB3
ssJ8U9oHYdJU2xNioMdrXBtsO15KKv76+QMXw3ZR8e3JPObMoRjgMqKju65sQp0RmMcDp5FTBh/V
zC85pJOVldUwljUtdd5JjsItnrQ98C65HxRyOBgPjhEPKB/YEhtcDn6gfVKb1HENFMlWtjGtHKY9
ORSDnsdCrhyK5mtMsbYPiXVn5J3yZWvGGxCJT4l4zaT7ZU/GjXv3Vg7ZW2TU9lFG5VHV54tpO/CY
2uvfT0QERdtDwQeV3RKPr3lw1IYWMn8jhr286XGhnxgUTxD/XM6CI3W+8BGyjbVefrShSc49aAYk
P08RcbpD1GI5LIp5x1xknze5fWylx1QjU66jnDZkrwmMzCQNnKKpKCzj/9SNkEq1XAd867ldoM7D
EwvPYzJgK08Lto1FRE5jbDmAhAZQGJ9Ow4SYHkRjrDJ4uFM6WFfc49DE8am14ojmrm9l4KTbes6w
KYZB4eTXXtxpdrcJlryAKXEPwpoXslC0gXMOBpzBtY6m0VjHlK0aJWWDsbP4fHUNft6MIV2opHn9
eV3TvEE+mUtB232Puy3pNxhA5gBfh+GzeXnWoPLsS1hZWzWuKUkW8W+2P2jxcYz1VFg7Vbde5BQZ
MJmUe0kJjjbcNVfLwqwHPDU6RYi39KIu/RLGS51ueLy+qszKfMUWeO7z78KlGMIdQR8rFIGp7Iz1
LAdUmWOqc8ysBiXKkHpkdqCq0YsjE2bi2vwjy4+OFOSTrv/Yi/daTEkMA8z1MX4y6x7o3jJmV9/l
xIhnCSLfdiRO0uqABy6IxKSdcEb90hptX4o+aBbd2fW6e0tj7XPQgq4crIM5qB89wt+xcnvfmhcH
CzZNLxV9MijLgUiNNaf85SFD+ECBd303WyE+lTUrCQsz1n9qpfEeLuSHvM81u0BlVjMUA6yTxo/d
+GQD7KMjeB79Ru+3lTWrvphjM8B45A+ZIa/9SqAD/M80JXJ32DzSs87GftODdwUnhyN37OpjZYaE
p32T6CPFmtq3nHJA6Lgvty1yCNelfYqU2PGTdPWTEaO7Sv5WaoFPrXHWLnZNyay1BB1V2Ru8bRMW
Es8hThmLq8OMFHFGMrUadECmGZm7rALOpSQ4DDzOvA2X9b7Np7DGF01y5kDRIbNOeivBWu2SFTKp
5NO1fhEODTYTVeGiffXWZoxc5LfOw/TVJZ+6gPGpWjAHiiXbUSz8InoWtEq5dYt+4b7eEusBYV38
1D2Xg25gd8YVz4yFTKwykuGBSTzBLVhG4HpmXX6pbbyhqvKph7IIwK8nIISPRDeBUVjm8DWXuNcB
9vue0V10niV+waHNsXGi9MuD41g8Fyr2LMbiVxw4EvPbTcU3YqEn0qcpLoYwMwzeoPYd28KHtFdd
GJsb75zW1LhxBjrDrEcR8x9mWvxVCe1hnIDllETa4d8HGTkgp4ejoJbfbtscpgouaN5bxwjMuJoK
WN3slH0M4Awre/XAoKQ+c4o64eO/1RUJ7Lq7xm36jN/jqcY4ta7w25T9DZujO/dIH9ePsE1+bJ3s
XKfZb/E4XSqbFwdRok3rux2rKyLmF35m2zdzc1sTG1HdAXoiy3wMhjtSw06jR4lFTcHrbdzanlyu
N7HijqZg1/q2eO3vRZq0CHQvBSG3hSbP1JWvdLjtvXL6nUQZkcp2fsDE8wvz0tMCFGlMk+9R1e4O
yFpg4QccMx9jrhV+WqEYWVkZDEP+NSkYvjGsf2t95dNawe3D+8BB5WLqaKUcEw5M+QGqxdoLUfHD
XGekgBkzYq9q6/6jAk8IqGKHIxWzsn7Iq2zfjSbeZwOvgrIrCicQToXUau0FxD2DNxTqXlZrKa5Q
A++AFyCJLn7vJFDS+/wV/iffY9TdqV3ZqSPMut5VGsxfXTC79S+03xuJo+K7ouFKadsHIOI8WNWM
3jU5c1OZ80PVN7963TxF1kydrYWQMpWvEyk4DlJe52fsy3pk8bnKf2YcpwrOeytfTzdusZ/N3aS5
35jnP8wRO3tKroPKRxc3X3ltlvqkGNTyhYymXkv+7xVJMNDOYexu4PMEUdMz+qd9E6o9DiagdjEk
fFomWG5HEDJdYoS249BpYkIBxoDZ4Whmby0s5akUnIKi1HzNjBdKLY4eySr8ZwD/EZ77UtFQQKc/
NQQ2Guq8l1bBI124y4dwC9oLImM5GKm6STP0FU+KP11pXHqLesgGKRvXU4iTE1OTKNWHpvqZUb5s
oIGJIYxdObjK3h7uzbJWlZJGRdHYWAX0SRPP0Ks13Cl1xfLmjtGBcs0HGmwEx/B8my8ROa4kuRYj
GMdVvinJiW4ThaVXo5gZVJ/ctaNqHDQxttitp1/UwX+WTe23iTj91TY4coOEAsBON90RCgpwLkYR
AlJKM+5GNSo5K8ZBWpAqUFqEKJM4Qq8APNLVFCuXxxPP7ThjtoIcYjLD2u+iaj4r3FY6VpoggQed
QlDd4JiiElQzdH8qBjaeRecrZfqFp1oeJpWS+MJLNgqXvm8RzqKRxiKxmli082Y7Y3L9RVegToKc
CQsHV6nLHgga0TBaL7HGqywvtqV9lflvGkSMF1cwFmi7wdcjNT11s7bSvoBNpBWjbPr0AMHm7VYb
xtaPEp09hoYSSRuWoBsUthAht05P7gv0aDRyXEdxQ9wHECkn9VgJRSToYrYYuY+0fFnXhVhGTRe6
XCqXpxzNsJbQKPCi1glo+DOuYTDzyn2p4Yx1DpIE4HcRCqz7WUkWUdcwY+ZV7Cd1Nu14Lpp7fRqU
wOwJ8nmWg50uKl9nZbq1cfxce0QkGIm/ZT3uPUua15FFy9MafZfY3k1tzGdNkGLUXWom7JYKjSQm
atCP1r3u0vYwC3jKQzb+akX83NsRh6EuZt2JUVIrvQ3Vrntyc8z0Q+85gRPkACg5TB76uYw3LpKP
n9Y8IWrU+W1LItZ3PQ9vgqmyFwFVdMNmvLU0dmtzTMcp18G59ZYRXoW+J+LJHsV1/5QEHDYla5W9
QC4dG3uPzW8OE8Bks0IiOLZ9reUy7Ms4HHJa+dSiD8VI/aqn0o2stxunxuK3+rvZgeS/h0rR/Up/
Ib3RHMjXmRsYFMaVWOhnZxU21zUUwFHA0aR6pIjAJhkW9m9rzjnkyZrqj+irHsgkSk0X/mh4IxJU
vtNzPm02ct5uxlf0/SGQw0/azcfJKL5lT3stkFZ/UewP0y6vSxyHdlXvmhEfezou72WXJb7tlU+T
wzelPlKyxMqDjt9akv3wp+7IJ9DuVgBpB/irhaAQZ9wD5ULiEVdO3vhFPdnUDMETgj1M/GJWa2yV
W6jn+V6buj3EKW58UJBmP2v0emOMf6KI8SmZWLidlAMcdIMjwM9HJXKeOiO6si1A7F+8UCko2OL0
Hzjc416Hs9JYMFp4GYICk4f73JIq8BzU807Nv0Sa+ZkZ/ynmb2tuHxwVjh45HtxjSX3Xk1DzUjbf
5q6Y00sNsaeVPVds/mGx3bWn6ZxA6Uft3dQKA37LdqizNcZbtp4NDIg8c/7QF2/2xLhQkGnnbNT8
LPnIMaXglILcZewydXjUJ/nGSDEs8Hm3unNUvOHPwksyWuaPO+VtoNZ8FhlD4W2CxKApqgv1rPgu
yFfFHpVHNhZASmCp8j3rK7i0jfqwGO1HGAL9gmXbi7PQseMHGDWfnZOFbdW9MsMwt8ngXobJeVDs
lOIxTq2+quXP49C/11Z0XD9Xa2UPZWWe2LHueuO9oR+NGQWHremo8WwFhrCLkvIUF9fGKd89HfuP
at89vGZ9tLOX8V3XnTPvpCchHc/lzkqjoLMc9imsPkY4l9pOZ4lcYyykkawwZ5FqQTCiISyYfheO
OvWM1Y2lMim0J3denpOufJ8QOnojDTAQnwu7PhmyeslNKg/qgLv0sLpDByYg7eRdLTlc1/drUFBw
i/TKl7yQuQYU/hj13aesUbWWdKT0b+CsPUkfKu3iK9E+knJvzElK4QXOvLbgyUhub1MbbYMo3zza
+fBGuoyXu+MJoN/BAvlKD9nVXm522oatUW2ZYX+AiabfOW0eO++x1OxLM4tD684Yu/NdybbYlw0x
ikHfQvA5RkP50LQDhbuZ8gyphPZB+ZimKFVzYWs+RdbpLs/T10mZvhklbvKCVqa6j2/GkN2pVLAR
v0do7O3JzJkSdDCGRBaZPj7SK8FNsF3iu8qZsoqmdrlRXk1gtqyE7eg7OjVQtqpf7UtkfiJsnfJ5
1AMY7yHM3r3qxbtS6ntwmGz0A7oN0aGoW5jCnmtE0eaHxNR2SSoOQyqe9ZSNt2Jsl37ewbPZR5EC
lgMMpT3dgNofo5re+Ah3rhvFfg5gn4Dotlc403olbGU6GFkUz3qVhEVSPq0Xfq+kX1WO6sEzrRov
cq42owH32HDe80ycWsUjx2mF8F1fmK6/y6wKUmsizEwux27UN+IKlq/Of+jMgWhABnTmlmdLFfPm
jBIcoEYb0RKdm9E86KSNiw6sPw5KHfWhZv9SFfplSpJLmdZfzKw/usndg4dlIE59niN/l2ZJu7N3
NpUlaNm4KKyobq/8WrTueyjMl1l3XzqB7o4Y8U272fOc4VlTdPi8zSuTy0/QytYQfapW9EhL55+s
ES9lmW2pE3pk0HyQxbLJMEO7+Cm8Mr2q406pmmdbDAEjqS0BwF+6yuTXNmhaScLEGn4jw+yXPpiH
7KtV1Hubdx8Fd71S1udBpO96LT9kT546No2Acsp9VhS3haGrUTHwjvV22+CLYkq6cQumuXSU8Yw5
uHb8ohvareI9MVz3m+/Vb4jiia4F3fCiMjezeX7SindLp2cGSj/R7F6aWL+ApfvMwZnFzlq1Fp+T
Zbq4NkYTpXxYDPPUGvVPMmY0KI0nSxneDW4q22bkNNOwlzAlzdTHvEs+SiiGOfwP5tU6IiSqudG9
WQqUiSQJVMTG2iFAmtQX4Xh7Y2SYovbyaiz1VertsV+MC+gY5Geel3Aiuyg7D5p8Rlx6Ih0YYXOM
75VG/SE0f/oPHxRWTwsw/exyexZ0xtWcn+6lJekD38QFUqQ99Ce7Wk9fbRvmAAGdK3C+hgW8AJRR
zuRsuFioWbxF8U2L2q2oyfgl6FesMwpSSQeRKKK6vaUnNypArc8RddttW/rx1RxzakPKZ8Bj4WgQ
iqksEsZVE/ZqTWvoHA7OE5S3gzXTXVOj8Mf6uzWXxg5Ay7PmzE+OvaoxEqy/1cJzMh/SWb/RdvHL
mMQ+poNKUEEXMTftluVSZN0nfW13+mM8eFu+4Thvs/sZefNhsqbflVIzSdGAV3XZPdq4y/QiteZL
Dtux7c6y696FOX84tAwWmfcqXG45vL252fW/sRI/mKjgjEV2NdHrjaKznTLa6jD1epAo8T5znGIT
90w2MMMQbz5JDy0O3tWUVQ+pWAAAsEdixQhtg7dJ1oXvTLbjY7ShQFQrtw3brE1pPmnKHAejo738
L3vntRw3trbnW/EF/CgvZMDl8kHnbmZSpCidoBSxkBZyvHo/QM+IYaS9t10+dNVUD8XUJIgGvu+N
sFtXvqIKNXRP7DgHAimerI6XPfZbvvt0IYAfCsy7Sq84/QCebOuWmffHyMcDnc4vf9wN+o1TZh/y
tNqHZOJN0ce6rx4c297NZR6wA8Dl5MIXkr2OzmdNAlDb/tbRrZ/z8yajcydMCkpKeSVpYVwRgg2r
zBNmlv7gZjaKXUnhU9je+1KdWDsOgYwejYzEgC5/cvHQTVe2jkkzGCz2ENntU9u70CRs8/xJQ1Z+
bGfProx+GLVsVkSdfMiN4q6VZFyvzX6T5urBQ0ditdMmyfyv1IWUTLX2vZgm7uT+ZprDuYM8Bhke
amjE6cmc2n1s1zuCUvd15K0dC1BEqwC5GXawQxoAzHWiIfjGJpiM3A4Gakzc7sanCSEQ1Mz0dIFq
7tUYmsdQNiiczaP13LWA2OOHboo2QzQePK/FKvYpnKHMPv+B1eoraOvRUXCgUtDC634t/UcomkMY
0NFreVeBDGjLc8qjJ+ov6Ffvgyze9q08egoEh+pZnoB2PTqOx4lLZJEleyC8dTu6nxVsGvrO6SZN
85Oe9BzKhJbjibsWxaSutnGhVSnvzRArIBSAgVJrywQBGDLj03zJJDTh2clKtYb9cdZafeN4DV23
sSDbNj/4BpdHdBJX9kjaD/PECYvvImT8/5rPf6P5JKbbI6Tvv/+v//lt+B/hj/wfms+rXDVf3oo9
//qas9gTwehZ28kbfyk5eesv4ab4P9FpWkv46KtcQ2E7wtFN/jNRhRJp+y7crID8M4JgBG4tCuoO
8PFwQe+lYa9hx5Lx4NKqothMQ5bbVWQWV2x2eMm5vH13Upxx5C2JgV5xLGED+i5Ubiu3c4dvoU/F
Wt5YrUWCVjFektRRpR+jCUqWYjbxPTZDat70NhlawFeu85tM6zpzj94nf3SbxjWOdelzGoJXFD2d
nXm7lQ2dOSvXo9rOkPXwMHr5R9/ETFn5/icMf1yXygptjR6rieJ4mtVBjqstwuj0CJ8paA+JPf0H
cyoo3miG1s73Aq693hB1YpWhPgTl06oeTKWtjmk6+DkIgcoeKkG8j/RhG8hKx7AyOIQYUpc+70WD
/OjHmAEkV9PqEMMmI4ZBBhU0mzZP0VysXNQ3DeISA88DV2F6PTV6vfSV6VgcUzG1+m0EpnLqkPxA
3Hn5ba+79jd+/fEC9VJhVR94suLoRGbV2Re0jw/JNq70VWH1zlDsK49r99YYjP6K6A30nunBTQFX
hNo5EzgYpS2WlNhx42iALxzWdVJ0rXsxtQzolNzqta4bwxb1ApMvVhQQNco79CzR/e4C0zfasGY1
EJ3rAXN6mkttSWHY1qfONPT7uh7xn5c+87xPGmj8M+U2jN7Fnz34BEnZbD1uFui7pBxTymnZNuFS
Cvtal0zOhcTZRnpM4D4Xfcq5UmZ+d9mHCU5BdB8cuyoJ5NzdGeOu8xUG6DS507GZ0laU0XCNdOCG
bwyN0bZOwM3TJHuySELuzjoxdnGSbzHtTjQiRMk+yeWNTvnvfcOuhNqmz/Jj11GLiLitCemgb1yU
DmZP+r0Re8FhlLpe7FvefaymwvlixYX51WhKnVSEZCJ6RzTmfa75HgxcE1cm4zmUTSqIIe96fbpJ
fF3qh8HqP8vY6hqy/Sz7VuN42uBRcXtwYuWjGjJCUoytbOc2bU5kkjedMmnaT5OrvGtkuvpe9gkU
sIW2eJWVXt8CTonkwkXm34E3z20p3pwnkKHkUC45UKxC7kk3uuZUOIQhUQ2t1t0wOZTOyy8xbWHb
Ou5N7mkpUVCzVyvA+Lnm7OJsdF1moCEJPstK8peZ/HZvdHSV6GNTHRwr7T9yzl0mmIPuKZ+RN9DY
glsPHKNT6ld1HntEeerD3osKsmr5c4ifuT4ihMAW+IyGd7wgeFRd0EOUXIiyEKc47hJ28BpaoSzq
76wHxV41bvpBoo0ius2uLlG4PRFvgpG5ILowmTr7sohKDWVy3X+0y5wNkDqS/nKITONTZnOSrdpx
ArrrU2HeO4bFpYMCFHpNEiY0f6DDhILuDilA5mx78FNqZhEJA/qBKjFqqFyuu8J3vlE4FH4gozSE
jE0q+2uTESffxL3cEZtiw9zXchNYRBYVTo2lMY+Lk6wY+GhnSLejP7U7DCvuAZUCsVlI8KgF01Pk
5Ix++FpHeh91CNIPjayQog0WmRmo2yDnJ/PeM0baCCWEWxFER65HWE48s3RPHg4uqCMr9b4PjpK3
fupFh1CSw+jb+VdoemJzxFyIWmSCzH+CTRn9BeImh5wNTpHjaGI7TszRZs7MmUF1TOYHvyVToW+m
xw5v4YbgKnBq14XxiAmBhoYS5ucc/RlMFRDo0OsW2IVw7E9DFJtEd885z9B+cws3AlS36j+GGpJ4
Ley1y1rPFNyIMbZP7TBYP7QMPTy4BF0vqaxZlg3z2VBTdjPpkX/TDd50OyqbDtk0bG6Niqr1QOsF
4vhqStZ1WSXlTvQRgEeAEtw4yBg3rIVk8ucwheKgEBZ+Ithk0jaTg2sWvTQVLs3YYXPEHbdBWxbe
JW23ocs6espSYe2kbIfHyZiaC6+35SlHuX9bgs1vmlJ0HEFfjj+isWoe0AxRJeazkW+mwY1Z0vQ6
wyBdAowytx0nHJh4j43yR5bBaShbsVYSjg49wvg6qby/s12x1U2lX2GHxV/mEk4SHE1HS66o14Ov
Msr4c4qc50MgVH4FaCoeRE/SG/KqjhAtjLi3MkAt0HnNcMyHgGjmfG44jOl2OchcizdVVyQfi5Hj
k+C/vgo9VaFdSIOnIgmii3ZgUZJUBzzqFWlTUuTxHiHHuPVG+EPDUZzRo5ZH+doksJdzOp26AouX
zhaqRTZtfkjjkPlJcVsCmptb1wtyrEyahbI36ceLpsn9kDSuWbuP2nbL5cjkaDb9szW49srupLMf
h4yAKYS8EyCcTiSGZQmNnCeFlLSR/dqJhf+RSzt6SWvykAShfarpkUicy7ne6UObGPKnBmDHlh94
gKVeP1y2ZV7t6oIO1fV//Tf9v14Gm5jwFEaaQfMvXk03rcAFrk+4DmvWCSaDjogzvmOHOkqz26fC
QVVf0rSouDC2Ake+giMf3RT0jZgWcjGs0b0IdcBwiLvCPryfi8iYKS878nEOqRv3l6Gj6fth0qBn
gqAtf6JzxHH1bl4aQZZvdUbxXTg65tUyOHVOnV6CCsdsySmWBVK5LZBJM9+Onm8/oAWelZ/zXGUQ
jYZi0JxuTBphb0viKu//OWBJhzZLPYzbvUIjAJsT4isVAbf+lVNMzs4blPuIZoh5g0uSQwRGoR6S
rLOJaegVGl89bBTkg58hEjNVvm0VTmQKprpPy2RWUSB2paKMtfuv6cw0WhAI02k+L9OZpJMS6QfD
x4rQ6IGlihkNacoPv67yA9cbnzCYeU4LJLf52kqyH8usViVucEzoGP1aMjTsrcJJLnLYuphlkZMt
7ME4BLvpZeNxLVtGOGpmjGt39GpaCxsb2/iwfjvKkRFCNC+UwFOvyqe6LRVjaBvfO5Zr3Q82La1m
y0TRjsMl7JLxUY96bsQ1avPVm0mPVKFbrucNPbfs5/npPx35iI6qb+uCiePiZebTSLUn9S3Hywia
7Leye+hTNUev5bUBZFwER/zrQCjHUlmJvhJEmtz/fh6MELX9gB0Te2pvuKQEe60JXcvhx2wJDOL/
XuEYwePbOVGYqfwuOjrauwechg65qJ7TZaQbjdMAUO8ThKON6PebPC0QHQR5C3ncCbtVK92ahoBb
hI2oYOeOTQLsXA5znBXDaBe3A9E/1qVIXEUVdtVNdvs8WE0c2pD4SRGireOa16CZPI+fDTObU+x7
ToNeZ4/SC3H7p1HUtMJpZ6sCmwIuuOwSmTISwqoWDIpeUmsfTD+rxxWFGM60W8ZUtyiRPcRoSTX/
9PthtS8wyIi+0b91Yxhfk2PLgj520+ffz69aiKCyrJEYvhpi9QGnWkgn9GGiR+PzMs3S1URqkaCC
zXKnxCRw5/VcG0I8bqnAxgA2D7euAibyJ9n8DHHNHP445ZKclO4Moil/TbqkoQJSETBZr6GUjY0b
Bd/OI69bBc42p+BvTX4O3UfDhCnk1fA71MJbj42qjz11cDRjRMF1NgjS/7HAfoEcX5XYJz4TwTd8
s8cS20UashC9H4wtrs1f1FSp3bvhWLlwtftkxB81T8hDHKMA8ojLCjEz7Aq7GI4+Ul4EGdi0/zw0
Z4Ot7XMZk0RtxXuLXElBhelG5aLcS24N/26KZt9UD6FwU4pbGKJNDjy3vqy7fjdJS7/ajZXjHP40
TYcmrnhYss9OH5MF1LFCaV7rbzOdJVmEtfsd49hAAvG/m61lBxfRofZe5mu/JsOGotTPv2bsKXax
syeEWC6DttF07kPaoKzxCc49D9wThYodgTNzSyQ+m7ejN5fbR1MR5lMG9iHtnOEEAIlIuwx+YPQl
rctr9HXTeOXNu1ncESrGiRYxSTGQO61z4ySwsP/5UD6WNpFoeNpvXwbzngDZE0uf46xaYn4PUeSq
/cuIXk9tfFXYbvfoti4BTwkRkl1vuscaedAlWrn62pyMx2VwT+virqwL7VomZvJ1GeCDTjgUVNNO
aAeziz5I8y0y5uzS0LViqxHltnqZ6S2aAYkS6lCs/JrptZi9MRLh1b+Z6+kOxfNg+/elyCXqqlpd
ehr5iS2YRKc12ell0C9SgcizSuHip/b2Xw/7ST2Up0pN3VOU1tCwy8QftWwPeGgAm//fjv0jsPYX
xCVq/8fRv4gckjtInjziMC4Ip3GT3X+6CMwk9tobavpU3m0DHHMClaycWtV5JaBQfdpWLEUlDbp/
2AmoklFrEfTo4XN1T0Fzc0mRlvzkJSnJlBkvPxotynST5+gV67wUX3ILdRYNomtraPP7KNDy69LI
u58jPPb6P9kiYtvFKJRX/qdlk+giAgM6aOk/bRPSBMAo667akOWV7GMDImXZKxRrKJRxnFl3YMzj
gUW+wLv795oRYw5E7BcVH5ZVw+gDBC4OG927dSO38N3KsHOux1L/Hja5OLYCZ+XL8lG1TMMEN4vr
IUb/+ps1ZNbT9nFprONqcB/O60ibQ8cElCeu/i92EoQMRBcq9Mjv9pKibkgunJz7d7tJ2VjBVegj
nQxt4cF5xvruj1uK67B16QFFLyMIjaBEhRwTK/M9XnwWlWCOH0YXKP802AQlIbylnd/RHdY+JcJG
L24k1T3lHnNUUw3F+Xah4ayOtsKTQ7H5/VYjAj3YBQkx4P/JVgMTmSJsLMVXozfkbllvXMO+kB06
oGXFQXFSzEmqeAPJLTNYDJDYsLDC2duTTYybrX1ftp468L2DaokfebX6VNNYPzqlA+ZQsmD8yx3I
Geu7QAehipEy3maaOLKNurs4NcnIRD2xMgfYeZR4Ty97kZ9UBMgRyDZnJ1v1eUMSZWRSOuUiI4Fd
w2sBxYdYHrU0cc16xCFPKgzIy/Jk5CZtehQLJxriaIIxg1tClMzzJqXZ2UeVYi+kGRCpW2vh4a1I
mXRMM9yGPXUBuiQW1Zads4vc8TvgLlrSkj8drUkrwQxO5T22v+7LMInkTqAwZgcYylvO2Wi/LF+o
QxG/+RE3Xu9CdWm+822I8GUTE15OwgxuhojIm8p0ybn7tZUx73Qfi9B2dvjKvNtEH9Yd1yy6IgTM
WHfzsqU1FpRLZPoPyP3UaqrELZQXAmqNkmmMmvmqGtJgq08UpOsVsvu+w+NqorqB7rZhvIhCRVL3
Zp+zhC6uI6dqcf/JnyzP353JIrVo3u3IIPQO4zTBis0LXhbCmw+ZR8zteJTUbqF7pezHLdiLVQeC
rYnYOg1gukfwY7UpfSrYOarDNQnIYlO0GdqYwdP3lY60Opv8r8ta6CSQTVMDTyRDfJrgfisjIcDs
H4ui1K6p5OhXfhWjQqeAjChm1sYMsgBhuOuvhhzpkllR9JGVNUjSr0WSRNY7P0dtK6tO3fuZND71
pWNhO870VVvreEa6WaqP36W0vtklAb0NCkA8njsM0WS5z3HQUTiO92+XzIpUUHZb8K1GEJQkJl1b
VyPG44mwAFrYSCEfrkhARbfYqnS3rJ9AiiRGW71xOenNw8jK766qHkt+SzF6haJ/Kxr8UMsyOpB+
ulG1x5CJTBXA0uzIdyOLwrNpG08bg468/hYI5FjpUMdd43Y7LSTbKBkwkznGCmuVcdGNo7izW17l
g9eMd2mX98e5CwBND+FE1MXPGVF2iZ2TiPWCFNydn1tg1DErf1OHlAuK4KC1Qb/zcaxjvq5JipyJ
CWzv6UpL6Y0zUxzbuuianWFpX0jivU9S+cVW0Q12YDTjJDNuwinlVQkwtll2XMvs+oNwIm9Pk2Fx
qg15d150dY2E3E3ZUzO6ZbWmhLlKfI8q5uU9BtGgf9Ed8xKswQUP2NByShYCW6CgK9162GuBR7xT
krOhgykgDIeh7AKkByXL4FRTUNtoYfVTTKJba0DVj+S6I19oM0EznNM3g71Rsi+QFbrGQ++G9Ubq
LowyGCs4Z0CenzF9WJbpyZ4Oso7INW4LGm5prUEKUde1dSKnGe9IkN1R/8Fvrw/anCdEqjdBW1h1
NH+0oP3TIcSj2Xp8/VAeGtfVH9Le/knPufWkKZ9zGa3WKLaJ1umCrK1vjK7BQWQjggdZkNBY1kNA
DkiDFaSxTflpCCa8jHhMLgsrT4BWEzFtzQSGY7LEB9x1ZHe46Myx2QG51N0mTJwO+1z32YnH4BD1
qODLgNDYZfEnSVDHFDkfFg2+ZNrGlklZ95zzINA5muXfPxmRgp2+ncwm/fR7lCDDM8sqLsOtqxvP
KhlSnus9WpAFU92glBwqBMVhzLOe3/7nYxk43dvP/M+/9vzdzp//+vv881k8lFV6sT5/wCEkkNiN
fLI2+agP4e71o0v23oXC3jCuhce+8pBRjWSQbvb+cZCKwfAMeYTkkFgdANSqa8s5NV5AQTi6uhYM
BFeytQLA0KnqoByFcnEAmJNjTNsiMr3mYR7p+atQgTiRnG2ntxp2MXr8NAgV1DwKA4GFerpNSf1f
0w3qczajPjt/gTGmX11Dqoco0kAIZVXjUvISsjfi1O/WGUUsVCpoBppPOf8Z8C+CNfXkNKHa6HJw
M5UQs+ePoxTb8yPQSnrrBMmIByUilGzNCDSt+jlCSyLbwZtc5sW9Dfr1s8tMfD6jknCD0aTthGXe
5UbIH1217TfEJIG/qcbexkeVzSedj9Np2hKxVTYP57fZ0PIWsdJAfCLpmPVdX0czcReAK7Bxxf0H
1dBXz01UOtsyNFVMqktstQV5LPPvcz547mR48YoqHJfIfIkg4iFPh/qhqRzdX9GJGjQPSVR2/Fhd
KNsHQgHI6eQK0lFLEW3Ov1XVJHPjqVOP27yWHI3zo0c7Oo4GTZFVhvKSl+7yOKLu3+HQpxoSjQg/
a7VceITh67yUp7Hd1fk47dqqYiWxuNlOW0NZGLt7aL/24fx2o2ynfXh97F+/ff7a8899Pqg5xTH8
5ud/uJYO9JrndlgQVDS7D93lZRyXRTE8UBXAiJWDNUdvjpRWJOLvU+6vE+/Ve5QTEaVQunrz5Ie9
3Ty0A4zI9vwIKcN7ENRg6Dw/OgPpPxsrUdS70dLVP+giJyYpUhnH6fz2tLzn/HaRFvFD1wzgHWE/
TdPWdglvf/MY4OJaz62nj3UQ7tLGXDmGsG7TKXE2pA2cUbrRJhKODNAW2j4RXoCDAyVqOUfutqoC
KViQuyQuIrRkg7816I7AlODY95MTKZorIF2PRZekB6K6cY5MojW/n38WRGcmBHtnqufMScyhYD6p
zIlEiOUfystLfCCw4RQwzaf5+bFfrnPnt/3lavfP958/J1qOZ+XYGNPsNP8G9e+sdULCVwvDrUUW
0aQtTnZDz5/wuLuHSD0T6WbtXqGIeuVceoN/baruyxjE3NQwB9+HOhTqwohHvkPjlZ3Jm3eoYgnn
vsfucWE4hb/DWwqJ9xZi7LHw74AMDi8wIy8W/GIGkeVeUV2HcqAMNXDj3cCEsDJ9s7ixApRlBVTM
jlrq6y53tRslsnwXzp1NC6leGMI9IK4kAaiJ2BmRIm2cQvuZacO4zUjz3BayWkWp/cQuTpAm/RIE
z7vPfu+KI9+wRclqSlJ78VCT3sHk4asGkyIhA2bmfnyBJG2NC20uh4EzRTgHMtqT5wxMKsNwQsSN
3tOXtgCURulc1ZMT72I6JQ5IJprj4An3mMJvHhe4MrGZXX0vzXaZjGYbiaftu5jQRxN6Dxh8gpSb
4UtXKdIO8+6QmCEWbDojf5aTy5XeC20TO5by13QtscwIKIMF0DQNCyhYEl+xsP2aBKQdMzvfFFNi
MGAoJBr5lPxUIwOakUJh5cVk7GgB+/IO6CSunNoJle+yloSpTO++Oj2Gn9Aoyg+mi014kQv0HkLD
phfyOg6DHYlp7RHxDVI4YWkguaK68LTcO6TA71ybPjNaoHsw6+9DTLGs45uPDr+KdeTPpF8vYoI2
CNJPBOUgebMYX/rwkra/9JA4jrFu3ALbp+jH59ixhz21QNoG1e91EyE/Nlrx1UpK9dlvetyIRLys
iHWoMIO06hT5FaVpsRg3s9xgiJWz9hHCbKvAeo6JqXmDk1oREmkSpD+/YKVpUvcP1BFWaDreAKZk
XEEpMMbvdO4iu47YwxsHN5qc7JyI4uGyCRqCZ9RUbGf4dGopIDJtmOoFQ4XJ21QxecAwkLSZFFm5
RvH0fQFSi2Cc4CQCehImkptc0thXeOL7dSsr50n36Q6YIdU2x+UQV3ywTFRw6BLCPVe9ksGG4Kr0
UKcOCbjof7iJ6OkmHJ8Mu/s4DWjxuVxgdBO8JvqhSeaebBq9ikweCsuqDlGjh7Rdmd7V0E8tNzoG
cwPfMxmTxgW/oYtkL32aehdDfzrZuyplFCYjprq307q5sXgGWkP+FkAkEYpmFSrv2MgIexl/x98B
r5qO/YuBx19lAyHaYWppT2cE1idPryEulPSFurhKjbAlRBbcZXKtAC7HQtgEtrlaAFktbL7pFe6z
BZTFIyM2g5XA0/8LZJYcBdQQaXEgnxBwunPmQPN9SuNBnxTaAXoCHwrBmQ75gjQy5DGAgDCrrRrJ
8We2WL0Db8mRTx88oX9LHZqwCirOdswa48ZHNcHSS7dIXRKEkVo+AZkxYdD0xOHQC8IrZkEqdvLm
xhYOsH81SX4rKrcjJP5bUyn/QksQxSxwbkcWClgHJCMaUYs5aTB2C6g7zE2JtgFmL1DRFHHjnizl
EuzkmMnNLxkHqrkG1UD72W6KdA8WqR0wS2MrtFX21ciNvSf7oz+RAyuE6zxqwbYq6GVQWB3zKJu2
kYO5AMESWVM923rjIyaBNbsdnag7LqqPqk0bGi9Fve3sZEuUQ75WxFnfKgQK92Wf6+zOYKEGMSYc
kPJxFoS0VD3CuCGseFGF2NKet62YSbcO6n0btRdxUGn0NYw6Sf7Ij/hd0DGP4fhjGLVbEhazzQIY
KwM5ydiiVhiy4qLXyOJJB9hpc8jSQ2Cx2+suLu0FPpZEn7slSkJ+7wvbD+t96rZEUVAmgrO9mO5L
9yqVGurBWU3iJ/jbiUAjR26MgtV82hM57+I65PrLvsdiWbcYqUs6YodJfa0jW8PWyQ4eJhWEHKW8
gx7Ri2VE3Ja0/mlBnAut91cOGrgz4iyajuRy1dwbo+kjJUjzKwe30YsiJbdTtbOm0FgHyKw2nMLO
NvH0W4fKtoPjcEv5G4oWJAxeyAI/e64SeU/B43jlzpnLiWy20Wia2xdwmn4hVLcuxdELOu2kersp
w+RTQv/eGo3uuK9gxuScfJK4LKeGAz/uYHJ/Aa4ROBq3EQ4fPGRoYFLgyZ32jNtl2LuVsC8ZbO1n
Ugw96oBCqqCYaS+Iqh5QxNUkbqsAu0rMORaD9WXWVUP+AUGDHbWpnb9LCs/EVHSKhsG+EmhTkImr
kkiAhnhmT1H+NEtnMlNycUIeZdb9rZuUAJKICQhW+eiOuBn55Rnr6tEg+D3zecH/jX37mvykxup6
gb8HWWk3aajvArNWD7on1HVCy6lI0q0jp2odjx7R4Ab5z3o63gVEZqDIcI+5TTxEXfXtnQzojW9L
80cVuN3hFyweufhyCxsNS5rhP3KsZwI28WjFznaByCuKPg+GXn3V3DzcDIpio0Wtg+wJdZxHzr+n
si+Ggj2yfUyxhDhlq1a3uwsGymhNnmR9gdrK/DCNiYZHcwHQW/w33LwPA/JPshjD6WfX0hPWhE4K
ulKP5MnV+Q7WHNB5kfhkKVYBCi42caQ9qrkOotOHj5IIg4OI44/wqySjufnHOFflY0hV+zYYEMn7
gIVENiH9kVPDcmWmxX7B2PU2bfmx0i9d7wsQ79DbRhYvIRpoepoaAdsDBFmkzFXJTnP7YZtiRd2I
FpZj0QWpfLL3AwWnNKZ2gC2iEnvS0OMT0jq0hAv0bpKUxI2WTI2MaSoOifXPAWgJR8ASsgDxnmiy
Q5oF1d6JQTeyEEA4ip07Z4DYVjakwwzPp9kYbKoJ/GqSk7NymrGn3ZPgITJQDmMd32mSxMFFfBQH
kVi1VWFi8AOwn6WmD2RUkC8GIHy3IPd9HwSXobL1k/RNuVuEST0BMPvRcf0PfmJ+W6D8NkzwBoXm
LGAi7CoYSKJzLQ+XAZewLCXAf9EsAcMVOxFH7UGCWn9TQeYc9EnXbwgTlNRycNfQK8PYjJxcK1LQ
jfsiSn4EfkpO3KxpsqeRiITSBkclKu7kZxg0vUBVG3QxF53rX5o4zTYJUoQLwkkglWYagCvMve4V
/g1R7ZjmZzqgsLudUeXdDZrCCT92F28WTiCAC0FAk7QNwbdAlbqtatSY/yQGSOndOIDhxEHF6YWn
N6u3SqlfLAHBAeqg6DVcvaEKCN6Mt2kXffZqrzktlEGeSITi8uKFNmjVT48K37Ro7E+G19y/IxB0
jO1u4ytCedynGnYm622iHNFGJ/nJEx+SsSHjL93mLhekX4QCMutvirosx8qam5SKjztJ29kvbiGl
JAP/6nTQU2vYLiQDDMLGRAQ1TU8z1UDserTPf4Y9/O9YIZnmjH0hHcp0aNd4NPYvxEMchc9p2rUU
Lf1FPpj2HB5vIeL4HQGRNZAzKG1wIVXxJQLcC62T1qGdsGanLX6eP7ARHZq/Wuzf8BEZ4A6325yw
kYKJy06ck5BkqUu/6ZA6Whvb40UEjUm7Mm6xhamAl9+GBRePtiffj6bMDXzjrUx3Ch/lTalITC0S
/LT/jrGgAbeGKaJQD7DIsNLnhbgoAZ7oO2kxFr8hL8go25lx/cmPU0KQZ1GaasXJ8PP+siC7XPes
bTwDtVla5buF1QjhY1JQMJLU3M962t2/0BvKCpG3dQbk3sxx5LSmY8yrLiIv/UmPusZU8YrrGDu+
x5RUTwvfkblU8nAX/BLm9nAw7W77wnuINA8OKYD6wn1AgnbrmPyPgcsT0hguyQsJErnZDrMEToM/
8yBE/ZfoLnqz+JI1LBZawxwp6vi61MErFvncYFKrh7f9FzHipSysqfFz4UZk1j6LKAVmGsCHYQ22
LxxJ44QEIh7q/FsyCwZiBePrSApJLdMeL5kKyeN5w5tI+RTMgVFWWSPYiOyen0duXnEo9FcN0T3R
oe+ZFFHdMASpHXH1QHL6WmZQga6+YSBnRMHjJLGZH39xKwWyDRrDKLud+RXNcr9kVfD9nxQLsAQ3
1dH+8YtmQStNrA7afKy6BFfqc0NzV+u4kGfWRccW0flFcdBKxtocBlgR/aGbJ6nHz6XtDXBZlF29
ZWOsjLaQyKenYJYHTiprN+Tg81fDaT24IemTMDOopD5HJObnLg16nrlDPMPMZpNo9y95mpFUrYFz
tgoPL3RNEvVfUsfY5XU7HBbaZiIWFacxuh6KRxKi6SBwYkM+owu9/h2HY6WtufHUtHnL4whLDfsC
3cgLl5Onz6xknGEznVO2wQ03VanF27aqMTCCaP2Z18nIrtSwS5BpDblThuNd3I5X8jGKtmmqjxu8
vszMAv172OzLntFjIXsMqSMvaoMDcmA6g0lMbo+tnVY3MjaSU+M0/kq1HRGqKhrndvWpr05Rblen
lG6kE6mO6R7B3sXLu5bPgBsTRnk6f835Y/MXvvr3whuNU8E56mkdon6C/pa3ZhaJ8IbvZhLsiVDF
Xz/XGSwVEvbbdoOkcrIt8QY/m27qqWKYiaax9m90C7nuQjbVA6rV1uvDm3qqj79hnRzpGmvPcNEM
4Txc6KeIMoe1j2Yd97PhJeduieXfdTHL9DkM9KTR5LA8LCUOS53Dy/v0ZtDPdBXgt3uncxt9oazi
qbo3o/z0i7Win3uFTc+7/sVcEWJ5IzRTPy0PhR0aJ/Kwjm2dOXswpeRU2hdwg8lJ2s6tE4Yf35Ja
eXhFpa1/NF3BOFUVYXaoEkrm9fkvZ+vlnE/wMFAHC5s9v69mMsGPPEJCNo8L/+WpDXrJ8RBm0YH2
oXA3DN6XJuKgxoRfzXRYPrKPaZ4T72O3vrEnNOBEeVMXERr5SbjXBGVPRwtjdH4w5tDsv3kydwRO
dMhvLBvJbgaycloe/Lk+BFkTP/Dy5kKfYcygGdkc3YNW0bLcODSjYMna9glJowuZ5oRwJBDGBF42
cy3GQqtZd649PFgi605sLYByWJXnrAJW98tf3BosO2hbQwnpzK+JVCestCOEt6/1TWax0C9E2/kM
wCJD4p7VgTvObRjLM708vHsfaElFzqfRrrK+yQDR5yOS1fGwnoocqeN8lCpE7OQClD+WY/PygGie
4o75eL16iLMK0Evcd9Ahp+WBTAJinyIiD+KF1LBKkIlX+t+Z2evm54lsZqrlwQzoufvF882nw6Tx
8sU4X2xLIkaN0cDY+pdEuPdwJXyVqfymDdIjxWc+vsN8yntzP8rLP7OkU9lh+ciZkVs+lJUOuuKp
q1xkIWOS//UZy8fIZ9pZXY1Hrx4tan7//sadAqBxDBPkYH4ec375LW+dv835KeaPLG+9eprl3wTb
PXq0ge3efd7ybc4/zstTvXzO8r48sLfWqHnhnmDNz+8++Md/Lh949z3PP+r56ZaPn9+xHLNXv8ar
N5fPCrx2YgIZkuEyrbT8fDhfvvWrT//tb/L7j//2U3/3QwN1tjgq252VMpiXZi0vBnozLs5Uailo
C68mCpnnDwSjXjjnzyHpFmdxPr93+ZBNcAIgwxG91YNbp+UunIb/zd6Z7bbNpV36Vgp13CxwHoD+
+8CaJUuep5wQtuNwHjbJzenq+yH9JUpSqar+ge6zBgKDUiRZlsg9vO+z1mr2LgGoTOp/PKxLlniK
iEmVQip5oXlptzT6xkgvnALPBDqdDtzE9NT59vxDC/N2W+G60WutVm3LFEtc+AgqpuKQU1Kf8oAJ
g6qxoSW/43srN6UwY08JPfjuoXE3mYiWQVSSLyL24ZT6U0xBPO50ys03+0jlzD3fnu9UpjN/Pvrt
KUWXNmTRsyyaAofmH9WUOjQf6UlMTknM0tPDKGU/vwh+FN6AlobXa5GDk28+/fpsvnc+/OnezjWe
c4sFCd1MscfL0UBPI15sbWQwDuvgQsZKumvakgTq2PWUVZ/oD1Ebvs6d5dkIeP7RTBdaDASEJZoX
r6Zmc06MGfICxr6xPyRmqV/UHhvcacTQen3ftB5ceNksQ0B0f/psjOZrhlnsbn5BYDre/vSqpGI1
rukgTu2+jp13LTKsIOe/w0/sO190yTqfB4T5vvljYOx1djzv/P70acZEN4Hc9senWM65T8kUAZW5
mYXpOW2uSiduCerlGfjCwPbRUzBAmh5iTl9wZaTPZa9ZKxWrkBEpDGOgivXfZnCd3eAbt30Vb1gS
gAehgM+IU9pCmeR7Hd3HuMB8GDWzo2NlP31ZXtKcKiMx1vPrz+/Lt6N+1+hXo5E3c4/884E/vtr5
5tQxJ+ULvrPAhmoo4mTEboffIqcZing3zpI6ZOsx307GgUMt25YFKDwm3BAzWgbaSnM0745Sdcxt
Ct26d6e1T0fE/Z5z4VsZZtnq/E3U80tPX8f5i4lc4yNtQSAxHF9aIRbPpnCMRQyfnLLL8sUyZC4t
+cjmb2Y+rQO1NeBFl6GPiHT+a+b/m38M01d+vjn/7+cJPZ2/f7o5P3h+yL9/qSZve9Yex/mSm8+1
+c3MN7MiZYY/356PPu/EAXAArHcIZZi+gQCn2q06Ti5sXFrzr2WvyZU8H/bzpfZ5OF/f85tj5ff9
AkzmX3R+yz/YAtys7mnIcP1M18YnYzBfJijni3ERDOYXgqXLjRcSXvLJGswP/zz0p08tWviWZE1B
fZmcsOlMnY/OP873zTzCgG6u1KLFb2PQ/Ic1Le4g4Mr8jd68Pp0PP999OfZXVnzsC1QgLcczumD3
Hs47Iq2LnW2+ufMbMSssr3V1N3/Y3nTJzUfnz/58n4P2c0HMkUIsBaPA/B/zrzzfPD93Pjp/jef/
OL/eb8+N8gdJqg9jGB/NPHBSfqzy7Xx7vvL4xJPmMN/+fPNjqYF1IgnFBvf7N/3TeTm+Bmj2d/Pp
GtGvRto3fQehlCxl5jPlz4fzS3wOVT0Rtlu3nHJUWbzF0495LJlvzkfzfeeb8332tAr+bz1ufnDn
v2NfRVTUj8uonU/Q8zWDxJHT+PNknu/1Zsbo/IT56PNR8+Hvt+cnfb7qT4/6/Rf8/iw6mdECnydt
VOPFPK7M08h8ND/3T/edHzL/rz6vAufD84/5+zjfnI/m5/3LVy01l0/g/JT5gb/9qj/d99ur/vab
gmnA71VaAHhQzddsQyXBAG3CO4Zr/fxjdI1yXHTTfHK+cz463zdmGZf4fFs0Boefj5yH2/nFzw/9
6X/mQ98M2guNUJfPM9oec8Dr84VyvqDO9/30mN8uyfkxP98HidNH6UJiOUFpj0WyeKdH+AcepxEw
xl73gMmGsTAbLSb0qVgztGBv05ckO/lDceEga334AeqMmj284By2hetQHnTN965bsoWXut/encEd
NU7C3RQFM7E7eR/r/LHAYUWdlpfUxvPlTPJkJj17B4pAoeC+CIcaY8s2E5vOoXLX9vZ6Hk7mP+/z
rz/f/hxeRnws5bTJGjOIXIyt8AD/MfHOs+38wzvPvj9NwfPhnx7+233zVD7f9/kb/vS8z9/QJd6l
XW9Uld7IvMSbfrjztXy+7U3rwJ5SOmWyeQCYbnfTgPV55x///7en2xZRbuR/AR800yA3Pz1zHUzW
5ke2iajXei9u5v8Y5kvyz4d4kmII+QvPVA/dIu2gF2amCeuDdye/lErJl/0b2UREMXmltbPvgClR
c2No4jbmY11G1z+TTpEbl19cPI/1OrNeLIgnv1ffS90ny5PhehWxFdh2mlss6tGZMiFyTM/zsV5K
LVSXZxIKMColwgss8gcOVX1B8mx9AlFCcRt+xfUsu/Q7oIt0KGCTxqZZ/kpHaVZyIDWClPrvhFRU
ONZSUUi7kPJlJqWCNNOXloH6dqKlZIQ2HAcs1D3uVJGfuClvwkGdvkfeMMFTIbk6CgDAxUxQ+RiS
lGB6q5misrBHNCHnNkFdo16p/XSVm8VXRfOuTAXF9diSU/LvqSoxxYG1YfwaDm2wdUZjQcUAmZP/
JG1x42bxcmasUptPtU2jhf52Jq08oWJkaq1n2irN8q84SO/OwBWbZrkakvyacGXvin3gu+OFyp5M
EBczIHSCPwCstCWBy6ERXefEDpm04CcQS/dzhGluil2ogisNXf2NDcyKB4m9TStzr8QoOmYyqysS
lqM0FWY6SyvDcomr1QxokQu1yTSzWs6QlpIbd10h3MMPUKsS9YM34vzvOIG3Ml3vLu4bsnfUOrqJ
kRQDlW6SrFfuC08Arrja/RngYpCKD1LzjzPEJQPiMEqDULQJ5MKkY4JLIWNkZ25cT7yega6yNzG5
t7P60tHqbmMr+Qv2o2e4ixYFhXPNefgV8CKcZdv7lb/+F5CXZ2L6kir2pTBIwZlgr2k2CI1p5JuA
LwJM0lxSo03zy0oGm5n7arqmvCDwfiK/lDJ6Mfugx2FnnwtZbbMrs8Gqg1QFNKFa9TIxYJln1atU
s+9NwrPHOv/qlFr4NhjqW1z2+V3VYsCO6QYdxEJbzoRYM1A7n4wRzao7eGPkIkKf8j3YrnynxfqK
SKvOYn5Bp3Ih9SLYDPIjcKL8OiHyxtW6bVS7KPS/w2PkBi50u7ub+LHRzvUjIwVwmyFpSqvmyxkk
q4R4TmPLXM0wmVKRW1HHWARysk1QGX3uEvf8lOXoX2BZsdYLNM4/9Lfx8Bx06GTHRicC6C+8rFAi
6rktZsq3Q/mOU3l4M3NmZZn366CuKD5huNIaVXXpuFVDdF73MkNnEqXCEEXYFijO+6/wWWRDJjkF
ULqhOvdEKGRLIuCKFSk/2FkPOia+jBj/Aj7LKL1lfbeZ+bM0zG8ckRwoz/YrqIbEZu+ppU9exIxI
KmMO8TOg1rpzA37HxKTp1EExX9hg83YDaWHjH35i+rMxKgW0dHYBpN9qEHeFWunvQY6JavE042qm
G6rrLsWY+BNZSw9dDKvyM7bmdZmyTodhNaNrLDivMys7/EavuZMhoia4aqUJ00J0wWNrFepe+E8j
knHINQJ16sdfgTYMbBKKIv6N7kerovLjtSubetlhIz+DbYqq8CEU2tGV0Zbk1f40A24o9pghhikn
MSB4mYbAgOEPUQ9t9c0sSJsSLSk134m31sCSJtJM6rZjvmsqKK4MqngnTHaIsyPQmX9L9aHbNBCF
g+i6o19ihOKiYsOWqkUeBgwXyR6HIYkZJiM/V6AkJ+ZPWJzrvZREv17oWOdeBGrwbaLjgrEd8fq9
mQE5g0QmLihcDydILsQ8N7fC4DhJmC21FGQbJclBKsbeGF5nKXMK/4XnaHrsFAVrmYwMw3+i5igc
4IqG2/ziBzpHig4BPtT/nxgfD7aXoZn6Z4TOcJJbqs3LWQKt8olhC4RjtIEbfawVJ5zICBGvOxi8
iqRGavtHXWmvxyY+zGid9O03dtDkJVK89XDHpGW0+ANgh5Ti5KtTIu8E2MnJTQrhw40VWRMyZPJn
FeN2pu32WklvuOdyPKhkRmpAh2fizoie1LpzV+mr79PlV0aZrmf2LgrkNhoeZ/yuVW4EWoC9btk3
/WBsaNQlITmpFJOMix8wngDyrMFeMF2SX+h2c4H6rNhnKs9PiX/LtIeEtLubwK+gNv6i82TKJ5TT
t6w8Ej81pLbYn67A9Lq+9m6DCMv8CjueidbDSAdskNjemdjzCSiCh90DHUOQwU/9wu0xQ+3xkG4W
v7J7ZZP1Kz/SGPrG6E7qg5gslEHhhUJPMyfD/jecT7t2MPRKuha95pcz09foYmWEY79S7X4qBH2H
+6xomGhOsk8mws9qyVkok4OpPA9d4uAU+p3za6P6ZewQo8LP3//g/XD27YiBKPQlc9dmBv/wJ34Z
IDf+wP6R8PXo1uF2xv9wSiNe0knI/vyLASzcUO48e1jOHKAahc5Fr1yHuIkQLAikG3wSgZihUCme
oUAotxOJ0P3J78hQneBAPWa5Xw2vMx/YWuHXMh8vZ0SQ/i10Y6Stw13hBBNO2V6NGco6485WIG1n
VpB8FGAjuzrzgsxKKPikOM3MoJ/Vzy00xjKwyhfXaneedHBeqd2l54X4rycvkCeo26hTnBHC0Gqt
LUZPb2GW3JORkBBSEqukerjNuk5xwgs06y50noh+zH9CCsmQv8yso0NabRCKDXL/fTYoB6Ubu8sO
XZg6KDayFNYtQUNPitF0hgwjIDSnGJ3dH0DDQXPoAnctQltCDbJr3TDiXQd35Q7utxk7LMFVF16L
8imEZAUL+Gf80EtkuYuU6zOB6OrVTncmEc9kwhX09k6vPeuSzQV7hjmAY/9PQCL+UMVBj9BCZu4O
FNu8ixgdHHfHiP6Qje5yphPV6jrpVW+dZt37KM1v/4FRFKQE2hKRbmHh9Av9dZpBxUDsnKl3GE0N
r0h2mzwW2NGHin0RRCre3D9Di7Bwe491EKuqdDPWA3F7E7QovA5pQ0I+VC+J4W7U7QwvYiGOgpfG
aLj9jjDWVlCdCFMALfnOMeKfjk96WZ4aNtE/eEazmbYmBIL/4BnrKRm3tF2xUSP3IbTFcuIae7+8
xexjU2jmxmxJn5UoWSjOQumldneZ5uix0AMuY1t/nFhHZwzSZWnFbHP+GXgs8BGXMAipSpCOknTO
wu2YPrVRIBuuNr1EMUr00gw/6qN8QAXt7PP4Wv7CQOaZgwcXBaHfOEjq8vZFG+xmFLJDbHTy0uyu
l+675Vrdc+F6T6Ii3bw20q9RrNighz/jkal5qhJLf0wr56mG9KFhith0IiVHREk4AeYLpakJAutR
Vvsi2Gp5/Fg2ZnZXN0Q1/DM5WasEhhVDhp6fqnqujU92WImV2qP6dfkubSuGbi1qYgO+c5Q2q/5q
KMqlixfYgsjmQQNrV4xTZ3TdxRmrzHvUe6RedDrJvYHjDeRlkDaX4mdV2TIjU+AXxtKpYmXVBjdn
zLJNmXITFOkahu4TbZlhBjqOuNsXli8JBoFYP2OXMoRB7qiOzuhl1Q1bKHlI9KaMLgZSs1epe5mo
pCeSzm09/YHC9NHSj60AiplITCOCJMTN8qKvSDw6I5noLa6aGIAQKjNkJEOFsScox1qHGRL23/FM
Ex1R69abXxDNzCbTCPnv7oxpAsNfwUv6uIoZKOxslYiQqr2JcV2ekc3QMemkVNBqqmfFJBI2XHBc
QWstYvQ/E5z+kD6qscEwz6Q1k5yeE9ItcUN/XxW3fVc/utFtaDaPCH7zxQx2Ju66zWN7x7dRBTVE
JQYYXsCX953wxAUU8UzjkDZXkD1D6tJjWNbhij74jaYH9gbCDCsUfAwtLU6WssLL5U/cZxesBif8
loK3LoQyeJsJ/4w6+41+/mZ6i7vYhvufKFDfTh8qUkTVeGi2VhNszjBoJ591v15PPGjkrdEc4Ys/
IaHfhFCSMxOqswW5MAKcuvHxZHX0MxyKqAUPhDo8/QaI5gDCQpd4HMrnTMPJvuDTu2rG6qT20bg+
Q6OJBHD3KuMO91N6srYTLDUc2jH7uvq015sI0kggp8sNDeHwd4z0//tE503UDP/RJ9rU9H/rEx3l
+UddNK9//9vH/IK7r//1d12bn/XpFK243j9M1zAcyzI9Q7NN1f7uHa14zj90w/VU2wVNszTL5nf9
5SZtev8wXDBCx7R0w9PZQfz9b3/ZS5vGPybfIwu9q+oSSexY/x2/aQ1t9d//Vv5sOO1pjqvqjotY
ziDXXMPJunx/vY1wb/ivv2v/w6ATCTuZU2tRlSIUcqGZNoI1SdNHOupYrxLTQA6PHqWs1j0YFJlc
ZWN89H06iWpGjDZKOdTHfvBN+H9hxOMT3mWmiU4rxfwUguctcPXgIeuls4gC2yIu2myOQsVOlA61
4q+jIsZmtQjxdw86/nPR0iQrN0ocJtuqifODE/cjkd7WTVo1xpvTUeE7mEQ+ugSc681lFpfpPfQT
UJKbR+ISVE06l/UoRnUhmZmZBMzMkF/jkcJgrtc9sSEoVDwuWjxbuuUIXLU0EJcvQseQL11sdSGW
tW2mHBPG55G1duaU64Rv+Q4qObMXhk4u06pM/eiBGClx4ad+sCmkjxdGTNio3DZ81AYiyuoVwFpb
104TboZ8zK2lFZXdgx07frzFUNo4GiyCk3WTG/h6VCYEaqMpPCmT9x0mXP26i53u2DV+LBam6nZy
M5pKfaupqXVsPavH2YCV7056niCMNY+m2PTO/aBzbN9XDSEhO9J7DGXJ27LSQ6QnVDcqFTksmQeo
FAspDkKK7puS+I9tZafYyAW1eutZuoD9HrpDIxtMVdS27h4xKJMLkQcmwbh9K9h49fFN6HS3XVN/
q1L3ZsAqie4BEzaWKGEVrcMhC3ZmkenP5WgMqEVrZbxPUVW/RUNsbduyD9t1m+Iz0w21LB6iypU5
zm8OwcsrO/P76OCl0rF8bJlFX7kg+vGg1rgsIdO6gBiwIu01APHGDtweMlZpOIEX1F5YsZA5Xozq
Vd6Nj4VZn6Iw+aZbWEEQUPmFXRfxqLp5gzJ7VbTlVRGjLjTcJNz4hfUYjlhjN9SOE5IwlrnSXArh
y41rE1I9eEVzocixZRIHj675gRHhwdCUowiVx1bxsaAdk22OomDCalemrteTP1y0ranCXWReufUG
5cOuADNGh/aCSyy3niJfU3LrpiSO1sFRaanU47vMwkv4tWMyshuqkuLk+FqzzIWpHbj4Oqab2GOJ
gEO8HGLInogJp25YCquOfoqC5N6nMDpBOxdp4Ky9tN00fvvhqhDXlaHdTFEFUpbtQsb6Bqn/U4SZ
C7tyYS1wBg1Xbh1bq6Stt4QnL/wkOVJcrimHVi7iHfLRGl8ArWCuQ1VCI7tTwRIoM/uILGnMfToX
Kw0lHcadCgqKl22qP3iD/iWHT8F3K3DIT24UGltxuy5yLOb31rQLqqPurSqqFCrPDA7CJmpuZHvI
vp6Ft+ItarMELBrLBdm7xFdlCuHiQvGUC9IaQxzYQhJHxbPTa2QH+0Rl20IdsWeuEk5izA8Z2Ybg
MrdYHdbRQA5ZPN7hNoCNasGl03KGUA+KtWvefXyILQp86FCacodhv/xAaT8s3dAY1+wEu60o22Xi
4Cmh5blz0XUeSemddUecxmUzZjdc2DvZRuYixgwFz/ZNodbenmiN29qLdjgsE1OCgkmYzjWDMEWu
1nxACLhxh/4Y61N2kSX7dVUiIySjuebbNh9tA51UOJbLFj+EwONDxK7pw3Ezc2/xATzart4svcam
FdJYjMmRe0TXWl3EmDxfqC6YNqCBeaNKUkUz6sULx2s7UuYyCvsXdIAo2ba2fkU0rLyyGbD3sppc
v30jPqF2iLfSNUIcId3mRg3s6zauoU71JWYO+QlQO35N4pTGYmhGyqEsdfM2QhC+L6jCLXh31brs
S+/FEeGzqtQtNbv+W9hkqBidWqLgJEHc1miYWYrv7eWAZXPNnHLTGF0JtWZ7uyR2bn27uunaRl0b
TGqHIlbYOdWJ3Twx1knSSB3Ec6XRxKdYl6z/mqTZYC1trdVCkEIYWOGt0ffeserV27FCA2rG2Usd
6KjnPXmFEzJ4FIv3Pi4d2lz1bW3jaaGQZOhLdVK1JwA5SmG+8ieeEoN4SGyTCZTRPKKqmntsYRHZ
ZaN/1yXdsVQE8WZaEz84SvxgQQxcpEr7Wo/esx3oO11axGtpsiRwj+1oqHdrkmB2BRQvlsM+snxh
nnQtmBoP1XtuUVWxqhET5ka/L30n4XSFU15mYdoeWqv0IPcUl6ST9k565WVah492MgV7xgOm6gM1
YS2DvZDVxpf1pgXHVR2+b+q8pJw43UveDsrXEkvthWh181FvY++FU9meIrG4sBTExrrTHp2hXbUi
2TucaWurFfqhsmOXsi8W8Avfw6rdGlr3g7bVFyxKk02TqtEi8JTyImqVNdMmZfi8vSLt9dpF5UUQ
linNd1Phm0JbrLinYVTNmzCjSj86lTimEi+QoWtho2IrfJP4013mXfqgmUSN+8XRa0cmb4LQV75f
fyR5uzFIfJRGRVZMkaI3zttd2+dbz0U676Bc7IncHmJikxfSCIc1eb0vTe+vtYoQJzP0XR0tnjWe
estk62Vhgr8kDEI/WPGorAbFIKhGBsYLHrvlraFquIFkDqXilaFS/ce4hV6LDPjbTdfCZ7DLt1mJ
MMzSI7EmQUFe6gHJ2JGul9vYbZulESV3iWnuUz+lVmlTwnStU8f4jbtRmhPOiGh1aQ6pSYYdGTTy
No8Vd+fVCQra1nigyFW+KVVL3JGfEYm+tpyOeDgjhSRHuF4M7bbwfFYdko+3T1lmkaulr3XdiE6q
HhzHmG1/oSoNlEH0VFdGtZaw6Hsx2k+ImtL7Pkr2OoYsKy1Q2iWSS/GFYdTcNoYwqDNaU2wB8qTO
8qud0Sv6qtfS5mBVRXKg5YDThKauY81Foxliy0EY8qTftFdN2vSMh3m/U2t9IK5RBB7bwrQ8RLkS
LHpL3I587Mew0V4HXbBmCfCyKztGjbxMs2f8oEmXQN540XdqvTGySUoHkV9jQ4ZwSG+CaiNH5iOj
N5K1cKPJrY33GVR1tsrir0gH3gZVcW7Jh2ufjJomFMbOp1RFk4WuQiMWsuRycSM2mZDi1JFLIMYD
WRpY+0iCMejZBUdNT7fN5MWmWE65ktIrbt1MR0lErKi8UYThbkfHFk/K6G2LZujv25qQE83DBG+B
yDu6xITnq0jcd8bkdC0822NX68uHKNYOdm6wc/UqqrCdEq380mZWwIJk2egGfU2LFtZCIWPplBsG
Pp26JS5jjSQWfC2Gy8zsvG1XQFY6oXhHOclE36eRdl2WrXbHQDllzkuDaqvddLD4JruBtYnjs7/x
ahqpwvGMQ2BTbkh7I3pUu4qksAJ+GON7czDuCMTQ3vLUst/gAWgmjw1fnx+SMKClIQJUPnOdvK+L
0XJZozPUIONXqIioy9zQr4DwzCkIln2wjyIUbEBFLxK6NHPCBdkkWUf+nuycNTbnwZ2nsDTWEEEz
96d6jJc92EudZcoSy9k3z2TmzBri/yQyzR2mHfrF2BPmnZoqZw3TYmwSehi1JblVOPz3pvyCILFZ
6GMpOZfoWQNY+BeVL6YyXLENcVsjI5SSTulq4EeNbl6EVUz+kkrhMRi5H3aRtZNdkX9hu4cozIpD
3BAPmTje3TCG67QV1W0VtuZG1d5kGrJSiv1iFWf+gxZUhH4LfRmP2NlpJKesM1xPLwlHN1gpUuzI
Im0Z1oTyponnrEWRnUQlbh3qcwBXLnndGVA+L7PW8hGHBq+59BqCEfVMPJqVJo5RINRFVrPKDOri
mVTynQzCZ9FHVn3RtQa1vKjtSeJDKmu2tndDXuk6LWq8bDX3VdVw1IQqV9G2W8TIYJTiSc6iLGUj
qFR9S5itQlmwg7Vo0AI/9A0dHV3HyY1WhEkHgt6NUaSLOLRAgfW4KC6TbHzIRNmvi5rlW1T40dek
0pZa74w3Y8Sp3dMpHVSsO+ze9R8cLb0UWHudsFtvFpDA32qLBXQS1isNfcUiVBLCkc32qg/rcD2m
MnuoyO3BTkIGUA8kuGDhkS90gdnAoMTpEXYBWxhEKmtPtcTJdv03ta4CMlx7e0OUS38jBgePnQg3
kJQRBueZXidUID7lGKlwwBkV2ojwxho1F3WzZMV0LzZKWVyjf6GjjPKXzGS/vHN8serUFMSR62Nn
knmqxvYpaYtwTR4b4d+G+iKUtrvU6rjcEpAA8p2RluB8SXBjoo76qqPdIYpOJ+LaE18tAhGXvtpd
l67AtNEobIAb/dE282HBUBVRc2Krg+D5K2mr5QI7tGbJt7RLOjGsAqvzdm5MzneXiWe/9J6tNFJI
IXcmcb5KL0Wa64QsPILR6Di1g34blST11ZV5aZrlDfFpcPF1jCxJjthWJy5NnsQv2HaMCmXoaPii
2pP7QzzGPonFRcv1rypluB5ct94Zvqe8SNv52in5leOOwyrVKfCSMVcYH6GVvaQFZcdVQ9Du0Pp3
LumMm8YhUrztaRuEjR8hh9Q5Jcf+2GSlesUqJF0jxQ/YVumVCq+GRgxsW3bEreTJXaTZytZvga6j
3CP8MMzq18zpSNzN8rt8SnvKGi075JGifbOiWnJUuntCCQVpBEOyl4U/rAPF1lnsRMZ1WCYd2sgi
uMwSETziv3OpRQX1a9qlZHn6i4K0tk5NlB3iouqIi8iFT9N00+aGuUQd3104Kumt1EbYmujeh4G7
5WNnG/kxVxO5QefhXDtwTCeLpeiRRJB8W8XDzsKDH7/L9kQSXrAEWnbI8fC+eKoaLYXrEKwZyfSy
S2IWxx6GOJzqVGmdnanH+bLp9UXR9zFOmjhC94JQO4bX4SL2IsTxwmdMQXWNY+4RoYK5SZyUOgxp
HC9tQtsMjkRNjhi7Mi10vlOeEO8dGMsgScJoExVsNgY2FlBFxldKqepVWPL5J02tHlLLrPcqPbkS
h3iLWurg0VyYFvpF1ByqDm6RxhMJnpU8wGnbNNZxVrEQ3S46zbEQJvXJsVaTx7JFcpMQKsPu2lgP
vrbRRPR16JN36TJGuSPstMesm2T1Ry4IyshwN64UZ9+7sb7PrBCLdXU5ENxaqWxEMKYar9qRBtco
nZ1madXSIwEJEdtk6Vvvoho3czd7EYKX8QpvVxXNA60UsRYC0T81ivgBgiu4s7KogdfB2TIZHcgK
YtmQ94Zj/iRMBViw6zp3TQPinsEGv5JgWI5B26wSG4ZId7F3qNg3NYqKW6UtMWuxEO5IL1tFiigf
UMBQ4B/MZZVZ69ZIq3DZR6XHKZyYj64mTvWoH4h8eOUaWZfpK6fxpqrktyEBUbAx4OC0TfBrcbd6
oC5TJfkSCiVkY6mzbVeg19rOfHYtfAOXXKpf4iK+rkI3aRe1rIjgKFXTucpkq+/pyxHC7rt19VQR
0pUq1oBskVogiT3OhV97LHV63xqiRRRh5raJtUHIS6UYq01j59rB6TL7CPTVA/4N7RMfTIUmwCKq
0qWDMtrNPTxdVq8zt1YGoDfF3jJlRSvplo+W7qqXapQk96lVOP2JaVFOGd6eJuhNVu1g+dRAAqkM
6qV0XPNNq5U+aS7jMIMKkP9vshE3H8XpNfuo/+cUuvhelENF0F7zv369WX/e/itp8Jcbq7lsfCM/
quH2o8YQ6OdMwv/T//yr+Pwfq9mW+h+q2ehi+VeW0a/17Pl5/7eTD6l6/1qINj3L8jxNw7HWMDxT
tXizPxeiIyfCWaGsk10WF+ORoui4VvSaU3jMSndpNaG6bYSlsbgmXCoGcxoS86It9PyyYJ/zMPoS
tLAIagZ6Rhj2gJ4GYbpIfL2/ppaE1euglC9jmVQj4irsQ8aDj5mEXOV1qa8MrRmPnoNbD+8yxUo7
NPsEbjRvP5yYpPeFiGjNVKGBw29sGvYtnSWyVEk53Lhd11+PABTrkg3lBnNuf4/rgUI7L+/zS96m
RRxql5evQJ/j2lW9BKMQxdgNVO1I8QlN4kC36VBS6rvT/FEqe7cPO5LqFdV1vraBEdjrznNYeBEC
QxZzJgOUUyyJFOslVL2hiMg79RpUgo2BRmOa78vuWkACYPQTILc+IcwK3TWSJi247QJy2FXYGYHx
S5CpjFs19RRGM9oUO82cHhlooec891VS4vEhVNrzSkJKHnYoQDpEzE2NqM4dDXehJbYW0LfObKAB
m2Zh8JaNQ3DVIi1eFeoIP1Q7gyCWJhDuMxGHjbLKNcxtCPhxNtIel4iee7agbfVuxaI9YXmgUoVS
A2Ob2hQpx0gvlhAE7XOV3niul26yKlOPWu2mAKFr2pcu8X6pLQ5V1rEAFOW1CPH7w9fLge2Q2G7R
A/RvWnvoHxKsE57VcGDCSQkDMyxZ4NSQWB8KGPytW0/0MmEXBG8r3jrMtWjXuJ5B5HrNEB+GxTJy
kIZEuCTuTT/FokhLb8M0Tm7afgphcpTAWeQda0Ots/d1ke96b7h3GL2qC8Xz6jer0PzbLAmdZc+u
bZcEKOYJs8kOjprWK9KyMjKoovShaG1gT0ULN0FfeO92kFAbq/wqvm4VW7wGtKq1RV8SJOANLhBX
E2vKPg9tnjWouXpT1VRLOyHGR0NP72Ol1F9sOygxwTST90i3NQqFXFRmZ5hrehfmLmCrRam0z3aV
0X1QSXFfR6paK68siOadvNZeKT2t4jGqtmRLYbtYdocWeSnuL3W6NtrRYP0e+MW2CrCqKDzNPvqF
o730OlAunBFB2HrX7Lw4SXc5GriFNIv6npp/cGV0FnM+W/hDFw79KXVTmj1BSS28DLWTRE35LPA/
e5md2vpeGgeJ/d9WgsqdktFM38ugIWvSr0hHjqCiroXVtJdZI6iNRaVGMF3pOrcDUby4cSsUbxWj
j47uUBk33qhitt9xSWzTvvJZqblRtM/twLiSbJIv2wrKDWNLyDFj6NRjmbTRsQkTQeaZ7DAHxtTH
SAJcR/rIe8EWNn6sWht5lFVM6k/pxFN6NyaTWhZm15bq+TtEYdCNoxos1dhz15VorW9W+79JO6+u
ttVtDf8ijaFebm25F0oICdxoJCRRr5/6rz+PxEoMLFhr77Mv4gA2plnSnG+tyo1umcOXnpQHF7Rs
l8VFuqsN75TIeYY6IyCua6Z7Mn+nOsVhMKhP9RwNZkFvfjRki5FakCVb2QfozYwiZ7mker0KM2ut
BnJP1p1Zfi9gcA5ySWRjonMVNzO9u4lytqIgtodtXjXajTeQMdnk4Ujdu9LCR4TeVZ8XzZfRGpRl
q3csLALRfp720Zbcz2hTkNvFDt7k8WdCJwnTI1N70UmTEsyKix+aBPQ92inNq72HS7Q3+6lXtKqv
LaXN1GWbDiYQOWpRm03v16gSJbSQTZQXgzzkrqMqd0Uftyd69q6LtnbO6P/8r6rN8T8yqq17soTa
hTyE8olyBvnk1LFzluCcboa+pVBGEYNzzIkd3zhJf5WUDZO6woG6bxqqFUcgSAibjvq+MCb2Eb9K
5vo2NfL8MrITcCNWAo1TDWjcYZKp7FXol0+QTQYx4rWEZrc0h6cg6npqwCUbYWsjomgrBlF+j00E
PLht9lxLwCfLXH2MYAR2iTCSTamH4Z1SReLWt2rrrIIPwSuVBEg3Q1x+JrHRAYS0xlNLh863At8f
VzSlu03CHISJo8cCB+2GH9QDRkjt/dLYZrTI7yU/bTeeUNpzW1eEciVqtrbDsrzvDENc9wbBXoPe
jhuN9tkbrmzFg+k0+Xe7zqxfQxjXgPCk2i8cx//Bcgx/FY7MhDXNGLndHIZeGK6lyDXgE9/n0pGE
tLOVmMoBWSTtNyKPlGTZqh2eE5N6vX0S6OW912T1KreKfGczSXtLw4zIYdUJvxBo3L7YfgYmqOd+
+l3zfXuTlT0riuLZBwLtpEXSj9UucGxaMWMM7ANYB+JAvU7OtY4nIrJTcYopRGWOFECXuVSfvBpN
U6THYKkJ1YdSmzVfbB28XS2cVkAiSZDHAlHlTeEL+ziSNv8TYVUCPNnQQsIuUPoka9TSXUCqx0MZ
5smmjwH+F6AYUTadtAucISNFYrVs51dWnGnnkK4eTkstSas24YyLyDPsDVny82uiCzGFOFJJnCzt
TuSC2d9InifILNS+6Y3ITxLyGrTkPlSUTGpRNxVIpP6gXg8Tj+172Wn6A+5LkpQ3Y90s2yELXScq
1RONuBHi8pzWsiDLr3Nf1T6jaSRzyZKAFcvc2NApAqzlmBjWIQVc9kCBQ14rdqDt4sYiteWJ1lM6
kJS6GMmsap1PigE/npVCXctBpdwZHr1sy1QqdDqSSiIE1bZ3bhI/szZdwEUWl9HR9iraPc1Ul6H3
gex0yqwmVyzBYVL5M2hC4vqlAWjSq0trCylSAOmBMWXeIK6LMSmu46Eot1Ggqtteo91yNAD/u250
RuJC0KIxC6h3PaJonGWGZv2yU6l5SHPboAam+GqUCNylyLnR1ApNnpTL0KbMKWKrcsrzF1EdBfuu
qCQq4VURojyChOWiXY5PYVGlJYyg1+E+710j5/I2gHjw0tTZVyLQMI/ZFB0UF+vGjPUIfrOyIlcr
R+aPnpPwWfOb0hVldZ/JVXrVomQoYIJlfcP1Llu3xKK6Sc3eQ3+DRW9RYl9ZitVzVbDCBwa0SQYY
AbCWtAw0ReTBZcaOuqBnVYl3BimMS17ZyXWXF7Drld5HBggDLdx0QA7UH8TdrVlVwaIbtW5nykN2
VZP6yHGimRUvDscCdRsDwLFY3cQypxUUIQzTPZMqul5V7j61cuJ/Jmou+QwQaYMtiVEnk7osr4q4
dg5khTOt+Ia3k60CSYWPAIzGn5wr2ORf34VNW5Fm7WvRPqqRI8D3oBpjxHTyLcucL35qRHoIZMFx
PRClt9CI9PfIRnX72q72RhKUN6YkqNnUq+HslGCEThz6y9ov+30Ajb/yGfy/jkCukW7e+SQcuJQb
nTNCdPgp9X0aW8pjaBECXWFMWdJc4Ew6fPOrMrbqbpDwz7RdoLllIwmM9uO3Khi+h5Z0Yxc6FDHN
Nm4yKgFhrLAFOXb/jaxJ+jI2EmJiCvUQJkq6SiL/M38Wbd0M0NgOIQ2uljDckPd21eqhdhI0cSsC
sqxvcenRnJ24cWyDWaUJvxhckGQoQnggGiJR29KzPZpiDWrIXgd+NhDp0l4Fg67ea1WGF8fuc3pI
yERdKxYc5UiCEUw88VUjbY8LBPIby+4x5IWR9jBI5ItGIXweBUzU1RjWVW8G9AmaGcUyvPy+ScJa
qagp7tJamNtC8oY92Kp8QlOIrN3v9OVoV1zmRBDuwsKy1ziix2UhcK0RgtQt6M71z5lEnogTR8MV
ccCJG9noecc6ZU8o8OiYBVz/FGP48T4XhdnO77l2vNjpKmkYT1LIevRir0P3qK7mRZBa4BjsQhu3
SMlJ0e4RehejCK4qNaFjErnllT/K1ac8NvI7evEQ0WU9Ioc/ax+QSWbcpsLyggM+F8Dv1KNXePnu
Bsgr2/wUA5icHCCGW5sFeZVhGUPrMLJXGpldPMybYVlkyI87lLSLeT0M487bg+AOJ6XIBsQWCUqH
/31PLIc2O7a91l5T5NRGCxsSp/geaD3pvMvX/2mGWQZcvsZxUHZUXnJofrBKBklePyC01KeXodUm
e8+02273cqn0R0MhEZhcVIznstpyNiVOE9lkFij2PlMDNkhZKRR5wfCgrcPCAHT629ap9hIXVKN0
zmGnT+U25K1snpdQ3bLOstISbS20Rkq/vlxHqU5qd14TylNajPHjeS8l268MPgt9qNb8VegPAYFM
Yd59PJa+sY2jRv3yckkV/Ui+fUBhH7R2npd8yxg/R5P/8rqk12HZyKkZGBsoTpWWzincQgzm9/fW
2IqEp4OvSsmBInS2Q0lKDy1PsRYDz4V+zHKWpLf5S8WLYOmmrdbrEAyVTpRfh1G/K3LU/mbeCwou
zPqnLcHb04uRrJwIERoi4uwQdKKjqQo2LOzkch3Qwglx/Wrnja2yJ33aKe9LtWIKmDZfWNl2xdxC
hUlvb9+uv4Jmn0nPXOzmHdixRi59ZVAdmWT3Xkmq359dOBSWceiR+bi6LBNAi3ht82YrpoNjmZoj
KciAp9tg+jYv63FXW507NKaxCIm8XE+zPHbcvxZlsw9G1/R0embTQJy0mEJMaLOfElDvMiTvaFOo
Vs9VLs8ODjgIF5/X67KgPQWlNvO0qSb6dl6X7S7ryDFMrM1lZy6o5F2NJh2yYxdvW/TZlDUZ+jIz
e2dbhWb6vEWH/QDcgM10w/kv2r9dp9uw/FanUeSWshHeOpF5lIsmOCkN6fZ6Tj/m6/2aKC38CJZD
GMa0ZBdDca+TQLlyDNNamr0p7U294gf26EZ1CklxbY+1IsApt5C7KcE+7uGGwp5VCLcaemeUhSEV
1U7pX/W0LlzPn3RZwIcsV45Qo9qByrT2KJn6+NPUwm/sl6ab16h/Sm16bq0Nzi+W8L6uk40RwdvP
C3jgp92XMgjsZcVcSVZ8m7tCVSAdZE/dv1nFvczJNz5U6vqyj3tjpLrpwFdKPX28TqNAXjc0f+5F
FPgHVcbravW+TBvPO9t53Qrq1/z4a8kXq0TXnQum9aWQjeBsKla+yET0je5CCPZ5ZSe8h8tlj2Kh
tIgQJYH5MO/uppqxhLCzfpWaz5cVHh2nvyTIBNc3gQUEtJqEglpNv0oRcW5Cjtif81avZ5KHGKFM
rhSHricnxuIZjBaKGJKiQx0Ke6A/5UavZISWvkecM2z7qg1UzNyygweNMmMUhIxYJAV55HL57BZN
k6+s1ldOEtxwTi1BmsDpgAJII5I1LykfqoxTxBs4wI9C70c0PM2IgA1ru6kNtb35N0Qg47JGuTKz
AYhAZWkVWVaqtjLG1sQ++AoWKDLSRTNTSrczLGApI8I4Ex1Ro3f10inDQ5UZ8TbqrHGZKx2+5Qkp
6KEa1rE25j/eQwrw3N5oHcpgm+YEcqqADMJC5tALqpyI7A9wg1LO0byiPdbuKADglJna/fINbsC5
NLorQMjO6B0AECbsICvoEsYNT6mknIt1FjgejLnFACRnj+GUpGQ0KeJSLPe7v9CEDs0mwU6VKxlF
tJXVIdzNUIIMBe42ci2fLniClXPSVmKl/PkeplDZo3dVpVm1mnGFvqWKSVTe9XvYAuakycdeaZtB
yeTbNyCD2nfZoWrhdGeAIW35Ffiq0S8vKEMbKriIvCr/ZVe2fd2lOPH+hjSMvg+yLOePF6TBUW32
Uv6WAHGUNKRNwhnwNeYgpfY6yXzr8DHuoMudOJL7od7oNJseIIERjQTOeILv6VdZ2gFk0AS/DNAJ
bTSbB5f4WgiOnqAIxLUAGVMq9Ht4hNKV8l3l+JqrG7m+UhyPB6ORWMzIRBSUHpUpdBMNfSS5FH61
+7yOh1OqSgbSgpL5ynLEaggp2lK8Uj92RXTVS8G9UVbfK1M5osY/DFETuiY+Lr0zPdwm3uoNgBHl
SbuOhCwx0kYWOypjPH4qfNeFUaJ5UcZTUvvFNZXHpitQce2hTwTa0Uy9ySUr+fQxvkHWLZkSnjNe
FQBicqLxpP3gL62gABuMi9sGwJ5u+zZUcbu8hjx8VNun0mfcfoY7zIBTOHhPcp4hD1uNSVmtkYAK
30KtbTrQjBP44ZVtvMyc2p72xPpkkPd4reeSdBhG/aSQjnFleJoPJyG5KRp4V5O16BPlE8amlpg9
gGerfOnJbbJNfNMmibkBzh87YOlUfpBMJ/gieXqya/L6LsUruPeSiOwC6olwv8ns0eUQ3Y2lCexp
hf7qApuYCZd3bwjUdQWsfnQoCYwWVqinKxW57QmDG/UWvcYL5xlOCdit24gtRmZA2mq+bOAAKgjM
mYCVwWvToy8ifTkd6GvZ0winp+MecJyfq6XL5iqzjPEbdIS4vcAthq+024JDZwEh0RFfYwI5MsC4
/w3yUuBTnELsUiQZkrWMddNY8vsx3bSsChbN3Dx9iL8wRHfI8nyvWc3YSxNnN5iAsUHG4w8585Nd
MSQ3ddXnRy8a6Zqnos6NwNbWoaHr5/dQmbQzh7OiO7eqkvmL0FZP5M4SKZgLYaPv0ScVgiRvmXkS
HBZ6d3gHsBkVKGndHlTsDn1TL0JdHQ4X2Ebi4kPMT6DtKxsJCRqWlY4F4woNz3gYERlugyFCSP3v
GA6h6ECxEcIVONzpzdHgQo9qBfe1bStnUEJpXYwyZ/JIzm47EB5ij0F4wGSVe00uY7cc0GO+gnnG
mAzWRawLieRUAYAhUcsI5oCpvURdvUBgMnKAB+cZ84E77ved0PTPVWj9zMuxv9VKIU5IRpxHRYqW
zxiQEfnBJpG1HxcMKGEH3eucxxe1jIwoaTixBM2gL6sxT9eSIeF7sTAdoHgwHLEvAsrNF3Wnhke1
VZpf5BPgnQvyfvMaIcIkK1xFm+T5M0wU2ciQRkROS70Bd6iljvpOoKK8bwWy9SjEGPAbL2qNEq6n
1lMHm8zfQaMeKJOhyQyYf1TJjxdI3VnbdF8HKRkA+Aoi2RAHl1djUPef3qJJcHMKPKbcriU8PKcZ
TcqFI05OFfQ7dEsMPozBCPMj7CS9xcyE2XAdWSOqlM4jhUbG6ZB5yU/bVKNFqRClAh7ZXtda4zzN
YFME4k9mY4APfkKcLIzKN9JQMQn3VS++vECc+qbotiOBX5+fEaegNPSnQnLCnzLEr7L4J8Rp1DSV
EiBLLSX+++u9v/4jqtAsckTxPfD2HxjKMwoiBpRmOuVOOFQ6Bt87yTPWZW81DJ+Z8gxDAeQdKCWj
XEzpH1JfOZqOv9L7DBXrqOwz6Ldg6mjikOlWjQlcewGmJCT3KwKZO1oGW303IVRWWN96OT6+dLAI
qZygqiHWrtoyemKWOf5HiFWk+0gEOXMy8/PyiSyyyjUDEYxWDy3kt3lrUuu9GIrsywxgmfifFvBb
e+LGQ1cTHUQpIBbatoNoHesgRLYR3fjA65Dq4D9glpWpRCyluetX8lYqAOtrIsvD3nmQTdmGbVEC
hjjpK/xmsZiEW+4McFEnTN2zs2ud/K5IhDPN/cTuK7QSpIn542O0q41ja0mawOIdxEsavkldqKMK
+w16GaI99RT2tFiTnoGvoBGfE0ceP03gV+HTCxCPZr5NJBpAay73S13xn/wm+T6QqrVCSsns21rB
ZobDsqa+sgohNpznvqVjdh51Hx3ra2gsLDgxcUDFH0JjBdKXfatXwdUsE/hHjEzPem+vUe4LXv0K
KJuhLjMvs2NqKVeOR6vxDJghuRoxmCXFt1kMIYbiKrGifPk/A2caALQbDbF/8AOpv4arlVsXuc0y
7e1hWALhyvAFtEE4blmm2WfReNrTM6yWhulOTzU9fBZXYLmWkKvhlJkVFnEvGpeTcLzh54w3ttcQ
A/QaaRONEX6xTQacN2hb6oxMyApuLAHW4f4/YTetCxljKxQd2hR9FubVN/R5y/mvE3FluNay6tr2
9HIvFRQIvdFtaJx9tsSVIFX8g8llZuPdBJQjBmsdu8nrW8lkVGCW8k3373c+f6Qf9Cz7/PLe5yeL
XjwlUnmErhwPgBVJHCEKuQB8kFBoUtAODFTjNNlAgYQd3du48WlLJ1HEXg685G+jRm/BRugOwtBi
ZFfPAKCZjtqxsR3LWus1VU3o51VzO0OBVW7F/sLXg9xep77DaNF3E6pTOYHttkZTXDVjF95leROS
eUy/urnWtKrk9oIUFknm3XnOQBzuBS309Owp9kivekYMna7QjuyX/dEyhcK5AmuBTr3O9Rv4UK8c
5YtUWzm80CRk6S2NXjWrcnC6ezR7tGHNZTcsdHLn5ttKYdJYFChLj4MxAHrNYpcZXXRirCB100TU
A1DBygG6eIYZs6rGrQ7pzJD6AmzMtAF2i8xGCpNeIo4a/tOdlEXjzgiGEUg2T5LjM/QoxaYzThZa
imqJuKfF9fn2ZZfrczLty3tHIwp/970+N71qMOcyc7CkkiA13/apNiqrj+FL4jc6khCsR5tDkrQp
z9kYurzqicLcSYZQzwiyiHKYUMzKiy1X7izXSIccN11io/82umr5IaaZh1W0jQ0tdP97UJP+hK9d
RkDIh8Am3TrGNi90z/0Q2JSpF0XKbKJofA1sOlik+Fko8fqDbAqfOHDsUPH+Q2QzFN2XROHM4iUc
L1UNMPMevCl11O7QE3BBOFP5k6n0EZa44oQ5iEIuFX7/vwI5sWSlxyyuHmddECToRs0rff0h2IkH
O9zZonic9UEfYZ2dzDbtwFmu/cqiEXWSDV0ATzssvG1O3GpZ6jl60kxBSvdveGfuyOlZI9SAxWQS
FOEz6lF4iWfQ06ibHmZCvqqk9pMRVA72xX9HPg07X9hJa5/zLFDdPJSvJ1HMjH6W1j0N8aEre/62
xmV4CBoz3Hd6+uQPWek68v5DMJT4h/qLY9SfJ0AU6DXB+hT7bmqq2iZpzhdgNLMD3zVxPdMP4qH5
Ke3u5oKQ+m3UrDyOCai5/wwmbfrigdVO2uJvQu+r9J/+K7g0tnptO2iRtOnVsbvhi7bHi6Ip9/1k
GVeStqlpvv4qlPp9zNS3r8lDWcy4qSIXWGCJKSCKewjO7+GmOtoy+MfoqqKycQWAWgaqsqFvd7yR
opjY3N8galR/t/F2vIuj6l5Oe+mY1lsUvpn772BqXUZfaeRFs/EHUK0tHzApTQAxbaBEXYlPgG0e
Ibkovy/IKpl+vwLoQzqrNH9P+AgRlv+KsMZxHB4CmJjFjLASDnxtmIHkPkOsehCsURkUF+VVKZAs
NwPqeozkaIgy+YxklECp0L7Nuvjky7ecgk56q1Espy1yKX6oCWtY4oPbjibeY0FTMxLzv+Ovvo3N
AMBV38z4a946W3xbDYqnlxgsXZzZUmjUi2qR8usNDqvQybKraj3cVCP+emC8rRLDVppjIN/i3z03
wicAzQ+xdwHvAIyTBdRk4XpGZjNUaTidYO2l3G+hCgpEMfrax2K0mOVdYxH+7Er9YVZ4RQUxWZWj
lz2Rl4G/laiMct/AtVZofNMynCCt4st7/EU3QMlfi3T8cYFvSXfYeuoII/1vCC6E5T1DfwDOG88d
mOcZybULE8d76yGmYWN8lNjmcfVkjx8iukpEJ3lC3wlYAzKxGdZtTVINabbN2UVaZB2Vtb9oxpK6
cK4Ge3IBGe2PcDI4v4J3h+5XQ9MSkXOOfnNRkOmV/omWtfv/GegFCkJ/2mHG2dk+Q9doev19dWNQ
hghyhCJoVpcNSaWds47msT+Yb6Hb4Y4aT1px3sF8U/SHNzEu/1lrNuG+tjWaOAx8YzGDvx0Su5S/
Xa/dRSUVwEnmdFS3IBGZEWC/8a9Zf/pN11hfLkgw5NQ6tQ1j/yEaDLsTbmUOjT3wIC2VQwEw8wcR
ziKWb0wa3Uap0BEPNZmIWBsNsjkkfKlaUZxmbFgryqNqG9sZHvapkB560190OR3XM04sO1PEZ6E3
6xknNpKS/ClV6ZczWIx5gQU0dZSlzrbgSQ7XKIzhyJw6z30FHZPAdR8TBPgHOkYafioCvJXvwcbO
QAYYzbAk73yEHRdScJLt0jq8wY8bC6N3YOFAm0HkRABaTa/oogAgZgvPDqlh0dhSwP32mdwTIYT9
W64HjbDYdxFlCYHJNsUhuniGlXXdC341ZYwveoKW9ULqWVcsm46jRHcL/2daNN3xBcTc1HZxEn2W
EsQQbvsUSM+UpNMMNbdj47lYQ413oWZZH6ydhuHzrrIFNaPdSM8HeLNFg7BrypAbM+jcRem2S7PI
RRsP+6Q0tjsjz/mYi7Nvj9bmPfRZtgy6ohJG/dfwcySEuldwZFHa/QH87LcwV6KhhJzUWXyeqiEv
3wDRsqIVW7sazMMMRg8dHdNVQczKjEiD8VHSkMhIMvX81urNJxtdKYGmoNNBYzzWtBG/Aah7zkl7
pEfq6p8B6shGLosK2L/5Z5S6l+VyOZaPnYZfJ8Hc8B5YjQe2XBFwb5I4h0ywzgCRNCRk6zjWfzqj
fz8D1imk6VJwGLl5IdJ1IEf3Y3n2o9r/XyHrgF8ZIpCoXM+4ddwTzdo45s2MXVeEM6ws8qyWM4Cd
eWGF4DatNhI8wcIkg8gdkadR8/UWyq5kL9oEZacfPoSzaVqic6XrsRlMeowaGfwsRGwCfdNL49bW
OM6rIO3uBithUIj0+3+HtydH1FZ4zq+0sfp1URqPb2DugW/9hhZT52zTtS1jFlmwuN9WdnGntXK4
Dj26akMpfpJl/a6j63NRRG29LtU4w8z0Efw9BLQ+BbZEhc5vCLygCaZCJLYKDSvYEbRqbd9g4cPw
y2qG2yGLc+oD/Acl6UjmH+xyVRMRc5px8VZ8ZzyIb99C45Zpp9Ck7aGns9dtesiTGR/XpEQwvAI4
vwbJOb+a1wFGPqTT7yPlFPxx6tBagt3/ES6PR/+Eb7TakQ9b7epCO3uDjldmhs7jJMTZ6pjl0xv4
PDfICZZa0g4FcTGzwPJd+LwzqzMiUXJd/cM/ouiCOOUyUjowwKY7EFLxYBoyjIRmW1d6FiA6FhKq
vt/YukxFM+0mOKvHoPlsqlK5e4Gx98hwV+Rriev3cPYcpZSLuYC40QlslzKiC0pdpuq4s7RPFw2n
LF/bqGY2meRkq9joiMcDfMfp0S0Mu242/wECX+i4Hw3UuDMKL/oQmDW7GWP128B+9R8D8cKjWIpm
Iv/+AsYjT3ZOptb7t7HpJ9cUBt6XeowQcULmyy7VXBiQ+mmI1IgKej1ZzhC9V5E3n6gOmWCTMBTW
tv9m9dJjbzrbF/pQO9SyFuS/VppPKhg7ib1/u311r4HP453H/P2zXn4EX4L8+7PIJUXNGmrKIayk
zzP+T/qWWCdqRViWp1dPMwdAmu5tlVbWVR124dkInOxGrWP/IdKijSnriuvXuK8G8jmNio7YQXn0
KuwfWvsu/C95TeRWQ40LtSlZ9OJPthHd6iY5xga709Jo4rMsE1X8Pg1QDXTCRU1xmsSrscjgzEvS
XVV944BGUmrJQbQu5bh/1rHScd65oF3RxCc9vSEFvI6kp7Gwln+IgaYYvuIlwPD1mxiYgroWWRKc
SCVsSYtMybGi5XU5Vmbu5pG11gpr5ZMBCp1rWO6sdZ3pAS3pd47nvKYHDI1RPObQudADrU3Oo9c4
6yZOOyhjbW2I4eEDisDxk/ZBBkpbasR2E0YJcjypYzOv791hCuAolDh0O0SZ76lj4QpQOZLYVfkl
yPpfhMGoDMkVM4BYWp2qHNrE9hd/2AKzHbdlp1Jzqcd3udygm/8H1iBoSu9cpJBtJJX5a3SQWPah
DEwcb04P0PmGNpDwJa9EZCnbWVFbD2u9E/5VoGvWwojrb7Oo9t+ZA9puw63T1Y+Nbp6J8nOWM4Ng
K6rr8CU2ac9w+JZJQHWgM1/SB3ltpU19+MMomFLxLekpgvCV5mcPcoijcqRHNI1TNpPu1zsUg8gi
iKaIusphM1hEWwZSe9air5h31rGKeW9W68qVlWAUQBRSa79mKqM3OEV3aXIwrhuf0Fe5EI9piW++
b0prjXqDc0u3CJonP9CCZW3rny6a3pma8MZkDcw1brNU5vUmI37P7VDamkqOKSQmQB+lFVddGAtS
Boniloz4ujeImtLHVmxCPNbIAcgBV1L/SaoUB3g6Ejeo4Nd1rYW4Tb2HQIvCM3U2AdFrfgiigw3f
6r3hCNfZraq2lcnT+M+4DgdMYWVowXbmO8IB7z1SjtPg1GJp4G8aREKHQEzRhhd210kwfpr5DzWK
OU3I3/s2382i4yqiUUd4D51OE9iFDhmiUnHL7pkR6XAHwclxjeeAu888erpVZbibVcmO4Nob5CX+
Qhysudd6bmS0hzcu1pxgiN1YEsY1SskRE/biA7pkqIOzkY/OoQ9v0dUdLqyJjC02SgmTmx2vnYfc
AulHvvhDn3iOWm1sDZJHpl13SEzitDDArLs6fGoDIzpQShsd5KD76wZZevzi3fne+XHzQ957d77D
0yPyCg39OL83czFpy0xaEeSTM9G/+hrz8xXzPfObY6o7a7IAbt98G3pkk4o5Nl9KTVC9+PpJ5uc0
eFXjmyo1Aq75CT789ubPne/lcqqsbPLWF/NnXO6Y3/UjH1RvfvPF9/f8SGm8N0xaB3wfv/2LB754
c37g/GVGUaxgtItlTxYHsTu5fJxvhEJ2XDLaiPg7TPYzuaS39Li3Q1zvDceI17HZ3Knt0Yzb+MWN
NOjx0VITPkZz+NJPKIpBdxYf+05X1pq3scruYf6c+aMNYSALzVZHYpjJ5+nEl4pKeJTjqk/BTFSK
7dAeA4komz7PoHUg4BQ5lY5e3UnH+S0toHR8JrFqta/JQkTY4XTjrorUblXDezMSp2wl25nYcmxb
O0rTjWOE6hEdMAYp5FNN8sWwZG0z3z8zXpZoj54Fs59JBr9qhup1W3T6UYqzEEUHNBbq8OHWaReO
IAgskMgu5EJEz4wn87vzJF5koxoZRytoyFeiQ7mf3hsq72nmy5JY24ZdZx6KNDMRe09OxCDOOfHz
+x77QMvdqLCrY0BEthOxUSGrKoQxLkcomaMsAETw7PJY2A98l138VTW1nHNl8q3zypQYLNw1M9E2
Ws1WtR3jIFT+DXK5lcAqZpn+H+JNKyN2cSi5U2rF91lRm5uKQW4tyEyjKDNVV3Ijd4u/SDmrPw5R
gK8kzdF/Df0xn27wqzIUKNBvgP39Eb6uwwp8IH9qqs0KzsH1LPqXvHrSJuTGrg/zXcAweoymm7aP
tL2Ig6VMDegqIafUFhq1GxOf14bMNKBz+UnLHk1C4I+jt5E73V9UwqjWXSaNR2lQxqNMJS5rQRrv
xoI8qZEPzR+Hby0Xsm5H6/ld6jPk5zu+o3vXHDs/DskOUC1Yk5nEaankNw/0xWU7LtSrmSEsasJe
ZRv3TYjpqm2r5Og5fCck4ETbllyKv2jDmNPEcehHZTek3VbPa7OgPCHWkHl0vNYl39gUmnHv+6Z+
rDSpJ4Q+oT3V9pITBEx6GkVLsMpka5jf1SUh1oPuVYtWHtJT7SAc72h+XEiVuBCQxHpdV2RKYKy0
PTeP2xbppaiXMx3ZxINY9pJwFlislSvLSDe5piVEfKIG1rzoSjUDZatORZo9QRz0200Ve3Obmj59
cPCiKbWka9djV8gTwvC7Qq8Tv2v3nj94eX/+xOdC0+dKvekpL3fPH1P586wdrbmav7SlkitShLS/
vvmEF0/9/Cby6c/CU4M1GQe/v5P5683P/1z2V03SI3xhBPnPNX/zc754fJUJZUn+3lS+ouBzlUpR
7ecbe+o7v7wbE2i1f/Ox+d4Gy/tGJyEnsZ8tI5UHB42M9qw15Uoakp6ioYgD7tlCUnt+6cpp+X3i
YelTaMndiWoXE3lCbN7XP3xswjq0IlGVLpqJlO0j+gVUFIuviVmp1kkvHMOCsopk2KUFRLhT7Qgs
WoRidPVRsRezAYVZ+JYAgW2QDbcXH4ovBVdSsVKaWHcv1K3WpgvJN7uVOYXE6XAFi1oZo12aGEcj
9Ort1CdmeZOdnLCqKSy5s8tdIsHLTdppMVGlOX4P0yqL1R9qlyRYi46XVTpFNaC+cpZlLe4gGePM
+xK0QPdchuutmWuD28EtrOLRPkd5BWoVwJ+n0mNaEEjw2tIiDCV1czGGrk0I0rFh5bzQwEpOQlck
7yQShOksE84u55YGBcwuRu7t4hpC5w8vHIToltUwSFy1JDqA/HbUgra2oyGEht7J+qKUQlrkI7EL
F//La5Y41qwb4m13M1HsWdPWFtNPcTHDTGxx0YoddSgbMtjIMNN+zLaYv5HGaipIBBXeszsmhNuK
KZdGYZtWO5IKEzeUiE6DermbHTL9iDO3Hs1HH1/TIZArse54eTJ6mdd/2OTs3iL72p345G7K3Url
5uvMKTu99b2z5GqlUl4R11W4KcweiQvZgbOZRu0kZoje31hyTCgtRLMqR4HrnCybILLJWsPGluwU
urRe22vsmpYpD5uvQzGdKN2GrNT/o+48muPGwiz7VyZmPYjAA/BgFtOL9JnMpDcSNwiKkuC9x6/v
A1AiKRZL3RMzm4moqBJVTJ8APnPvPX2rmXtnJMtD9vqpTD1SaM/wY8anmq9jHTCuIDeXHiHuiW2Z
gM8yPxgAsu78auM7IJ7q7KdFsJ03BbCeDRAgfq+pK5WwCUkU4pCQgffbnpMCCyE0MVroJBvVKdFM
ZP8hDC6dMz1o94ZmEuct9Md+HIaraYVd+lF5Cjq+S7bp7mb/zh+r7KQ5WOjwX7bZ2ShLMkExHMxm
ns65g8VHmL/Ro0ufIlsnT08QEzup84vk9WXo9UkqJKnSW0Vef2TLoC9C09n6kv9+tupuS1XfNZ22
m9fdk85FpuSi/1p5l1odrzOB4XzgIJLtrkrJ9BS2YaDOCZtdo3fsAtcN4d4LNTZsVN67lni2+/9i
G67UnFZkEFF4vK7EB5rqtao4d32l34dRVa/aPHaI0CyibU4nz3LYGQm5pujaSlIol/OqvPI84yyM
LkySYRazsyjAj7nMU2U5u4vKIOSw9L64Tazuu6r/0hVZsba7+twPLPs4bdApU/CW2uqUEuqvRFdr
k4pZeepxqG/SYJLL/jYdhXlFIG+REIpDGtrsPpJedA/pTGE8lEFaRLWN7573pwGeNu/WiSYLNmBA
81Vge5OzszpNuqPY65amjONtSizaIsMhewhMUuamrXuvvohmT6NcBa4GmU1pN4K42lXdeUQSOyQR
N+16di+hErcx50sCSWcL0/t1fP9E1EH6spCXk9UjRCScpWSvCZXKHW7TAS4lsX3qT83F4hRYSbka
PA+dffRrSy8Az2xYiM9b+rSKk81gMfF4XdUju/zuyeMfy/o06B8R4/ULqxXhkhj6YGH7SGcp7VhX
505AdCD7+1BvT3jaUVuSozrv8ZVKZQLZJIvZGFUTl7Ig2Pj6T3NUMqXjVBMw+nWpT5rtwca/OXoF
ngTUY2vFqMm2+b3cl6VtbVrF+M7G5GXHz5u+8C4/2fJrddDs9LBZTpt+zlSdv3C+6mW5L2Ofrlwx
HjWlDIHDrOmH/TdjFVCfnzkosmXCG020XYvYaeo+iVk++YrfcsoJbkurppFADKC3MOQCNXl2yQEH
ZaguYEA3i0Im4a5LW7JP7bUVytmIRQb0yiACczu0zYqkGxI//hAK8C2gQE8u3mkFvK45qas+LtIF
0YALjxlhGtN8q8ZXT4tJ5vilGnB6VP+xdz8LB1Kza4kTvM5pNAvpot+WxLrkQbX0UKeFAppeB0Zg
PaTmo8EUZ/mqJXD85yl6883SNcsJVGLHV4ByCs7LHeP8Cj5Ko+CPLVGew6UX+YagyQzpRWHepLZ6
FSHtxUTgY05Nq++TzABCkbGte/k8Sw0M5YedtLtZbdAXMliMNEGT4kAvxI4d+pcypLCwh8tO86j8
E+/pTXuQ+B4lMhazf5UfIJqOFpxEcEROGoSREGXUIGdxhnMc1DcfomJhjp2m9JMmwWw57eYSNdNk
I8tM9ndZ6H991SboPXMsTU9vST4vMfFP8gSfNDDEeUOzaUzCqcxc7H7rFAiMIWid0AWPtmEZyP4R
sTDp/fZAtkvN1KC/DgqQlF76bEJxKsOtXeTcq7KbXGg1jBgSqBTOiW12CMLyRcNQ+e24SiLDWhTG
MJ6/ihlSRjKkQl6/6hmCOieGeCBWbyjJ7/S8OztMBgLsKbm0yIZnUXKB/qBwCBz7YBXe1hD2Bgnq
SXda9Gi/xQ6FaWLb9wKs+y7nD7VcOlkUrMtqfMjSMV+08HL1nuitVxlEFUv9rLWiXaBHJi4qB49P
SRLHR1GEJJ930ye4GsH6Ght7LMJ1kvgPc77OH+oI28fvFzYnEWfEC+sHqavd/jGKyDx1zJK3mRE8
NejZbI3rNZngByu+vNjjpPVDqbMfs0PONTVnkaNAwHuWhWs/YeMTu2B0jO6CYJ6czYm7RGJD90mq
8N6w90Zu27tZVeHaKOQpeOtjeRVWI/wc0pZXsZ2Nl81onNcFPh2rsAc2paN5VuT+3W4SWuTm2htj
fa90rDdQ2q9nvUWCJyR1LLl989lxnXSpr92dZhneRafrOLuxtCaleRMATtMSlUXHq/aCU3G7dEIV
iC1f2kh8Q4a2bNweuIhVys2bHgNrTj+eSB6Hz0FIamBUjBt46b+FGZHrUF1rSbuafXqRfhRxtPog
0LCFztLau0uzQkecZEMccWJ/ZZnJV6Ieb2bBhtkX6lo65VcJz2bPYDysN2SGPM/KDamNRKLp2n03
kLc2Ds5qFm9I9SIGi4NNNuWq25w55JTPMg7sc+dt1Q4QukoK68nr9xc9hwRRvmgLkOX+9SzrsFkm
LdO+vlW946zuMKoRUEA/rv+q8GAy+oBoDDQKIo9I0uGQt3luVYiwJ6OgmagWg19C5n7JPWRSn4SP
XnKSfGBrNBaWe6H5hrYxa/thTjzqs+o+d7rrKDfuIRFip6ydFjJIdD2LQPyccP74xULoP8adD6nU
iqFDhMU2Mx2AXXhA++46CF2b3I33wpAFoW/hobK3Q0TSjl6l+1kgogv6GLOU+0K04XnTpOd/CkU8
3dV3FTkaKNda7YvjFSEpVom/znXtfJaNtH6kU0p79tpRtO+5qVhnNEFvrkRnxMie5PtXY+KbjMST
zn3LqBpIW51DPrfHZcPlh2n6dz2+eVOW1HYE4SEP1v+iLkkb0CJ5v1KtRK4JnEOUW8bBuoOXwaf4
Tm5CPBFpico0wqp3s+yErsdE7Bi8k540fbZzK598Kk4ds9sRC3ZL6XLhWay7idPf8E2We7fvbrWw
vZwVKS4Z0GyUlds3RUpU7UmaonZtkDLW+0mbMvrDmU3oMAI49Cmh0I5jbFoLpTIaHH+lIMlBk5T5
5GnMahXayr1Rez9nuyQRaytkacGLZXIWrRijcyiakQh+k3Nwy7VwjZmTbAOnHhnI1LezhKXyaXqS
kL1T0pZ7VgtsJiY9i2cpWM2azeSoFCQG48qur2dX5ZusZRBJvuC5tpadrioXtSCwjrap0o0VDADF
02mRxRdqErlYWgq41ZHD+oPShUzVZeuM2vJV7WIL+cNSteAs77yvQbj7F9GLiNxxEVjW0+zMtOOG
Otjqds0U3MN4eTkLYAbYx6pBbDv6HlS8ODURx+/aHjCRi95ANBZLYnJFNpJTf64mXz0P3o+b2vdT
oOvWsVKmNVNilt7QPKupdgB4WWy9yr/KxbifnZy/NTLwGg+iun+TyZAsPvARfYkGuAFeqWALlhTZ
vX6cFTN0JFbubeyksK6VmABihu2H+i/iGY6hYKHp3dPnApogjgq8e0T+puQ/6UwNspFBzpS/VRsF
cgSV60efwu9NQlwrqDy2cFduZ0NoX1OWYm9/qHRGv79NoaieR6mp65Qd0eQNfRPaBJd6h7e/Vvvl
q9zGKMKfUW9cgPW4/aC6oWQLabjatf5UuX3yUXuDu/82pjMj+dO5bkbtkFr9dnKTzhIc4lVzKnl6
1eCeoREZ6oYK6BFtq2HU1/V0kGKIWA1IqJdpbBy62gvOWERH32Z5ztAZAQlcA5u5SaMTEMsEmTRY
/qHRqRVr2Dh4GdeOY4mtanVArwyysj1ihySBKKY//hzBWqxrZQossdVl8ex6gD787obMmgVxqN8l
0aK4tJQ3p2qagUQhr5X51V/0PCxVLvha1OtkSI2FrZOSFiRgCKrp6vgq8XGKb3HlHf9U+TSAHMsq
unpV+oiKMPwxth7e1D6JWFuqZ5PR/U1gVlz3RXmGNh4C5Kv/1VXTdWyY4XEWAYmeTqfLLmYhEE/c
gtyKIfVVDeTnQl9ysSUlTmNqC0ZZAcnlOLukyZEnJ+7Bs4Y9xg1Ka3UVesZ3qVi3ZdxcxIomScbt
n4gvQsYz6YRMfWmFdYVw2MKmX8U7JblBMUTGTndW6PpjUqdrEF3RajbV6mql7s3+OzVmePMqIBrt
bN9gt1vwdpME0pGLEaJekTRtQUP5zBSMzckvQRHs7YVlGvJcs1wG7lXF5CW91NAKLDAAD6tXhVFu
4wlw9EzsXv24kdekG1HG32elEaQ6d2VJk51ig9t2dudanDwXvUIMy2zRVWqFuaSXrmab7qvuKCP2
iXxWe5vb3pYDaCHCrjk4cIv2ij9FJRrBbtYhhcVwN9SVC99AxJuhtPd1UIQHA5yLA+bqgC602PqT
uXdWJ7XExR4N5fQqUDLC6jikSHpx4mfYaQ3/oLd4ESr9IXM7ue5Tyf7h3wVLOhVJWkdXs/W368py
3WBRXL0qlwzdgSklnMtX9RLJgpu2zZyjbt7FAWbPNxFTqsLREu02UdMnOqvTqO61UbEvOnKZ+gGQ
soMqpyYc+dQyKdgOdoLOIq5Os4d41jeR2A6oy1cFlrzzNv0+S51kB2KY62alO0urJcu/dYznAOzq
ys9udNLqmkFdztqn3PXqda5YJPTNAig5wC9hyqAo17a+6ypgnqWoSNdCDMMQiLn5p3IouBu3llVu
Z0UUYstylbejRTpzrO4aiCNOfzRdxp2zP1nPxVVqD7B7EH7MPuUg7on6KNLVq1JKVXOm0S0l+ke1
lLXXsqHfJKVBHk8UEKzUyZghwbfSd7xrzs0/Ld9liOKw15/tzDGNEpbWfWBb8WWQZMdMaITdeekx
bbzDLKoSY1TuALhcsuivsJFBsQtDQUyPazLIAUSyh63EsYjWSu3bB7/gTRthWC2qqLHXbd2TG/9b
eaUl6CtUdekXMUEnFSPVQXl0rWrjVkb7BV3PVlHb7kWMZaBC2QxqNjCR9QKycpFlgfkeD53iMUZo
vWbLVZzx5zt9Vg1Kiu9HhbzBiAEGakdJyMvCG7K7ZhjTQ60U6aGpAC5IYu2gN73+PP+pnH58+7v5
JrankLA132b+ef7Th98JWFpPwY+IWad7wG6MszAZw3iDCejm3d28POqndwlkOCUStiIGen5q8+Og
QWXn/PbgL7e04EvWGZgINr30lK67a8l9pOCdXuLb83u5n7QWR9WBg/3ubsuyOaNnCrYf73n++eUX
51dS2fLJ71ySuqa79hk98Va8PsrbQ81v3PyjnxBSbZGOuZx/fHtHVSlSAozeidekw6wyCPPHWcDm
4yZZoaUpGd7hZJ9UbHShXDF7TaOTjJpFrQlB/ghNMTXz1bmpm+rK7jVn/09lW8wZLqy11WSUJuYG
hNSrsz00B07z5Cp3Dtv6Kd1zUrj1A7gQEzvre5Vb3H5r41RFT/K50M32jiIdzn5b3v9bWjclVc71
hHDmObfxTe9GKA8h6O7lv2neOGDT0bmY/fApbMMxk2dF6BzKwp80gdCBAnPbsIL/qH5LtDOyiL79
UwCH9vOuTrWJV8+65nMRHITKJ31CqXbKl1kH52n9ESUOejaUSLMWTgblNo+qNy0cKhw6h3oDkwFi
jRJujL5y10FXsjI38vvJOp91er9qi+F7ZyU1ToLfArnQw9YvmhqR9PjF97TbLEYbPmvk2jYHUv/Q
4Ocee3TTplhrGpi2Ugnkrosal4h2HPd/SuUKNef+ojPXhVA0S+YMPSWWpeZsOuvmGkuIfd0ZWPWV
5surcK4j/430BVTDjvp1jLUX132ilt+Gldf88t0rKDqAoCr4ySGpWyVoREPeFIw4/0VMJ2tFWYYA
P0gtR7g1uldzTOUsqusr877DFtzbqbn8La4jxJI1k1OS9NlkwJad+2rMD5PQLumDy3HAkGr4zVe1
bwCTCGBsbo0d+s2v/w4UfPnC1/0faZNcZkFaA9L9QN1ljWtiYNYNKL9USjAP/oQd+C5IN0zZwZ5R
O+mRSm8Bzh7tKSixicwbQ02L55z9ELynRo1W/4tAzY+3CUR8GavoQALDvbVjKzgptQ9MN9G9G0Xf
g3nbIv5Qv/zf3w2rGvhhnteciURxrsau9m8/eVoDkRWLpCV2zwK6sPzj+cm80NdKkmqL+UnaHsY4
EsMFwW7zM/3wEEY/LHrfSi4ivtKZVd2gyvVeEB+AOCBtfPIRSN7ilw9mwjRj4+EjMFW+17otdZMF
xp8fwRikpTngdduLPiufx7BMj3kQ+xd25ETX0xv+9htNawdXKUPLRW+R72cyxln/2++yH4/2RHih
Ynm9QUMg7qoKbaQOPIAM/eAw6ITG/P07ZfzzBTEVgokw0TNsat8/X1BQBCERiwkvKNeKdE3G7hAD
2vGyH9Orefvfuc98P4KWuvda1741o3LYZIpILv5Pftc26rPRT/Ovf9436pnhIo+1/Xz/lOIC0J2l
7LIYPo5LuwYU7wQH7mCSPMOt//4OTHjuj5+pbliGYwgNEJNpTofdO5h1lA0DpNeJu5rjsvTt0tib
DSlLMVvDS6hCkXNsHZ8z3WAkT7nlwQrpRg9dhOtP2BAIdul6ekF/v6McXUYKUnfCAWmN8C5KYkCf
392dEbb2njjVdvffuEtFy0GYxObty90GakSyXYj659t836I1xANg6TPXkAc3S8TT/IzfHqLPim3D
dtCZzxKfPfOG8PZK5cLcVeGXdvSy7fRwwvaKkx2JfhdgPGtzY5+7lXJqnbo40mS+PAWZxBSYEB/W
hkfVAL1FnH4/GcIlqlOuVNqSdAVtVSoTOCMGdAdJ92l+9dNTMwpLFKs6Hr/8/bP+5xnUwlFhCMsS
tgoQ+gMuhtA+268BU+yLPh1PalIOW2DNGEmYOA1ipXp++dw3LZ+LILl3+lA/u4nQ6/7SGBB6/3dv
FjrRsIZevMkBACBiLM7nm4MVK57TxGt3wAwNrDptfwnOkOScf3kOptCSZVflcAHf36NvjOWxLbrl
fK+S0NakT9HGwMTwi/749ghCJuTjGn6wmB+mzN12G4++tmu07qZxM30zv98TuOjtfAmq6D3I6MOP
/3GbJfzzJ93oz1v8xyl4LrMq+1n/9be2/x9xkwy+Zu++mqun+ukXcWlCP/3v/3kRxU9+ljz9AU16
udH/a2iSNMWfJzyhYip3NLhJ0tIEZ/8PJ7ySXiXtTVEcdFekm9rHaoZ6JkZBbICz2ErHU4g5qvwR
kHdJJMidX8vwe2yZWkZ6g1LmIw73xAncrcIquLxthgIJN6Ti8BKiV/nYYgP7GthJcIhMtzirO4QX
jkKQJg1PkBw0fA0bM2IVUrdhegxzto1fUz/PTgM7snFLRsED9NQQZKCvwTluu9L52gYDYFRbZRFe
1sVgfsHE19iXg4aHxMoCpKFaVrMoMlvWBI7H2uCpRS30pSnjKgFSkkXeJq8ok461VP3a2yhxohpL
6qTA7xfsb2y9mwLlTDQGdhGP+TkeQl6u31clfpd0CA13h7xDJ8UyyQpVSQ6pNCQkxUJDki5X1WgZ
wYWvMTvCjZB6Exs7GJKmA3AsHZXY+ba1xJKVkVCfuy4mJWsd+YHsiMNPkeuWC+JNQKUlDbTMYWE2
Kd1oamtKsuyhOpB16bMkxTwEYcEYlxFY+TRfll6u+aR/2SF4m/A7KeJDJaMlvmgCElFXTGspzWi9
rRb1bnlOsa/sVRiql2pow4wEkwrfkwgbAu/SPcvxduvJXLuJFFbhC72Cgt6KtLvCJSg3ppNjh8nD
aN3FDax7puSrAM3WprWT6EgboG+zykj2WYbvLEpbKChFmpkLcie9M7BS0SZJUrIJCJi7yFUHvkSp
3JhcIlZGPQmbTC/bVSPUpTLpkgem/Wz5IxeuoIw6/x5xtnele0V1yaLMuoqh6ny1LJsGNHa7NdwJ
7ZGvQUaOsNcu2y4r4dczinmwe5F5GLmLYu9amrvqRGCdO+yz7/2c4IzeN5ULpQfXDt8SflNrlfrR
Nd2YiDwlGFfCgkZ3ryAVW8Cxl3cFK8WbCragILvY9/ol/CmCOgPsXv3SCJ3i4AHHlQuPVR5w35RV
ESCSbUeUyL2es8GmsvEBTOSyuwVTV+Et4hIeonsr45+CrPN4oVsj4hMvSzH0adnIglSTwMhGa192
cnLbUxU2BmYcvbeOAgKYBz1VYwPk0lBDKnxkfV5dWFXmnIl+Wn9pg/29jb36jIzl8gpxMHmSBGZv
S9Zp29a18m+kMz2IomyXdWzbBz7tZD3k0HaHKrdPIwrVK9es/ENq9OWtR/rgl0ZHALNxul57rkVA
g+uoyb6NkAQkI/jRotCtA0ZWZ2OE+Y/WKdydIHB/jaN4XLBxJw5eBrI8A6QUPwzRGDzo+Dckoiw7
eiiU1Fl1EcebqdS0tiP8n05pK7LizbMuC81lYk9aWPDCF0A75aHroVpStE6b4AYWz4WVEOJau/ej
HEN/IU01uEzdsD/0St6XiLNoOVoBDs6XNtzQoFbI9FSgn2YdS9rORS3EO1UvLCueGObsmVgoHDKV
8FV9kJBsW09epCZ9Vshs8nsvM+iysMnVaCE73ZLox0YCiN00fyD1St3SUV6aIRsPMk73jlFZp6Er
C46TprpBpB+vHCLknzV9RJ/QjdklW4/xW8FXGGeuAuS9GR1zqcMSiEiEROxgFjF8YYBtACNHxztF
ZiVvck//nmaM3NwIx+kYCUG0Vl8emiD3nirdD37EMEeXVUsyQsMRI82uX6Gq1b9ovhvs8i7W4WFm
PoNhckqQeUL6gkSJwlx4pLty+Bng83rCJiGnLAWZZeEyYiNJNn4tnHXc9IKtfTDFZ7gBcgU81GG/
0zCvXmedgc0/8jr9pq1d+1vUJUy0yRfT9KUdd0COXH+4NhTXPmZtKp8aSOBnjumWLP9qMaX8qnp/
iWi6I/yhQ+AeC3M8R3UpbiV8wOuyZMpE3EpNviBaxlWQ18TytH67I0Z/T4oj57KczuZIXn92Ds8w
2vjVeCMLuPNKk6BtskkP9f37uEzac9uH8u6FbrUnc9fZmnyrjrapbswsRbvIQvq5Bcd5EZt2SRiD
8T3IC+0orBYR/VAkjM+dcF0QXsc5QYlOXe/bJ37NQviKbMxXNTxUOFfYIvd3SFZvQFyqS1swm0nd
xAV3TRgcCc7oodo0u1EI3ioEgdgTYlZfElha7dBkn8dR622SyZlaF1X0FQqisQ09CTa9sJ7BRNvX
hcYSjClvdutZghMOq0Ds7MQAl6Ur45PMCN2WVdqeslQloaXrOSbNBOqWIUR2xVeaiHLVYRIMD/F7
0Vdkvmq5iClsDHathFUdeJbDSiMBYZnJXAKNiWRymeBnwQ87ZHs+D2BXYNBWQ6UGR4Us92m+l7Gt
16HXV/ESlFf7wHUjm5Q0cFas6LGuBJukPIIpoo1Htp0egoaq8y8Nu0hIds+iVRuCT85gAv4Uk3G8
EUNzE6qmXLdGV66RLkQbFOmIWEvFvcEuXJ0zjfa2nq6o3LYuLwI0rgIqnVNCxNISe6mUPkDe5qwM
4LaTnPKtZAP9WPRds/FozL8ntkWA2gjTjrPjo2/HP0pQSHtdoTJQrYiUWXKTucpbzmKQ0twRJ6fu
1ZDYDDTAGrl4gTiOuRI+OyGHTh37ypa7ZJfVe+lVWHPgaeQEbfI6LPYNtcu6oTHb6dC6NtieOUo7
x17Ztlbdsh8AM8lIjuZIKMoKhWlN9ER/jxeLNOZRZNaill0wrdBvgwYlWjP45q5rgVYE8jQaXb5L
DSRpKnu3TSbkMwO6q6axKTWCFM9vOG6zklZy0JUvdcQKwUnVdDNERKAMaUM9qGbnVl5eWWq1dapi
O3YJKURJ1OFXS69tpY4OgDi9TVrm9qJwVG0KbNDYtPmHasQjSRj0SU9Y37Az6Laxiewb/t2U6JBc
YZi6hJXqb3LHwdml+1szHq6cthGrKIjibVWjZCTDOl0ZXkZV4Ddim7b6yCna0i8UOMbIqthb1oYW
7GDWZktHih8QfZS1HMKEFS2aVPL9JNc8HAOLVG+uOk04z0EyFNB5+QpmFU7Qvk2vTKW1F+guGINL
FpKqkzdoEUtil1JP4eI+2oekHq7iQD4arnU3dYpvZbVR86HpxkTRinKENOXtS3mtFSFSdherm1y8
L7Jttcseag71JxR498kIBgwlZBItEenq17/q7tCGALl2VYcc+cWAJjlfq4hsEVS55i50cy+GD5p6
LosCqvERKTT5xkm4tlJTJIe3uhzjuH9o0rA6w+8WLLjbapcnnbWPxwRng9mGO8/y02T1oUy366S1
NooBGGM7F+sJiSH4TluYGn8W7Erb2YskJad3iWSBua/KjophwVsFn2JHbU+JSyishkyBOfanxTxM
9fAHFxp9/y8FvZKwW8twh/m7EDHHGc48dqOG/pjZYw/r1AO8BA82hQ9GTO1U71s+BT+CIFt8k0bt
qMc2y2Nx4/Zu8GxpHHpqWjrdYaCZ8Nh0a0VwZyAFrmBbD1hmJHuDEPyYqt2IcvRQkQqT4V+sWO4t
fn5j4qkXFW6djCKef79rIWoRW6BA7bBcQ6orYRRJMzJ2PbpZbBEqWfnwpwwIPbgstIXIGuVbXTdS
LDh7lfUuzbAYHhyP8GRMKiqqA1EHa9VXq8pfahaU4a85n7ezssve/FZitHjAPROMN33UW9VqtOOH
UuadukFPYnTHdqjD5zQemnAHdEigcZPqWDCci4DdN3FhPgR5VjD6ry3bF+tPGhngflm9VZD/uTtu
JSMMVFQ/7cnooE8/VcJJ2vWvzoYdL66QMuoCdDMKF+bP2huCIaWyzoh+ygqq6ndNzhA1nkZh9vIf
JnU5P/36y1ZGtsiXv/4yS84U+kSW9U3lRsbD736oiSrjIMLEYYfVoaWv/CQ7ubawL1+6o7RNlAsE
q6m6ripzWOeDm27nZmlscGMZeP3Xf++YvEA0KKVy74DqW5zlkXARU9I1IVgCxNc62toO8a3N/RPv
1uXQi8cPLZTvewMlseLwLtBC6QGIt3hoLwwFtcfcSsVtTM4XJvW5nbLopzhJocFtJb4K0lbi3SeN
lakNxFPCHVg2herv3Q5BvqEiN8obq1mH1ACgcuvxrtV7cd1USbiPQ/Purd9yPbde60mWQaefGi7X
EvJQ5n5/NTdcA1kC9+gM3UvGj8ZaU5qBjIWp6dJNU1t0TYPT9e+dl1mXYq347vnH7ovha7JsRMo1
HBvJDyDk47aV9kQaKFvMMj4vCwxtlm3mvozhaXnWCUw6QcDlexFGKRpw6bvHuI+Sn4ZiM8QNgu6H
6dNOGHHm7P6Lbm1o2VOWbZhdGCZi+blts0jUurftCLkLVOZrrWySczeczry2kXIxirSr0q+xu3Ay
PSeVqwJ+W1nbwMct86Gr6xSCkAbZl2CLWRzanj5eW4ZtUR/4/SaT4TmlqbvnUmOsEDESrvpHo8cW
1lyUeGooPoKfbx2fTI+qlhjPH5o+fqFYBXV1nobd5dz8MSrCdW2m9aosPBIFBl3D210guH7tA32D
GQJsv4e5F2zbGIMEm9rWmRhUItfXdR4/FOVQkJxf9mdzdxgNCcI3D9/abaUn5nZsonqbklI+7Xxp
FMdCU9aBa31F1xYsadOLVe9SuGMd+DY1jJDpSLmwAVu/No2Ra4U3kd+yC35tHB1miie/d2jdx6K9
NPyRMAvHilce8ltw2NmkLNGCpZLHh7d+snfUn+QTIzz/Z0/pFiaRu+ANYWLQWNpx1F/hlBv2fSSd
CxH0RLR0WbB1xg6jXzrYm4q51S0hWeXScwxChqY2E7DR8KjG6bglV1HFofZJv2kGmQQ5mIQEHVjg
Mqr4nljqboOK1iS5jMM/gY0JfeJOa1ty/eaeM0vju2Asb3DKOActUcpNWar1ViNV4MtgEKradYhN
1SCvzoeGp1S0VLYLzc1IakSKtIrTslqx3EXL4bXYnP7RnDJxu5viWZeDVtwTc5ksP3SqqC6zZ7Mh
s33uVEWW6ssMJu0yAECy1uqRfH6Csa/f+lYlLDidA7a8rAj8WkkvPJeJVm+EV8oLijtYQVlH9lJR
gr2p+4mvDeR06miJ3ghXapTevOtooyqU0B6wv5uZmjy0qkrryTUbKSYtoGM4jwHAgm1veGwgXpvb
Nq6puLwsXv17h6vmGRDFgtEkmWiwfP6LVneMquyM8417P4guO7MGqe8zbbjudGM6kGWf3HfwCL57
aZKdDVX0U5R9f1nIhucrEuf4l27YTwr8e84QbCMUajuAT4T+v/bFHaxmevScL2GOfvKlQR7ZlK0C
DcDhX7rkVGnODS2K8bfqV591ywNl0B6prTxlfEQLqqlxHcbkNVu4Y1Zz3+yA3Qbr1z+jFR7Q8Zf1
4a1pJkEwWJQUuTuRj/WqSM+9JO7PpuY5JbEEqmc9bpo+yfafdNBBR/qAiUQOLufvDpqu4BSaNZPJ
Tr8ghp/WIMDS4+hRNHHV7GOJMQSu7fu+2kT5b2NuW7w11sOILgHI1mlIeVmJ5jzMDXbDkHkhdcff
KbFBiAimJqfJtaWDIQj4l24uPRletLnqnweY6TdwvS2U3ApwIPrYFV3dtHAZz+c2vGzqJzgVKkcN
/Y6m8a/can9ARoax3WPeoeUY9mBNCdSaOnOUiHv0r/WBZIZ2YxdMNXwnN3cKnpZFjtmAbwDTiiNs
3GPdq8zLXnv1sHb1tVWX2rnrSgILJ2oJBUuHZFBKGns6d0QfHP0MxzdYs+RJKGm1oiKXVL6CCFMZ
kGj12sx3EkNT55WE9Wjo19XRHxdjKb5VZDIuhSAdowzH5Jg4SroJWmtY/r3HR1gLhZsxKQyJ941+
JDKCUxKXLvwfjb6tZfm+Axx9BZN1JGC8cVafdfy9x7vjDwWfYgJuSasGfyl0+RBJJJnJiCWZcx+6
Yaf4kQr5swjDr3XFaMKowo7n/nsWYFRmPK1GO+rM5FsT8gY6UANROSFuP71MBpSMqxWl8mPjuvaG
bNmf83hA59Pb1pOky9FJaQCZGy8c7OALLbPCMy+qH/9lWoAvO15YjTYsSLqjpohDTpp5RPTGJ3MD
JD0r0Q8ZZ1RmB5FmpRdDJxm1jUQpq0N9nIcIpaOeRj/43glvOHgprg7XMLK1503hH1VOreMwwpgn
CmJ07qKq/CktjzWPVe4hal+0PY4ehYy5BfTa+3nK0MKHXBhS+WJRimzKyiU2hOnjfakWL2MHIduL
ahDkUyQjSdLIsnpOnGt7ZG8t67hBz84Mgi7pnvnc6ZMxhAnKCAHxYEOWYRCR+y17Ei9CCvz3aYQI
DMJTfJO0xIgomLif1/ADwgoMD4xA7j4dTbiBd+79J3vnsd22tqDpV+l157iNHAZ3wkxQOdnyBEuy
JeSc8fT1YcsSLVk+51RVD3sgLIBJJEgAe/+xly7SzN7PCEVvJfayqlFtNwRcaLGPrtW8/Cu0ojAI
I4gmLDkeb9wosU1O3aXK/qwrAN8BtPPUIBB/gYK+3TYph+qUY2szJAxkJFeFcvVtsqxvZlq6Hk3z
QVc8K4ZeEgIXVsjf5RMBaWBifXZSbZ02TFxJDC6XR2ij7qwzpJz3GarRBbwSBRRNjrGZzBrJDHUG
UMW1V2NLn/GOAG/IBkAZZ6rAO7rqWe/sL9ibztVaYuI34nGs5ehJoV5qDeOtoxMrBxT5KN+JuPlR
TOG9Sej9Ih+zm5HSzkNpqQi8pHtP8dalpJ1anfFsDBl2q1dUxO/Sm1SRT/8JMNKPhWtZscNJqrqR
q9K6ZAaHHzvxyzVfan4PANJ+kSNd37+AJJWlwIrANLGTNZmuqUKG4tI6Dw1q1Tyq9lDRJEeWBbAJ
jX5lgfafwBt8na8QSh9MnbN+WaJ+Kp31C5oSR3lo/Vyv1HhsVzQg9eu4kZDQH9EVb6xUb+kAL6ex
BUJYaT7Nh+9hFgJv1VvLb4iwp2DQ/nIEXCKbQk9FccZlWavR9o+oi9dHFQI2C6fqEXpRnGHa5WZ6
8gK/DP3IUUDULwSRAGEYjvEDoAkKDfsc0ILk8tHvCd6LU8lnbGm3zVeBx0jpyI+nMgioeAFlyIUq
D8zPw68xMBLyQxQuOLxngtU3LY0Tg0MWGK2XbyANlJuFr5Qimmprhun5kXttZxZtoViTdH3EbFQS
4WTE22Ui0zhRabeCj80KyT84tHmp65dlBqolcJykqbI7QNu4Xg2TZa8IUhoXUshPrrqcDP/WoJzo
2rNV+bHUzAuENKtWyiZKrppKX/mcdYBUGi2S16beYvYb9YCx/Avqw5m+WtmO1iwQ19nqWuA/SWgH
23RKw68gPLKy7gTSkcdep6yPeBCGvPF7Wuj6xcSUjK+myGNpYVtae+JkBAANA8JPr7MVVy1zy1rY
bZKNS6zd0cHIVZgknByMScttVaXFHfjz7VBKyVNPl/wuV9VuJ3sMIyT8v+sUE6abJk6xt2rMrXWj
96QrSD/8tNUnShTnhMsuleuJ0ENMqGttMpEmo9bn3hfUSUuqYeXAX8E557J0ji1V23mY3ypfImoh
pPnMbYzGY05R+TuBRSlp4n+DJZjN67phkesi52pMxrbunVDYI1GnXj7lSVVHC0fNyPpXM533kVgJ
9FFPKDMuzdJ6kGSve8ICQvHzRDZTXS6sGOkkHE50igHBuuqalCyYsBimhVl4yUPnBYqbEqWQorE3
QpdMOu2clH79Rk014vKrpFHXR6DLjNgtijPpANVJkMtrymobvurMnuR1NdVkTnp8FJyK4rucsrE6
s83Gr5aN0hLbh1rhGl8i+fCZEy7qVDPPNJUq+rWm5gYFJ28gGU3s2aKthiYkgiDprpy+K2eivgIB
F6BZR9WDy7yQYvUsjYqf8JktUkJpGyXVwIfi3VRRQmVgrhY7tLX0uIBwWK+dLhPxVi5TerxYOfFl
09rqI2MXsuP15WDAU0AAmLiFf10PgjZmVqpmg+vnha8uAioRfQDJBsxRoz7ivCd4U17/viyomuY4
FEtanhkK8wtsburcH4iaap2O+jUB1g0W7X96g90Wus7xb35B7TLcTmu7HbGWWcwclHVD24a6fhEp
tFKOgmCwgDczsL+DNNUaA6rYhLcNZZXOTS2ctmEb9fI6jiV/xNM8r78sX5C+xIrljtbXgb3xsmzF
L/2vb+nQlOu4oiIsrxVKcoT6vzzrZf33W6qcuQMpjpLu9agHwJBQ7M7/+PeHvtwCqmjghC2STW4T
ivYOVHQg0jZ5X0g3AljspuwuNq10J8BFoxjQ4TZWUJLiC0MvYMakjNrnNoo9WJ9CORF445QOiqvl
YbFySJXZmF13o4yDthCYI570aaZnPlVqCNwRCpC4kYYx/xF89MyAAnbC47Z/AB9JbcbgWfenWpLC
7kxyffOXAOQQBNUmdQx9ZWlkS6vkSgkAUmuKc6Xwkb/7pUSwJSZPAUKqTNsXVh7b27ZqvsgaqmsB
QhbpWK0CnrEgbuyql2tXgJF1kUpLPTE/ApJjmzykFUwiSszVJ8CkFykO8Zu6jwlhICQmwN40FoVb
2lN7Lk81IUS2713EsEvU2b6ilEMFPaMrtbHx1Zp3LAfhzTQot58Blb2vXMs9py8m5vpVCzgD1crA
vSqndNGAM64CLbPXQjQyel6zRWtJ3OYRu6z5R0tnMEi2/DOAqeRJvWbYEi7tdtI2g2o1y0+hzBpT
6teglSioAhO+1iKcu1KieFsamL9OWVMzG2TOjD33VXzS2RKCLp2GoOUHPLMu9fSr7cjlJRDW4o+Y
phnZZEH5fPDPgE3mHPmiNEusSe1AxyrXmqXQrPwv0M048L6kHlyLQDfbVvpSWJLnJg3UvWU4sN76
4TOIkyKvXaEPJqKOfwJzqsSybqEKa9dTKwYfTKdHpnSb3FG/vUGdtlNZO1lyCEfKMKU2HYMtgXXC
Rv+I/DC/+Au8M8rU6yIqMGS9Yp6ZFmFu9BNXM5jMpaN69YZ9jtJwnqnmo6MZNVkAket0pgbyT3e5
BcBTyBnJN0pGyRo4KO3i3Qb3loN/xAyC7REIbWM40kLLUN29R0PbsqoXPuyobferSvfP6mTU13mF
GtcJ40c5U36MmU/BI3mqWk7aqZHr0kKXIsOtVcpV/giP+oB88BLK02cQ6aCG/bWSBZiDoVj/AUyq
tJiCO/rZV8FID4PQ5/xzvLStOv1Ckksbs3YWn8DkMK9/BU3HDjsjHp1ycwRNAzqB2067/YibMobD
zuhLV/9T7NSJaUGKDZVS1cwP9jaymMMRQG2z4MIKSWD7DETVKy8812wHzmYW//wliIoof6V32eOf
cFRmjefyCLwzFNqy06wtoQdrrQIseVEJHTFV2fTUU+oCSyIk/w5Y9cfkwNilXyVmFwDrvoGrxWRd
QAsuPkqIjgBrRoPOWEtfJcLmFkVuZu5POVFOvzWp0FmJFuJVU/QnoLXQx+HC0uSUtDEFJQ7WtJ3j
59UOV3S0keNp+wa90u1M3FLYEijQZt8/w2AhRgntYoC902bhE3Qqmj6TRFqFzxZJxHIJUDYiK3KV
GvXZB2C2a0hgYnS9/wDOtlOjnEXwY9uPAG2ICN4M0BO1rXyqmddCzORVykoFMrmo/gqqRezmreR8
uhJwLbwXURmMoFefYbbQhBGVh93dfwe3tQowjCIwANmY2C0FdNs3yc2YVsPyE/iWPhbARsPDUFbx
zJzr0wosrn+MrKJYvwNzCYcPwfsJ23HqCF3L36C6EBcWmVrtwyegrkcRbE3ckjYO9BT8xHW7lEgQ
LRjIqPod3C2yNF3U3TztcPZxJT2pAU97w3jJhv9uhBatVzPOG5Q158GJmlhjQPrqd0/voN5xgOpT
KsNz/x7vtQKF15OGm5iwvw+Yr2Hz08wHPVwdgd+qb/kAfQtttagN1QSBo7Y5mNJbOfYQA1KenXiS
vm09OdpSogpk27R3U6blZzRNq78AwkPOJxmJ+FzL0xxqVpghjdivqHBDvgPoo70iPsI/EchwhHJ8
0UaavjV9YOnCcLQLvSQf/w0iLrGvpEn44xOUmOwhZ9+B3X9AioOJPLcooqdNSMLKLtpHROReIklr
F7kpP7xHjCu1u8hs66vRytaGYUm7KxvnCxpWCs7D4JbKMYWTBm7ajGPgCBzXOiUBbdIS6fYmFauZ
6ICZRvoFyqth9Rl6nFj9g1w39S/ocdJHkDoPFNrd+yl59x8QZJV3sKyZ8lwIBFnVVaKhSvqf81bT
AE/b9vYjjBy3/dVYWIT/yfJ6hpKdChgH6QTaGS2g956umeURT9aZxK0TCVa7Na5mSDkLXCeI5aVG
aMNy1qCpNUqP0Mud1Wew8jT1EBvFXAREjO9JO9r1xu6nuyEHEz7Cyhh3yDEgNmV7xJYDzZ6rcfgc
M7hckexKVE5lcC4FXTZlZRNJTHz/nyDMWojRpSuL+kYgzCRAjwsVo5dcS7dvCLNZkjaeeu1HlHno
wDiatCCh5xeU2YmI6FGY4mJOR/EmoGaBaE8+XxJimYVkhcAKIM2Y0u/zKJkFyr9I3gTIHOHW3TDn
okGljy8so1z100+cOeymq2EIL18lcA29SBhm1aJ8zHmTXucvLcxDOApm0BlV/6bWpBM6AwgWl1Dg
/Bl4nrSriH4voZRLqHTbKINy+mfsWUNp4WTp3Wfwc6Vn1MTQOYdflQn438HP/FrKZUlizjsImhrn
6wT+XqDQauakKLqc/uR3GDqJSFWsrOssTJe2nhxqVM8zIG2QkG+GiOIFIJ3b3qU9TOUS5Ok5tsmn
8O9eIemgifatnHz/H6DSuQpv0Abn75BpJa2XdkfyS9ep7Ah5HDnrW9/+AT4thdYcFYho5RWjTrzg
rq9IIh2QzxSgPoCO1wKvzlsuvAFT3Cxt+sPoyLNrmAYbSiYbt2z4wmcE2/EkyZXp4HJ13c0qv9LW
rQqdmYWHVtu+B7LJA6C/r0ZmkxJe8IpoO4GDoJWwUBc21CHzi/rFKBhQ4+amRbalcSdw7qomTAHl
pul29WC5Yu24oNqdUTjKBJoooJuknbhL9RUyQcUqanOLwg6/xtQZ3znJqLo0y/1c+HWhusjPKYYw
SKIVm3FKLGcyzTOHtweLO8QinJ8h1sSriLURcAyGIkNf4UertHoOsMAsJZsKv0lO0oNYHEF3DB1r
c1RV16kl1X1Ze0XgxymmdUmxmr3XTjQnd/hrBR7vONJlW4bWJvdOdHtSVl1tmgT0+NnhuIgUtA+m
GdvLOd7UFQsv7PDLAB4sVOxzh9AMTwRun5EuCk34C3JfpRdqb383C0g8oEEysOXkq9BOou/5Ztsd
QOloXQo0X/xPxCDZIbKzQ51nqHV8CymvdN/a5I5oXbLpSH1kLvcT5sd2HC76iqGqPpTqaaEYybiK
G48950OjRzQoy8GIV9jWMPbQZo6ISwlIqH/WMiXDh0l+H2/mtK+zXWvphyoCqPZGZF6vxEA4mCQU
yLJ6WkrwBEpF8iAzUe20qIyJTBO0m2HSXY95sRpiZzwxByQLgjfwJSPglBSFL4tmblJJnHrX64TK
Mbg60wPmokFaERnBmBO7QNw1C6PqR/yctNPqzcTRCL+gpv1JZnk6iTNk5uLeOKDVMU4oFTO3lj3d
ifucAsxeBgsVDIR4gBmZ9h5T91bh459SujkXXfHOsarddZI6bmbxsLiPkBrt9I2jCOTp1vQjgjF1
LvRjnE3Q6ny03gwhSwyyn1XpuzVhCpvGUnF7osy3Bql+Zltx6Nc6gfRRpDEYMet3t/XVPUHQZ2FD
8kcSB2gPVUfejchy1MynZ9fJG1esHTdr3kuyENtvxAeN1LQ4gY27is5/jhqyZ+YtdUCyH4M5LD7l
Q+hXwog86uohh/xh5uMaA8fMKzmiye3ohkhENrFPtQ4Kbrc1pgK9IHQJulaVSDyg/L09XMSB2rhF
BDGCk+tbQGWZ26sjPmRmnk6jkjiS92iIX1YLUOJKiXOIiyKZlt/xr3QujEvvqvOC+PIj25JRtOGm
tcm+6JoVIOWwEzc5iEQWiqJ36x4uek2rJ5i71IPaFMy3ehMpDz1iWBVK9BPQ6yTui3T9xIy+x0PX
rQOUuW40L8aw/bkmbhvsbhvFiYGJELaw9igvnBRzlzYmuBCpdWu9mLkJz3kg3JtIZL9oCIvhXdKJ
S0s3MsSXPdlSn5rbg7TEQ1fheyJNXRv63ehY5Uo1JmWhKnrFFfiVASqTAIiyyRMAA2RnFumyEPVW
V7haRhhaI6PyNb2NHqrQI3Imu02kpaSg9BvZgImBH0paJ9ikkjluZpJIm0YTCNMeNmqe3ZgeOz2c
DXWp1NfLI2VU58ygzUbDLxWijFAJCFgK8oj4IJw+geCPMq1z9pirlDYzdpIhLWabjmuKjBux2s6R
OfW8EGt9ibySTqSchmI5oLtjSF3xA8Dc8HOtzvOrRm6LDaRL5uKd5PWMkKsWrUeZ67XzNQxTN1xU
xMjaasZVGDW9KyEBdvVMbxeCqfIbbXTVTv2uWhbxoa2nb7SpvoRy81xBXbUISep7o35CVVi7JabG
ZI4JqV1rqRocqaSoxstBwRgT2Oaz4LPEI5Nc11ZDQViCeHSMj2DlEfC08OjmtmbWxu5Bwcig3VTj
vkTHtw+RwOPllCaih2G9pEn/oiZXfTl0+w+fXWx2IcaPxRwPNtYBIQXzbiDDa6nO1VJiSyykeXcY
g3mCI+ZRsGVTZGqkgWnZGp8lOOJEJbmahtbid/JsGidrUakOdeLlhFlN6hx3OhssLccYp2xqSghd
O6tOkGTF1OVJuNbMAdOhQzStp0jIKmBCXUwuVmhxjCBAc2V5I9i2EW7XlbvgWm44QbRp4a+diEkD
cVftTjY6DHxwkWIxwYygBZgl55aRBGtnKbi4gM6DhoPDTUnGjeLQmxWsOAmqYlXA/NKQXPy6ELeR
w3op+1WzEac3sdDmE91xU55PeWkotZQSWbAEOSJ8fmY7cfT7on9DrIoFTTUOcwM4aaT8J5E/R2XI
CkHpg9e7YiG4P/D9l3NQOnFKP3KAakezBRRxo8vfxP8V51vxXj5sUhokbTOytkzDRrvgLBWvsfde
XFAUQIYODBTqekEcdk0vu2JRoykjdY09ksu+jj+sLLdqYzwjjB3WA1niB1WXVlNW4JHLbiTPZHon
+MRA99e5iK8SxyY5Ydj+dLNidN2EzVKej0F6e6R9YSwiVI8bldDNpIzXEU8M7bLf1LQqTctSiw9t
XsdbUc8iilPSaeS1xKouOlzmHKnj3Uq6q9tW2x/vEw8VD6DcEFq6+6YlMntgpitJ6CHrjS173ikR
ngH3uPmyppnxXiMH6oXNFLdhwwb0FvuxMMy8O0RlvtUzwpDhCF/oTT1CExN11nSCWHLfFZK99a10
XIdV9hSmwDeKRPFXWeTTRnGcS6pqc5do7xxIce6YmdeysAqThVgVNx4f89ltFlakZS75+G3mVzgu
UiqFdkrZYWB7vf3D88Ud5uT9fFYLs7qUJE1/OfSKIg37c3EUlpVJMClZWfO4HdHvzLUSTbspPTmh
ADXntPh2CT1uirVu0gOyu+e7xba4zB43seEQyTWNbjPQci6IWnHJUeeLT9VhKiFilktQPx9HBuUO
XVqTrhgoTuWKhS0PNQ7EprV3c4RErxXtiVgIRnfkirxMTGrYCoXMO0+1sLzDKnQu0HznepQB1Luw
i73t6Nfw1jt9ZG+YhT9MiCNZHZz5UphISu5+vOuXR71wwZRIU+QxPytDMoIk8IWXzebRRz1ftMSa
WLwws2K1iM2pOohVJi9limKWx0/zgaIEZk5Q77w6agOH6/FV1NoIyCAZOmDsnLTKnKxzouM7chcX
P2nfX245vqQXMjwSryhuG0Co9i3uv/nmD48KxsAeX+55WRX//eWNiIeK7ZD69HEptl/ew/GlZKBw
0mxh8w6WRSbih9c/vouXt328+/jq/+A26G2kNXLV4fPz9q/sdkjEn2quynVdaNNO7kdEdjrtiGFP
RK1CgEkkTwT4YqaZOe8otDtqDYq7uNA6BrOTgQVQ1reKZ13U8VB8ZUb8zBD94UiGlxQtbnJiDZdK
rvs0rxvpMqzRnxuZvBL8uOlM4CEtgifP0FaCKCegstk0ZCELsryw63YxcUVZzIw5IUqkLJTyF0GY
N4pCuKR18FHiSEFIxAEoxjKePyZxaOSptfS2Slz4TGvT9GO8PpLodtPUK3wxlHdVRbItsuZJsOn2
0HvLQO7u1YbYR9P8enT0jBaZ0lW1mV09gljvNl0+tAy0MThMJoFVVmu6KYfLLq5jNyAVm5xN/fBm
9AnoLzkLgh/9+Jg43jbSMFJ3EYUhfhZ8gXKkLhXWXS+7aZ3laEA0DR/tr8R77bc/iC2AJCRZQXDv
kZlt/IrZ28y/S5b5w6CvebYBvWfgCYbYaDF5ymBcbyR8kGiPZC9cOkjt7rr0UaaopGXIdf6OjtdC
+aIcrXGRhyg+WKsIns2Ycej46H3zm9pr8oqsiGaPmBZjwjuWfqhKvllTSomuTpZVojuU6jUPgrKn
C/WuHpzoIGh78BP6r9RsWhNxsJWwpS8GssEFhx8WAUC8Zj9E/NLdiCv1Ute7afOO0C9U6XQyGYBi
mCK2w1S2Q+NxRsyIJZxDIGaG3+4rfaslFM3NLH+o29d2kZz1DtCCYPsbIpvaOtoKwn/Cv0JZfbES
pH9INY9EhewapdZJRs7XD5wlJ/yVLyKAuq+oTAyRvAglAGXQ5S5kgLUoqe6bFQGGnrjGJJ87YSXv
Y0SErmxFJzJazXNnlOI9dvmzAqXLUPN7VRScrXphbruyXH2mGmhxbauRvtR9vXTrBoXkPMjCZjLs
++KLpNucVmn0SLSiWkW6vTRSX0cX1Rin9oQ8PQFaXahOHB10tdO2ZWddIeV+pzIoNePRqI0r3Zbl
r0WdfxGCg7GL5YVdUjAqIi/Uqe9OZfmUXmei/AdmkUcFQqItPK8aznK8vLOvqo+VS5M4hIsxe5an
8Dofa5MWQsq3hoBz3411IqxWVZHvS3/QwbGkH5Oi3GWht6HRZecUtOEcVQpx0tCvHNdouLr6BwI4
Y+XpzrXwYpWHNqqpSnsvWsgl5Fqm7nG4Ge4EuMUwzyZ1AntW2nknNR4lLKDtk7Bp6QNeJTIaFnna
kS+dkKbXWtSq1g7U0k/fVukpDfVo8TdEkFwDHPwTb/4tizRWgk9nMWFGe9k7qYOR7IJevv5d7RDL
VnkpDeR+REofb6y4/tE3Tr31OEctRabHb9oHv9NMSkq2ZA7f9G0MMDU7vVBQ/ghN9SDMXmofPkx9
Qn9GIC89FXF4ze9rkznd6XtFxNixo9W796IIGpUzQ+LnWzwcpRG6Et873rCbzPxGCSzMlsgk2tzy
l/kUENtBfD65zVp6nZr2xnFwrCpKe0H9jbCK1Xly1VEJsfJ1U8eVQHNVU4T5xhm1ldBRBMpEvf0A
adR/wzxLUlx/+6amGOrkmuquW0pqqV1R4/VQB4dXVUVH1hG6xU+EFYP83AcFrWJK9/xeX0Ht0QFX
J724dTGdIXpDQWiTZEONItFAeFpsckrWEo6e5QfVxdCGjwVFNglFVVHbbXGvNoyEfxFgJNvEaU8T
TbbXGh0r5Pzp5fJNgxGhS9VJyRQSjLzuHtu6EUZ0jgukGGGg1PR0+yuEKlapLj3EuTtwKMT4y9ps
9TO/pjhB9nN+G2jtKe3FZAnJlJpkK0jBvU4aQOqdwXbP+QIw1LrX3uta7ApXG0Ezh9Y0zbP3so04
sc+AnekRQqbOFI1AlBaUGNtEcVkmNKd2XbkmlH0TWaG2ViNaYoKoWJRRY66Peo4ez/Ui7ONLoemo
RzCSYHjQVZ3ocaQusxWugpJkzKg+qfmFPzvi9HzsV4NOgaF0Z8bqoX6YrXH6JD00Tli6g9dWSxri
aPMcqjMh+ZgT+rROOdUDUm+N4jzNlAt7qpqVUH900rCeUHQvfXwAe+Gde5WBNGUAmhzgwANAIJVE
u6XFmZqUsJAvCz9rt2+6ELLZKRVpYbG6wifTFF9dkOs0tUQDnYoEv0xNfRFXbFgh1rN2Ognl9EL4
6yK+stSy9vRfc3bQE31NZt1ByETyvDB2OqVlHgn8XhKfM/Jrlr5l3RK0fXhTjeSd/qhndIAVlXt0
4A0eWGAQ2UgzMVcQNZXtwsb7rgTDzVFIkngVTpxyQJDn1JiFSkawnXqlGJTrYM+brGmhShrmgAB/
cFETz/C7xCSgxBbwt1vMdj0v6rCjqQwBP9Wa+EbuPzHnAMzX/dYh8iO7cgrIZ0UPRyDh4kIO3Z5k
kJ5CL/eoP4lVbVNAnQpvX8BRVykS6i7DBvZE1CxMfioN1Uz2rnO1jk/6UFn3CZ2KUjZwNndOCWjC
CpNeCXkKClMKUc3xNNOrSyWUUaoiU6Fj7oBj30FnULTEeSB+nqayIHeiAmu2lfXka/1y8gs81GV+
ABYXJsF3GpaaudcSL2O+jCpnA9qUXfihY52P4WZocucbp6Ny8UHX0lXxoZJl13HQ/YWKP3ClzYZ1
m4QQMf36zVD4QecCBk4TQljoEAKvYheF2l6/Wv9B75JHZNSQbrRIrFba+AytFn0iD+fYCtdxf0Og
6bRVc6qKTLzlxXshTK848mXfDCc4/NVzomb3v4tijC5G/uFx/fsgjEHX7lhFjqK8DrdHiYxC7ZVm
VgniVEyM1rAy8XwtGzU0N3nqYE1XHlszLTZHyYxReydRjvzM9IJnlDNRpuBhi84QfHo7Iy2ufhXQ
UDhfbxwcgEuNNq2yvIf7w63RqHdv3sfUN74UWk06i3yp2Cb9oGXWrAdl8ldv4ppcpaB5SDVEf6iL
xgAhgeL5NHUW7Q5PY9cSbCkMkvpw1Zq9vJTyPl3RKS0kN3qqXjSWShr5q1Wys0llSVpuwnDlLeRq
urOteW7gqeteo1tPmCd7qf7W+pB0wkAphDgjFFn4qRTHCtMfWmaRyJ1aJnMyu6ZygZievFSB7mZ1
S7MRspwmbt1wdHZCmVNZEIVxkBc7xStp1njV6DDT0RdRG22gGU9/1+nILcrBQadianZgxqES0O7R
fms5/yM/R98dxOb9mx3znXAnbp1LvZxrLF6Tjv6s3ZEteTEVpYnMBXNmRE3nRml7bBw/DZp/1vB4
BW0J8rav087ND10YPh7FPGR29VH//LmcRzeLPTIppm5IeihPHTd0i94KWc+YOl/iSdkWODnbdLhV
SQ7NfX3L0P7h6OfMHPNKrjO65X6R+DRGu81yY1xl08aI5XRxVPqQs3Ca+wSKeV4JEPSAicknHwg/
W+hDN/tpSuurnyPckMm5MM1yODT6GcyQvzInMmTfKYH4trTVmIznTF0Aggzp0DAkRfDngNa86YKI
s1MxtvwiDcoqfTMGDdns43PQTvNd4I6+yq/a1G85SfwQQqEi1bZKNxcS5wEh3O8UQ52EYt/BCiVU
Q34Ds+DMnUVSeSfUQwjnfPuKA0eoh/Q5uGukn/NNPUS/0z3dAsJmmsW1hfb98U1DVFuIUwZI64Ww
nGYU+NK/wWCyyp+FoCgIxl0Qjo9vmiLMsLwBuct2QlhUZcu4lL4KbRHX1jOGCF9mQ+osL9Iy6dJW
wnMn4gtKyc1aRGn/XaOmbpYaVczjy3YO9ftVbqTNDWoBsSlUTgUmFhz/wlFzZRukAWLbgH5oIT7q
HDI5woYGm5oTGjJo4pkgmomXpXuFwXs7ZOwQDzWmLjerPjcwUPqvplZ5pK47tHUsnwAMxKHEnLT7
BzpP7u1Wos/g1eD6qUQpG/HRNwiwZ58rtc4WsTRYycxTlUy6QxEiANVbjKqzYKmSD4BP8WIsHcLd
ark86xLyC1+1S1XvJraJDFRVH/MWd0fcdu1GWGI/1zJJpexSZ+yjd/ldz5Q2Sr4aR2v1qmkacum2
7Z+FpslUbnG2tkLWJBm3lmVWK5OCaYZ81k6om6CJMM7izj4aZ7FL7YPCOjuKnLKx40Hoi8tIJzYR
q+aL2olYfEluLCID6wvyLdNFGeucGaILhypXv5UffxFAKYgT8Q0KDVQJba4wGp1lUPMUlfpYb6F4
CqoiE8vvJ3qowsRNW9gXhH+FawpsVu0c5fVqvKX96HlWlQjfbUaNKpOUd85bNSQiL0wYmEtfhTSq
rY3x1Aq/60l6YaQTpW5TpS/S2QT2m1RqmA3pnYeH6+5NLOXlU7ZSmuC7RHnHpox37zRTWjFdWj4/
zXStzR7mv1dN+cRWdrJz9aacchDAaOa+iMyIyiTrOsAktLD109hAYZB48IJ+cPFOR6Uisijr/ma2
7L5Kqfxw3NNceTZLqarqzIjV+7+TUmX4q2aV/tTSPulMjGV/enlVT7udCMBeaFO7baPy+UVSxQSh
Sxt7Y0i3tjMSrSWfdi11SlXYdeR3f7D1ztIq+pTkQL+2p+mGmuZop9zDJ2gJY0MmpLiXu3QjnL5/
K7Vqa+eb1raPWfbY156FeU0+SWXvFgbp8lVzpfJmCZx9/l1ypWTWo8Nvefsmu5pC1I90DFFVjQX4
o/Yqloe9PmarV/1VVctfLKW+puRhEwywxP9EhlXIEEqVJR0Sqd1gJcUJO5uEq65MCQx0ipWqlF+k
8GL2CcdN/ZT6Z1pdIWYqqLbyG9IO/yTK8sn9JP1aOxPCLOgzACQG2UGxbqzQ9Zovml7vAv9rNfjS
nHlzKXnMAi2ZzMHwagq3/z+bOoMCHG/GgoTphx9pmK3Cmi727827mGnFmCPw/6/I4CbF+7dsahA5
dANV+MmTXrKpJdv5NyiyQ2ilaVBJ8a//0z/VzX/+JTnGv605WZqQZG7MyNgN/vMvXf63qSgKrQlE
aFCcMP9zXn++SzP/Lcu6Kls8QLY1x9b/9fqufnYxvISJH7PGf63HoEHrQ7677BDprlBkYNCOYWlk
3L2P8q8UMyrb0g9ctWlRI/qXBcODbTxzgqBXjTvO0hADskpsiYVJvBnzMHRVY1zsO+WHMTPXYmED
Q07kDbEt0+KGvmM6i8MULJGEjLBJyN2z82+N7AUkTkPEKxR9B1r6ZNbgCjRFnMqzJ6pz+g0DSaaP
MtfRMI1OvMFf+UgJO7NVzr205Fpl+uWJzGw+q/qC7KGWgmYFrhYr2DVoGFlS03RoW+bQZmw6e0+S
jUVppz34LydU8NraVIwVihZiCNQhPo/jtdlbbknz7hd5cLNy7Jetk5zkMU/OvMe6MM2Vj0iOyNla
C9uNWcdEpEwlcyH63JeqzVnEVlRzoQlaEnE/gG3RrQdJQxDtO9ou2HeV4i36MjSXM+usSqGDPT+G
w/GaTeLEXC2Y1Cqqdz74AdqaGFSlijKUvPKTpt44tTJuojFT17UE+1Kb1PzSfoI93abCOddLf53M
JZtFd1vIabBsPKNa24i82vxQaEWMBy96NiPripmpum9iH4EM05NGsy4SxmZ2Me4bJcIbYRauH5dA
5rPVRgWJw41b21Nw7tMqSoSeldNAN+aHMsN+aY69d9p7NNgGKolepKleWJKlUKmGotOJ6/NKMuNV
qIALd5iCF9bE/oi9+GbKIoZuSt9x1YvcNL+KlHZ6qNXNUPZPA1npe5JPqAQzGfSNVbKqE5ny1zy5
NnpnVdiljP2k1ldl05JC46NUjp0ciMrygBiryNukTdUtQmJa94GUuNNwOdpZsEsKWudjS79x0qri
DCrtyXo4TatC2rNrDlaZKwff0J66KaXx0GsUIE6+XkRAF2HH26QRinjp7SDz6aok6XZWVZsb57/Y
O48mt5F1Tf+XWQ9OAEgkzETcxRD0ZHmjKm0QkkoN74GE+fXzAKXT6tNx77kz+1koA44UiwQyP/Oa
Hm5hmKIEGVgOldgKg+c5LKbTUE4xkvDGwzwbGJEnZvTsas6uANrpA90eN3D9wSh1nXZH6rK10zQ8
SfplY0+cLXQs7jMX4QLDLnbDIh3bqi1eN3DCtKyknTGiMN3iEZc9UN7x+AT6dDeDEvYjAkMc6vj0
pjzryZD78NXDLVTsk2Yafgde/RGAHzAgs/ajjufMRSf4hIn79Ehrwu9d6yMDkPM1ak9tTWnTymkz
45VrqPQKnd3cOO5zOBfvRoHYaBDHFqlFAHi7fAwrijgl65InCh18UD+dTNvC1HM64MiS7yWGuYec
3MUd+PVIATcduJqtF5WIQ07m3sDZWMXBBKgSSfmch6duKP5Df6IsT3/x0M/hPa3pvSntPXgdXMvw
/MPuCI3QRisRj3aiY+WY2MCWmJMA6t8V9iJe1qBnn+VY1iEGbwrvBDYnvTFJauBdlTuygBhB+3x6
6VqNBlMFfkRzjyaqEE+Cy28SN7nVdffdwXSkHXo6SZpzReP5fsy5kVH3V5fKlN91T9vGc1kd7Jbf
+Ao+D0smtlG40r1TGL/EAy1YxMujfZi3D4GBqauNImuI+YeYS/AqhSKr7rXsEOTIyebyHt+M+U61
LboU0ZfEgtLSUt3dzW1dnhqkdkreAwWm7/jA471qZxSC3J0ZzhMFLrtHlkL/FhrDBsB6kMeUi4Ih
3LV0lyMwCb1XfQTpFNyaLuH6gNUv4vEL8Xh0bL+a5gh+leZuAhTa/LrpLHoTG9XTZLcgOW67Cs00
Eq6bTgMcNicOEoHGZZ7tOxFTXiht6Exp3363cq2EIur9jGvrra8BwJtFTEnepB87CYrAAN23kalX
4GCptFoWzG+mtu0U26cooQg3TdM3hDww0qxAiymnPeo5Ijp6HN2IUFxw1hOsROO1RCIbo86h27tp
fjYbdWyz2LxHPLQRwTFx9PJQ4Za9aadwb1bhdFvjuTa/OqsmRYumhTu7dJQVMgMsEUbQX6Ohvq+d
sD4mZfZRq/hHUrjJJVARTBytUPto+uJ0qbtrJjfZoo7ORhcgqjB/a2LYOkZDG6816HdWGhrflZly
l8bZcEz14Y9pLMudkVqAj71pTxoEXXusfVXM2q6g23tiaXnQrSek5+WHM7zacfbWIZ/8NMSepHTA
qmnhWu9n+vCzQz30oUjUIybcaB9744Rcr3dpabz6lqF/jYG9uSmVwOCslzB7cEhrxnze9gH4IDv0
ESVEkDoIva1jIG1BtRkpU6V+5PJLmIfhE1pAR9RZmVXy28kzxUGfJ8Mf0e8S7UMvmmxnA+jYxAiC
gQid8P/6brjzBhUXxw/dQR2mWDzpZZ7emhFypjHpVQd4bu8YGcreSCkiQGnswrKm9jsh1ZGZQGm9
IdjruKj5QCPFLrLHF0xq32KrosoTU/MbFkXLpP9aEiPvSr1773ABAz0Q2pvOcAYKpsm+Ncq9I8aC
h99uN5KaJZYSLZ73RIK+Z8RvwjGRHrG1D8wu010q9XYHCBx1HBeIgvTq+jbG3XozhOgWDV62k4M6
uXkn7ktjyE9hwc+69JP6YnFJTZx0a1cA8dNWnSXo5J2DZccmrSROXAQb4M5YKVqMiVlr72QdnXEz
wHiBatFZN7OTtsixj6FXXRGNAZAo22PdhFRm+szeO6X+ipsc2S6GxVNb7NAk1TdjGtk4zoof0aS2
diNvtZZiN/behwLFMiApzOdV4YCn0B7xC7oHxJ2Rl1yQaeQxjlsNlW2A/YP27OnJXShUeDO33S3F
lqybOyRI4mkXxZhfUHd6SyseXtrc6ICGCYpBRfvGqgN2ZWoCtAJZzBypI6ymz9qmmwEGCaPZMG2G
dyUNu7bqN4HTFuBaRwliGUBql4HoRW1tr6gqNmP7FcQHFnkT+U2DOFPcEWcEc3FMtBqMuRPua4Gf
2dS6+kmG+byTOYYZtQuBx0GH/d5Y0OKazF5GnLsXXzkwLUBMb5sBMESHsIHvOHN6TRMt3ebECn70
phnijU9JXc2bmasNDSQF2I6d4x2s0BGHXhFENmUB9kmPdil19DOP16JTNVCkLOcTwpWBL1mtgS9i
rT644mrlAdJAaJ7TaA9h2cUpEelgpg8lNA9JSRL2i7dPc8rysxESh9r2gYp63xry2CphYP4AD9aL
zYs+AlEZpPXRuB4w1rbbzpKIpZfP3J8wswa49ZONaIZV5mdNIc6eD71xYvHmzhBoCpp4m7pY3BGa
HYXSo4uHEwVEVdThG/qFSG22u9xApAsH7e2I3OVYpMMCGtiGhaLON1jTvkI+kjUn2o5aKHcCN71d
zPc5ARDuw0XOJ0PJna7Fnaisr6PJvQK39zJ7ObSVVH4t3KzbTU6rnjE71bdmz/K47tLAoa6T8DR2
ON0cpefdJz3BKbjpU8fDAaqpxzMiK590Cgf73Inn66Av83fmuX5lVepA9QuzkqF8BGKx6RBr3Kf0
VF8h5pxHu5I7WXegbZCzu+h6cZN0BOxSRi3OA0B2HzR9qBD5dMB9p7OgRzyTGNTwsArn3iDH8AOt
iXeCnzxPmLnzCgsf6ZSvpPb2zbwwzvP5S6VZsIAMzboYwzY0t7Xblgtemp6ULTWKH+mhDVBS98og
uc5m+n1M5sDPEOUEeUsPJPPMi2V09pVA5M5DaHeHuoy9tRHAEn22dwHsQ80w57u2voajXe/SVhxw
ZyP/QNCAnKP9MmeLeneeQauKCQr08qlE3WoH0Ltb9Jsv1BPt65DO465Nm4Pl8Oa4sZsuUgpm/97G
HkUF530q8XfQU9Dh6KmJDVI7foLhPIBxD7HWROxVFSE8j3eQOd402pze6gZ/iDtT5whnbrMWQY7+
azhW07np/CQggyFxeGtcKzm0ECR8s1P4Q7Q/4ia3HpD1vDQ54p/ESyccwnK/qQr7bMnqGJ6j1gkO
Uah+SMd1bwwWdj+Iks3i2PakJeqDVmq9h8XdbWPtUYFoe42knaMZ/AFJU9+DGxiv85xQkzEv5nSe
YQdRk333ZK7wxEPnxItvHNCbpdKGDbErtK5GuX49vyl+tW9TIjb1mBZ/hMhYqxt+88mHzdkfvHq+
qzqHZxrZ3w1YfHOfjdTaZ29P24VbSZ4c1Ok3WWOGp2YhUbh9iHdCgPtw6P4wbXpZg2ZifGkzM9aq
fQlpGB8ltVWDhzRCTX1r0roPZ+/RiUBHhZitJWCfjqAeT6VlwA1y20dNT1DrHz3rW57IXYn6b5xo
xQetYN9WBo92hb6EzAqfH4cnmRx4Fw4pHtTjNQzju6Yzs2coHkzQkr+/MrTmLEB2+poZnDJNyF1T
6MTKfC++ydO9nbEl3cyZUR5ShDb1qb2rbAzQ4oglEg3vg66ra5CCDAPBja1H2d2Nw/wuKrr3utlf
laXMfWx2xLMt8ntlsQRWbUEjH7wGa/KOFt64idrpAQTV4Bd69po7NFxskvvRMu19I6duVzjqNKrK
3seWHA99HsIls80vnYjTXRQMw0nLzGHjGT9a1814TvM/krTeRw0ELEOpO5NkmygTNbI+MduTCtSz
lxr2pYFnBTFxcTUXzjYkLrgW5kAwltPuEyIgtCzDm6pqf1a2Zu/KqNvJzHkCgRv7CdjFHfRGfTtV
VAC8oqpv6iTyx6F5bZww3nnMA/vRssXe0AFXYHffdLruq9pDFrbQ/DFzIKZaOniZ+EtjNzQ4NSth
MjWfom7B3yqkHzRn2CKJSKxDPT52NDqLfDZ+NvWzjY2Xdgytk4OpURNe9MBCxagihdF34abVom2m
mEwqr5cHROUfrckCSD/V+yFuc7THQcjbwQQqYizKi57CFJl6HO5TneS8pHivpTiIVx22FLJ4Mcv4
52zydrmYSI8FD/+ItaybfDNNmVBx6K7hwL0N4LLG5IKKsdVU1i2yWwbT0dGeEAsoCN5qsJ2QffgT
8F8oN9UCQaU+EFUhwf1UIRrZ3GnuM5AXuUsCt0cdp78vbOAQ+IiZZ+YpBxrpsk9FW5zXrXWANhz0
C8vDBmgxaQ91U6J+q6Gctg71woFBKvLXLpM3ACETNFeRZ1A3lyHKBovlqIluQfMkB9OKJFGbd28H
C9R3+d/a5SOsQ0Wf6Uy59/eH0DsYqTIz2x1WszPnGNat/2wXlCM0Ea09OcsH1HOpn1vnWwmg6bTu
rIdHcxx3qWp+6g0YL0IQUm8ECs7rJ163hIrvMsJ8hIIDgYDUchYjLp/bPjxly5eEJ4z5+SUBqUCh
1jRSOleJe0Y1WxGLCIRz+ui+6+hbOZ1pbSc6QMe+QUN/YbWUy7BuoXv0awucfLVe0REAoGON+srW
HiyUlBrU3qiZdGcBwJb+RzlsMSjFWAUjhv4slteNI/rdCxkHXXj92IDJKotanWd8yj6HsUu9hULz
z4OqgpJc1SBLyXXvV1JUoDvqkx7lNXCkfh8riNaxbEn8T0KLbQznbhmwUQA66MbPo72U2xzjMazt
8kz1rzyrCMf1qlcQ00f4NL8HJD8BWy1D7XVon+khkuGlHaOsV0MM1NLquPLpgOzWABkybu8QVVCr
0Wp+ocVYzy36z10t1Y0tVt31JzMhye0Bjh4ALcN+x/V3OOtGWBzqKL5+khgWisN63IUCklMHVQio
u7P08a1ZIuCFTLDSCrC+6bm9026Xzvm7kdwMi2phOsoMLk2c9GfNcdE0GeAOr+y930O28PhSe0I4
fywe1uP8/4goeT5YdSAaKzdsZYRVhY53nTEInFSM6hBCfhYyrfykipDJWAiLvwcAvf25tToME9aD
92JhoBk1DM94paWFcAj7KdOJoZf9Rpt6dF3BQgOzei4l911iwZ/XxhikM9OkM6BRopMmFYUOOTmE
BhJ1KLSsbte4CUWG9RVp3g5a1UBdZLZ/mDXVWScRSCRrN4FqT27jRCj3TouED74/NIpnfyjr1lcy
eHed8gEj04PSFfYTifFUC+/LlBfDLsj3WpxEh7JO8HXCRsIy6u4m6izAO7b9kWhPlmfWuzGPYHlJ
93WS4VUkKKX1ROsbLxq8fT7RdxgzHB7wQVRU6RIzu800S+4TSJvHoVDptiBpOOKXaG5t96yZmNCU
InsN3RERMhyF0ozuWe/15BdgwEC6PZWVK7Zh3v1BSNefeklUCgs9Tq16AfXSizuoDD9DS3IL2ku5
HINmVHaRIgHo098lJW/ram5JlbK8ESPqu3kNRhZ3Zlz7BoDnHYjxXnx0ArX5ziOfsAHBJKb2bunc
F+VkOzxVoJzR/dxOMhcbMXjftOy1zZ15KxsbYEFGwmW6GMzZqYbgn3NqQQ+csXMxNmnW2DdO0ZzS
BKUdLLVUU07nuiQ9s/jLAPrX/X3bR34LmLDOJ7+E3rDJB+1LKeB+4dx4wBaXLLNQUJsDuQFDGMww
5ct34ASIluIpnp3zovkSy6yH829T29DMk2MY7z0kqw3OnA5imaN5CofXpBuaZypZG9scDqk39zD0
UaivQfOPIW6ZbZEA0DcSH+e/ETnH/k1Jl3CvpgDV2d9o2GTfbYXasIPIgOFE37vZAZw6a7hbDfwY
WtiPG20ovvOFw5FMgLg6e7jBFQyF8hAq80Pl6ikeQsjkJSDR4H4OnAn4I3VPLEkPnUcBhLLEZrTH
+NDgg5XmoNDBHrAGJyU6vYF9VwzHQB/traSpfRDYNRw8a0ANLmyiQzaGP/FqkRuaFBtby5bqmnqY
4W4eDbS25rons9PB7AKOv04WpgOi9V7IEFA5HEkxO2KEuP1KreDrMCZox0qUzgYqjLRCWEoiBN0m
Gm1UOVr9KFy6IVP0ohpkxFrgKRuP+qoPOeSSG/fN42zyh6fucEMI/j4Lt9vbWM2RkOJuatdbeywR
WBRpspOm6v3mhkdLEHxYt8mEc1Yo5buVx1CW+scyt2dCtvFVN3L8GlT3NdD6bIv4VEZuz23WJhGV
i4TAp9T2UVS8h/ww5OFyWy4N2qTTKduQMbZucjKrBVImRIaRwdKEyoPneeKTIvdT7g0HVRsDMj8P
12ZpZYAM7JDNmTJf5c6JV1X7LAaF5OR98mjdQ2PLtgL0xVLaiqjFiDPyat9Ct9SvAQxX0nN5V5lA
/WQSIL1EqW+ykfmtk6+T5WrnoEKCHcnwHqwMus0S1F2gv9lJ+pXCdoEhVon0fHWqXCO8MLdCcOkO
BHG7qAE3rI2kdpFdGVuoGpuetfcgOxTKJrN5BoGNnFTzoaFVvAkiBGTUqEnMG+ttq4N9x5jph7Ty
eQMy7I8G5vSAxuNrGQ/zPoLhsCU2eraHAepAqqgUBCnsYMuz93kw6kglUn/2mIaJp4MNupztxo7y
6m7UNkj8nqvIfhnSzrzXjy0kKURzwWDXEldH7ANTzf6GWd1LMWbb1Olgr9Qi34dufazRl/WLFIpt
PCHRMDOxm1mY7IoQFHjIchoPzOB9hCdAN11NIW+ZsEywdiQ3mZg0NPh2NsnlbZS9SgWr227QwUfC
8KwJta+9EDMUI55fB+Vilga4sJiAjjSmfVtOghKtua9EMx0zI75asQddCxHyzrXMg4H2BfWQ/IBA
+A2OI8AjCD+trNo50fQ91Nr5kAQjH0LZzwSeX/RIaMd8mWIMlv4yanaqA06b5eFNHDftTve+9MGU
+IjCGzwzw2sUVFSTnbO+koIqzzg4k/M0YMU3T/rBgru+QZkjJeGTFaly+a3M1JeazgHehelmcNS3
uBxM8lrjsR1nDIpN1EbxTfBzwHRXpfd3bZ79pBhoKduPFmqrsqiL0bdECKAM4lOyHFtPrAOY2AK5
ZbeAM5q9UtdM9tFMlLIOUGsqAiD4HDnkS4kq4hEe5+0wtRsscx6B6A045YIIJhJTTX+wS2KGdQh0
wpV1awo6ULGRAUelDYxthYJu7SFxYNJa6TV1mQKcSlwaE64xn/pYh75LTZI2nRVsaX/Wm4CWX2iV
89mx2vGYBelNnrHweF51F40s4xC9XQNSIMRuwJunVNcnInyY3aM31EyvlbnN0Ek+s0i2RCgEsTYc
dzNpy9N6vJ4z85APDUm9+1BTvt/NEK2GOH3ED8re64vejFiUZ2ygsB0izRXcU6IglJE8WlknxyUQ
stsad5pODrticdAzdb3aTYuei4AVfZkNLOqscKAiQnoVTghSbAYbtHUdYrLj2fRmbLNNMIpHxsFe
hnVrHYYkI6VaN4sepjkOHJGeXhAayi5jKgz6w8bPqreq8+TybGcWAdxkxP2OatkHruZtRj0T6YhQ
Txo49iya+Mkem2mg9rH8XE4Q//qlHDUPBytprvWIvoNrIrs4N0m6xUF+olgfp75H4ufHy39jjQV1
8xCzRb6KJBwedPjqB2HZOS58cpdPhICtGVO3FYsIyLq/Dr93J7veB4tUSLqIhkSLfIgq4lsE3d9h
WBSwm4DKAgZrbrRicPZ/OdahQKIWeZJpESqxZyRLRlPRTOXONpaXrlv0ortTX4B5RWtgIbidcxXy
FKQbbcEyWAsdbB2MJT2YZwuCbhR0+KrAV6+XDAInkvK8bq2DTPBWxOam2uI/Gl9MpR0SnDz9OGkI
lRZNC609FEEbnjFKoY6HMTHcptql0rwwha0uQPTFwcV0XsL8dXDi3tsjpXabLyldF7s/y4kKqUjL
k0NbHrgfITjhWxFz35RLCO6EQEQhK1MyWPAcNOvAZI0LM7uvHMc37MlGWAUC8e/Bc2FXG/CSxyKC
B833mu/mWPvDUtw0WhLVn4P355aoPekLh/tTdsg6jHF/m4oAve8FPGL39S5L7eoIHHyG74VKm3ns
bMtXS36ISR9PmhTkMiE13PWHCCXSMdnKusdF3N66tK6penQDDXzC8aqEguE2hbzUwrh0tH8oTuaj
dpgXwnKYzNRSveoYOR1dtxBmz6GfrGO/EKHzKngMPK/Yr//PkOchz5Vcpru2RUYDM62HDk+OjeP0
xOlBSdHX6viwyjq6uAAPSwpTadJBja58g0ZUnsUKc4klMavnYB28aHosi/u5Xs6uu1bRdAfhdadu
SfAUV2wDoeubYWWoiwUp4kU1OFOrJ/tAw/7QRTSdXEVBWPTf8aF7TOak3ZtLBuossgG4YiMHsO6P
eEgc4O3zXaiyvzhZHcNGQMdu+Vz4e0Q8zcsm6DLS3FY00LrVwoAqz1H9NtlZc1o/aZlRGPaF2d04
izKHQiqCFsp6P8PBmWsPTmx8KfVJnHBGXd9y6mNupXVzHbCI/Py/aVPV53Uw25EP+ntfoS/mF9b8
oPXp1ygUB3uI3EO70u3N5e7iDsGAOZq1YzAuk8tyrLGA1Dp0ILbrX2w5PcDL9XtItPZttgyg1COo
7eXriSCSpuLsZNCGu7b1yyEVn8/m+hHVVGOMO9X06JaUvMnd78FUvmRLaaStp/BgL2WUZS+Y4g81
4sXoLDIFAa1D34qC1sexmEdl+Vjr87LurgPkUNQC+qhHD4t6+/rJx0mr90KYV6+VtyEqb07Nr5s4
cvlV8OCpxD6NSQDV0J9UnqdnW/DI5z298Gp6Y/XSsHfPoVKnzYOW7bO6ehK9K45e2kMxw57YwUsT
KoOxHamzgDNvbiBn3BM9UIhk5jKzLts2Ci+luMYVQtiUrmsDyuKgnSGkUbmu1A8AiC3WP/mjW5lv
UM7ebehqdWV4W7JJC7ssXF9wSLpmyTwfqgRlGl3vzrIqL61Tvcte0OuQ+qMmrUWzBkTOFIEvaPOv
oWfOPgypfAdjxS+igG4rVUUl3PRQx9ZLP11EHdyUGD2WpsR/2uxvkyH7WrYZ86yFAQKYcCctf1CK
bx8VdUrA1vSrMb3OAv3YEYu5Yd35RIQnB8nKrePqwbbJ7BtK9PduEoB/fjCcYNxVVooalB3fjRlR
cVx1BXI11k6g5+QToBKkdMOpasofPJHzJlhleOPAZVVuR/IHs/HdFugDnQLsRmtpb6CenKai7r+X
+r1EkutHFDQTbYmlvVMSn6o83LqD/hpa2p1H0WKXGGl6sgfMlz1i+jpSD2PdCvQwNW+/PowUnPtj
kiQ03hroGLZ7WGcRr4EOiCsFE0o6huapnk5AEJjXps64M7JZ23tR4Z3HHAvX/4/z/L/BeRq6pf87
mOf/zr616be/gjw/X/EL42mY3j88x3SJ71BRtkAa/BPmaTjmPyxLN3TPlOaC9vT+xHo6xj9wUOFy
TCqlkIa0/8R6Sk6BCeKsEI6lm+L/CesJQwEoZ5lNGGSePgCV8nko7ErLsA2XP9QV/E/Vj2+PcRG2
//E/jP8JmmHK8163ftLd/6MZp/AazTK+VX2Wbb3GmL/F4IdSo0s+6qKn3h8Z4qFJ2uQEGUQdShj5
YzSMFMpQVOgh9+w8KcsnumbgP+BbBW6GqdIyhH0n4XbkkqRkYreueKKle7+eXF/UqcWCEnrh+fMF
mjud+0VkYp7DzEdGoNqLeMEhkH+3Gcazy7AoEY0AU9Sv/SnWPL8daOj+vgYPypppWDka8rz8Ccsr
CjOgFZP3eyvUBkjltfFG9feWHkP/00jHC72F/n1qRvgAo7RvM8zGEJETOelKFz9Zupo3tUPM6MxL
dKWXlCTMoL4hRquOQRm8dIBe8VJbjq3D5z6x3A7kHAT35YQGBOw69A9tGo6Xoq7GiwSgUW/+ssmd
lR29Jv88vV7IrP/r6nWXcBIDinXz90DFc7yUY/rPNyPkPjXZ0B///hKER8ZTIUW/AbKoNg1gnodw
QQ9Zkxb5eWYRWKcKST7V4+ZHi/Vf9tfzn6esSstOHkFfSpOQOo5d5HSDl615KJlt6QInl+XseqKr
y/BQSMgEeoLgVpM29XsMh28bKBUy2YfuG/ieMPcqOPA0Ekdq247Xj7fRmE+QS1hoDCP2fOhXqB4m
vfWKyZ/vDFX9Ppp2cXRoehHTcdkAObEsLfHoJPbwl5fXobJ8TYQRHcMgFGhUS3FbaEZ8dt36XkxQ
v7Ex1riDqZ/e2gE6YHlg06deD1ruHT1GjHb7SnGD1Nq2tjz3zjFK704ug2cbl6g3rMvv430Eysox
w4f10Dr08+zdWVlKFYMy5ud7RJhT43U6IpOFJNXSK5HqOlMjpoTDrUbZcbjiO76k6pxYt34fa2Oq
NCJqy13lAFxthRUdjLbG9YG9dZDK/LW17g5Z51xQFvl1bN1dT6zHsgxV7KJHBe6/fIO/vV/cTcis
UeKKgUBlvp7hdQHy9zYv+u6xr4zu0hTxQ01//0NBr5r0KP8mqhizysoLXyYchbYxFlR3ZhXNBxu4
ziVIhgrtADDQsvT6S6hX2gDnxxlQ1GvLa6EoWpuRbr6U6mcAMPM2alF5gahrwNSZ4vvPIcPCoMiM
818OLSc1t5a+TENv9/tErLz4/oMGW/TrtcuFedICYy4yy09Mymx1V7us4d5z3Hf8mVWcaURHhbVT
/MWP6wDw9eol2Lyh/t494pPSX3VXe17PBQR55GeEMxNmRVevn4trStiezLHapOuYtAT228mr3B1q
t0Dj1qPr5dHUWleCz3E3CSTRYadE0H4YCLOj29q6QSehvFl3fh/u5yC6DcDyb4qJKO73Cbeni0NL
Rv8QeLNMCuMXjU7GY9tk06OzXbc/h8GkxdOC3Kvr1ICQyEUAq1+bNGiu5XJoDPPiChTx7feLuqiR
lAD/5U2DzzcoQ3VX00viJ42K+wUMNAMKuAlm9j4PARLdAzVBo3a5Ipmor2z+vK4HgeouJaV2n2uQ
jAWP+zmfqdfOlgJ8npgeCFKZ/6CAp2nZ/J2qfE3TMU9vqNBygfy1UPz3F+Cfi5hAuPlLmPCLd/FX
noWh/33t9XRPmIbt8k9awIX/tvaWsA3Krp3lT9tDL5BGq35FP80rtyRSBg2/xrg6GRDBOu9efh/K
LXxGO9Axh2r50ntX21KPlHdhzw9iKFmeIHVZ2Opwcj0WhQYAPHJ32qixvDEoOSmtb0AhVxDyqsZl
LJLke4bFt6/pDSyJ8FtqcrNmgMkfQDDs1711AOaYIYrw/LlTxVc9muP7LgIoKDuJWKfn9Tht8uIK
JIZfFA39nGVXr2Gd2uXSgHOLuyyT2hl1Tm1XZXoCUqm+D6M8+YA7+JamvfFCO1Xsyd0cyJ/uNY8o
RlZDot/HieUcGtx0z0ELcoKqdLWzA714MYqqAisypocpi/stiLH0bA4FIilKWY80m61HxzWWyqoT
nCYaFuyq7Dafw+u6t17mttS8yU7EPhqgnvjOqYdxsYlMkd+XxPwHVH+1g9fFzgus9TtQZup7EKZw
yUxvvp/rBnqJFwZbNx/L78HtQFtoh462sy3tEfX4lC4m2NTakJcutW///f1kGs7fYjloO3R+HEu6
0sbUxPjb/eQkJqbALZzjwaGrTEE1BQNlzA8ixMZPSx7XoVZYsM1dfW+7sMKnoMWUPhnzZ73Ku6tD
hRBMazKSiWXcDLMVXFDE1C5EsN4myDVjW5cqwJvszxNVvSimLtesB9dhveZvr5O/L4wjj9esF3UW
XvWb9UXEoSaNB+cENruAH4+0CnmadjKkGxxSZan7XMONJrI0621y+idPDBbdiHBTtSL8QVPEaKBA
CHmVbTMKf4BRAKhSGCzVnWwPJj30iIiCHslyxjOHkfZ5n10p7yWUBPT2RIoM1C4RNIpS4b254JUm
owx+xloBe7uuThpIG7/FPPA2M/HwGxJFAcAb9Nt5Gdat9eyY1XcJspbn34emwC6BpSasb6mTswzI
7yPt6GsneJjmMo/ofWAh11sBSgB6hSkfej9q+7nvWlF+SJEf9RurTB/A1qYPllbTOHCRhl5312Fw
a+3cJ9OCvv3nZaPKb6DXnARf6NZsBvPodlF0U+Lqd1Ol4iVF96iNe4wXLFHT284AoBVLuJCPNuJR
65l1X7aZ6vbr0XXom9TcjGakYWm9vHw92JlhS8u0Fd/QnWiuthf+tLLRuB3dXr46GYhBEcbPwK2H
pwhfXmBq2mOla+W18gQQ7C4yvtuOdQxC1/zizLncRyrM8IOJ9CfWix/rBcA5f1ZStk+ejGuImhZq
rJrQvjS9e7CqwfjuBXh2CtMb7lAnr64sKOC2lxMZBgzpIQSsRNEJY+oyQHkWKFN007soG2zWTRmZ
p6E1w1ui4uipDrr7uIz0m9qyoyeD/BzCAFqO8+hlEE+05n5qcGxdr/19dlzP/vna9Sz1oYVswGu7
JLQ2g5mbu6Q0aO0Llz7MugmcyD2vW+6y9Xt33VqPjffzMGmHhcm9w4NHe4V1AGBft+RRRK72qguY
QJbLRL+etbGyBOqhPUVpoT0OeX+Qy1WwCepPIuiP8X/9F7zBZXr5Syrp6Cxm0vKoBkvDs0lp/zWV
DCLY9lqaFT9T01P3iK9WmwFPsO9VGl0QNwFOlt4acU7/WoXqmiDs8eL2JRaOiXZdF6p1PUMgWt+i
iV3u12NumgGugsh0Fp2yrzHr4XXdWgdqwNOC514IfVSC//2E6v5tPuUPEtRz6VRKw2U+dakD/DU3
noD6eWgFoEM3JDe1V5SvI7C3PnPFW4u856kYUG2whbDeEp3UVaH7ebtkz891mSMAWVlvtL3jY1wK
d7fuouj88X8IO68duXFtDT+RAOVwWzl1xY6+ERxmlHPW059PLG+X3Xv2HMAgRHJJ1a4gkWv9IYbl
e9awkrtYhne7nw0Qf6Xzq1yLawMCvFTQ5SmrpN2XoAdn5SV5tdfyodobUyO6ooGT/0e3VIccGCDR
IhBXdGk55gGikpnk7vugHjejrbh7HBjHTT8djdOYmPWdZo6ap4l8icHfqzfbyDZaLCnbyN7fD4MY
eSXRF0ddaBcLJDeAaycS5aDpcai7FODq2n7XIVRQVsn6rZPlJW4P+Q8RAMoULWVWb9dxjK2tm5XR
CpHC6iM2gC8ETvQ1Dyzbu+iD6c1AUt4K1eS3mVi69yQanyw0Jnt2s1JCysQQq7xk9+8fvfnf32UE
l4B+8nDRLNMx9T8/ekXzBtnpQ/NHW9mleTQCQAatWT71iXyq4D5cyd/TWI6+8AMVoPjUFROY0S9D
1RzuYRhDulvfi8kywzp1FHlLFh0AzIUag3uB7+Xs5SZ5bSdGOVYp7gUcVbQ2PEeZP8bktNPmkRkG
a3GWmBg9740btLEXZ4lxE+wZVxYDqafb9yvHGKpTz+OqiYK4+uMK/lBq89Ao0CybXhhi6a7AuELT
CmMnGuXX0T91O9s3dt44GrsOKArqxNRZ5FIzNk0Upat//zgUWfmvewupMF1xNMjSMJytT/cWNUhj
auyG+iPOq3IeuEV0Ssr46lC82lm5F2HKHfUI7wRaOAcGla+qoYrQ6awtbYn6UgtFjCB22h3yj0VX
b1t/eL/HDH0ZHfPuJiLElVMRpnrhgayNv7+HVRLgbzXWyLAqVSjh3tlCt21qoPzTpU3LaOHBYaW8
UeuEL/hjMK286Mlji/Lb3yAOJTBzdqogESBeMNDrZOfbZbxOfmEc0U+DxCQwkBkPGm0ppgQG8t6/
T03xYsbXsgJQZQdmUgR5I5vueS3l0sLMJWeBJa/1ZMoxXJHpyErmKhrIT0bY3IIeTqNX2ociQ9vf
7poMbLYasEknxYS2K2CRCL/vGZjZ7qVSlbfRqbwryaL+aGXoDVnSKH/EicOSqI2Uw+jZ6XMeq3sx
zsY2XHW1nW8SP1A+VPM6qG35bg6euc2VkrdzOvsfrqqkxbj492+Tavz3jd1R4NDbpqFyd3fkTzd2
7hpK1FGI+EEiwgMMo9pPdV7xnkxHUVeuahdZsQJirryopjFfTeIlyVE4sFNXNP3oOfcjcW4XbiDl
FPcRESA16YjyrmqjdA7savE49T5T5VFyGDAzq323Wcsd9xg1ataB0tdHBRXeCwIBLGEoyo4apIV5
Wqf43xgIUOopSAN1avLRxE2WZelCjInTonrC+plmgyI4IV3s7ROeoFtLLeKJ0kuh9NGk0OX2+F6m
K26j3n1WjD1CxNG/jxkkHDeSww4zcPX9p9hP3X+6XMFvbD+Yi38Kdera2sW8R1jb9NIhs1LpII6C
oHptI4QzRc9rgZXBSPhPiIb+ENUXfVpHkPh9nNZPIY84mLvIDPgeRP7frpBh0DarkClc2Pxt80z0
HyeZpKw2DnktvzH0vRt1+p4MUQi5ae/BpalWUs244xuOByo+MO4hj2ASYRfXBWfCTQVNZRH9mPX1
deDeyL3KFLTSBmfGunutVeNDm7LTEXi+mh3+V7PFKYE9e7F2ySaeey9elqZdfLEHm5L3ULLubwrr
AGfGwJDaNT8cciVil23GiNBIvhzferWLNhbKkpsU+8suLtyTivVCjvDbq1RV3imP6w8K38Ur6r35
AXTjJCNNF5KHtU0iHIXvsUmjrktM9ZbRNNuVW3jQSZDBI0+b7qz1EAQHGYm83JCCW5eRcEak0Poh
Ox+h3YM6KRRSrQDUr3Yx2tsWuCpZYW16xDbjNdehOZhhieHSNGZg234eAgjI0wliiHx8s0p90vww
EMermCCte3HyzH8SEW0PU60ju4T6MQwf0wmRWfS43amZbx9MaiP3IzEmGsslKzMoBftnwv4pdsCM
mIQdzwQDyvjun+JqPyHk8ZLi1R6Byq9LuxtlCwAi0ufiyXo/HBSDioPiPokHLeRt9IjFY/l+KEZB
ZKpo7E6P48ezm/9djAfo9ATXlc7/f57Huvb5cWxopm2gZGkpssUa+dMNVFI8ycpiS/vuadIeGmSM
Z0QQtZsoAdp77zuB758xRgagGtbZxvUr/2yLprDzp34sl2LoHjzKo4m0FekFcVodwSArsxHp9LIL
T7grt4uUpe0ilGyPJ1nsmOsqkPOZJpnwZafGglm1jmocgnUq0Eu7t+OzOBqHNLkfibF8dH6fFWPp
r7HOtCj1/dJ8+Ycsn/anlopuyQb7IXP6p9oGdcBPWipwoKvSCWG36aWH5kGQH+LcVcEJh38ZmGMe
rKkR4+JIjD264iiwlPzgOW91LkH7QZz7uye5zxmPtle4fPLS7Q043Y5VPbHI1vEEQ4qjjAp/bzUK
YJ7KbJ9GZIuezQS6lS/b73hcpZvW0k0IKb7zXuvN19ytzHOcefHFczDCyJ3Lv78P5qdk5/Q+KJPW
jc0yTlbMz8lOxYlstVfl9LsZ4m5dhr15ZVML8N43z6IHH1gF/RQr98mBJNE1McHgK3xfRETSmeUu
VpNy5jqWvoomShVAfHh2udadWhksBW+F22+NoULjb5B3nTeB4DMTIxyIHiTdajDwYPlOftCz5iCT
8Gz7BZpzDuTopkSq3jMD70AmU9q7BkePbhO10DxGXcVlDxKimBAhiVpJ/AVJ9fO8xyliOgjaI4C9
4oUFpLFCqxLBrbCQXushkQHb4ZkturqmvIG/NU6iJ4Oh6EfYDL2snZtivLCwDDf//oko1vQr/WPD
bqA7b6qmLaOZp6It9Ocmx5VQGstLQ/oWSGBFm1T6osVtehGNa/QxFZPw/Bhi744MOVK4XSI73rxs
vOQU4TYgIprBTC8A1MwzAmz3gPt489XoJPd0H7L1hiy/Xh4fVzUC9qU2t+BcELGloHzx4DTVkTpe
mtxr+JhdZ9+4hoJBVz2uYtdUr0ja+CA12u5rVyubBKOiv+24W6exaX9VOxPRE568tyEc61WrpC4U
NqtetmVpL3QzO4oajGj0sRiWsNGj3ws3pXl1QKAdROFmcFLEpRWE/X5Vdv7XSdZ0kgiT7L5B7u7n
K4nr5EP0+ysZUnEOjK6b50VWg4MtmieUIY5BJNdXMcQPYVgWvoZS6BShtE6G0GQMywXrWcs8YCf6
Vxrl2bnTAufSa/at45f0XprVCOWLNUHqNuZ74TdPLV6ytz7x41PZ2eksn8bbBGFEfbDjbepCosLq
K1iQhcv2+hCvUPiXnh6NL5s/u2Xdv7hRS+r7lkmli0oGvMy96uraXhwNdaLtXa/St7ERQ02UEZfh
jq+sI5mtfBlmzZv6vbRa7U2ui+EpKRBJEF1JyvtVqQ1It5SB9layWph1beodf56TeYV+VTzfXPud
XxxtrYAuyl//vYJvLefoWCQZeFipPQAizm7mQG4B048vxYBgjhFIOl479YAoYrtJKIR8QVxRWUpa
lGwz6irv+EDORHziKxa/zlxnScnpyGlMJ3+kOL9syLw28//nF6goSHP9+RvkV4f2wfQMdWwVRuin
J6nhdWjKNGX2za7YuHVNXlqzYvR7XFnlcKXltnlSpkYclSAlS5vnxT3Ot/Nu78buoei0em+TdZk1
Vq+svQF16BYebNiq49eQOumiQ2zhoGfusEOmcOtJannGwIFnUmpuLT+ozmKo1kNn3RqVMnuMiQlj
NPndxqjZI2d/Rg8rmJVJpqxI13c8/4duX5dWWAAxt3XIJgA/xEw9TT9iPC8nxpBVtpI+AO9slWhA
LURAnlN4CcN++08nOhgIziCOm/tWl8huSm5+03s/AM5gs+gYUvnqlZggomiIBWBooYhVZf5BNC6B
hyFHnIaSQoofCRNiTBzZ0+z/HNOiLtq75vMjSoRSqJr0tlsHLkUlUxtsrKUkFXI412OrmDXYv2+N
aeuFlKdzMfN6Aq6DLZmGBivOThISK9rUE0NVm8a7OgHqHKhueFatjod7Tx0/q4aPooy9je5pxarJ
zeHDD3C8YjX5jKK5Tu1NK+YijM/FQFI/Co5d6mrXttSvYhwYSzfRBbyt6Krs/0L4gEZoA+ZvZk6Y
RfvQwFG0HXz/uZ6aFolhkDi3+4gPi8uLe5CUiIicojTJ975R71V4SHwENJLOZxP7XbgbFbO8Vb4H
YbVh2SfVQXnzxxYsgjxQO2F5gBKKFxyBlpS7qkerqk6j5qqOsjNjr+5+6ybwXq27fyHW+0aRuXzr
Kmg58nSSUYf1XKu9aBVEqrWzUjaFahlZO9Ft+9gOzprsuiASUYpHEjQ7wpDzcRg0dHvXlc7mt7Ee
uNAREfpqZkvJRpRg0pbKnwE0aS3qMzI8P9xWhp0NYuaNFQSOtKMTP7m+Pd5IrYIyJ43huamxjGqp
X+ijHeJQN1pnX6+dg2JIW9HDX8s6iyNbhpovZ+bRjgMqClgSosvljtgOcre1oRFu0O7+8CjrRftk
7BfjkKt7MXmPCwztiqM52ht1lR+Rf3GXvpOBm0cilI1MGL7EDtXVOkpwJcjMH1Yk5997CHSYUQIi
dboL7EZYRREds27do2jswkwOoYtq+a8hcSRJhoutiPIejBoFZatF+UFqHBX/lHbtpI58kJuuCEFq
JcqhxNETIYL8rLUD1XYxfT8UM3xzzu4wyoe+ik9BGWcLxWcfM4ZyexMNeFUHGNbVhIFyc8MCaRMT
QQoxh6lUhn9r+yJ6jZu2t6IMvyHTJbMTItOoygWbQ6cIq4UNymN570/0wlPnglKGbHrIbcM9icaK
rGlr2v7FK0j3ITHOnTmZs51TVo8JeIThFqm9Y2Rl9Vby2/gdY8hNbSQUo0jnnpsm/CaGw0CP1lFS
o+07RbV8d2ch96eTmbr2M4zghRivoZTuqE5HaH/a8XvU+6DcI8wrbcD149nMlC+ZBFE4y/ltp/3g
nNHpLmbkL0t0silvA5fxLgCPFBhNeCgNfdut9AGCcg9Gdf9o2j+7vTSmc68rvEWkmlo+E4EeEuz7
yFTrvZJb8bbB+XBZoBZxxteYImcpBT8wmrX6uv8uU87GvzxoTllYmRQ1kTfXoth67ZP+IiIDVX4N
O8d+MZRhWEmxGwNhlz9dy7P1iDR2fra6Udk/Glm3f3b1PtImaPd/pnsdYl7eeFsRYrbfG4vPunLM
FmEDs4AEqtTsBrtg07KhfJHdoIb2GJkU2pPyJYPPsmLLqSzFrJN0PNddQ8Z+mVnLLqNthXfrXHQh
0cpslUFYi66PVdShaVmHiG7KR2jFunn1xsIn/db6fzmY9DYuYOGZ7JKnsW3rS+giXx0g2HEbq0pa
Gthp89tos51k+96mU+ZQBpQ4so7FkPtL5NHVZz2tlVlt5cPXqpb3TalJX6B/Ixaiec8mwPvzqA1L
Npkh0HUp+nDNKnlSoVw8Z3LQ4vWJ41eW6umWKumwzwweI0NyEI1CJe5+JLqNYiWHbmoeIdgl9kvF
SFvwAN6wUlIIRD4wGxJfUb2/H9aIJuzrxJbWUqk3G5A0CZauThJs27T+qvFFcxejVCp4smbKRkoS
pFd0bfiSqM4J1Ev0jCZtsRfj3jQeytIJ9Yhb35YotIGPWZRehB3Y4HNHxh7oKI6ws82OcTv8nB2m
rhgTsw7c9gPi3yOQeD+HVyobR83sq6eS8tFcyqviW1vCPcrN5GPwmnJVqUm7BYCg3nLN+6qOrGPB
bm58THzh84XlURzBV7IWbI9NiNFsK2aSzbSYsc2Q0piHcqboRlWMOLI4cagMLCmsIV234pz7mYYa
3CxWW9DxqoOj6nPQsQEpCqW8eKZXXQrYsGJI4C3F+DTkknOHXMXyruzdXTaWw77Ou4IEkBWdUfDs
FojA8qez252ZTQ8ZurYwEVACg+xLqL2ktlGAOkwmMbk/ulJpdisXYdZD8tW1YVbOikR7lhHu+Gg1
3OgwddEuOkqsyGzWuKnFcrV3miFYx7iKXIBKaNCBTXmhB362xoMzPrWOjmtUKm+1qSeGgBTHJyiw
aCw0YbkSXTEhQhI/KpY2NhFzJOye7Nz0r6h8juvatOQV0OLmw0/gCY5m86wgVX/IZcrralK0HzUC
7NDOg/4pUM3xhhLFk5PYzYeaZgnUIhXwxnQ6qBiY0mmIHnS4/lQ9/63M/iipf4rR8ahfABReKlKj
31Q9XLXgHd5ifpL7BCwTqjR+/RZqXb7qfAlGzDTLxwqhuOgslpTMyog7plpiP+t14Z6RiwV1OshP
meyG4Jwy90yZMwR6Qel46okh0aTpx9Cb2gnhSnjekpNvI9RF5CgNkOpKsq1bVNWrmhj6rE5Kay+6
6DR8rYfOOIpe6qobWS7Cq+jZ0tKz+uYmJ9ichLAwNdjuh2rofm8S6mQkuafBoOvdWVFW8ZKyVvFz
8NM5jYXMiYtZ26dxcYHfTntc6xGIGRC+zrBh0ImNjVOjesFGKwP2K2kUWoi+MBizGJ4Hepgs5eht
MBvzR93y29K1APGUojoVgCw/KscoKYdo3rWbvq5tJw/7Ic5JsOMnvFIGOYIoREq7V9KEEnjawv9o
hy+eEZ5KT8qfxXjgUxAX46kSnwxWPle1/VongX8uejJmed6X32qjOFph770aEPI2esq+qsIr/bUk
nSACJDOe7vZ6fwqGUDmYVNr4gXjVtxTv+R7k15dEwnurRNwYA824u5o9fHFxqh2GPzw1yW9IHGIU
21iwzfmCf4y4TokArZRcuKJjTt1Qt465BroZj9vyWxejqQrzekb1ET2gf8Jju0HyE6QdUV3LZgK/
fQdx/woXXRFYBH40t02klH/Def+G6xZBoo9k4LTjH/NFgLLcysiGHsr2UH/Y5SrDyOVLZWr62o75
WCDURl/I0UzaCANpS20EK1EUSxGWZPXBIffx7JpxsEs1rFaCeij3fWeV+wCxof2jy9MIFIno3w9F
UGRLDVg/MQf5r0PncNIZnM7//QQkvTelESQYY2YzWGB8yqqjPOM++N3PjfRJn3oodBrzqDPGTS1B
EJICnkn+LKsTvA4m4C7/dWNhoGL5W4bI7qHXBaZ/zwlNsn9sIYM3kfr5dFLtx6gt4uABkooT5BF7
NH6z/k5qYV3BLJv0ThEdEUfTGDJPxd+6lqN8OTgHzbScg6EgdrsQ/cwDUl4jgDhNiibVFBV08NRH
zcyYj0gnAh1rwHVm1TWasGYDYB1AbzXyL1NXqSWdVWPkLBzQ/89maadPZeZ8kIe2Z4U2OvMgi5Un
SYnkhZQ5Ka7IWNxGrvlj6K1XzUQbI/VMY6mXlboPIRo9NUFBnRTSCfIDCUwyKwHd7Cp4B6JeQuFG
b6VTr+v4TbHbWJtK7J3FWC119UlGNXsKSDVTOokjayi7FcDqHdIgFD29cqZ5cvSXUiMW4MR/t4H/
VyDb1Kck9LnBiY9PJBPQlhu7ZD3aXX4F6gdAiwfwN4SoiOAkljrnOnfMd7lCRjZrGiSRQaNstR7L
sKBc+a5TLXxprL8VqLdOsOGgsC1opEVwnNAnOTX/7ZCNGbg7LA5VPVUR9JBOfh25L0od6GtD1lmG
Rkr5otvutUrN/EtvGS8jkrRXK2rTq2zZLAQKLV6LrpiQymqTwHk4iiHJSihCUcqrtTcPNXErV/If
SlS9lYnrvqRWVa9wuOt38hgh/TstysOgT7/r2d4eo+JH0hbUktk/XmJXKrb86dXaocr97NchupNT
SDWYa61Wug+oEhQ8C2uSLlftQ8cjbNG0Y/1htMlGvC55a76bLDWvOcotS8fuQ+B+5tgdM5BSezRn
VlXqdscBNUxj0YYA4iHx4SM/hfwWPXTk6zNk2JE3Ni6BK4dr5Gz9V1ZtMmR+H7636NoVstY+f7fo
jgoS56EbjzvRBccJUbCSnT2pLv/VmJi8hRKVT2IWa7Z3MsXWkZti8MqO9TgZsJ/vF6IMjlRtdBUn
Kpo5c7s6uTRDP78/fhOKU+gBKbMJoogIXBdS5izNJ/EofjyhgZh1Bend2vS2qPlnuH92enkQjV42
/ho05FeTTNp9qBhihHrj8TvY2nHTyFVyygp+JUWmUTsdFHQZo8r5MVD8VYcMvEihVceGJO+XIDXS
uYz6ytV1p+0dprsH04Vo6JBiWE9C/BcS3/JclqNwEY+2u0CpDUhMAToZ8WeUH5wm3sqgio65Y4RX
J6jIo5oomY9xdBVDtmSMay1ESMVC8Hdit0qouvCLNyDqNKwsn0R/cN7bESOrynNfM9fy910V5nM9
Gp3XQB2gnU8KmerURZHXIjmjOFsxW2rxjzzV7aM41YjbWSOT0yJbgcdYbNyDTOilh1yLQEhMl8g8
M94gjoWyYu0tXZ21xuMNFkfpWP58c4fcQl2Jm9RMTCh1CwpWHNrTB/D4FMSYiM4cvGJEF9wg0cmA
EooXJ+q8YtlzUhq73YVackH3bTBY0f0+BiC0Olno+Bjgf+JOxGnTmCPGfp0rxkRwHwzdAQnUl0xO
lmLbQ/VJXbYNdXFLTYK3fozv44ncIwucZeXWmcb/jBfjiCBlz4j9riXIwPumbUBfT0dqAuRaxYNw
KUVkuaEWA+MrRm5Vv5aWhk5BYuyKvRjCJ82hEMoCs3SRaSLVWuSFhN5I2b09VoaPNdtjTK2Nv/JK
8VkA/bGAfMQ2UaeQOG7iWWW+kx/pPkhftxvXCJ2lNXWx7T2R3WTFE4fqk1dRohHjWuTwbS9Hnmay
mT63rOZLdhaeqr1IfhLs9Rz9WSmRpY9Ilb6UbmtcNEeLjggksNyfxk2bFRt77pzUlNMu1aw1d53s
4Evsorf0YEFUCp6lcTTUG4ErZaEhnV30vEVPIE/zUC5XY6eijDlRKRLLUJdjiJAO3vVL4CQohvel
cQtjK18YTlmseXuNGxlveV+Y2iQtIOk3EfLrhB4QJJviEGCjIyfPPRKAIy6WF1QroFCU3C4RAHkO
pQ7RpAr6ioWXaF737jGdGtFFz/jcGyg1gF/YpXFc71uErFlI1E+IrkUn0ajTLiwyrHe3Q9ZMDIXT
dgw/rRiWAvdS0JQR1RVKb9LoSr9lAEWmL80aZYdsF2Wf/2QGxbjoIgjyFOSmijAgk+Woche2kTmV
CnfNcse9iQY05RsC/AWgfce9jRHynazdrWU5dZGwcQ56Ln3RoxpFNy/PVyy+hrOIzYJJWm5spPvV
tGDKJVuhAT28kG6a2qq38XvfyWY5l4ZMZj0RtLu+7owVKhnmVg9f0SbW/5ZdSCCOUb/jsOQtrNT8
gTyVvlDxJKNWGNXUJXTzmKYtCGzsBH7vTrN1X1s/Z6eujQI6DAlkCUM8CFZB79oH+Lj2IVCCm1zK
2Ub0LBPJngUAiZ+zhTKOkO9RNcBKkrH7tOf9iDqcx3qSaFdEFy6Jrg/vo8zenvRQuxJdAPpf4spW
zlUw3qOUmgyaXQP4DtgVTg2LHb6TYwvq9tdYirX5lgJnAWuw1jFajEdIg0Bn+5BlaofQiNub/l50
RTNmHlp6bYwj9xTyaD4Fi+5jVhw9xsRFa7Lxcr6pkUfexGgUo54IYb7QrfYHOCgO1PYbOgzKnG10
dardptt5Ck81tzPBELbSF0oPLfq06CtEyiWJMfK0JnaCVEcAexs0ruZxQDFftai0LNpmPGud3CEs
mWovLfyCBAW0M0b32gvSqgdcaeSzmOvgsog5eYqc5vIyUu5z/32emFNaU335dZ7u4AjS+hFic+iX
zZF7oGA2uM0WoHe3zgwvv2WYtM6yCcSESNdMJx0Ymoh1J4H+DZi9Ohsa3Culscz2Hb4pSwWozJeC
9Vw+at8ab/o2oG5LdTaIjoBD1bmYUDR/jipD9KXs+AGVla/tAqMuL0ph8RSdrh2HHU4wUvDqK6RP
1E7JNkodSQfQSrhZebqxC4vE2FVx+/OoN0HfSJ2/eQyJsEdXHD1O9fVchrjlhkeW+aBlNfPds9QB
1YmoX/dO7L73iTLzUz35ysOsXqrKpFTBTfyZt+pscnuceb4bYyE3ts9u6QNLixp5hQV7+yyFUU8q
HZFfMdvKFSRAUhMYcCK7jkY2JVAtuhoQXp/hrpMMlvURJOZ/rlRRVF7h9d4+T5Yu8MDKfYne2CFx
HG3utaE0z0W3supDpacIb4i+ZvpOskDM91XhS7Qe0AJKFsXoXUDVQXbPy1ceBdXfmHPheWZFP1gY
t7M2cOLn3ERd3vCb/FD1gbzXgzCc51J/LDUrRUExLlk7UeyPSqsHzk1j4NWg+lVzEj1S1f3lPtta
yXDxS9YNLUbEYlYMlQ638rjod49rBIjIgR4sX8VQwu3kqOTdAiS3tddbCLziSDTtxN2tp+bRxZ3k
LZDrYI0hTM3iezpNhIjgx7mfLlVhwAN7qMAg4Y/Lfer+0+UQlb0Wqm7DHTeSjQKibqFYkoxXLLgL
s1batevVymuLih5Ym97YFaMSb4cp3e6pwJD8FG/yOPWTF9/CPhK1FnTqMAh8CdNC3eJphDR7J8cv
rRH5BzPVsMAUXR9qkepkL6JXSCB3nQKNcSmwqZaMTlTsRRNSusIBYuprWhuTbUEiax/WuFAGeaMs
Tal5dh0kfROv7l6CKkR+tLejueiGphHvUzXFKkrGvDTz0UhwdR13lynY6iX7QPkxnsWm0b10gW08
ofXwPZ16KSmRYxgOr2KuLmLt5AT5WZwYea52Hjx/L+ZiPTAuhSWtxFyW59bV9RBSnq7ipDwG6xSH
OF6v1/3oReG25IWYPofRJrUS/VnEpUMzC0tSpOK1EchZUE+3F35TIZzQmOmL2w3byKAgCU83exmn
hGXmVEcxZ4dgg9Wwjw5ikt96Mk+cMtyJWckKsoXOqnwjullLkiHtUVTXQwW8X27vUzcPnvKpGZsy
7xCEXbRypxx+GzL18WdICFBih8DCQsw+xj91x3ocN7FaXj6Ni+5jDLddeeX6CDST1nF2udnJu8SI
tQOgYcPiv273qG1qBTp+msPHNk0VMUvjn30bLzJdHkk+dur4JJpYgQ/O26HHO0B9W6X3ZEBA09gj
Zsiccj1pNiFhxnQqpn+emAXBsioxU2dN+HebA1ajuAtYFwnkRY8scwQlOUwOWW/Gh9rn9rZKivQa
DJax9izD0rYWb2lmDf0psiaB/MBDa1gPq9eg4DnfO4YHH41uqRbXMZLDs+jp6FyOFF5vLGDYe2SH
yMOvusNve+GqFLuDUdIu3LL0i19Ew2oIUKV5jLHioZDcZsD+pzjRIJiJQb1MpewxppTOyU/s8ZDo
qn4Ps3Oe3al2HqdrZ2FQH42BNdN0GTEE3WnENK7++3EVuD/Ih/h6Nd1Df14GJDbU2dZrln6LP4vi
dPrcFnssDx/7SHe1JzJh1amcmmj0KoAU+IwqsoY9PfdVMXRvrJ/jj1Bx5q94MZ7YQ3FA6zSZN3kw
fHGR+5eUTH7vA6ve9I1Tr0K4dmLcc83x3S7HemPIRbNy9CKYsTzxD3oR4ihTFDo6Em17Hayku/rK
xrdr/SJGWJyoG7KfpBamAMez2muYIvcl2Ua1laauDjzvrLArfUSAA4IGBFF2Lsb8JPqrBTq8MNEf
fG36YtuniXrBCCKC8GfCNuEWoSSB/eJ/FYNVYDe3EhVycULak/KA8bkXcyYbgpMjDW9iziOZ+6Sq
eFE1daBe7dZ49cbyh4rG0HNYeOYNZX3REQ2XfJEcV3rSp3kzrqy5HWX1RkwiZTau0RGpuFUwm4yu
c/h1LXWoxLXCiBVtF8DVrRT1RE0qKTGi0W5K2GlPxbTB8uSaXFKNr7qUsaPC9K08TrHa2MXlXK6M
z7F+XXbLbDrV1cbyaA36yUp8gEWxG+KD16O8mKPzBCDUR9J45E4eDk62Rc7duKaK6p2GPNjwlNKv
eZfrfHy9vqg8kvKiKyaM7pZBF7uIc9Rca9ZjNKAa+uukXimvtquGT+IcV8psPHx4UX2KEGGPFxZd
EBuHqAxeTLNVTqWBxQoeG+4r6iV/O6U2/uVrz5mkxdCbpeii2Or4UQdeAwpFA1fEg2VVlMa4jzKX
XJzEXigD9ngJrAFbZMs2Xt082WDVgtRCn9yqqSm9zpqjCC5jqB0nN8dmVaEGxkH0RAQAZJAUjl5v
xVlOi8liOTjfxKQI66yMPXVUYMamW90Wqm4+UyM/OrZ2r24Tqz3BbsTMaRoSjTJ1A9fxnhT549Pw
I7Sg8AT+Td6LcDFujmxh0rDAeTBr2lOmYTEWxlHxMVZauShkZdhVlea+IdJsJ2r+MXayu+naulka
QVSQwoyhv0RjhdqQJM8LJ8+v2dTobi1j/e3n28Gm4sg2Dbqj7V2h42VXl/wtiI8MlwAxmaOtALmj
eDK6VjtpU2OkRjvvQCOtxFiFD+AJIQftZPnWJfESdON+DRUaKjKBchGRj0ugHIulk5fM+VVDmvkx
mpFxyNpiypP1jXEQfdFUUzfTPdy12SjNNeCg1OZ+xYjoR9f3mm1PsXaru+F37h1/9ejokD8dx4Pi
+sGqkrL2BhnXmtUIo31NTWutqJr0t9E6K8mTi2+DaWqzpE6M2/8Rdl7LjetaGn4iVjGHW+Usy9l9
w+rInMH49PMR6t3us+vMzA0LiaAsiySw1h/GMPHWk+LYp9hotEOE3tGMmw6Qh64PsRVcqtBaGUPj
fIRp5sLDxHlDm6s4R4Bbs6031/CdfdxpuKHjLPlUhMg/pJNv7CyMRN4Q/nyB52c96EMeP08kW2Vz
k4TxUQnzYSmrgeF7q6zLzP/zJEws86U11SC0iGuXWvjNDi19VQphcGeMwTXIkcITRvnO9hKlcpA2
nWlZj1Xln2RzrcFcGGvEdtsord7zBHvwcuht8s1D9Ere5n42aunahud7+8Dm4TCQuvkgZoNaBtih
TVqOwYcxhg9+D/RO4VF6JQNQIWtDOwIz2oobZA6PBuFHNW362CrfQxwcWV5M8SosBlRdOzR8QVWe
VOTTnzo2jmiU6tFSmZPddU+saOyM+Aw2NnnmTYLRJlnvOkLieHKFtZW5cvhsy55k0KsA1n4cyzpY
yWEG1B/kzev8aqKacRtH611OWxVJtkaTCHjTfJV27bZ+9dGkyEU5tojXMtHeTf4Hie7+1pCF5sk6
VQs56VSCe8dJydw347dqlnqSB80Yn2LsgnbGLAElm2AQElkOdTfc4T4mTpNFQiJphbcV+BKDNjUt
cclEJy5idoQZ4v4om+69oiuis0CZs5hHWGbXbVggJ3vFHpVjXRaoX/UZUjzVqFwt3FllLTHM6XmW
HJm7XAQVj0WBBjxBDNhFcPJOBRaxZJmgMPpY4fKDK8L3zPW+l52l/PBRdiT1gRuhYD3k9vX4HW4z
ypVRb73qmo2tRdpXSM0PqMZGQ/00KcOI8FWFKMRc7aAOP3iYI4yaJoiZQ8RZ5hog2tDwifDpboce
2jHhOf8YDT2VPqtWiYE4gexTwnI4h2YFJ5POsEkYkWg/Em9MTgk8gg3XJUWWGHi4dWw4piozr2XL
NymxYvpQ/crVMYPuT4rOIeKFXykYMq0bNjnhgDetbsqdYVrA4wbD/qgLwrVN85Ube1inIQRunrS/
dD8ct52LdjAvjeLSz5jJdj40CITncRIt+I2a5l32nzw2ZkLViAMAp7Q5GR+KijY4B753C6mtuXiv
zz1y5N/dtSBqUOX6DdFu9NvLpPvqqABFMGecdQPcCg0I0NjhNfKU8KseICNfdab3XFdQsMHHqFdC
6drWmwTSxqwPj0rchAvs19JDnVn+DaGnbht6OBNhb+HfZFsP5YH1QIWF1WwhoaVdjxYWcjd5OVXb
Fpzy+1jbX13EjR5qKApPeWZsQ54RbFBxGAXE2J6UiAOPP3uNprNYgHHAxGjuSCYbRPLnGFkaS4AP
GECsLNRtccOt/EcBpGKnhnqxA6WjPIY9txfOauLFSDRk5Y0G8zjoqG9TOQwL3baSszVXFU9ZVG4R
vaC8A8K0cx5ls8gHb8+aKlz5LCneWAr4K+zcu53sdT3rFwxd7yI7ZZOsiqI/Yk4pXgb8mXZej3Ol
2bfaBzGzc9v51pOea8HZCZvnZHCdRaHiaQsigovrWoyT8OCt9bkKAK/e1X6O79xchYygHBSftDqa
U9EL0rjBRQvJDSjWR16Eb6o1Ws9Nk+u4gGbFuuELeDb8GUjr1OGyaxTr2SXBcTFLwK19g8S76IeN
Uhun1nLap24Gg+aIxSzqMU6O44wnRegp2E8p/smyV46LBdaBrBFvstaPOqINGQhNt/JuQIYRcc6F
/RB2PX8Zon3fNWxc3S7PvvgmVgFsAVgF6a7Kj9/S+bUzotTBoBfxd0FMa9m4JPb9CQiIUzs6ll+o
JzWts+iV6YLLxsmvm/zdibUQbFnSHizDz957nBp63lAvrWN33FoheQi+iPcutfw1i1V9i7o8SkEB
oRJ0uIIFAuD2j6IL12nFzz/S4cc5pqFcYoCgh6HkDcRzwHrWAw3Dp6osb2Ya4sVdGq66UtPq0Yrw
F4AdCuBYgMtMzUEgWNrrS4Of1YcyFdcWVPMvzGVXta2m31EHnzf2IKEgYCabrmU3qQ4qYP+Ja6nI
gD+KUvcXOlor35xS38S6Nf4yAv8wEov50ugFK/UxALxgoWerJJieqhCrXyMjjw/o5oxLWa1DLA7B
tJD1m3v1BKWMMPOtDQC2+pV0cLFyNMfdjXOvrRMuss2qOspelkXwlQVfvkKg4nUCFVtUZXKTM5Ut
nidF0z8D4xmfRwNf03lG3dDznV8W9rUdhq+gvdpfvrs3VdH8JMWc4ZqplS82rJl1M5r5OdPIAlhh
lm9Hgr83Ffjkcgyt4mvi1jvod+JXhlVBT9DlSxwG9TKP6umW6BEkbiUTh7wMx7OpJgh2+63+Ysxp
Xxfe6k+7XRIjEr+4639kdqK+ihQ3tQzpYYSFCnufwsPdDogpPFgeGGEdC12r4XsEu98dlPw5NpP6
KA+VI+ojrkdEs+Y2Wf3slaXwz2BZ1ZKAR+1fYxAcXCsl8Sx5Mpo1TbnIU2gWWuUpO94qxaWeDw1Y
lpVW990KjcriIjsIRgGA0xo3ufe0HrDOleyC2PLise0Qwx5ZXR/RXxcD3qpP0QcQpJMXvDBAfTT6
B2pV/r6tfNrqOHZRCATK6vIyV60JSYXE78jVaIhNdz6i6dFQFTz6Kcq6NeXNFgubixxSa4VlL2Vx
CGNMg+XAe1G2hu51JOpy8zBnjAirvE2qkZ/JTgpwOFQjETQ7FJqJX/pd8KaivrAi2jLtZC/v7QrD
nLY/y15y9mhnKeqTNVbV0zzlIDTlVU4ZtRNGEHNVTtmTMVvJaiBC8z6lrKL/sLXMytlxW0KcEMSu
AohYqIap0Xyr/m6TpX42DrMAh+Jn5ltooP9d/vdY3CkaT5xJDJloCLyIMvMeFMSDlYULaSu1i+kk
2wajcx/MAWX6LAWM0QaO+8Dm131IZ9SiIBRLPoshskOv+Sp0u8NiZh4yHEyDdC5P5WTbh617rueS
5sa/S7KN/dPv3n+N+2+9YBzQYphnKdLg7CO/msx0D3kg6+EcpqR0vHU3F01zYqEhi5/9sgT1hCd0
pDX3s/898HNKebKct9QsgSC9k23Y9NW7qAPXi2VK6M6Gd6wrUU9l1esp23vjmDjBBS79csIGmfzs
PNBL0IPlaYE/lYe4/FqY+hm8cX+8dyuxHh2aaHwfLMvZC0zO8LjJ84wHozcc9PnQ4WqCV1ujDkQs
5i68H8bfRdn614B7UZ4mu+RQWSKRCWlJx1NKveZuPn0NCrte40crDmEU9U+6Jt5lu1+XCCiOQ6PD
0ue+rRtbUWARIW3GrxqnXz0IblmjKQ9VaDQ7UpWI1AcD6rBTJWxC6cENNBWnsKb0rkn5LMfKQz6f
2luzWEqABOY8hzwYKeBj8L0Yq6kIgFez+oTjW0j3zyXrT0lW/1vbTKBdYBJpAq//57TPcUOuHLo+
gcMajC/43olbqerVLS2TV+yhx3c0FxAU3FQYwL+Il9p3upfG7wzKOgaxLxJF/btsG+hHZsF0hdbt
LmO70De9Ueps01B+AjT1szZa56RH6fCMpXfJy51NWIS3yzMr3WDXsmpfyV6lKdJzM3nfZGdaGRrL
qSM4iLRdRlO90YzgaoyduS1akuaz2LF3zn3VO1v+KLadghWqa1beOQpErq5k0anaHf5SGB3Og+9N
psnJOK77qzJH/syLy+7oY30EMnbsjm46m245c+O9KPutjpgIzxJGEe1k1YZFFoIwoI5cI4LKyqt4
ZWE4uBziqdq4gRvBknZ7ttTpiFhV5aoL0TnB1ZY9mZnHZ35Yy/tAQoXBVY72w+JpRMBjL2uDrfen
2icmPXOCJFlowhRjb5kFiyPu6cX9KHvkQQ706d8bjHFFyhh4HZhR3sufc8z9zr/n0MPgqNlVswt8
WIaLzk14vxS2uhurfgeSbDzKpm5AOwelhnnM75F/tcghOXKmCyONTnpY5it79PEBSxzfuCBNoHVK
eUHhwrwIWBEALrVQW6nzOFOfEBg2WV70nbdoJn4OQJ0h39Vj9Dbq/FhyEzV7Wc19q1ih51LtgR3H
b4YW/9RnJJXsTKxHbiLnhTH+AynKh0pTojcwlt7B7pAilIOCoap5hlU66Ajm567HygdzWO4wBg+h
f65JYd9c2ybZxm9CNjeZVV/c0Y7uH0o3o4WifFG1uEGQikOZf1SJnTz8RwsUoPShzs2ahRFjwLD/
q6XQPuKkSx6AKTc3OfD/mUcObKz3z3n6AW9wyMsHpIhT4sahEh5hOYpVPqX+AhnT+NTlZYvTANzV
070+N8oqnn9s2XURbmSHT0wcouPcbbajEq8+hycZCfhkIF4u5GyyJ49VY9jETpic2gPGEYigeW2z
7VrvGW6ygitm7APBMlTlKEumArFxIev34sjtxnMBRsRf4wd5Kg5fv8/6a3xEWAV/y8vg/RCuH6/m
qOVMxiFXKXOXf6Ux/yrek52KEW5EX+cH0xtQU5l5q1qVN1ieIZtW6TOG9U9Po/ZKf/lTHSLkpBex
FoXnu6BamgzLvrKSY4364jnxqjbYynmEgY/PPLes3c9jfRGc78U/3fcq8kYDDnJZD+1z6m/ahxVU
ClsxW2/PsRke8yY1b7ZlGbcubJR95NQZAIZ5SFIFcE8UbJ/udY/n7apJHG0duaMfLQunxjxCJx15
Pz1vjZuq2u9eMom/puX5uWoApENE4iKGVsQPilMvunm4bMKCOieX2z7KjxI70HA7oe8j9l08/coB
pUGeVZ3vYQkG23EhqyG+jBjLzWPkQNk4+sFKKePhkKP1gUnu3CuH+AF5SS12m7VcoMkDDoXq4bMq
S3Ll93+3/a9DmqQRC3Bi7Wbo2BxNgCKCNqivPthpZIHng90/BKPFxzO06uok9e/2qnBeiduaezlK
tt9HeNWPwaqAcc9DZZMcMerYd7Zo7u5GC7HgpCuVM1Kps2tcN75hFqUuh9YXjxiY27h8KP7ZE522
MzUsPHRkl08YfwdboxD1A16X/SrGtO9lmipWax1GmWk7YOpFwhbqnemCDqUkD0E2ZKeyOmp55P3V
/K9Ruj5ya+vhQmXvrKZW/FDMKco4ip2La3drWZMHhUfDITXEj24MkhgYbNRvSw/jT2jI9qqxU/PQ
BDDSgyhUtuY4uc+dUrPJzfWjsIAukg5/8KILNigJMo4ckrZNbgJl3cx1xFXW7u2Bd2DvqLAP/mdo
kTdffDuycMThHDVN05uLVDLmOr21kyfJNogfYjk1dbjNE5AqSzVD5rPPSbx/XjDXa+QdjTRjj880
csJpxAw8Dwb+qvmS8rpDnoh9GYbFbNzyu81Tjfbo2drz54fF/t3AxrTbms2ECm1rG/lDQcT1z0eX
Q/uBzHiTgdz/c00E1O9/JQkaPuqfv/BejU23WxhxYO8+L5WzNwEDwyrisy3GJgxaPLm8zyt2keKv
4dj9/gvlx6+jHLvzGOtNWZUfIwpd9Hvnv/D+2XUr6ORfJ4fIa8i/rkFg7fNz9/NfmIn7//Hzoj0O
iXUy/P4L7xdxrIMSuMrJdAKVvzDLv8R6bWG/xPd5/xNIYC6GmteKFQTVEwCmmUWrlufSbt1Hkm9P
je54H5B6UOHLfbCcml+9FRo+2raSXQrdw/F7wiFAOMWV55X1lOsE78IJe9YqSsidpqZ+UjTjq+yU
hwpAh2F543183cGwF8RQN8Z8eh+H7cktkx+Txup+6WmEGVkIsNYkJtQaCqu8ahZYz4Zh1cSu9ohZ
oP6IotbJHYRyjufaWDk4+YGARH4TFSZMwRGcZ5Ed7uVgX4TIU7hoF8/ny4MuMOjLOqf8q81Pmo1n
O831foUxbsgY+LgxzpeQZwlcRBeTXWYHWR20sbmAob7X5FmDQNmosqtkc/8kIZ7u0aSxV50vHaMI
sUNdoljKwbINZe9fhZo2R1lLRRyeHb25X082ocpOmHRIQnKE/3wQ4yMJuvb+VUA3KLdqnEEkML4M
3tnw8/zSKFrIVxhEV1my0gwaVl+Xu07rOh+2HhCGyBTx6l8DvUQd9jWsSXluAVdlVotkLib28zGH
3gq0e2Un+Ih683z3elrRKOe7n1KP9lLt0Dlmbb4GEk3Ym/XHRrcU4+SijrBnuY7s9OQNRxLU7tap
6+rieZgXDGoobgZAhBXpHvtZCbHV7Yx8eLcanDu1wRi/xYU4127n//KmcaHl4cAqsCMBzSIMb0JX
ZxWiht8dU/spnEB5DzPPXajIpL9YMb5SGWKoN7hQJhxCA0nsPtO2dtg5R0fp3L2Xu/V+UPhJYkMr
XVRYcGn+90bpy3aBC/h4uhc1lvDC6LJ9ptuZ8Tg4hrcYeKivwVnkfK+C/1q+jBpB2F/R0g13HFn8
pDEfq3xOdGu3ewWpoW3UlPuo1iLCpF5wVT3QIgCQFeQnu3SZgF08T42tPsZq8yLb3SAxVvFU438N
QA3CpbHKS0f5AOSqbTzdt0kpc/rQnwu9ReG2N8M9P3VtLZvZ6B37alCfk2syEvXGkzHFMZm0cXrk
SZcd+wHLL1mVpTb3dGRr5kbZ/dlz7547ZEkeJh1xC9fSDr0WFEQhMd52uxIrwDx78WzSbe2AoQE+
mOlLqWCFYBfgQmS1a2F4xYX6S9YmRbiInHtneSZqMNYjQudLlI15E88HN9+BShEY3VLpk3LbGIG4
yXOzeHoxg0i9yBp/L+LAfhif5NC0BzrYEsPfE2RQnrH4KOHy6Hz5+KVrZIu1aKk6OWqmpUUgQXaZ
ZYMeiNuEm9gi/DcFsa6tpiiCdNVOJaZrBfDkP1NAe0l4Rk6vCf4oJA2r9K1TRh09fl7usmqUMR40
sRlg+2emb7zmX1ULl27VHKbX1lrJQVrupejpdPySmcHVY7hStsbLfj4ldS1y/ooPhGDuHTWefb0z
uWfZO5EgB7QUvIzAsm6WIS61SLM3U3Oj44TeCUF5Tiq6qdjYADI28iSrVBXQwBH7B2xQ5rClvyGm
DzXTnwmZQcIhlnVZNIAZLvF0T/k66vopJsY1Jq1+axOjfsqcKFkXfGsb2dmPLtJa0bAxhpI8Y932
AZ7pY7ZHV7B+8sh1HzWBOei9G0XUF6UNYmSUmUUHXbSPoSeAcP6lWc03JCDABEUzpdx0ygdsw62t
7U8zD29A/1DhTey1dvMkdNNb5EQOvjYO/CwM6oOF1mLuNHn+d9uvMHLOCvUFZ18SLaaukzgxvV2P
JtTeU6YZdFJGa1LCxUuTCuQByUN8J8i2us9U5QmGhZ35NTHhOdgImz+1wjeJREbZ2VAL8nk4n+0i
1fGvoWMUK1dLsrfIVn5kjmP9TIfbfR5Mqm4KNicfrdULEFqdcvMQhFj504R90pC+TNhQPWMwWj53
DRZOiZM/yqa4MYnCxC3I67mzarNqUxBDX8tenorJqcNEm7cPvSVqx8/i+DkX2bg5wJWIk+x3vCxb
t7ihBspH7rXd89gBPEZn+a21XA1cRmQsZNUogSraYVshmS2at1gE2C8lA1SLebCR+RtyIN2T5mf1
I6yte/NgZ2yjihk5PY9KC+4uCCjDdlRb69grAt9XS+nPs3TFSm3CfumPUCi2qU1+ecLbb4XxUr/s
EezlyTiPbGVRV9FilV3OMLBMt+IcDFVuH9UmjZdtP/mXxg6csyicYTniUItkd3wIBn96LSfcFAq/
qbaQP6P3wJywckjdrwoEZwzGJ/MUdVr8kJOugderO1/zeHzT8HoIyDygCpX3y6jFz33tCP/csDY5
ppETPehRHz0krpfsJ8UOF7L62RFEaCabKoF81R3QVcvHB5sA26KyRAPilarswCKV2F/G1yCHNEiV
HRrXtwKxMa1h72p1dFUnQPxKQyLctxLvMbR679FtQHS49k22jCqhFZRsxEr2yTYbv/LBE9NV1vAU
THZNj1xYPJ99H+E3D+jjDmfZVPi6u5mAZke6ZT+G+I+ge5mFW8cQ9qNeTO4tdUCf0CdbGttS1j7E
c0SnGSA7YrzQjbIozhoAabeu42UcJ/WrVuS/S7INqlT7NA7lEixD9MXrfxl2Ub87pY1DIiS1tWz2
g+joOa1JspXnBQ4qiA5kffQlntTv8Ou7W5i0xWU0Rmchxze5YQLycaB5Gmp283Xzp2y3vNLnxVzZ
x0znl+651Um2I2Qr0KjM2n1sZcF7jGGTbFd6Jd2m6J9tZZVPB6/y96frexeP+flTIP9yrFrn96fr
WMYsex0raHRO4qovflaOdiWAWbxPcWGxfhrUsy+86lgVKC32fZS8TB3QAcIWxU+o3ctEDOYVidBs
1ZqGj5xkoBzMvlQt+N7KiOFnctLI6ClrUzXxa3TDl64zj1pq6+/+UCH5lSfhudJaSOwqhrB65jtv
g55eiS5pP2KjeASVlr0ZAZ+/rwvlGANbPCMYAffTDJsP8On7gCXrD80vv+BIZb6otZJv3JLItREJ
9dIH6FmiTOl/SZRgLYciVYSrkVc2zwXk7U1ntgHO8ZF9RbhpWOrayK00moSaEtEdITl0R7aMlT/b
tzh7I/Z2LNiT5Szl8zbhPYvR7Jh+scroG6KV/jd26JcC9YyflT6tVZ614cLrzmMTFPGitZGjgcKx
gIuxMYus/umF6gN+Y+03o4t+Tl1o7RTb6zcqZh1PPlC6onyKard46uqKzdzoaxvZ1k1mfYXZtSth
UOAvjUT60ktNQgPYsI1F9BjmsXctIwts8VyCdg//Jy2ida2TAYZtQmOI5hf/DO94bzNAfB6sKrmf
e28TPmyh2BURlALO4MXpXcm6/3Vu4qTMxzf917mhVmjreIjEJnU7PFaVVLn6bq8f0xEAG+a69dcu
fgUj7HxL69ZfovOtnfknwhIuYYnXc0c7fsc+OPka232MZRcLcHxlk4dS7VE3Q+Ti22SWMCPa8L3s
k24TubG6V0pLfXRj3F/liKED/wCJ8iXKzWCHMqcLqM6uX9pMe5IDEAvKFmjoAQVrmnqrK5HOd0Hm
BngksLfm3QE3vUOip9zUuKg4bRK+Iomv71PT69fuoFpf7LFdRU4+vvn1MJsY47Mh22v1mxii9KPF
2WzbggHaal5kf0mzzPpiuOzTh1R1tlXbpx9j+k32JTCXN+w0MdQ1oultNJqVbNcstoBxk+lElYbw
lVzcTl6CyImzipRoa9ipsqytEOsvVvZHHMMh+nzW741h/R/dPQ6wsBtacyW75ehynmIAEX9ARx7T
R5T15KGOwQ5XUYmf6p+2POuLKxePtwTjdWBh/wxO5w5kuF1Er60f/2rXBVzZMBDnf7X7+GueW5D5
XWKPy6aosmXf929WZbbh0kVi5zhXc6upbzDZmxsOL/cmElf1jQ30F256cxGaI4b2GMrdgsIySBgO
yJF0nrcpDbM8e3pU7ESrDoDhFKKSeuTvA9srj1kRdrsGTU1SRIjdiKQkQYBx2DqxdPchjBuo/X4d
PGVa5y67mPVfrKsXUu/FtbYN0o5a5y+itM+vmm3nV9nR8KTfIXfAVvBPmyz5qWcdYOZcZM3w4gC1
oSyszg2ZHjmJPF/2xnWGk16mpqtwHNUnKN7BQUyYm8uqPCR6uASk3N9kzUpFtXIibDVl1Ujc/lSO
xbeiztSnxqzbC1qHpzTwlVehxxHZVSvZySrprn6Rl7F/7436aWt6if9IHjN4Fnq7kqPciZUFulU5
4cAIKVC2NMfRmki89X58CmtTvEZmvUxGA81jh/jbZHbtWlZbkfwApjA+uFmX3HJ2gZZIAW96prEu
7UogO8lJGYZOBQYgO7XADtWZjYlrl1irmUbndlaMTYQVnTve/rJPHoJe1OtWD+v1Z1vltQ+mZavb
APzFPgcvcZUHzaySlVrZeLwZRX5vw7Alg0cUhJhn2uAK58GjjtbMAoJlvVNbMoZyjOzxldBfodOC
YFU/1niNNhvHNrMLUe36hoFyx3Md6ZzMa7NDDO9om1J/YBJ06Lq25WnlvXi64f+K0gPvEfdnXPm/
9HZQX7NamUALNeFVFI27Q7M9QvTQNi+9Bu+2NMrqVYvLiMxC1f0EcGsZhvfLqOPn+BlPY5NX2Ggf
Sk8Hpal12a1KCuxA5zZ5EJljH5AH4P0giwQVLDhDi9QKf2ns+vrFhIL8WftzMOshPXtgjxcOcuJr
WS0mQwOrGP9ErnxEs2Ucj7L0eXAsLdtq+GfnuVCjlXQi+6sYG/Vzp5OHbZKB97KuQLr/q4imGE5m
fwZ9mp/J0lBrWN2rpr9TYI1tcSwdQQLZ0ZuuKQrKf6q1j5sgeguT7Gtke82V13v0Zs6J5rR5DXxn
IPyaPclTpqrRD+Tr+qUclLKVBJU1czOsgLfMyItk6uEGWQRMXuzY1FZZMjbXVNPTnaZWGQADwz5V
MeS3sB60R0yqi2UP+eOjn5xHAtoz3J7VGBmfhQ85PUKd/SM0jXpZ6414NBveKVmlqScN7dhD7irB
bqrU6VqG+bgasfx87Xu2rOU7T6TsZFol4fa44RadKU5eC4XxXmylJLxsHVH7w463iuLZJGDCxXCu
y66/Rsm6nDQI8MvQFTRU++5jbMzsFrIxuWlDX5yGvLqmakZMiwy/dY57sZUj5KE39fY6QgmK5YjP
jkJ4nDH33If8mRMhr62c6PMyWdJc3TAvTrJJnSJl41tTsyhbw9taRJuOUxVXB1H03s5s2vDsNoax
AXSWPCBs765q4nFPxWgJ0rRGNb9+S0yMDHzBW0hhSLGgRWAmpsbTHTkQrRbJRlbvPVMT8qKcu+XB
DRBM9gl2jUd11EGIaexxi6Btnro+BbaNi9zVytRsi0onOoZDae7HrK72+RwnjBvP3kxenT6USH4Q
MdaDZ1MtiO6qTfWOH2+IbTOBvg7xUKiWOYvnceuLCcQvuL9111fp2vALZ+u448KaYRUdSbsDm+Jm
JatO2PoLyA3KKU6z7vXPsNYB/OcOUF2K0Bjf5TBk5/1TOA/zmE22y9nseVj1n8NYmtg7y5/SUyJE
vVVSl+R6MupPkW3Xt5DHug3jr1r6Ogj+DkWBQ+2l+pNj5/quCKwG7RIGuzjPPOWPsksezDIrlhog
tJ2saqpID60CmPre6whjM3qVvusdMjBIBKlPWYg0poXxwmsZsBdqJ91+FzHrZX4M2tdkQiQiFNoP
Je9YjKVoXxNDWLiEneJFUG/ZfOBS6oIQapKsuilKYy6bFop4HXfoMbUZcTti7l8hf5+LsCWeELu7
oC7cX0qrvvhDXH2UmVUuHaUyHw1QaxuBEOrZjhNj346ZsQuNsLvIGZH1ydHZ8hGy7obwa12wbOWl
Nkdz7zNWGTiZeUaz81iWz0KDJlimvdwb9fMGSZbkobEaJ2eLzvpg0aRKdSCkiRKRtQthGcaFOeQY
3YzZOkNjCMFsxSizWyTK4qVqq5eiN/TL6Hf5C5+uAFtoESGZOyelQKLONeqD7HXaJkZq0+p2spcE
Q4WCk2/jVMm5xD6tTeMSz2pa4oZwOrnJ0g83Uk/W7I1iO+xcAt97z017VgaN2osXN2AmO81n0y5g
cSUVFBrDET+njR8o5c86TQfAGcheqWX/AWilrFeibcZ1WqTGwiZHIS523bDjgrAIRQOdrahA7MPD
Zi+bTO8UCgLAyJyzQ40ttvRVNPxgNbYAU9f/QpDwFd/t8N3LYnxoXTwJ43Swdg38GDgnbnnNSLGu
ULW2t7Y5ekteXXyr86EF1X+0NffvquwoHBBwfjUm5Hwtn9fTFC0iMzBPfdP4z37Qz/eBLjAxpJp1
Xr2uW0vdyMFI8dvbyTBRw5jPDVsPLWUMge9TOaXXXkKlfZGnTuyHH5EuWjrzUFu0/ZLlTrRJ2UNg
KBtMyapM2YAS46lPeenVSN5Qwjvin5IcKOttxrOnWbGTGMIFcOGhECJCIcBalcnY/1RL7SkntfbV
7+xmoTu294rh17jEiTZ7Uls1WvdNf/QyB42/cMyfPg9eVhVPou4OLDdc0OVzp2OmW8Vy01WR+PlT
Nh9Ggv4kAW6yRfWDk+dMe5Wucxja3lkHNzrhdA3LWbX9DH3euS775aEes4zAbb4pm9Y/x0TEl5U5
uIs8JNrvwJWyG34dI3mfje2TbJMCQlIPKJ5pqqIAUluVYEzVqUEvPdVfHZM/0U30q6ypxLNBRj9j
SNo8aKgGH+oir1dB7lgfY1f8cDIru5Veo1xYEJFktnpuJk+p5hDhjYxt8y0L2x8W39sH7xlwUQnp
+Nhoo2XEYx4dQFS7oBwBn3BB83oORpRa3+xr/MUzH7HIEWMfvIDU6cQt80WbeEKOJBKXseiCje2B
fUTYLfrh8c8xakXbJVqs7AjYfRtr1MYzE1XwCpHy3zQTZB5zvXTezNH0t7iM5Fu7KttbaJfn1B91
TMIMQgN19l0VSLMQCQ4fEI+/9UoY74chso/IaqPoOB+s9BqUX4sqFMEi6GF5FlH3q9c3qqFuh6jy
3hFn6dfCUOujy7biGvARl3HLQstAiGGDN7V5rac2WPZ+5ULkqVCbdL0wWfwPa2e25DaubNEvYgTn
4VXzWFLNtl8YdrfNeZ759XcRKpvlOt19+kTcFwSQSIAqlSQSmTv3rpvIomBTvmhKM35VJtXSLM/S
hWvlOaokwyaT7Vcfbtxvth2AI+4oD+OOEm7NEjoTVza6V8cEL1XqfvuHZwzb0ivIozUa2CDdoaZO
guo13dU6VAiDBVPIEKnLukaJuUt8exvBEn7M+qrfmbZ0cMcsXSuDcxzjql3IBEYI1DT9pg00c5O5
zSffSms00e1gUaVD8A26pattFNb3nC8QRMzIqkJMvnGkuj7A3XpwqEy+wyGRFxTi+nfpAG48An7R
e354LxrIyJSjFEEVP5kiSYJCLLGNNbkZ5dxZg3KWu/xTb+fXwkwJkWflE4Xf8QWuZvk5kxQIuxTr
Tg3z6jwY5bULQdLkSRgeA+d7KDfpSYYSwgn7Ye9Z0JYAv8/0k3TnNtQV+mbyuQMBsQUoDuPSNJQG
8zLFwB5Mte3uGrOm7FwCUaZLYbAq5cY/qk5zVurGhkgeynF3oiCH00M58YzwZ5T7IJQG6AaEXTTU
SQEQFC5i7PjVFx7701XrDs896kiXIg6fayWr7oi/8k0aO3JrXdW+yHYaLiiCSLZl0P5pk564R2dX
O/e9RSGi7gdLHjeyE717MQmNe3ff9pZ1yMfoG7F2PDrFGPZOEIG5FONAtfrFUKkxaLa0Xee9XbwU
WtiskZDMt2JoAohfyo4COaw3Uprm5MOyqynaJAqnpcdb1+Ise3R1J6F+ZLJGnv5AZlZa+h0ahr5z
SKvhWgyhcbETwKMdckiO9icHvGIhh/W3Tjfa61gnkCZn0HaWweex5HsYSupyaMLqR6c/drYFNU/k
O6eC3M8CYql21UfUszQhIt2B1Lg7pOoIQ/F1viYQcV7TqUdW+JqocUHJJSYx2WbULnUdv5ViKKuc
OiWl/BaBoskqy3gqI7nlLgWvkxhagTeeB5sQGnfDp6AZuoekyZaUIphPeSYni4DUPHns/r182zgN
40jj3uybX/9K5U14iAmHe8ReG7j6Lw05C3brIYh/FG5uH/oCkke7QW6GqphkF+gUPVFNSQ1xCeUY
h/Bho+VacRnt0qI0Um6I8nhXpy6yXcZT+zG1SZb5fP133EjImGWQIEBzOF5gVc7WbhDID80YWaj+
dPJTHt+XJQ+rsT0m920bhrtWRys99Jz6MgRTssSJy8+qm57lgm96FPdokQMdIgamLU1LS65aY+i7
xh3lHZDkaFlkagybt1XsFZPdAF9Pt4yuICfMQyk1xmtVLs3vdp48KgOyPVUmy6jHSOvOCPMfnPTu
fH4LP3str7DzowxepaDZlUN9Z/NV2kaq3QF+t4erjDrrCgJn9VUma0iWPvyRmmfSS0C7+TKTeqmt
z5YPh2nRKtUDCaFmU8R1Bq6kPDohgS4evKprVunNMq2s6FuR9Us/K+Pvsl+iVJAG8bMJMm/TQlNy
HEcNRhUjhRDG6RRy7sNZrXX7yXYcQhoIfcpm8TXwDSovbbk4uHpnAefrvitexA+lbSUL1ahMYOxN
eIRKOFwTzxnuEsfMF61hfAuV3HuianDYKX7dbGE3dZ45p0MQmXp/ON0E3kuT4WFI9I6ynFLelGnb
vEKAehAegVmPFJIRwVO7Kts2fQVww4v31ggzmUJK4sT/MiIfV5sXSCOcVQAN/7rpCcoPajDw2NRF
iz5w3CdD1wkSldAAgQDpNBh+CwgHvb6OzwEAOWpcynpdGgg+e7yXKxM9zj03F+mlCUefmg6bXPQ0
WzU2KjCG/iTLbfpAioIno5obaQnkQdPbbt80xLRHW0k/O7H1vQPseS2cUL9mmv8nSucp5crOIgfN
vKS0Dm4ERzb3bdAO276N0gdPneLZWVP9YcJ4lQSN8p0jzvdCDqznAq6mtaJEn+2hzFckI51rMjVA
iKFMJZ20c01JlWDsqMjyl2CEfLd0rsLRcUzIg0Myy7Mtl3rzWBr8sEy7CLeYANPVvu192yw2Ebxp
Ln3bEYKWPH9tZ3l6lrxKoVYthrup1QhAhM4XC6DiOdCMdeZXj1BIB0t1VE9j5Rz1hCiv5djKOUcR
fTkOILeNuu53Tlype5RBhks+NcEuHQi7kPIPdrnnBCvdbNRXc4AHv+z7HxSrjX7H4R0equeSKPyi
qp1s3UFfxM9l7I0H8gqTfr2BXlOu7eQJgxwXpkK8xrN2biSlSz7yfF+V+JPvqJC52CizaHI+nEZX
rZaJRo44NLV+1RkRcXt5sCh5axokCOvmEWKfZCdsc0Nl1k+Xyla7dWd12oKnkbNOAuHVrjriLZYe
vEwkk6s2MbRr5PjOxueA5ybGltzVeKL6J915BjI0nVoQdQvqc1dqySMcCDxc2zK8SKre74VNSQCd
QCML/FKyrxwWrO8KiI5kXCINZj94Gk/JaEV8lSVpOPh6Nh5ASvPuuOQ1AkrwEZiUOh4Eo09SRTKi
oy523UKwvEuK3r6XERiVLbXlaIR4O6Wo5doMOAX5QbOMvSQ4AdlNYaohYmGDuVgV1qiuNN9xoWXp
HmDePzuGSV59DCXzXIMEdJUyu5cyL7vnWXoif0HmYTR5avJAzj6bMPwjVOjzkAeN1jNiW4TZI/2J
z48JOmYJPXt6tRvEf63m2aJu+EoINLk1BTR0qwKir/UweYmJsKjcuzr/QwyQXJXX5FCjlWWV4xU2
KGehKXVP7kUbrzebbJhbNbZ18Ka4iAlOC/rFgO1tsuRdGC1lA+HzWmrKU+9Yxalp4rdeDDECjNvw
KEJqDUBY+Ny6/BLxuYrldhNzJzyXhoMqtWzkSEQ7LlWPNHwMnH1TWxeoA8azUZrcAJLwvi6kiK8/
P4s8wVr3ygj7NtIkVG+UhnUvbLWdEWysYCMNbZVjUuWSyEM1BKTddpTTdJUVw10Dmc9Vhodgqblo
mvi86i1xuJhsYgeIzhuvNjHeE1+6qlNWrSHr3KZd/ejkarKtQ/1z67fR2W//JCxe3sXNkG8c240m
FUrrULlwaYoe5MkQ24ju3NTWXV/0A+FT5EJ6UzZRirAgp5bizy7EJV8M9CkWhi7VL/zeI54cut5j
YZcIpoWlezFlPhRBBM1OEB3NBp1gtTG4tUxD0XSO2mULw8n6bCGm1J5IdtqtpC5Wr1r1EOiQdy2p
TJdPLm9w6IQ+Q+Jxe6q2iJiOFGpw8lULAoDoqM2cSYWv8Fjgmwife/IbQ1NZNyil9iqMQL94lDrE
piCGNk9RRol/HnrxqrEU/VAHlNY7gKqeFN+sHjhSL+Q+yZ6ga1yDT5Tupwd1t6mUVy12ilOZBO5t
aORJsgyHLtxAtYImStr20hplVWkbA6Z9qPTsD+oVwGqlXXfguxYsOnJZ90YWgVRz4nFrOC7op1J6
8RGceuiGZKk3ZfXkDUP5lCX2NYc8GEEmqXxytM5YtsPQ8AvL0EaifgtvQbhya/fOyPLu3OYD/KhI
s0O1Gb56SVjuA+psqJbwolczIjhJIDLYidmIOmew6STTxKwroSaVRtKjbOvyA/ePnTD3VpueYj8D
bsRBE7zi6MOrQF7T0Kp4RRmC+WzEEUzdKiThFDOZz0lF/BvUF/VY09AYZGULEYWzkiLLeE4oEwKh
qcRrsVZ1Wm8LlXeD4um0tgGhy91eg7gXZ57wqk02uh4UZsxGbR/Azk65lRiqoBvXMO3LG+GcduC/
dWhEb7OyF6UEd/x8e1vb90BEANdthbNGLcOq9G1UMaedY7NqVhaV72ixMpSDDiRSOyVnxXVHX1rq
dR1tgXHuDMtpL603WJskGPOTHR0zwnRPUrVsFbl7khQLeqeyfyFr55wziv13kDHAnq/13aWp4z3l
5s7R0iS4U4StVr4WI/VRN1OrddGdDqbBlXM1gIo01Y9kSA52Z3cX4Z+WQbzi/Bygj448iZV2POIF
ZI/lMD56HvmLROn/SHOj/ZrnvrpQM824UDce7gLYnmoSZNfGiJ4bGfEu00nVA5Hzdhk6vfdaEjve
aFAPbMSsUqHZURexcxCzmQ7GrsraqxfY2kvztSoSb6f6GVTlHcG9MDHLVSUV5RYEMfctGx3eg4PM
hLEODetnN566upIUKqVwvxzedfVEyTfRVG7lGQ/u0HkvJn8eFcTDSuod70Xj03bvxggHTSPJ6PRL
6A0PYhSOaXZXAJkTI5jhjZOGxM6Cumj/ZSyhZrL7HpbzaVf0MrXNxIm1Ck1Juwyu/Nbo0t6SOu8y
m3ngzw+xC7JxcprtsQ4/oj8E5vLDROaF8qJwk2E7OwsX4hGcdUwbhZ6fl3NbDoxGqSjPKBBsKLYe
PtujiXBQ7XSnQUnls6wS7mpU0HwhZ2R/gP8hmCSBRFNMukCiF2vGRE2BTutoIQkkbMqvXpxN6ecW
VdgPE8JZzMLCi2jHtLNYhhSvB88B3BLrEUzzbdeKADNIKPJSzQK08SoaxvSQUdF7ayjOSw+Ev9OD
6M0Ts9888cHvX7jM24NEg+Ze7D+vE8PZZ77Sv3D5sNW89m9f5d9ebX4Fs8uH7StP+vny//ZK8zaz
y4dtZpf/7f34223++UpimXg/lHZAdNEPHoRpfhnz8G8v8bcu88SHt/x/32r+Mz5s9Vev9IPLX13t
g+3/8ZX+7Vb//Eptzy95OtSyZT4MPNoF09dQNP8wfjcVVT6rUpKEt1W3caNH2fvxbcG7ZX95BWEU
W912+W/+81XnVy13qMys55n3O/23/f7b9TnMcPTuKMb/z/fp4/twu9b7q8+v8ePr+G/XvV3xP/aq
h/FqFF27mf/a+RofbPPw4wv92yVi4t1LnbcQM/H0L/9gExP/wvYvXP73rWynbFZNqX0dJCOAzDob
/E0MFO0oxtEwFAdVu6ZgtrKFsN9cTLd8cylJFO2dGO00rfMeMq3Rl15lULdUG9J9FsRwmNX9E6fd
+CRGcU41YOuixax50XIMdPNAiv2HmBNrXOiZNmMJEZWwiabq4bAwdWBgNST5JwibLzW8xpfCluJ9
ZztfYJmTdZCgZnSBOzI+52m9BHNDLUUU/ZwILAlAmyefbjYxrUb69xbYFJGxBkKXIOliYCM9pcS5
Kq9vji78jqvKCGw4iw2KObJRByfRFRfRWFMvQtp040fIqBZKXBAjtd5mdSIEZOhDk+J1/MSEcFGU
Rtt6elHfJsQuwqXVqmHnFgAaPmxl9Q4o5bT5PO8uPCozR33IoAwG7hvjtp3faRXhTA+wrYlN+AUI
eZ/CNIZbl1cnTOKCad/1Z5Xnivk1CLs+clSz1J0jl/1KqxEI8n7pzwPO9U43cXkhJC9mGpnKqHHo
tgb/+uNNk15MAOz2KD2crGJhYRfkgxydeDQEHKKx8+Ktl1n7vLD8j2bhlQPchX2KMJYYJl0DLmNe
KlljtCT9UQOwZWNHCRyY/X5doxrKdRcn6fHj4lEZ/H0TSvdiYt5PDI3MPBP3NvZKZXjQjyObNsqd
dxc0iXcneoDBPHRYS2/rAqtdFFkXyNQkYhQ+nTNG55Fazl8Wseq2idY+2HYUbz1D91IqO0ztgGix
fhA95M+GfSIRgtKn2cwN9INofC81tGVGRTJ6sdKidWT1DnxD5kME1hTqnQmyD5lrVODWQGy1pTCK
xgmCSXBrlIlzq95JrJxnSTOZGymHOgOEBrUxvzeR4j+iJKQSpf1tUhszfQdt4dfZLvZtJUm5M7M0
I73jylsxO1/QQXnwgN7CQdhvr+vmklJDR7mfvRYvwrA8lT+9TNbmWHbZFaE79FMiE7l40c0o1ADt
AGwFtenBXd7GYqpIPSX9IrpOzilsKbplD8uqhKrSSoWV/KhPTRjmzVEMRW9uPthyIK/LgnPTcp74
FxsUVKpARvvrSrf91d7ZZDDHpRxiyv5Um5qUcVRLOSCFCDkkHP+uhMwihJ3Rhc2gJYcI1j6AJH3r
Cds8tAz/CYEDeSPs4MGcQ+kWIzEm0YrFH7b522Hu9dRYOPV+lKPPUpOSjMgNyNL0MHoMgJvtbYtz
v8zn5bVotZ3woDDK4djs+FdrwqenGdVquRmXwKIsOPIn3Eg74Uaaqd5Q0xPTWooxPI9GRmSWqVu3
6jdWj8gSYlFMiIU3d7EyEO715C7WxPJ457b1cD86xlWvk+6p4GR8yHW1XA9lnH71dIPcDzAoYlwD
bGlTrkiO3E+FAT1YVMBjFta1iyb4sJ+BxwIzXFOBszQMJ1mLoWgEojilJm2dgLJafphwHTfcajYf
2XkrscKr22gPe+E3sUBrKHGuAghpUaByD3JXAXiH89xIOca31KuVFA73hWpsXHJ+8YkkDl+WVNZT
Ejp1ANqR83luVj2smimc5PLo1Uu180HSSkNQ3YkmHxLKUlM9X8eq2+orYYw9AAZwHutbMZQ1DSHl
yIcqtLaqS5/GL6HrWPtOkSD0++dh0qcv8eSsuzEE5+0TscH8VDt5dIY2Pzo3pbWqHOKLcFy9mebJ
XHaic14p+V4Oh5PwFw18BkOHUhybCJfUKSh0dSLK5H5tLCbmoejFjfHdDtQMpBIXmyc/+IY/cvi1
b9eTCGD2vZbsM1t3DsnUiJ4vtW+9dzbZRtrDrHb/xnda3xs+6PxfO4ne/2SbX4pYVhSDvCMF3Bqm
ctV1P3+pCQ77Mlh0M/b1Z0IUtdnkL56Xyg/UdwLTl7MXBVH2i9GZj2JFmNvxucxhq851Qqtmw0+K
Tg3zEaVaZCuSLv8yeLa5EbZuKNyj6L1zCVP/zej/6nWgQNHxcJF0mGzzxLw4M4hdLcR4nq4pu1ml
NTzXf7vu7TUEMtIOVrCR/SDbFqPu3UtyCbl74cSfCLN9Nnpd+YFqtWPo5GhtL3yMraj+7LQRuZew
9R/80OZX0QglROvN+PhhnwYSrKPflXDBZFJ8UuSKz7+Us51Cdm5qai1LTm5Aif5CjIWfPDmLYQPH
3qYNAU6KCeT+wArPjqInvMV0GEnOOobuamERBycfmkRr2LuaUzM15OLeN8LmT6C4hSIr66i0pf0H
v3kodhEbpLlm7sbIQV3tt+2MfHy/uzRMG2shWYY6Sa6uYWSPQYzyggU9+FYMYzlP7pwkhpaVSceO
88cmRWvC81HC8rUa9qwedSxFC/pFhnYuzz+iHZuENOA4Rh1ZcprbnOjmXoJOa0GgLDCIuYMVzsy1
1oVA1pyq2QRKpEwVBf6jaBod9gWk5+/FyCtgkhEeQd+jwtwxG1jjz1megIA7Kg7l+zAGkT70ztXE
EyR6pToxDRV1zEOym/VrYVSDUK0OH4zzauEjGmGb/eZtw1DzdjKQO3h4cu0Zao3IVfLntkIn7ufg
50whFdImpfSJqpeOn1vN444PQQIC6vFgLMQPaTbAN+tPRuHjBdR+LIRRH1zi4NOPrWjmLeaJsevI
zM9bvI0RRiLMmqTrAKz0I8Xx/cImUQ5jIZIsamJ5+5JqKmAaWlssK6g8/EZ96KdJOCTsZaOAqBa+
vWQax6CCP0DMCls7BEe7VIOLGAU5/4M0gS9cDC2S6ne61x+TqWymHNYtBS8VILiVWSrlvWR41b2d
aSu3Mf19PaQ9WV/0JU6FJkcgEOhJbZ1FKzsDnElhKeLdjoM2lZhKLPivRK8LJkqDgYOFGBIUz3Zd
D2YukrIHm2LeO7fWlKeBHOVSiyx9D8hJefJLy16PkueuYyNHVFfWu2U/5URNT9H3hlb8MU4j0ZhT
EhUYImcPpyn384Q++QZ1ffNtpjSr8A2owflL39/3FRuJfZVMKvdwW8XHPuoK6sB5flJqCiX0EoyL
sLUKpZi14zrbsciku7wq0vVQt+1C7b18OabQpK29pFUQaHfkQxgmgKfGKoElXx5bg8Nw8CnN5HIH
kKY8qDIcjL+0/GpzNCAQCLIj2QkfFi3k/kQjXKqELJYpp+qqFX7CWJqUt0m9Ck74N2cx7JX8aJiW
dxxTeJ9X8wbzJYXfr5cytBV569GLl0aQfyezmT+SECoeJSn+Quq9PenTSJGNfgeCESWoySMv1OIx
C5oVJOHjVfgrxYgAcE8dk5iUDLO6V2si6dNysch1YwX8D9LZtwvYcXJOUuNJjMRVOqIaCzNysqNY
QGJ/3KsD5TtiFpkFGYkGMoXQO1ut9tpUpXa2JBCrYmh58BCPNcUyYlg4VrWQ9cg6Q68mv76taVtF
O0sJPNxu4Wiv8xoeV8OrqiKo58PmGFjxNxdFXxPyxVC5+GpirPtJG3QMB8QlhTHRMwQGImRzisaG
LBwJYTz14LEHJAgPI+uE6bZDDCUm8ZPZQgrPPrip9M70di0qwd3egQpTbNtbOnzjKVKbdablaEqp
NVytNGpf7szOG3a2Ur+ZhL1zpfpocGLMF6JrVuTuQLtivXXDpqjW/ggCed7stodq/rxCJlOPGQXS
TqH0niKrnw1VJm/DSpbU28RsE35x67lgpH4tGX/1ZptYomuxulXA0X+wi+G8/bv9cipRdtoAnSGU
GfEqQkDlk9I43bJJdVQwTS/7pNjPEAdbL9B8lecqRHXP6uP0U+oO+dr2qP/mFL0M9VJeWBkcJM6E
pkeBOT2OgMGzhRjfusIKrYlvL0UXXrDJwYihqemmm2XW7WWepU9lSCxsoSqGu+I+gL6kYzZXxU/a
qykX3ApzF3zC5CJs4cR3qg12vwfwaE2UrFW8NUFSTATQzXVuzMewdjl5Cy/XoLYyq0oHtDsbF6Ep
nxMDGBnVn6swSJVdTpr4pal4M6rQQNt3Ej6mHNdayG5TH/Vp2NVARynYdU9i1rT9r93gDHdiKdDT
S1KqxVXM2Xq+bXQzfhBzgVRzdwvjJ8VRnOduoyKjd+eY0lMAedwVpGR1zFw6BYQv68aJ4edX2mov
ZnvDK69OaTc7mKKqReTFJfQ9k7Hxpb2sQIw/TiNhAjPmbRoPEIhYK5oE3oLrREYd+f51Ngd+CfRB
0pS15Hnuxul8aADAdRsL2UA4aazRn/VRbDAWXexRBpxXcLHIsrdJIUDy1ggtdJTH5yMsGGVJWb2v
OuuuyRHLmdxFk1oFxFsd0a9QshokvqWNCc30PrcKc58qqKZMRIyo9cHJKLqcroqjaJCsKo6z7Z3P
UNfFDiHCc+NH4zYjo75QW6+9ym3vAPiJziF6d5c6tfjAhG7WTfGVbnMbt3ldUgcAJJN47NqVYiri
Qwd2OxhU951TW9dhatKSMhipJNwUK4F19RPDuhqKa23rPrIWs02HLulEkdBRmBC9aaQF7CyLOlX9
S1q1tbRQPC+4bS92Fo7z9g7c3rCnKtHR8a12T9EzBd9xPr6aPNmuEr0hfjcNbbiWKIXX7/tWqh4j
3dp6sjqC1Gi9Yww+cxmIoW5F67jxoGWdhkHRfw3dKdENtuW54CMovGASgdadQn/UGdi6qJR0A89F
sBXDMSw4Uim+cxZDpQQvKaWvqeY3d9xU4tuiHErPbQ0Pwlp45ZohLcoSNLwYppa8bFXkqfWCD6KZ
Z0gHwHCzr3Ir3fIbrD2GHLkXFMqaf05xPZ7Jy28w2vVLC2Hsywdfndp7qI3wTWOigzzFraiBdVae
PboFfN6jduQ4Jr113bLQjsIoAVRatFpUQxOJT1RWD5pTh69VamwzEp8/po7RwFf/m0X7acnTpn7N
5ea70gQb2yqK+7yT1SeKwoEellV0SgJfe+pBUqw8o3O3YjbQOcujxgFj++Q8IJJ9jFwgSNHkXBpZ
dqXo+iAmxfqw+CO2OY4Ii5+Hn71Sgt158paguSPT4IEJNuRVzHftQTSUP8mG/9AZbf5AzeRI+Edu
F/O8HXPKTHUdvs9faxB82Wq+YdyplvrdTZDq6jslvnQZP4g8+5GDGBpdXwhjn6bm3uuT59osksvN
NDmnqZ2fSzNcViADL01jeofQH8+NoN6cWNZtwaM+j0VPNJ5CFd1CdG9O9eQ/z8/DMOQbkUl1v9Jj
LwJ7zG3cGHSqcKdKzVtXnSo325w0xAKI9G9dMJXBzg/c0zv3m+dt6a0vNrgZcjvNNnwbvr/buhZb
v7vKbU5sKaypTnSn59lr8R/7vb+M5kvGuuA3Y9HYUCJ3vzcGcPw3myBFnscwhgRgbsEB+oI6eV44
+8y2d3uLfUrbCg953kn34O2Mx7ZK/5AyozuJEWFOdcPZyFi1fBwekcDYBVHWn9LGVtCBocBhMEOi
gHmqXoRNNG1qkAix1Wwthrk0Ankt2nFPnJSPdlP6L4CIg5WcKA2ieFm60Z2hOUdR5VDeEXgHaSIq
ZVNIg8DV+GPpAd32/IvoGSp3kkxpYFv5fQIpLSK2rvH6wS6GSvyj6si+zPsIc9Gr/M5JJvKo8NDc
LiAmyiFdGO4fMbobx6SOs6PVh/eBbiTb8JeJynM/h/eY2bmZp4Utd51/8vm168e9PmwjXsds4yO3
BS9kr5XOSc9VHLRrSqHgnaNcYxGYrf89BTFJPc4P/lufNGihXkclq1euYseXLIM0D4Y6dTeYhXIx
edpamW2TL6mEd4j71+OpqLw2W4lu6VOaY1VWfxsaUK41C020b30PyHcL5fZC+N+mbrtMWw1wszeL
xuWdQzr46zwRUNaJEhn6j3KSPXDXXdUyRJpiRO2Bfqyy8bMYiabL9enz1JVrtRqyB2GTAwhXytE+
CpOLdvTFtIO1mNMnL+hG1C0imM1ytiVJbS+GFvj3vFEffXMV1L1vu1JgdaDwLITJ9OeVUgdmVDfu
w42w8QgULAs1qHdwe1yyfID4Ci2hh9Yx+zPEkOdwGlGDXjwM0Mdv4AYbV2IoGoLt34Geh4QRcYsr
w7m45JbFImGqKV7ewhfQLsuOEqUpVws2y0WmsM/VSwzeXM/H4K6eRsKu+qZ+5FniIEaiEZOSOhRb
i4TDwpcckOFNJasXV0UXS2sgVBOOfidrd/oQLqqkDNdoghR3QW6Q5IRUdhdbinbH320DIbaU59aE
NE9udf/PIVeWCQwm1Ea3+iHVg+yrX2QuhPAOqlmlJK2jsbBOOkwgB6eS9a1F3OLaUmG4MlxdfjWy
4Bs5pvKHFW4RgfA2/ASVW4t6tGvjqOYyKzxsZtM4i4yH7lNTOwcxa0oRJO7xwCcdvU1zJ4Mu3MeI
uqw0tTRPVKJ/h6fApyRBQdV6Ms1N5yUUH5tQjO8yuXnotB6loZtROFEA+XEHb9RTZyNm53ViGwTH
8pZCkWmP6aqch9S1B568nDKHtUgfTsnBRmQI+3oVAos9iZFohIenDsqmUWVtYaNBry7EWjFNqeQD
iHBjL0bzntSRpPBlbDMKig4NwGsKO/rkqWhjyimtLzCuO5eKBNZQpcUuU+XgLu1q6mMNzbwn+IJc
kuNCSoTG5gJ9BuNLbzSPXcQnUuqrpdGRNeTgfVTbhJqHiRSU0pHhJIY5pFbNYnASdV0WOgUlk4+q
GW/TlfSLSLSZAr/BmPwY1Xy48EMFYW/vt98o5zgUFB6+epADbanTbnco04SorsjfDD4zu9S2oK7J
rOylp0Rn69jjsBbDqq/bNVJD6VYM3bELV7KhhXsxdNSJNAoxhePAL+CLBwMUBTkQWBWyLJ0RMQb5
m8JZVsi2+twr6duwnEKZYuhEjgutV/s2K4bJNdfXgyd/b8fRuZgKChuiSWMdRGydRmCIO04lwsgf
tEqkVj7PfomfTHwP6sf1vbVXTULtnNs1qkdk7dbT1VS/9aKiI1NDbZaYnJ7akUKfnIWLV2cSJCyl
oa5ztYM18Nc64SOaevJuYaKFzZ6S1MWQutK6Rgpl2cYtIg9RgvYdCqkwfcr+N9mAukB1vkhjZ6zh
Kg4OTWmnj1qkfUOrMtnmngfwpfGys2hst69Pnc3ptaVoukLc+Ga/jTXJU5ZGiWQQ34tuNzjBi5sW
lOE5pbpwVEu6qyf9CgLu3iWNfZQ9FY1Pku3pC2ETLp0Nl2JQN4AkUiZgTG33Y4ssBJmB8HOjQrdo
GvbXuvO4p0U5rOYt1QxNV7fQLGTOVyh3vip5Wz7q2hAdeHJS1pARd18jBD5jzfmqE1AjbZoTPZRU
5UEf7e9iHWcAbugUa9z31Aku+rHRucUGxkrQe8n9o66YyhfqMNGnBEqxFydJ0SQcgXwr51Y0HS5F
ExQUS8p1UazA/77Z+ny0zrlj3kx2OGmPpd5ScWv5UkWhjJKpi6Skp+zFSDRiMozcRUdV2Xm2a6qq
n5pcGwv0F+XKeTFHbTybbjAsWhnlvBEKt7Wj9vZWDBPJeEbBeInqaLaoJ84XXQl9VPL8pFqIbtWq
/kn0PM+OqsU8lu2aI0mpHN55C8d369CxW+i16azibOxP4dSInmgGCoNOpdZ9sjKz2QpTSl1CszAt
uz9FQfZq6im0mLwZJ9EARH/riaE/0dmEkzrD7PJXfsLWkCVLEG07pgJcPMOOxwmoLGDHXu9byG7C
xSwRCEbidFR39aRDU4FJ50Yfars6UdVnuXXfZmGdCw9Dhzwajw72goI179toRdsy1PUfMJLvq7Ah
hjdKyrFFTcusrOwqwu+xWkBk4KX+UQw9xffXhQxDmB1Zz1U/EpGKxi+ma+ebuO4JLzpW+WmyZ4U6
fKEuFUJSPvEkX5YF2KNDJvfBJ92OIOx1qqdmgH0xCdrvwmwnnb/NtX5hJDuTg9oBtmqIiKee/vtQ
TKC4+h8ut2U+OhoobEMf+2vtX+33Vzaxs+dY9xbFB1vVHgOeF2El3hmdcrkNI7nvTqYBnGUluv9H
2Hktya0rXfpVTpzrYQy9+WPOXJT37VvdumGoZeg9CZqnn48oaZe2/j0zN2gikUBVdFWRQObKtWRT
1PmzMgTOts6d/iRNv3nXesA6UHgo5PnLeqEERX8igGtQ5JVPyU4ji1Oik4osNgVBZdpvkr8qqaRd
duWVFcXvBdo1hPDw/8MtClsSO6UdUS8nnGkhfWQ9Fuw69slqv0jLberNAfVK9kYl+5nba92clTqx
NyWEZIRLqO66DQRB+6MsifcraYX2HrUqVEPUzV1uQVPCaan/afzZn9ksbsZ+FCAYbjP/7P/jSn86
XfvR/EoRUf/ltW+F+mNg5sZCUxo2ONpUlWuwBJQO2XdqQJU0cBOE1OredlYEKop7xLnyey9tR45R
OzMToTfrdZFOqsZs1eZ+t5Zd6Wu6qriMxL6kyZmnSztls4SLozDeTLHFS2g8q8+l26812ZU+WUlK
NPFVcyMny0aJRHeKwGiKfizLNQW2SNm5k9he36nXduLYEF28vgNTJWbSKCs0jp2HjChV5xFX1a0K
2tfGM89gVg5yTJ1NRe/AimGM3FZrlHGXbdn161rzvOt86Tjolr9oWGGnx2zZl7kzsFkIrJNcgTtD
94Byi3SVDbC6dh9Pxdlxk50bddbFgDLgIq/suTtlZC+1RgVnMw/Ek/nLJaiNfdC2T3/a51lBn37L
/XzayTVu6zr8KHZtY0SLPwbkuhLM6ZQIO81rtBpUFRFFUat+zh72oguogCvLnewiCo5ErkUlkOy6
GUwbdfcEa757LG3FuTZ/dOWAtAkvjjblGMbQAYLCM+I+XUgePNTY6ocoJsdlljoFVzNTnmwo8/jd
Jp0J1qKN1kOWIbvST84l7k9WjNjzde4f6zVN2G7LhvS4hkz4kRuxXS28zjn2bDN2ZiEg+Job/a+r
Wd8bF7jJriNynj9MzIPZG/KHEO6+/z6NHwYet5HfpvmQevD0RStoUkOEFqN6b6QtVA9t7J2oAIW0
oB6Iz8l+b6E5XvaZuroa5bgcufZHL4Biwg4/5AACHNAdFPNCsIRznKeED61Da62OZnivjPnPq5st
nP677Q8/q3dXZo1U0kS5IPs8GispFaSPyR1GfdicbwOpyFHITYYyOkXUs6omuas4SzcB0dhd7IyP
npNQXFrPQtWyIeVr7wKzf1SMnrpqELQLYxLthgPe+DkhbkLF6fg23/kpJsRep+Jqz+16utr7TP/N
Lv0nECZXfzPtlDMih5CwDFAq9VV1qaHHf04Tju9tOUaHaRbA7R1o/DWU6TbNrHhLgEP+jMOVHA2g
aD35dkJGc55b5aN9ryrRrpt9ESNwD27gv0JpOj00tjDYEMPTA/3bAk5t4wuEDihRBCKCVdykqFVv
9EUae8lFRGX6hMTRXZXU1TvArnxjB40Cp5pXvnvULhP6KinvQ0O9TFaIHGZnijLrMxzWSPVU8Smw
Q4iIri1AgPqs1UrPgx+MNoW4VrqV7qUDQMUPULcJwpnTRRrN3q1/rjazOBf915+LSZfrdR9Gnzvn
PR2KaeMqnCpX1WSXp2vDrvZk5V1OmsoHS8H9ullNncHjwYgT6laNJpgJLeN0QxCMwjPp+tuQNXuB
wooPhgcT0dyTCyM1XcxQHfrXS2k1E/FJU4x6FxtxdIGlEvECwNbGuR+X0nS1++2vwSmynjVygfvE
qydo7edpTelOS1/TKEqXC2ijyzLEX4OtJbJ6ce3flitqMCCJ362uaxgOMcKu7L64ddLDWQ02ZeGp
jjjI/vUqrpSfRtn/0wgxJOOBP8KGNvnm0keeaimdfhu5LefL5Zz5NZS2DHdIIe+h55i20eCEi3qm
wUqgdzrLqytH1myL3HJVEus5Srts0tCDSyshL7UcrWhWmfw117yybBV8EOOkH+V6sApEECZ14zYI
Sms3pI7DfrVW3vte21MQBx23Gg5HAbsHx2vs1VR9NxIIOKI41C9lax6asNv0ijjEjVV8hJnb8Cw2
lJcoNqvVQJiARK0VbR0oM44u8g7LLh1LpON0OOjb9kvWOPGLUSrOfUF9cA7X24tPoui5CA5ySDYw
OoBsVhv0+PBmr/LQNOYCgduvFRK9zwkCsqhDKEvZs6ZMPDsDvyQ36VYju/uVA7OcEiVPQdiJp2TI
4pWb+e02zWzxpBZFfObu+SoHZTME/meXPSmSYvjDsuFsG5OSTNn1A2ws6M4Lek74c8GpSbstwerz
2LXTlnOnefHT6GczE/UIeLCJ4PzNDs3J2mn1bZVC/RNFSr91rBSiYqlUYyfZwLGVL7Lxl/5N1ZRf
0FtxYFommKFkIQmxIbmXWCxgiHdVmyX3EqY1jzVzT44FcXzXqKm6CMEanlXAXGQ0E5XAmohTmA0j
KiHyKd86hUkcdc4MGQXFwHHsXKSpsUR90lvnWfZkEyizbmnA6Uv6S1tvth+xF3RH2SPV4t61k728
TdLUdqlybzw1mrlIHPbYSUKelNuVgqTwmPp7L1Pu4jr4ZUMQTFyyvgFfoKbjclDZSUZyihwxHKoT
0AOqt76vGasx8xtEPk2IWVM9geU4tp/zshL1prJC42jHZdE+jAI1u6GhSjdR1oXtLoTJMd/t7XA9
xpl7HIawukP9o1qiapp9/f97ZKwx/H2NTqtQ/DCKYFclafvUjMqbzzs4FXOvzrtwN/WDtlQUs3ky
iqF9StI33UyTR2mxUPBYpYnVb+RYNHrOxRwgPAqa9iGN9aUyVuYFylgksDMhPnoe0aGlxG+t4xmb
xjOifZGo9qXjHmD3rn/UrdI/punkH2V3mDxl7ZZAHlFVd/n4J4SMplZ/GeFRunZ1YesvaNE7v3Vv
o9L5n+bmhCl3kNhmk96eZOOp0BjwPEXSarY1mU8OppthoaOlO9kqn9GcY4aqrQpNJNQlvybKgchx
d5ltTIepBHsg4zId0kM8gZxnoU3KbhQdmP1cj97VyljC3hl+gJ3MAH25L7oTozZYtsfYD0ubLMA4
wol/sXpFv4RULtxJizeyIcsCyHFm081ux62ztwP1kzRB8fpaNNwpPHvqtgK9mFXhTcZzFZoNkhnA
1WRXhxz8PmoS9HBqpVsaxidNL7snOVZDn5AoVXiRPa0cy6V7mUBaTPcw3LjHMVGSJaAExD5GezyL
ajKWiB2FH47hbNgVWZ9EW8IZosN/ZY9K+FrOEluzg5yZzDIh9QBfk5zJzj36mCprk4+O9anv+3Ir
krXmLl2riw7APyvygNnPK2krZ1s+2+TVH36uCOEh/mv0diX93Kr+FlXIEY6tprzaov+orTq5kz1V
f226Vn0Bztc9kFQ8p2mBanfns/fW02Apu3reZ1t3AOsHRvANafZ+X9V2PlELoEy7Etz3tWuFg3UW
ccbIkEGowaEFxIwzZNNCK1P7LMcdOEGO8Iot9ZQYmjo3aUNWCLmiroEkwg83To7u1eB2HMTrMbl4
napTp5Jqjzyd+2VSNi6f3BQsGqc2YewyhmXpBgWPFJoERfuj21WVu9Rcixi8U0LaqHztDJi8iS6C
EUab5WiOPPEKo0fOpmv7J92fNb8zM/6a+v6SIGv3I4vFvQlf1fs08jM0jaq8b70EbbPe7gDvZPrF
iCt1FWogE+D3/iInje6+hKjou2P12SJU8/olFwij144vFnWAgrc9P/9gzHc5E5j1rk3s7pkgy6wO
BqJejtZFGJC1Mr/KQacIvCf+MXJINsiVvyK+7Z1lz7Abd2mQm9/JLvTG/7iWHKyUyf37WhEyKaah
eWdzfl9yrVh/DtLMXMl4oojan3FIBCF+Xv1hE4PiIhcCOVEzb8pbHZqQCeqYHbQS1nOqxc6mEnmy
budNuohrqHIV7vFi7qqDMV0I3ZPrpqdopf40JA9yolzMsco9siA9T03GEfip2G1m3lGuhSDtP79S
8FIGEQ8vI/B/a9hj+mgVJ9GmE023kKNlYpt8MLL1ROWf1KzR9oBa9iZPf7GIS44jATRDVHqm/rEG
e3dtdBsBMuCzJDl/2f3J/Dn4f7VlEeqiihYfJqj1VFd7t9QQnHPb+Zs+KMbPxgRn1S9zV0HTK82q
84/mv3nLRfI5TPk3b2kO4/ibV0CIPKiu2HH+srYJdPbP5hh8FXY9cuTIHxWIi15NPbao5rJU6j5r
DlHdNC2kB/SMm1543TtijSXY+e6TEWvD0gCCcL41qtL+7HZg4PuZU8rrvxqpiQ5XYf7Ig/KCTI37
3ut1v4Q/q3lwYFbf1nD0HJymU05CePp6KvrmGY70Hk66Zvha1MZ8FzJ/EN7aQlu86HJvehYAd+A2
UZEBnf9zVg2c5R/siKGdW7NUnwMXHtnesn76R9Pwm//NPvuL2d938Jfry3/q3/1vrxuwzh/+8v38
3f8f1pfvv57fvzMW64H00rPhWd9Do+u/dtBIT0mK9oy7oHIvisin5TuiHPpXdM6/DbHpHCDIFexo
LWsH81BM1ZY/fobrDRq3Wvnk6LAqV7MdreHxM2w+S8iIf9pzKvyu9tl/ck2xI/RDLBQJl6Ns6sao
a1heDQdpEKGvfjPenAyTvfQmzZSfk4q4O3ThMOyus0cNCfuGh84TEskwOGWJ/l6K5sUlW/wDZt5M
cWAm66Z+N6B4sxwgbNlIcuQbd3LnpqAZJY2y0gMBCMy2gS+FJ5FCMVk5tee0Hj2xkpe+NSBa5Fvt
Kiq9FlZEvurXy0CZ4o1hBhy75pHS7AjKjyVMs5R81tD+O+q7mAw02ergpXCt6CR6R7vaxxjakyG1
kbVU0THhUGFeRA8lTJJmB5FRUr6QthSw2tbLu2YBq7tych2dOj2HwuTJmInx8ulpiDggeQUHNmd8
gjR8enIRNqDsVKCaONso5xlRVWWvEtmUFdr6PcV241MLNPJYADJZTEY4PUlbMLinxk71i+zZkeuv
Q2Bua2326GDpmk/SbFDbpaEa3lscjp80SAt/pMm9A81hsLBtoB7TXJsI/f66S9n26AUICqF2n1GJ
gy53DCB+swJtblcErfyz0aOsC1nXsFOdEKiDBvebWpUHclmmvZC26q4R1XAnrxWerytLJ61k5dlw
NuYmVqg8yoK5aH2OO8lmGMBWEXqe41BiZFsO+x5lIVSIz8zqOcRR0AIZ4sNviuVQjibkuKWyDlQ2
QonWT4+NFcNPCwvdblAtb+22YbNxB6RcNSUYXttkZods83Cvx93wOrqxtuBYmSPcwOhUJTxTkLAz
s2hYm0UPhiAZKxtR5RhsAuer+KB4FYz1EAZd4G0VL43TLdmNkPWJNe4PSYCsztylWB9mPAEF/ywc
Jxs0WtJxYTgzGWcBvtXkCWmXjf7GDzYzJGp3w5ot8UXKMHLX1R9kw3nhzlC18QSkw4s4Q/woTKW8
b8CSPxQpVS+RjjyEG7rR0oyqnsBl+HabPUHcuVMNYu7X6WR/kcJpLbGSPg1Elct06vKV5iNEXAMm
OieTbnyCl78K1PZTYenBxYXccyHNaqKjqmHabxosl6Ab3A2q6ADCEuKQK0WfUdRqvneTIL+bhJbd
yasODaMFtTAmlNO1p6yyXmsQZYYSe8pt4BheGmxVA6k2q+nGuywQNiRnmvMZyuZNaQbF96Jv34pa
G15NR+3Xih43J4Tg+lPRFmBE9K59FlXmrwAERLtGi6ZXAhOAgIKaCpBeG19Dt/usgJQBwUxPDSw2
M1n/ZOat+awG5YJPcnrN0fG5DyfvUTpV87eCggtt4UQwL+t5t1XUIdlUJnx+FNYML4YgKszz9Ivt
wotpDECLoghpSApGZ2WPvv1SjVTkFU7qPgwwjR17DdTDCID8S0XgzvCc8hN0/OkucIJo27RW+z5n
qaQDcQU4ccdcHGqh6096VL12JYqTASGDXT0Twbaepj3PeKlNUjvRAbFc6iwht1qi7KV/DMqPSlfG
b8BkB8ivWvUx9JxoZ5SRsXMbX31oA7i+ISKbvoF+glBL+VoHbgpqqNHvAwe56EY4SMQC7MiLJuYg
qjnFCrBSthln/IjaQRZ+8GaeadlY80io8a90DHPquOv9GuF/YKNGigBbVebDQTfN4SCvbs0ftmBy
iEvehuWVF/QDd0OaW1deSRs/z19Trv1QCcE4QZegGtbGiDRxCerIeijrQdzH3pfYNBA2T7MwPwWj
/3jthqVQd8S+TWQo8JVNYoXmWhS2trrZArhnl9yXC8jgWuvBM2F+LN1tVsH9N5Y6qm2W6O6huO3u
k8Jh26uRnpI20GccIebRpomoTVD7y823tF2i0Xmir6VNNjPXAnoH2gXFE5s7xjy19fW3TFPaw9XD
etOz4EDYY4JpVLguxQm5j7rMDPOsdOcBhEJ8l6oeMjSh+5AZlfOQZ1Z7QN06Wshu4FBAZftArGvh
Tl8arT8MOigfxUumXauY5oZthfoOvhJyVGXfDMoD4SrxMDhVcnAt3SNuGvwwy2Te1M2q0taTXbH7
aAmGLQb4lV/0JE5XjV81vH6KTADAx7PTsCVxHOrk1ax2j12oNtsEbrk7fxY0gEB2fOo6gI+jqWRv
QYDGsuNAY2fb8BVQfP5Q+k3ygRpgsBCZieZHD+Fa4jY6ghIxEBRHZM+QyaKf1cXOQ0f8cD0OICqp
Y9c2bdVQMgKiYof4iXEUbG33geDf6KrzHUO125059cmZAnVuTPaQ3KHNyHORzf/DOOucVEE5PSGN
phJvQcRtcFwL5pZBe0NiIaGwkZ+4A81tGzrVN1Md92U+U/T7FmXK3YQAQhaOC1tozstko2YbdTVn
6KA+KJmerLwmqN9AX6EsYRRQExtO/VamBBnr4G1U7eIEvUi6lF6pU7UrI3URkJ4nQRizctMc0lS9
IT7X+DW/cLtGy7RSXt3Qo/bSI7pR6OLJCpSlOp5C6yLSMkLSZsgPOiJLX40y/2apVvyuakAxo9hN
XybNJkdMPAo8sA0nRhbUF6nrQ7n/wrHdqjQW8AeIO3euapPFuLJUF1ypOJO/eXTnwl1p6pOgBuUj
9IOs450olTygKUJKrU7EbgAWuEFASYXNJopgw9AusgcQGPDN3MBr2G4T2IsXt4HrldHrC6XM7Eco
V/TFONj+Z9FVd4hFuMFCfyvtmfeWlz9HeULxS5VHm1GPHSpMWucsr3oj4cnEU2L5x0ARpt20CKgR
QyutO4XzjNu0Svj6prWgc3JJr/MxxfEGtoPqnM15H3lV8kkMiBg2KHjBWUqwk+GbzwASVqySfAcN
jnmSdhW84c4kPLeuLIRBUhfgS2sG8SU1so2tQKE/gpZbaFESQBhdiOpCZSTMsIV5z+ELWwtDpT+M
zvHqMiSKubQbUW5+TkH/cyeXqNRWAb00WtclYuHBtWRQiNTU/Q+tmdgZD2HxPbs0vdt+VxKrW5hu
NT659eRt3MTsD6gl+6vQTj+SIi0ogVHzkHwa9YDJnBdnC2FfTOosDSQLAJh7TX7+zTaYnbqK4eFe
Se+rY1EQyzDz+99Mcsowat1SN718PcBYoQfiUTahy3/X16mIlF2ozTUoguHdGRrxqPDFfIQXM98G
ros6/DxL2qDfhMBCi72D9Otb6nySyd9cJ8xuhR7mm2byx5Wc1demeKxr9RW10+IkTYOLZq1o4ouc
BJSxQJ4k3JXkPi5aT2xv1BDANOqeoC88/txQ9XclyIKNaRvBgfC19qhN8MFKj8FpPoh1qU+N6tb7
2mr6jd8iBqwW8R6+E2ph56akLvNStXAPdJ51kiYLAYKVZc6MVygeruCOrfeEQ903m+dORHTwNYy0
+NQDwVuWvu2+GWHDHVKtY47XhfVq+WimZG64bAvqBTTNTfZNZmgn4HnRNo7j/q5o23INRan6SNDf
XppNE79WVcSvMMkgs7fHzwoqEl8bEe+hCDcWgErHbeQTwE7mpgu5Z3v5qHPymeP6Pvv5dHwnD+ou
28mbjlUinJcotddhOWGH8WWrTZCtWrkxvOc60W8BF6xPGAIdcYN0yjx9LMDGheVQ3nXlVD/4Yf9F
Ti9d3V5lFlzuOpnxBF1sgtrG3vMA1XflIC6G4+TrENXeZ6vSLIps8+hLY6MDLY9Cdb+PRG//iDr3
xbKT4j0qimqpNpr+mA9jsJEr9hxBris6kL1elKxHrmqwi+eZZ4eiCC36YoXirCc6hytWzAGGfNPI
p41fZ8EaQw/ddzsy+Dx62zgZWWg+hT1Ikj513nsDNI4Cr8HehHr6SQ1SjpnQH0ylmiMDll8BhEFu
dkduE91SAgiB+3bLMf/w3SpCssp3l9S267vAo9uLFLKlvkeFmWANMPHW3EYKYt9ydEg4s4Wgzpdy
1KiqpXAoi0QS0Doqnu6uIDoOPtJwzZ5A+6g6rUXmK1NPVtSkd6Ni5nNV3vA8I+bKQt/XjT2+EBUo
D4Eeh2sJlPu7PZrtElj3d3vJNuKf7NJfGcqafGdm7dQ0DshfayEi8kb8EgpD2XZJ3qwcP05eel0p
D7aOjqYcLbRU4XAy8qCaRz1PRxcdJcRJmxNGbfMhQSqmItJD30OKcMOsSBvZVDL6f2FWlMFMD9Im
YS1yoLHGO56+0JAbsCN76Lqd3cnoVoYS6++Vy2280W10Usr3FgXt13pm3ScyCDna7Np9NP66KwB0
yrABIRTzIq/0+QoVgLtBmdKDNN3sRW632/6vWXKAvPrPqX5r/TZLD6dv9dSYO13T4js4MZxVQb3T
yiqhZpc22QRUb+z00kMsC+q33wYQFQsoYjOXtwnDlAiynoax9ajLPsr5Qtp8n9rQdi7Zua0s5ymq
b6+cCeiEHHDmF5cDwizqXQ07G0XDvD/ZyAG0hYNzwuuajsWr3Ubn1zVLQfLJ1whFGZ33YE8apYfa
UH/zjO9lEQ8fVplDT5Y02R0pbesQokq20dH0vQu1xEJ3rXHWSuaZm0kT+autCqqWKr3bDXM3t2qY
nBO3PshRCCkoS4hCuHjVKH+1uuyzF/f2Rdfd/NWMOfTzezu0IV8oNeVVm0kt34eed5SHZnyJFS97
oqLqTtottyg2YqQMekKg6d3py9Xo2fkrqu/msYRD4jrdz2BPiyBlvxh2+o/TAxAz7/ZUXKfD6W4e
A8fTlzxoYaQ2In+ZeMSIEmPk8OB21Ep2b15NFrqtG+U+SEngZ278qTNC90BQqEUip0w+DRx6N6rT
gP5qImXhKXaz1Ucf1TqjDi9Diw78AN30rhlRXFKCUazasLRep8j+UaaIXVTpAwXX7MnnChSKVRax
XVxcwxxOWQ4Ycjl3+RWg7GEh/lvNcr9/meoK/cM+i32AunUHHUj1mDlKfoEgq4AHgquqUwv2q04r
B6Xd+GtQdpGo6fYoUj1K1zCpKbb0vWxlmCZEjHOTZd3nFCKX/c00tnF2p0Fuvowdp9t4oaazERx1
uKNqIKzSsR7qlWekQA+FMT4PPnGJ2GjeEDisSM2P1gr00xyigNIb1u/0PPAEfLXadJFYSftmGrZ6
8AdXWcpZQaB3y8xCnlqOqm8jtIFvhG0iQjxKwRBzQDNmq7Hxy0MTqfaKcGi4ESk7APSwhU01pzPH
WNQ5xiK7BXTgDYjkE5glQiwC6EESNtleDko32bCZdxdtX7MzgE9tSWAzfnHbBCpYRFm/Z9C4Z779
LQYaMYe7picjR/52GMzgaFrUAUKFEa0VB1IBqy6QR5qIUJPEh2rR+ui5f0OJFATUthrTdvBLZ0/5
un1pIq9aeWOqv9W6dSdfyIzCXUKpKHJ0PIL1PuAnXqpTfGc31TdFCR00NbIQPFDdesuoKfgGEkPd
DQqHVhv3DuAf0SGehZY4QU+jHNUIKD2dLo/BL//mcr3u5q+fa5f9VibRki7Mdh7CWNcMW8+Hca70
+A2AqodWKDxKqZs+yxyZo5hf2D/l53IGr6BEwD0MpYytHGRfkl7XqSJPOWQDyeww0YN75PCsFZJP
xsoTLsRCfkTFPhH4taLq8dlux8SFH1xvdoIM8XXUnV3k5DSCDMtzhmp3nRxlvLwbwSw0Ly395HqJ
cM2VlyBxLgcQ8fq5wPxC5l0Uq+UDB4jupcndczQK4CVzz9WyF0WNvIvsOU3xzc9m+pAxEy9Oyw4j
LsrpZM3dEjD2ojLdnnpdZqrw5iz1wBOHrpnESyLCcZmhsreXc4mNo04Zm9NOzh1U7s9jH5rb63vQ
IETxBZoLcq5LqmvTGWoK2IOV+8S30Dee1fkq1DvrzEaiUfTlq2/Hu0nVnc+2qdirFMQFsJywfKZk
8v5qh0xklXDeP6lD3j66pv5F2uU60djA6um1072dU3su2sn9PHSmxs21re/CKPEutm7ZhCk0qAvb
bFg1A9KVlRv290GpKt6i5lk5qR7wtdlWzI2lW+GKPKbFNk2HgEI6WxoyFzlkMbNJNtLXNse7HKmT
ozRlZhIvuEFaq2rfxgDWNbbz68rTx31CrvO5L6aHtu5RGWpnLi+nEc+2Q+El+gKnyNL4aiIstUQM
KkC0hcGYujx00tP+KLujH+frIA3HjZ+AZXS7zt7kcxFTOTcZmIvrFYL0G7MW4byX8SkAnSuSbqPy
qo1D0D0znlibkm3mTaAJHOW9NReoY7FH5wy+g52Urxkwy/c283aNUhQvPByaIySwCdKz2CfV/Toi
nqNqTxF77aM2+ZA3zVfjfVhV2vXaoILI7Qim69ydF1Y/1I+5knu7cIyH7UDQ/DnTh6/kCeyvsQ0y
CraIT0VpphsXDMiBuHt0D+UuXDh2Yn9180dbHbqPVkc92PHt9OJpIAiaBqSu4mTmEZaIZuGzJVq7
fGmajTTKJgYz2+5hDcg25IvhmpzdW0tLlt586GSTv0TLwD8Jw3BA67Q/m95BGjtSFGd1s0mXJOZ3
E5bV7jYhsBpgqMIaKM3kLryTM8h3udf1rDBEJsuzxWKAH2zVaTC1qIY9PSLAa21ngaqlBU3wYxDE
06NbDd8RiqmRfKAXeJxFYaS5yJ6cRDZRXQ3zKVZOMuaZAGiXVdrU99LN54m1nwpofOTgdW0dgpEg
T7z9dZYI0kuo7igFv4digLRA/WrBRxEsIAt4VHnr72GQJMgvRcWTSpnOWs2QLCjhldk7/hTuOUgF
l9SL0FciSPMUBhVUGm3dfhZV+nNFnXTJrxUbyLy23pSra/RH9Z2pJbB71LX/BuHz99o26vuQagjk
I71XaR4NNd642eRt3dmrdIytpUfaM4fxCWl53eKzxi5g2F0NgNMPKF01b3m2kn+j9NQPtsFpmOJD
pygpUk+H37uoZSoLslb2MhsnhJt6sz6NcyNmUaFbI2011C4tNJ6JgyoJ3tIYlSXG2xwDFuCtVWbq
MsoJWUrBYU0fd3lLVivmN7uwnFy8jE6qr+Jhoh46KIJ1X7fua2sv+E4Vn5As86gniH5ce4BHdw0b
v1VodsWnscpabrt+vg98JVq5vi82SgXSW/fQAMsETy6/F1u+0cVbDudLNwd9Tap+VkmZICzqBPqD
FTjJAtG06UsHvpUnWpY+6EkCQhYa4O1gazpSxzO1pAIBAdFmzt9scRERliMi7rNlZGfGMgf03nd5
fz/OTVq5RN+D8nuXwYYie9JuBBF1ttXIJhTy5qubl9bVXWm9Sa+buR3ZuVh6gf6gUoeUtZcEsmIH
bKRcSb5Ww0bnmIdGnnwp+2Btcju4pM2AVlY3Ro85YJ+lbgN5HWvADH1YVJ81rX1FODP6nhskTfWO
e6+nbfNOKzkRmsFBdxuEqRTruzGGxptXjSFBnWx41vtkWIFYNO8FJDcbvYmbc6dTH6P3JtwDWnO+
ofBvUHwRDt3SLT1rJUf/8Gson12abf+94fC4rYggQzFUJOjOFQ9TZyPMw030kisl4fpER00O5Uo+
5Kg9dGAC3yhYlO4xMZh9IppwWTd9sePeNReYx+YqnO++sim93D7GmQXAWvYTq87rhdFQTf/vf/3P
//2/vg7/FXwv7om1BEX+r7zL7osob5v//Nt2//2v8mref/vPv01HY1NJYtkzVE93LM1UGf/65TEC
Afmff2v/w2U33Pvo5H6kGjueIedOJRvLhdlRV5p9UNTDOev9eFzIAa3QhrNWxJfGy9v9dUDa1FJ/
4VtK0N/1+aisSqXUbnCekVpJd8OMNJLdTrP0Y42mD0AJRgEt+HeGH59kr29855naf7BJ11FDnEQY
u3dyoNARRXKrAn42F+IxU6TrrjXKt8CN3L07pe1KduFAzOHIzeLTYJblW7cC1p29JQYZpXTS0qV0
UhMhVh5R0r2ZRy+5m1+mdqjvNdMvd15QCF4nq++JrNbIjjKQVy4VdqF/Kjyf2vpaU8Z13nhwD85+
hSO+/L8/GPmP//ODcSEldV1T013H0f/+wYwlRDAEaNuPlr00OLzioRxr8dArxYsUmzdyIEf5ZNkb
KV0fC/VVenFqSDlUs/OH3/p7ORcEycYSWodUUPIdOF/9wGeOPU66w19e1hxL+cukBrZ58Cn3W5ZB
PLym8HlMPnkG2QOJTAlN9Pp/ODuv5baRrl1fEaqQGuGUOVPRknyCssce5Jxx9ftB059la+b3VG0f
oDqCFgEC3Wu9IWiS9iGbHKjOjPEVr75Ewvwu4rs/fxm28Y+71NYcXXcNB9c9x1Dnu/iXu1QPSOp0
bA2/TlXdbDSzTTcmi8Z9GWrJc9TnV8eM1C+Zk5KZaUWI2XQQXQM3URayo3DMZ5SEvUfI2BFYEHdc
x0OJdHrVPL6nC6YkeOiaKNm/Jxlu+QWVsO22VaJ4IQe/Zxne544IxMd99etceRZdMezz/zn//YPm
+fKz308pS94A3haNRO57wCDHIhv9oyxZc1WWAgOnTL657Yd2ORbhv+CXWf825L0Np3v/P54vuuH+
49K5BmIXQJDnrbRjWL9fulrV6qRP4MR3SogtzWhl96GIsvsJTSTHhUlKLILNKXZsl8irulPRuMge
dHnzatd6eLxVtQS3USAWJqyvLru/HTqIKH5QjLs+VV1/iX5uSmCja7eyW35SX+gOsdek2YxyjOcV
2qrPy24d4r2wNgsLpEqlwKKYD40RQ82R9VI0BdFVp17GtlacZJssxabxvzGy7jt5eWpQUN5Fk3fn
qbVY8ddxMfpE7PgJW6dpKOPt0BvhNY8Sfd1bLJEifjgrbCDjJ78josWm3fukFD0Mu2FS3pJgpqaB
mFd054Ti9vTUhvpDZWrNbgIbRry0je/AGvUOaxR2iKzlWM/RphNIvcsbdB2jJv0UKvwQZZPsLEoQ
UFoK5PQ2tengWXpE7OS4fJa+m6y8jL8QdIGtbSNB5aulvTThspF1FnCh51I9he4BFjFCP7IoG+VB
EXgTNH9rVWY8h67/XUlT6yzh7z9rP/viqgdiPCPl5z5Z+9kn5wFMj1dEIJO1k5lQD20/3pnOiP1X
EwRnJ6uCs6nUBrjhwFgqcKjQ5lKa7ki8G/2BxDu1aBucwjbzygN46jWi8xO0bm3ErWvuuU2xdOtr
ZPr11subfagWwXOgtsVK9Anuo5OJbSZ56qUxR9fbdLa9TMQrb6x8Q/LS3GMbTp7Wa8mbVtZ44yBI
2sHg+RgJOnBgZ5bC2LkEdmtwTrIT/G907av4IAkNssms0hEp+wijrnmC0bikfLPwM3j15jS5vXoB
m/njkGVY5bCvRpwOYaBbR92l6iXSgPehXb+RYy3tuzo2wdVuYuc8ZhjJD54VfHZ7qCvxKNjUdLW4
swd089zcCD9XXQ61ynMS0Dum8kiO62J2nvdMfKdbuNGB5NTIK78sECjzi6ssdbASnVhzThVbWh8t
Lcy+06k8vg+bJq24Eh157gvkO2S7PMh2dpPhogNayu/kf6eUHYVg0ahkoDhuJ3aDaAYbNPHGUGBi
LCYHWfyEX9k6CRJkdM3Avgqvsq61rVtXc/KClc2ifF3OVd3MS+A0SXeB4ZEf38eNEci/P7+nzH+8
pwxDVzXT1VTD1DRdNX9/2A2VlzZ+b4svg+etjdnSQZsPBaknhF0ifCQ+1ktnCFYVafylHC7HyEML
fO0Y54r5Y6Ksy55gQKAfwwSyYZNR8oRsNwTdk4tPTuyCmIWqLrohizD9uFWqgGfrFNcaj8vKhSbl
d0c5Vs6SvfIA6OkZaTF//96eiwz2noFd95+/qH++0A3LNlxHWI6r6aYjl6W/vNBFGeHRrFjFF8WM
sqVNdGqblwUOqcCv3jqBmqCNK2DuOO2RMDYCEXO7E6FgqRZiuiaT4t35wvzWF9aI2y57JVYv9UHo
g/oSlUjKzu2BZ4Q7oq3FRla1DKNTkCZPRAwRhQmG6nbaUitMtvxqeplEkIIQ0PpFOybhRnd8h3sz
tl96JKXiGZ77oT31l2bR5p99YobrHtujfYLu5Uuo5jeoc4TG660dT/b2JSFmLSHHH8ZntEvoshsq
EUIZx7By8sc5UboqstDcyKoyNvkVpu1O1m4jVB36fNDl+6jNi0esvp1j3dTfx1HR1n++Ys683vxt
Pcpb3CY7J7hmQieD8vutXZW14ZBaDb50QYuntZa/TFbt3UdpaV/6vMKWQbT929AGoBl81zqKyNGe
0TLaYO7dv4luSLZOq4dbYabNug5A5UQ9bMSNQ6rvqAGLOQZCJzFk24dIj7M7FlOo6qg+GWl8nO9C
TaR3smPgCdCXanHytLE/FbzCn5tRXIMqmq44uOfPri6+k2BpzrIWzGHSpgjqo6ymbdgvK9fu99U8
s/TZJvqTYW9lbwh2fW2kVb3xXT09BDN0DiwmGgks1UGzLxucp0+ypZuZV9YsmS9L721lr6On7rAt
yWp0vdqo/8brwJpTjalukYwkuvrAS6zYxVFN8CZRCZnEKkONuJuH1o2/sz2oqL2AMQl8ILfPeWVe
qlyMe1LHxrTSGsv+jwuszwuxXy+wTmxUaKptqKTtNO3jGrtHervrXd/4POp+tfJ4ZBF24J5G0cX9
lFeRtWGTQny8dKz7FHqwa6NWKWvk3pMrmcCVrFVeZt/jkNWtc88MF1kNuoerYRKrUY3s4tj+euwR
jRsJA7I+R/iLGM5w6Vhg7/98z+of1566MFTuVkOF7msYhvZh7RmbonQMLdI+25r3Ijw9GBYNT5Kz
PAw9WojwNbVlDC91kSK3zWpF7Vdm5rl3Zarnm5j4Af5OSL2KLPcOpRNaBxWszq5LpunsdUO1KfCP
voNX1y96Y2x+SOdI30+zqHduxbOoSqa1r5MsJgVjmPF/vHPceYf++3VzLd3RTMcQ7ryZ//DOYbE2
sYcfq89Rmn7PsithfO88RJF1CWeAj4TnCD2NUZ5gcfreJktx6+gnDfuu24QSkZ6FLEYTsGReL+NG
nkAOlh1I+cwCBt5xJMtNwOcnYrxDRaoMxuAkAeK3w4wNlyV1qGd5qzFZ1yUiLaoOrInEMcljIEHn
W1X2zG122GpnGy0QgUW6Xl8b/0ebMdd8FGYWqPSOKMJgglTV6ZPuCPzC1CC7wwE5u/NV0ewEssML
B93KYp2n8S9D5DhRBqg8KMOmx+HBhT/Yaot2KM/g753PgZrkK9hn4kj4xGaDK17Nxnc/W73dLKFA
IK2i9c5dlaBRq88dCDMROc6D7Aoux78WhNJvHdnIYq3xRvzHRZCf20GdA0jMiKbixQRl+ecb3tY/
LkCIjhm6C3LWth2QjcbHqAFyn4mGAPBna8Bou6xDYmXYJqwjpbc/labXr9DGsHbBXFV6YOKq0WSA
/anynsUwmMDxWAjxlLFOlM2jBfqKN9FXz4jsT60GesTJTXUpO10dMxmPG5/D3Ovk90HfPzVpX15E
Keyz8EN92aI3/RX0POwsY3yd6gIooY9dTRb6xVOlVC9yQKdk9cJqx+Z+wDHvGPhTsk68QfnShAs5
INczd1W4wXj0iszFmt7jPT2fGl++p9wdrSeWHMZuMBTM0iQb1EktooR+z/VF9GmralF9P84HWEM/
2qo50S0PaLr82iYHv89Voq6+jXtv+z/P9/EzShtcEdtGnbT6o82qPYBx8pYYOCvF5ZDt81qxX/sI
rfzafusa+HhJp1boV3nWm13iQg4NkpV4BzIFKxQU4miHrgnZoc6sO+RD8qufwFl13XIPR6w/dnAv
yT0UETKwnlrlm1tZQH8oERrnB2T4GFg387Bb422AnCfPcKtzgTiFmzePjg7cRs/rTy6khfNkNs4j
KDpj3bsI6uEb5zyOftWdiyr5JDsh9TmPLE1Avw/tVQ5IM7i+SaV4cHDp9DVSb1U+JQs54XbIm6Xp
RtN9wlbzJAbN2P6rqsxNYEYqxWD2PW2xi76TajHv4jHv80RU59XmFzGZRKQaQCnLumnNuLNOzfvs
1MGuVS2wdMrtZt31uXEnCq0hRcKHGHNpmNtkr1q4+q3053F54RYbVyVd583oe2WcAOcHRNfArnrP
RmuZ21tV9sgxZofSxqoYfGAtdMckmSYD9sXEUgrAthrdy0PuNcgveCGhj8xhl9cIk2BANqOS5zHt
fFCbFt5MrAPURbccKEWrXPSpXfbRqK9Re3o2HXe8t9WpXmp9V28hPoCBHzKtXfSdA06hKaZ7OUZL
QR8rsKtkTbYXo7vPnWI8vze1IlpESRuBVhXNnci+exqZ5jrBpYmA7PhqZOp3spT+nato5sOgBZdm
tIdXUVoG2BtErKzfR/Uxz5xAGy9jWkADgHKIRL4yPPrdNDwm/sVD9u3BnVtqPyJqQI5xK/v0cjRO
M4nR4Z6+DS98vK1Ax4A8ZHyXK85mmt9bWvyo88LAo2C8ZxdcPLoj1mk4T+hrWR3dOLzPxnIpa/Kg
jqW2NH1d2cKJJiDpz6ECz2Td1ntopstiAX0WmcE+22E3ae9k2/tBm0fLKkkhxr3XZSPJDvPoCmNW
AOurxe1cja2eg6QoHzQXAfKyEf05th3t4rWgnMCtll8TNNpSRDVf8jTNthnSlTuh5sUzZmn3csDn
UPdtONvOQEhq/HGwdXbJbmOehyQgIQH5Nr3AS1jIEe9jNVY0RyU2T+9NcoRfZNjNWQ0YaFNFjcmv
nFMTpEOHaBTFMkgqfmM6zx1qeh44p8RqvH2W9cYarQlcUnOiOfbgpV8NRIDK2Bq+YcYEpLlvnYdu
8pH4SRtr50XqyOPbsW9DEn6XrmX/ZQkywD7sj7ssS8e98KAe8k5roZwtUB9TmzMEhuDkmkOAwGfv
bYDTuYuAlPErToRLqYeQVjaihSqoz6jM7Wug8haXOgjTmDzYaamfip7veCr6EsYUrCYGE+0zsVbR
TfadoMiXRaOVnyEwtZsxcHNIPW37BvfXSrLy8wS/YOvVU7GV1UQ/FIMH0GwYy900mvVGTkZ1c5mz
qHrpFaXal148rmV7UIe7JtLEczGp3SHpTbGSp9Eq+6ImRBK9rEf1oEXaMxGWCVvRG96ImeBIYUv7
pWm8x2H+s2zXfM9dAR6X/hDDazwcg3m43ijqzs1Qt5KjClVczdoidwzS+mxYhYIiaj+8jaJBbKBc
xHjLLfvYEc+W2tqLoamn18avCZPr4fhFRD5s+Ur/ZkTZjkSLD9BT+TuHoBktiICVbMKDBXnzTZ+n
1ffYT++VoTPuJz/Mjt4kuJLA9JdwNbxN6nXjnWxzlNbbjXqTLxS+91ub7PCiZFEhQHl9bzc06IkV
3/EmzvwHw43eRFkpZ3mA/OzBgLGRTIv18vixQ+29nr+wRyNQDpT9ZmAo64kP2lYD5jr5FF/dvPDv
yU37qMB7z2NmJECoXeVOtmcEQBYGVBKyurRZfp9dhB7ckwQ9RarRH41BM69q44sr5irxrGm3lk3y
kALowZ5maA8kO4l7t6xYXFULgOOA8AViE4NWacNnJEhs/BVLHmh0Wl7Mc9H4npdh+FyoerVyxjRF
OivW0V7VIxQlsmqnellzVh2bLfIk6V+mUSwFbML14A70zN23KWUyYORpPcEV0k6Vrk7H3k1LrNvq
6GkaSJ77IDi+h1iPNKb3vRNBuPDQyyKB67PpAVd2m4TjRLmJEm0hgGIfbR3JXsRqgg6BT6PbKWZz
h4C/ictpiQyTLNprE87fc5Nh/FAV/EKg+VTPJZi6NRZowdbxrfI5M1D/5CVg45lDVS9NnFGdHI3Q
uRratr0LUONeyqrTduWBFWh0q6IY6R7hRoJqmgenk6We9cL/luhPXjypX0Ca/xWB83wb6tIjcCbs
p6TS61XuWME9DMR8E/WDeh6UciD0P6qHZOSSJFaBWkyCELel6pDMRA/JjH97Sxsb2JSagK02auyn
u2+aFvR/86tQqiT5O2LZt4ixk/hUhmOwrgoQyH87mZ6uAtUZ7kKRjXdqZLmnvtR38VyT7fJQmNan
rMyMQ+GN491cK5uCr80PsmcQx8lC0YwJyVs1fbZ9E/i1r1QH2etqGdKUOAgAv6dX74YeHUB32shq
00TRtidWt57GLH1GgovUeavEJzevg6uua3/zLOxewiDNdwUMn7WFCueLn7saEb1CRWqGXrcLUHJo
8ocm40kifAR75ma7NKsjrGr5PO1eGrNEl3mo1a3s5cbBRyCpEiBgnLJH/Q4k1CcT7cGr3Zu/fC63
b7qWc4x22OjYUlpqVz/gr5YDgS4xMout8OIjT7lyqrR+QX3+BXIU92rUL0meu18xOHEXcpKA7LId
AoGr+TwJ1q4AK25WL1OQ3CZZTr90qsL56vcpshh2VD/48yelOpou758Ezq5+ySr/xVJ85Tva6b98
EmrFu0mBhT3jrW55/Vuiv0qbzX9sB8XH0ICNf5RqCUx4dOOfIR2SH0WgqPA27CiA/Z608VGvMv1T
qkdvkx/VVzQT9U+BEQN+raunoWRJ1I/eSg6C661fCHF8u00JmvEQmUCUZHXGYG4RzTO4aJzCGZR+
hSqKsZNnTFMD+EYRk82be8cwusY4+9xpbN0PRHzCS5572S5IcLNgNYfUiJjCk+8m+SKI2Hzm4QDV
NR3wDEusJznCH17Qr+seZX+Abwuf3VxkLdR4HaWjmhxGN/jk1K6FVIvBvl21tl5lKDNO0TlBgIWK
NFdrJYt2cRxFgJeoukk5rPTItXeyajZWujCKRj8GzvjI8/eTJXQvXsbsMwB5aj7xWX4DSz/iFxxm
6dGOu+wBGEp7/vPV04w5pPpbZIeUqeuqgvCOBRtJfAhfRTaPlLJ2evaAw7jVrVDxUR73wMkhuN3s
W8KD+PFxQCy4W3jprO1lNWHF7pdBuTJGZKZ+DrKqbFbmI603Dl6MO8Ao7rzsa5fP64YSE26o4cQ4
tSGq16qLLquK2PO2VkNlPeZF96p2vLjb1Giufu3oj0hy7xNF716nrp92kwBBGiB/91oayH5MhMUu
lok5EUj023QoKs3eqflJ9fPZihYyr+tY5bnHG+bTaJigs5leF1N+KMjTY1zGsHIGbGRmWp1SgK8v
zo/PdN06PjpuZpL1ZZQv0HbTeIQe5TmQeyInOq4UJxpgzPBqXhT4W/g88i4DgcI7fD3NO1ewzDUG
JOlkmzx4OCBtTF1Tl7KKLLZ2MkvrRe2n/uTjOrnLjRQ1u7n03vZvpT+PsyP3x/ncn6UPZ4lDV2wB
YJOmVe/rTvG2URCGSzZ007yrm+61NEg2osVw5L0NB6Bp1bWasZbTZEdn6uUS9l63fW+zhYPa26iX
G9FP30CTo/BZa4JfpK/uhUEgbBI9RmN16Dwgx58vrSxo3/ROPAFNC4D4KGsaIFCpTnkxyq7+/Od7
X/8Y1DQMtgmk0Syo8oRwZf8v+aHMYscT6k3whkpOGB8se1cb2RMEs+a75bRbMdbaZ9V3xDLQbeNa
YnOwr4LJ2qJIkJ9yDAkWOejEBUiu6EEeFEwXVlYM3FRW9bq5/Pm/rP0eemMtITTC5/i0GLqpE377
gKTKITfapfCzbxhzDXcdXmpbQyu/SDdWeah6e9eYNlERXdtnhXAW+uREi6LMg3vhRP8RzzfmuO+v
Tw/DdoVtELu1DMd0TPEhFGhpqh8GJMU+T+OwitwJR1kPrRlED+xmxzY/XvSqV1/NpCAeO9gYpttD
stCRUnqzs/oI1RGUvQbdjDwGRLI07d98GAgLUGnquUeW7VEZ06uVqv1bUXGz6JgL7dJgNTPL4Z7B
onYd7TyYeJ7nCYuQsaloFLlhjOQDMh2dkabHsizM/wNzIsP673/57UrYkNtR8nfR6fsYBIXCldlu
5Wbf2EvpL/mYv7QI/NmdQuKwsZVFGIPjgmKzLrzIX3OONkLwTmSI18XY6sTxIWa50IbdCJDK0f7j
v2dYH17LXAv8GJHqtmyTG4Z8LFful5sbpQTQLtlsmmHxrkkt1CP2qe7nJ68AsEmOYG/Wto/Kz9wm
kjI/3XoTI0/Y3OWo7iYmzpBzj+yOg8xXN3KQbMxdeFHQySL0fM3+wUAln+ya+wYZg0BRbY6Yhdi+
2DhmTe88BBruckDJ4E42AYIb9s0UTegK0ylP0quYhNVOaO7UNh4e1KLskTi5jZcDlI4fpl+1yOnM
k+SJFK8MFkBO/KM8EfS+8RJjTSg7Rd3Ga6/oTTgqvp/um9rMF0hxt8iPaWqGVjJ4jng+WDwKlrqG
1m/VFkRRqnhaBkbYPdmJNV74ux/atOue5KEc3uCdxY+3fl6HC3YJ9Un2YeOgZ1lzgg3Nw6BsymXG
fhxzBK3UToUAy7OK/QDfvp/9uenSWPOz3QsfDaB+8gusE1viKmNyL7SiIEfwv4PszM2xOMqS7Pi3
NtmhRohZk1sZyDW7uCgrk7IxHCt70OaDCqQn0tr04syrC1BF8Xlqsqvsk6N8eAcbLHtbEBjziNkM
CuHUjNQo4BE5hAiFei/ajeyTo8J0qvZI546L90n/9ulaN+5ZQvz49Cgd1KUzCNAp6TQhe4x5Z4JS
4lvtJgCQtcK9Qox1wIRQ7fVRedN78hwGuhenbtCza5qhuTAisbCyPJN9Lu4rZNdYkSa2h0vSfIgI
bWBOUpdrWW0NT9EXcnSFBu+tqpKNWbRabKysplfOwKHqBad3NoFqKfB2aHs/BJYfLP0iTA7IIFju
zmnxNyCqzrIBPOoG5dpr1AbJKfKzAwEPn7gRhyjpgjuH731VRUW1DtM4uIvnQx7GDhG+Aa5g+7df
5uiV9F32WDeE8PtRV9e3at229y42U85oZ5gNMkJkFeGlsui2shq4fXvJoulEMCs5+yQo0aTlTeA1
pvEyDLq1bkU9bWU1J1i7MKcxvpZB7X+qWH5pbmK+JNPYwQD/bZbV3aWQjVhXNxExD73+yq/0MIKF
fPGsvNrmPXs8o1fz52mIH+QAX0cTwQ48624I3e4oilwB1O4WXwHPzidwCsVZZSYccBSb9Lt2NKeF
7ABEd09YqHnuPL9A0wf93zgD8x86+kEOECU64QoRps6xWpJrceqZ3VPvsk33ULwjVFBtZjLTl2GF
HiWAsxhuH3sDY+eFuvnJrLWt7I6cmBS0xaYs7Str7QRiONhIpUOHQ4lVCZRjOYv84TO06l0i1pLX
4hfxPqiLFKKz2xyH3P/Bd9GH7hvpleIeS73xUpUlGTsQq2+1Oa21sFGu6FqMD6PLYrgAcruLM314
0BGyvG9Nng3kOeFt28U2aQJrKTuJy9ybpmkd8OUM9nVoGJtY1fLXMas38nuwhrZbBs1UX9Kk1JDd
FuL21SKXvcqyPHvTDH7FuD6p+yEYykeBQZicmWkxQnKFgMVRA75STN9du8MYfIbycrsIujeGZHTR
UTUwf7mqSZktrQppCaXLJ1bMCNLWJdRBc34g3AqjLOBUdSv87BrV/58x//wIzpPV/MxYV7x/hOLr
4j9eoJr9+8qG9ydOZobK2920Dcv9+P4Uwm/c1GqHZ9OcnGuctKxfYOxqLR6rHTo4W1nNkEYpoq74
pNkZst4kS5d9S7x17Fde7itdzFdkF0ugcVXzmJXWf+Rihf0BUDEvvMjDWjZeyACcjI/bN7Y5dVkA
KH8yqx7lUgSR1crQdraJmqksvbe5/9Imx7n5FW/Zxaik1XKs/T4AvZ6WW1cNWdCgIwCWdugO3VQS
U01c79Dpxd7AIIiNO8jClTZ49mZsecmoBQ8e2eMMdnMr4XS0QbUa7ZkheevaBhn6urIPpYtmq6hB
RisJSzsr24dBmPJgphqN3Td8PLU7CGAGpMnwmxxFmCNdGw7ud7JaeU82wJyXAojppqudysILLytR
9guLF71lXVEHDe6hczUs8pVveNWTn07mPb+/M1q3gItGGzOv3MWbNWDL6sResg3Qz7r2JL5Ptjds
ZG2MW/cqS1XrqIi3YcX4oUOx0je0y7z9e7s8B7G5TaUDelq8z09aXsXqfM5uwHA+9A3YxIbmbf1Q
Lddh3BcvxLxt0BJFcpB/TeS6DyRzTaLVYffcNRkhbf4qC5sKpGm7b/Ble8H180LUunAk6PueNXio
9zUCDTQmc6NBwu06yp73xrZX/FNmizekgr8E0ZT+FU7Rm1nlJvugweMmd4DE4lX6NA8Iec88h6Lc
zsibY5bii7SQaye5ikpIXx/TvnfxA56Lt35tbOulafD33OqyS87/ZbxAcnDhwlzcTq0JXCucyj2b
BOeJTPy9YYTGl0IQHkHi17gYRlBc/LLmpTZ3tMF0YVXVPLtq5u/tsOo2Zc9DrI7+kv1k94P1lGTK
wWzU2d7D69cGe5JLkhBg6TW3+KK70Qucuw5NRl0cyJMrK9nOFVxGWFS/zvK32761661duMprgNaQ
HJDgb7bWe6M6IK8fPWUhka35hKpvVktnnJwzjG3jWhcdaau5o/XIp6NGptzrXu0dpzQtV1Yq3Luo
h3OEhOynusprROgK/1mwcSl8bXzpbLs4jZWJ7tWYjS/QbMJNExoZhAh6wwINXAVbsovsreBE22b2
gjrWcKmwxmAbxKg4nKbt6CuIWLXh9NJEbbxUsVI6ykm2669bBPielLpX7uwsf7x9MOSjve0G3UpO
wvgzWTWeY+0RpqvPVYSAzjROwGbqeSsXRsbzexUPsx/VsvCqo/Tvkr2yKnvDiniMnNvMdl5h6RMU
T1n+O5GyjhLXZJ3pG23yeSKMeQA2+evh1q94Ym3ElgrKZh9nnidey6GukFBBJRDYLhmNmGRWp1v7
JJ/1BL1CXcWhHR0LVoqP8eQ83NoT1yI6CdDaaQbvnuX5d9les6JZpjUyDLDGkru0KZpFMIN3lBEH
oDRwzKs1lf0FaPEiVyMEj7tZ+q6xD9gd2Qe9ijH4wuExYzdIXfbIxvcxsuSR0IIvj3jljFvKuZsR
KTHP2Ygm6XuTLJWldQ7VSTlI0JIxY5V+tvva/QiXwONZxJIYOGAXhV+r3n+wIy/83vXlNmSjAVAu
/ZriTE9UANAE+g3kX+No0+b+9B2XmqtVOf1XHKK+TVWuvemTiZOJh3LhQC5hgUuAd/Jm5WTcspVT
lbBfgVPo8rqjTfbKjveqLNVGg1+Z46TL9xPIkhJwPlm6Vc0m3CLQ+vetVsF5Ar2Ha14QTPm689Jh
4SKHDyE49teKVZoXNsAq3GONaIcbtWePZeDaFUH9qAQszp2p6j4jBnj1fGCeC2Xlo0NxI5+FM+cs
GEbwZWwMtWMwgbuaqWnNiDuJZaQ5nlKDDY6Pg5dmP0oFfouuH7H2gXGsc3oE/dLu4Af1qzbbC8oD
UYPurvXTcxlZylE2yaFWENZrD9na1ftYO8BMUxPBLokqsdL10b/qaTPhmmaNGCsm5rmJ1I4IQp49
QYnQIUgb/ldjAIRUs2RfdHGxipFl+isf4ll+UTOf3RCFS3mmytd+nCmfrYQNS9G3llKJM6HBXISQ
HOZK2k/JtEhY+56Hvgw3ta2wcJ1qrd62uMcuQY4S4ImaHYX0NMylSCvTk19UzS7HS/NWCn62fejN
/bpfq4gtAMhQD4pQUcOQJYLP6eK9Lhs/jPlQDayfk3+exoktbZlrRXjXIauaOEbyAhRLPzhmW690
C7o6WieovwWEHoRhpndOYmAgPHcgflewrm+dQ+kH7qcqaZeJZQ5Y68BZyfpu3MgqeLw9RojiCZBP
BBcAcl6CyjrhnIgLwBYgD2vv82Dp4TLNZxE6HHE2WRJmJ1SWAYTXZrwtJ7+719xpXAYBUgRqQprH
mONi/hw2a/rQ3MM4eXlvkiWn7M1VONtzqvhPaXHqnEyncwg1wHVEVlAAFWC9hCgbjfp8kCXYovig
Oigxzuu3ijDeUiMNuVGEX9+/t01zG7vY+l52yHHtELcbOaTM6/reT6sXk0AJm2D1VQWMnVZq9jc7
15WlZ4INHJCOIDatB4DX1iZwivBo2al/bp05zac01XObZ0iWIOP8vf2aJHH+d6aD1q0q3XlWeJCC
zEias99X+iG303iblG35wFYYOZa0TL52uMzKWVpXXP2RZ1uKfM6Sh/X2z7FV3fw9ZEZIz3RtXSXw
7uKOrXL7/B4yIwocdI5aeH+JfNa1mAz/mBLBhKD0t1779dc0ntavokXBPDKJ8sQhwoGYOWo17HBF
aOG11Yc9dlmYVJaeAakrv4RRVe9bd2XYRbhNizx4CLKHJG6uueGbB1URxgF3RFyB8iJZhl0LNslU
/TVbOXOVqyO6bkOi8nDhdBCiER/bRM+ayaK7GZHmI+zXbFmCE7A38CqDtYRJinawZliUrUJwQyv8
VdeQT8uM1+g7OGXjbsqfsUF0t/AlUNA2JkKAquZp27RqnxV3wsnKJ3+MXIIgnNGlS0ixytGOHgm5
INY+LynFiDuc18ERK7wGT1aBQO4iK5V+kwIhXvUelmhOkCw9oeUbqInqpvcSYzOJv1pTz/YdQZ61
TeZhKdCx3ZBbGNhlFGwCRLv3pjDZQauuNu4EkisW+QL5ZYi4uPwp4alErISsWoz3YpECkFHD6bGf
qlOk4E06BiJbODVfdKfDwAdZpqwBRBab0XB0LJZ6MBJxU65U5PawCkHvR+n1L51dZbvaC8p15nvZ
QlFmyI2vF4jCFkvWI8SxGmh6sRa2Z7sIligUDQdg3e5RAx+8zGp4fmRng8cYousyGXTimf+PvfNY
rtza0vSrVNw5bsObiKoaAMcfHnqT5ARBC48N756+P4CSmEmppO4et1KBgDmOwDZrr/UbXAYpj5XV
HlnFFeKnICbiZj/hU4DyRuGaA2mLeGpfF6UNMEkvQahtrZBAq2MMhjvaQ4vtxvIgVNM+yzT9fohN
7RA0srVKDKSbCYaA2KEHgsWpWVO2uk1KR6/dknF7DBH7beG0VLFf3IR6cWsYTXYwIuABVOzIwl+g
dGb+YEzeh3aCsyn2GGF+EpoZP1RSulWsvt+i81N7gsrvla6aTIS6m4YW+JIixIkQP0eozbHbdV1z
as3DBNBkPeu2brCuPrWpPZ1CAR5IskAiQCY8w2MF6hx2Uhtr0I1DUcb3IvP7kz+S7k1QP7GVyt+R
SL+y82DE9w9JUwRqhUt+5KbtUhISqoXq5VDmOEOGlXasSxlU21iDUtSss4KC90UP6Gc1mqHuKhaO
yqCfvR78TSOfgtI27pHtdO0wPJYkwNEtkIY9WvGPGfz/k64OLJo0np8G4thTNWyzySkAGoXysuoq
RC38yVa3A3HvKlMtL5K0V7kv12qkMq+Mw3CS8+yygUt6kbcAnhE4QNJk1BpkPduUEB+MTyecbRqg
ooxw9socgmdT1bp/GsN+TQcwhFk6qQDA2Yqq2ZqlfyPQKLKaVllZxO9DIeF+DemORIm4KlNFYG08
9jvVwsimIM3jFSzrNqlSu1oPYmzRay4m5EriEUl2Ld3AdKg3FGRYQURNdiXk3FnLU6hupnnUypM+
8hwz1dZ6ZuDNJMKHZpT/4c9Rfi0vLUUWil2KAfMA1sqfeL2kKR2RQFx8y5B4O6BPaR4BG62quaQV
IcsKajTULmWWD5c57GaXfKy/atMUl3vVhohq2P9EhPjTDUa+QKXcZziOQuH8u5TBAMdB7eiqbw6r
BBRi2goPePFOv505VWOzmnQncc0Y+Rp7sD80KXltm2Y4a3tn2gvd3payxZqCrOCOWGw4+FIIeK6J
rI0SlujzT6hvtl34AzybfF5P4Tn2YQoAlS46Za2a4ikQy4dGHaZD0pm/bZZcB6alD5KIfFct4tuo
LW+YIZx1UPQkqKTU2Fay9hClmHvGOsp2upno3lIiiFundeEPxqu2NOW1EnT7LKtVLzTkzhsDpfJi
2YL5NB9Wpgm3oreOATw17DKoKw04gCJ1+uE0Ubg1ouZRzSeEKQtxLWzdOaiBcugj6QaxtPg+oZO4
iu28ZAKpRW1s5aMJF2qXB+mTxH+ukNJ4C4WmOlIyq2aIdtt+GKN+QReEtlelkHpQ4K38pD1T5aYB
SezgdyEXx6Zsm1Oa4edtBqL1EIJO3ES2IxJDyiVafNEeya7mkEfY1dbj9PEPoYPyS7KQdjpXj0G/
0DQ0iqDfK8mKZNWDzoL/TRHpK653zRm4EKqRGKmDd0XQZilvq0l1AkKyZQ0S7MNRGdbkkAFb98Le
RIb6guVCexrwG0bBZpSOKZoH8ZjLpHM69WzqsWP9+5/9HfyxDBcYJlBeUhVnLhXOrf2nIqGSsKAC
LWW9RRUNQE6MZ6ft1RVWjOia+EG5zy0T8M3U3BvhmmT6Ho147UnYw17EOQxh3BmZbIv+XOoK9H0R
hKmtMXVjG5cFbBk8q0CWFGxxeFPZym1UKvJ6DMUOcSt51dTBUcGTg7k9OjfrbIX9i7kfgqlekdC0
t71N1qxvUqRhMnxZMZqaNczTB18a8o3VIzUdUmU+lgBU16XvIx4TRGjBmSMS6FR+4UFjAtuKmFkx
Hl9ynSJhCI3SS6SxXY/BYG2EYYesxkS3quOuhEI5Opug1TahMKorrW8y9BBSaz1gdbbxdT1mAnaI
yIygJyU2NfDltHJV6UHj+QXBmRM/wysM6/JF0nXjxJhrrCQJH2XFxkG1RFnAteJoJGHk30K1c/a9
Hn20xDhQqZb4cBj3iAkXu6JugCSTq9gySSq4WO6jrLBfZQ1vZURMtKrDdEw04d4kH+bqLDrxSouw
2wz1fd0Hw7pHf43B2chvnCm2dkIgFIVBUcY8rio7BYrd5eDnElJ1B388c9Qi2YVlr7iFabPanIR+
AsHpGWXqjdjWX2qWhJtvieQmqjX6Pvel+7nytaVqIF1F+Y9cBwmBtYaSHXEmJRzKkcvvPxBTz25q
oZs7vasnryH1KxvKJar9s3MTXEQxNfU/jM/Kn2J4rAR0VDwsEuMOkoDzjPJTi25l36F7Wv6bWUUh
MUSXY1woOZsEmNNGkSNqQD7/uGtK5lZxcBQpEgQU8jeD3t10swNj7SA4xjP5+86m/mmMYGp2DIeS
vGKS8f0+c2hqP03J0CfvfdRegEtWbhQHEH0FhNnzGT5XY1ullw1qbgAcOk9RR1hyiq3AtgBOIGlY
rNe1Ip4GuwWVm1ga6Mq4u7H6W0fYL2MwFrcB9fN/QJx8k9ZYhghbU6mAaBpENjrerzfUVKI6q3Fk
eMdYYaVMqDv2wrpr0pj5A6XVjTkA+g0lX+yhDVGWAXt7g2TypZU6h1wxjf2yZuhk7STVA2DAfK/2
mH+JltAe9IjhBsA2raavTxo2lzHZtq1iB7OmCjQdtN2cQ9VPMkSHeotPyusI1uxRS2zQJk11ijO/
2pI/TW6zriJvxADUtMPD3z857U+gG+IonXWKLRsqiFrnG8hlylrUGIYkfrcztV47iRmArPGhitf2
lRYVydEcFHMNZet9lLC5aoeDNNbGMRuqNQQqVJT78KQNcnWGpGWBSLfyw0qb4VKzpT1uj53U6PfQ
hPHDhCGyAhoZuWWddh45BGRZ4qA8n3L/qZVbxjSfNQSGMnc+/KFj1aKo/vd/q7IgiH7BtViAdgAW
qTaN1FTMbx2o6jOjtoM8f08NQ14B0e3P4RE7GJ53gbWPiEQusihZiQBKnzMFN3oTfvjlpHqJrBqb
VHeC07IRDvlQxIVUt4bjC7xxHbdtcsVI5e8Lu37Eo3o4k8iU2k22RszrHGPpAfEL8oTwK891ftul
jh5SRNvawbBsobhK+uVAie08yR8ja89IkGL/iUcFUgi5o7lGYcOhlbW70mzXvi88LdGVIw7xkAWa
TkYUGJ+zFgxKDqW+sJhKSPPs/CCm4IU9ilsH+VwgYGExXRtZ7o66SUxiZci1wA66QCwiP2tmsaYg
c0oP1KTjigjFQhau0r00puWKNP4F4Edxrg63TTNFOxZZGDUZJnTwLC82RtylHnBz1Zu0O1/vwY/W
/XtrtkenrDAmYrBG0dyl1JdcpMRW7gRadh3j7QKYAdMA06iUjVHm5wRyztE2RXSkaCTcBhbyTgn9
4TDa48cQtSqZ+Vw5+LPhra/m72FbIpmR6qxLSXGeFTiQ+CVOng1qhAND4cYgUoF0x7penpi/yQTq
xpxw6jrLxWTnOHQVUmhxem/qlUtmS1sNqk2KCewN/BrlWIdjfdK7D4rizUVKAOEiTbJHi67f6hjc
30MeOPgViVIxvtgpRSdWI+VmCJAmr8DnufE4602gDAqnSTZdoYviLPCLFySU3iu45DtFGOcoU+vX
etsOOwul1x6t3As1Ao85GNlr3lYn3URav7GDy75wqktEXb1aya5xxBAfVrBzOvOcRLf1kCsT/qLk
6o+5rJ4PhqLejEq4He0iuexZhiDONjY7hiQSvH3YY5QU2mDK8EUzI/LgyKoyDxeZs46ZxY8sQcZT
0JKJmWynvgxwbvsHlJ3156nDVAzNYFFnOQqAxW9jcIfBJi1Ob99NK828JByJeDKIYLbTMn4SLVzY
dkljrDf8ZmWXlWSe4gDNFFMJViF+k1szml6zITK2aYJqfmygnv7EOt9yUfJy9kk8J2MIpZn/zjC+
hGCCeB9DXHCC7+Em1DBwuPEhbGlQt4N+tFdKMFqenfXjmVw/JWm+00COXiMuINxK5O0J4RJjEwvl
Y1HtgYmyxZdF2xsDhRMU1pLHrO7SlU7HsEQbApLju/osMjYDOJCtrkfQU4NIHHt0v5ItXqh5XbU3
bawq3tTdZhSD9kM+xGs5R8gpnPL3wQbX0xEWbXFzwc1xbsJ+FZ13cTeeItO4bKai+gQJ/K9flO3q
RenuVaB8FgVh8+3wv29Fxv//Ob/nj9f8+o7/PkWvVO3ER/O3r9q+i/Pn7L3+/qJfPplv/+3XrZ6b
518O1nkTNeNV+16N1+91mza/K/TNr/w/vfgf78un3I7F+3/96/kti/JVVDdV9Nr867dLs6If4cAc
WP2hATh/w2+X5z/hv/51Lqom/I/VcyIaJOk+P/OnN74/181//UtyzH8bRGmGBd9eMwzdRFoBXcP5
kiLr/5Z1hFuYNOCYOzIrk3z+UOQEnX/LMphdLssqWVqL3lDjyTpfMv7taKAdLd5G0CJryr9+vwmX
n3Pc59P7a9lCxfoW/EAmBRxvmZrKLzSQyPsO8mThVNTmYKlnGhqgcnFYNinFV8JZJK4j2VK3qhMV
B4kJ/NAlOLy5X8fLyUYOiLul3FzVXSAOI5LiEyIFJPl0ZS+oZcHnqbCYTSA6u4beDhPl+tRO6JlZ
fqiSaKBLSBe4NeWHZdP3toz8Je5j+2SkgmDnEI7qEvInSf/DcgyXAN5XGW4pQQX70oHC7mXXgEED
gA7ZfSqQHxi1a6wl5F3eneMQSyZBRGtzVIy9310kUs76LybDa5bFnWL0twNQmLO+z/akTImAItk1
R1KHcUjC18JK0wt0+6qP4qPuk8+wJk2QoRXHErvmFU59LY4t+q5RlGwVjCC9BTgGEBHlq4ZBlqua
1mWhmT9KO6ECGlxVQf9A3cNaqUZZ8BeSWbHRtbCQYtji2gJmDxHeMq8Lr4mcD3NYZVWWshiNBSds
xc2L5uSwnmV4OumNgeb2ZDyU2XhhJPmVgg6VUZhgXPvsCk3jVa5iwTbJ16YMTMpunzoHeUlNV/vV
EPSuZkCN9/vqhI/gw2CEB0YmLHEoYBikSdykH/D8CZxxk2EzubWMARsugZh5n18DnlQ8XyjwI6g2
xdpZ2ORPRcBdHayAYdxMfVdTSLlF1WNh27f+WN4oZXVp19YdIvT3tW2VDLbxDhzSCRFj7jv+LFZ5
pSL6LNUY8umdNw0AQfsqXqGr+1aC2cB2O3+D9jCIKnfxEIdenO+bvn/t+/rVBgQCu6rZIOwcohU9
1Sn6i8ahDaLNIBUbTY4GFuQ+ayZzX8lUfmslRAk2N8AM65RBVNNBQwwsQdjiqRFcUVAB7qy8GylP
Ky0Iw8lSNPmoULA1PrIg9QxydnETlG5rgRAy+yJzJ/5oKTZWTqpwL62WhleFT1FfAhW0xLip1Ebb
WMKNytTywJO8FEaarqq+QhbsRy9rmesUQJMU2gOxlbhRHqiugx9RMmd2h9/ISK9pg7OZ2xPYPxJE
9hUgiNpNZfRQ1Sm9jNJ93kv4/eirLjMPkoWEV0ftXJuQeNMjCXONJTM9vk0K4rFmCWYYGzXQP/IW
2g/xosE7leyqGkbSd3JyXyH+ouXOedOaEoaQ4zpA8c7tsxYkYaG+gT25lNqD1Si5VybK5BV2vENZ
I/F0OxQ0CGVjF8Wd0ZtvrajJp2bYWXVoT4RVeoMcy7QxknjvTMOFRhHdFT2+h6qG7V/Xe0ACLEQa
QAdZfuGWaDSA194BM38ApduDe95VFCCx+9K2JMJOld3c9gnABpRF1jqmhwjqN5Obm+l90QS2W3sZ
FeJVKuCuNUW8q276zuYhWxaLZtBPo4GmXpmv2oTouDeCq2YgYE7lY0iqh5uKvTtI3kQFBVSMH3zB
I+4hlxLZTTepohc9G/YydDq/rm4IlV/Yj+CumztbQm19iPm9+yLqkGEj1QEm5JqMLnKLrMAmTNv5
e2pKmJ6m2vRNPRnwg8pKaKUajg0haKQ8vqjnrFJQfsSNhAHOee5Ut00lXzuANr1GoU93oMraELNY
K3WjlHqoFt33cISlGpJe2bT7XurhzmEPjr74NTaIKbMEzSt+6jQSz1ltfjgWcMco5xvRdyGLKd84
MY0ZrSAc5xDvlQlWnXE3BCCW0whtgoHsStpfN/ho8CObW0Vo5HjG2e+NiJxEINBTci30K/+mC7vX
WhPXctE9DaxTAMjn57o6dl4jOVv+8pUNFix08n3PgmNttdmzNFR3Sq+tOlW/E2l5AHBqe0nplkoO
jCFFNZhJwOrGD5Sbb7EO2epR/DEE+RGF6Y2kFs26DZhNmkbHelMgjuOsrBTmraKxdioBOYlzqcTc
QjU6r27zO5mPV22L+MtXMLnQ5F2amevKbylze86rGTNWtOFlbBuvsM6H9UBhmGpJdML3bVwbOePf
NOU4UUz6edThXUIEmcT6gx/J75ZPJVjo0jqc9HYNEu4Mc6+NM/RHa1R8r8umy8hvUSGs1hAzS35T
4ckZJCw1fQ77jSwHINsTYCnNmabthyS71DMMxmyL1XJbGOuqdQ4RQoRqo2yhSFylXfoexNoJqTHK
jt3wbLNYXyFafNmhvRDNvWuYwBVKgAbghr5PGLh2pNjAUyNdEDsVa3agFdKTWWP0kNTOroT4hEQf
pm6UfzzilXPMpl+7fMpZkBS2m0/I0wf3wxBdBzZM/C7O3KYttV1kpmhqWPKP3MfYEyE01MTtcT+U
GiR1q9urZXU2SMnlGBJO9L5nULx0c2n2X+u3soFOfNaiaxB3O+GXpOsHPjfRKU4NNvmSZNvH5q7A
0KM0LIDgVYi0Q7sn/6dsa9vXVkGMEtOgPgZ9FHhBrb1kWnXVsYINonjrZD9ydOCtcXiHv72WMuuU
9tpdoRg3+aBgzzi0j7Hlz8ugHgFPzWtbDHuFVF+XAYLZDA37xqFYjtHYMIgrTajX+hRCsIOTTC5O
U8tk41TmpaJWCHTzIju/dUpnUxfJs95D1TWj+B7i3rkEq4FUZXasJbldWUbBeAfcEaBtuRVIZbvZ
JGPAatBuOpykK7/pPHzLMc9Oyx9GT91YNjhfyLTcnArkGSGFh5cjsxstRNNJJOXpziz0gynrh87k
BxfRdOcM2bHqUUqMnUcgfNE+nsw3fDe2plUiO91LLyCJba/AhjUOSe4m2qlJQ9Oty/SpQWVtK4p4
a9cai5ke/KecUBcPSgiu1IyR3NEA2amCWlt+axZ0cTMrnzUdUCEexYAlSrTH62Rjl3daIrPyLPBe
zNMUJVviIV9IdAftTnR017Cw76kykgy5izoTpXLLf0gSM1xTN33EruuiUwFvoFF8bWY+Wl6VvJYc
wicrnlbV+GA29gHXUd+L5Ijxpm9cyIgvWgE+QQ3k80J7mQTpU9SQADRqrvWYnXc6Igso7WAfnAJB
yvT61iZdjr+q/CBJMuNXR0vw5YBqDG+Rhf0wFAJeJAl+GX0XlxHzoOvoD7dk2iCNZrgJdDeKXbwC
jdQc+ak37Lc6FHSfuj9LYIa6jh6fxjBbqZhO+FgfuG0oX9ZWgaDUhAOnFlau2pi9KwOfkZJBRQNM
Oi/MbaunewrVxEdJ8IhL90tcBs9lMp2HWnyNQ/O54ssnazQd4KoywB3yGJQmqknQEFUFZ+kQ1+jc
gTc1lTeTrT0hMHkUhuG4SpretKl5BhBJc2v8G6gSb7K4v+xF8GCIASlvZJKNUmPcjcnsTPlKyvVb
PJPRITX1ud5Vr4CQ/jAQ+WXwKi59Amv+lDZ0R7NqVj2OvU4YgA9Ue3fIto66M9LkLVcUFBKmQ5BZ
TFr2+BqbuScH5IwrK8cjY5zIdRhHInJJz5BVMxBqop+XVCEiKlWePcNi/TA6oW/culMIhN3qrmZ8
iheDiwBPkF77ksF3NwFfYOT4pnf+Mxz/W8g3hCk54BQD9VdXr8VDoohgY5avea1fx1KpumkaPg92
/4NM1Bsg8Xd1MldE2i+RA2gShSwN8aj4upX00E3b7AC7YNvpDaQyv71W1Gw7Gv0Z4IAjNi0+9cjq
qYUZTNxRbSKxTYRX1HG8iyPrhxpnR78sP8KGKXZU0qce7zpDsXcNJS53UpMrpS2Qaajs17CRIuwr
+hM8vAtHIcVlheZLg7UhsoLteppRvaBSmMdFK9se2KTaxc9gb1Oy3Y7AgWq7vdHJumsxMrBqam8Z
cIdsclXFiqk76sT/SKm6oz28MuBca+TvHP8KoWgY3r2XN7DCRUgSPEJJyErKq556sac5WKGhEUTI
fDfo+e0YBEz/Hl5g2L1mE2ZePaIHoSzRXnALIyCAqWYYbokrV2RPuida9WJCphYEzoVaFHhNl/W+
KQcWQbXpRXa26dT2DC/1G7UC5A8iYddO6sqWnVc9GK9rDTXpqi0vx165R5vq0S/iMyk2GV9kOhjY
spWJvlhao0sy4fDQS+q+AwABEd58gyt7lUjI1w8tCwCRICHBuF4696riBxtRQ4TUIln2ZEu/qLTI
SxrlPrHCNcqK29LvBrfrM4wcsuPg38bozrhmOke1WJEA62ACjHqUSKJTW1fhJtIwUNDEsNNwZPMc
B6Na/9HvFdjqZDEVFCnW4a0kY9qcW03j1qPtH8zsTOszCwK7dafpMPj9zhO9dV5wX4MCzU2Rvreq
vFXK7ixXH3S1e49C/y2Y+h+OZby0oXkf6MTbjn1g/X2pF9ZHmRSoOFGJsKICRQdAafVs/+UIw1OM
1xioE2XUsyq6GBTmywCGkS0cYDD+VtHaHW5TeKJnae62PSC4yMyBY4niFjrHoYlNA/oPi1pHLiuP
6stzVrKInMJBYsUXPobVhZ7UBtwzpnlHCs+aKLlWJ43qxBi+x7a+aYNbg3kPrtdr2yvZYdAja4ee
NNoHPpqj8wa/VtIMy27czOqh1HrWyyGw9G1Y0NaxsxqzXV6gYuGP066VyvzQzZkIJ7gIo7LfNzmF
U6co3pb3pQPiS5RCg5XTqL9/tpi/HrXLeG2Y+JYvL1zODYXabmP8k0eva/GgnH8T1lR8Q4fxARqI
6bCW1erZn88tm56e1lZ5jXc9SXY3K3sThG9pUacM7XotRXxC4ESkFEI5eOr6Ql47dYgOganH2aZJ
6ptuRHfNTPB6aLthM30mY/oo2aOhMrPgxSG1xsZtwqhZ1X/8tfn8dxlGHVDANLJDM9+BZa9AUSFh
TOSkkw2ArELV32k0Wgf/rwPGC2BBpGV33ggpyAHobUtFKpm8ewimy5+V1hL8sJ92l3dbIzQIeq2W
Hz53p7Rbm7kZ7ZbvG+p68Px6DusepgGw69ddiqTCFUY6rpZbutyVpBEFDFOFrMt8m5f7v7xj2VvO
fTaH5XjZaKmTEuuHu1J3Vk3fXi8PPqJAk+ByTEP4ag3LlWqgSl866bRabsXyI9UOuStCYaESbZPu
AA/30qAUaddp+Hl/9dzqprWka1h6+gatjhQIlh8BvNUc9aNVo47XDLD5QZ83WWxa2ymYkBpEtMqV
WQPtAAy0JgXRXPzpi3/6DcuuhTayq6ih+vnKz6cXhTIxdKepq2FuHOGcRWsrSezMmiLHNdjT6PPm
DqT7QJV89RoqaD5o3m8d6vPmleG5iLa2NNUbPEGUaU1N5QlhcfTd5/6wbOgiB9Wyc+a43xsQ6iOX
GX7Bm+W3dH55kcLy2RQ4200etuHUn1Rps9zg5SOWdy57/+M5py0mN2S6QYeWRw8Xi1yC8Mn/cKQO
qB7oPl5hfzSf+QVmOfECnbC4CMbd0oKH1uh3Yw7euC3XuUVayrfnnvY/fq8p0r0P/BDNQA3k/fzd
X21vik82oRuhoTBnBNU8rsx3f2lJy+HXOWHp63lEMtTJWvtW2W9CK720AomGuLx+2Xz11p+a6Ofu
cn0iDbpz5jzIfLM/39KExla6b+p88/lU8xIeBsLEsMR/7+FfbXk5txwGcyuUu25TNwm3CZzqck1f
Gvvyiq/3f2+Cy/Hy1Ja9z/csx5+7364vh9/OfTbbojQh9yyXREYUZcB2CQrkvFKVWlk6enKH9uTy
d2JXiAakWrvqqG5iKAO2UbMamp94D1RhbVoX+dRcUSclXQmKPCUMnIuKfXKV29qur9qj0enFgVzj
FVo0oh4QDXNUNOBEIlc7TZJXRSm1O2kcGkrfbARqngeQ56bsLcdWaoOmLGQgBBYlXqIxX/HsHEvG
xCy5srz+r3dz20daHS2YJJ3FYMzbUY/DYz9v/KhnFliOfdUUJvL9nG3VqkK+XN722tAHG3BfwXG5
EARMFAh7bMyMETqbu+Gyceam+XX4dW7QBm7xcvlzd7lkL83+6/V/c/3rk6PBEju9UuMBwdFq2ny9
/aeP+9y15p/z09nPr/7pxNcP/PqUvzr39e3L1cE0nnK/soOtVhvrbxe/3v/5dercOL59/FTlwQYs
6N3nx33dnG+v++mnfn1MQwoM3j5rqa+vimlcSio/hnlakkSCA3j4aZcqNhpZ2ejsWjQS5T/KL8pQ
FYdls5xb9pa6zHJYD8kGRRrouW0UET/NdZlSHX7bjMvJIAEWWw9BsCZpzjQSznMsP4bB/+s4yYDm
kagiCF3GfXxQCWPmjbM0gGAePnHUrTZCU66WyoyR9cz3zTyYobXHgrtmUVMtY9uErS1lDo08LSOL
3ZfxYfis6ZRLCNEkXbDT0fdnvUxFKK/DUF4vBZ1gno/kFiBClJs7a/IJUZA74X4Fqjgsx3KeF4fl
cHSqp4zawVqxOqpVc6dd9ogktn04VWQq8TWEPxZtgEmyMq9yGVsCKLRYA0z1wZbL+lD8sfftXFWB
PyflCEevpILVKP1vG+wGKohq87lYHrZJJjwZXuDygk539G1YEkvOzzMizXNY9hRuzOfeci7qVdoA
JAp3HON8X1c10S8IhOKA9iC7yxNejs1KvfeR9lov5bWl2hZRGUnd5TF/Vd/Goko8VtdkjOe4rpw3
y97ypL+dwwa5JjFYvsbL9P5ZgfvcXx50l5NTa2zHWx7n8oi/KnLmMhV9Hi/x5UTolTflbinGgc/A
snfZRSUxgApTN+KQROV7FxXFenmCX49R7zGHooDGY45zQW6WWHV5hPoyAocVtXxGeikOy8Nyatk4
8+FyLhjjeFNm6Z1Rwx9Iu0b0Rxyxm/1oPvqY1x4cSf5581fnyMTspAiBhFDR6sMotb9tGuzjyU5q
yfrrHFy55oC+hWCp4uvIARbNYYpetMAp9uQiDeSduh+GAq2DOgh9MVge1bLbMpT4ahBulLqmzX89
keUBfT2lsFJYrFrjiBwafe5rY82D1NfhZ+dsTLFORhzI5o62PKi/emTt/Jx6oRY7vDNXy8MpTGej
F5m5XXrc56NaeqAdd4aXjxgh1aFVwoMnsz5a4y7x0S/3YjWG/svgsTekGOVZSmqwPYtXGPWodsz3
LkBE95DaZpe6y/HnrhNYnSeHrKOXWyjP9/Hzfs97y6Gid6whIwphc6+JYtVe14n9sAyUSx9yxsGZ
vGX3s08JE5aHII9W2JSozcwePI2nPwvSsMCSFBULLMtndaQm2PD1a+qYJJyXq9M8Yvj5IK3hI90v
banUCygo8+brcNlbzhmSRAGCQGJpaeF8G6T5MxbcwP+HWPwTxAI5PuAQfwOxeH+pnuvkV3jF55t+
h1cY/waRDtRYJ8aR/wyvMCzQF6g2W9CfwFD8Dq/QgFdQPkOC2AHrpM+Cgb/DK+T/KzgF+mRgRb+w
hYaMqAYIX2gTFv6zBj/tVyxpqrU4jvkhGRZSfCiNeKVfnZZu689Bz9cU+/94bhkLPqfnr8/6q4+u
9FDaCKbACvkKLYs3y4vEElIv7ySlDb3JinQg/Hskf6/8tBfH1EHQ3FL7bWlTfce/9zbs8Q8S6j6f
emvdaYSLtqI8ZmTG+CxKBUaKtC6szuygW9YmLiiC6s9tK+V4poJYIF+kmW23nfNrCK8zSTvFrW+H
P4oW0GKVUZGTtLumDWGhl+0lOX0NeBWIp74SI721Q0G3u4c2uk/TCpBAXJGvdmIYVr21V7VK2oQ+
yYBCQOyofMmVx0BeBdm93jvPk5EBHvcHCDMkjIvRtA6G3MteokqPmUkgk6Eku2+1HmtV7Q0zGELm
jrQFoNSWwvVGH6Q5zyzw1rNB1Qu9cX3bQiZFYDjbRGB2zSn0dGZzYLyYgtQbC3dbL050imNFfq/G
wa424fzpUvfR66EOZjy/SeS4owwAzp4SHrBECPc2OMhCS+8DHtTasg8J69WV0HqbIaxLVgpzlVsY
krHJ0T5GidxxnWFYk0lP0c9688Pe2eDDJ4BgYBk9GcEZwoT3TpA5njBtMGPVbW6abxhmyJ4uy81p
jOSBelB6WYUzhKbZTBlDZaU5D12s3GBfZ2x0vdjWVnY1kSXtRInAhUQyJw/K3K1ILLmopkMO6mqq
j9LJBvemlYnjYhzx2kXluO4H2kGk6E9YZUIW7QtqJea93GtiIyCOuLqMjENr9ZEbWgK57Rjn6oAk
BQLslXxWp3M1T8dpPikY/pGLT2AhDwWgQNl57kx4JXkBT8sfweIVjb9S5FfRdTnWqM+SFdabVM6K
VTQjOaqkPLO7NFsRRVDsTagmtmnC0xPFBQBHE+gjrCobahIJSv1iGnLzkBnt0UKpj/ah7TE6wlUd
iaB1YIr7HK2bXasWWDB2Xb8pUmkPkHBdlwANypJpaDKuh1Gx3SBEJA2RE+A146yPWRF0VplnWn1N
axMBq0YAHsZgUmBWw/MsmEbqKxKc+Lj1+KnhSimtF6huL2HZrkCmdAA/rGscD99lmdxhaOzb/83e
eSzXjWTr+lVO3PFBBBIegzvZ3tGKMqwJghIleI+Ee/rzJVgSVWyVqjvOHd7uCBQ2BZNIJNKs9RvU
LbaOPYHNsp4Kd2ZShS7otjcgPAz2ERLQc9KPGKh1dxbBn7WWlJsxzbw7kQ4ki7I/UgL0uhg/E3Z7
RDepOdjpTH6uK56AhyZr5NoA5ZvvvSqw13LgXWlGjaZ5d9b8z6Oo3qn+FY0uy+elgZXvgUvXw3gA
ILL2AqNfaYOl74sxgLwUxN+clDQBhNUysLG/LnMiwoO/1hynWw8ReUG41NJ8MAq8TBC6OGg6AWK1
YnnZuFpI2u1jnMMYxvTsNmmcuxSwwIb8BOiIdibsBXjl5Bj7BFPoW+Rk94PlQ01x9DNei3LdQEce
S74JN4EL2RSevQLFmZgpPivyS8LXZWnzjg4Aut69VsqVKcnSAew719rWnOOPEGL6FYQO0MP1QEC2
zc5ZnjWb+BTOhiSXjUKNnoAXTWYgwfQo0OGtK3KL12Mc0DSM+iBrax0CjK9BfuLF2LoHTK3jtZu+
h3sM0sKtzA2CpVeh6312a324NPYBfZoEqXGSLYnj3eNGjtF1ZuSITblbW87xyjZvADV5qwS63DZM
vWmr2SBZEU+e7pDfBq9d22u921S6ErdCs9jy+xMBlXwdatO00hVcFuuvNZGsYZV7wa71SCWL+WsF
Q9rp5bBvR7fYGpb1RxWMBEyvmmmb1I25qSyUGRAaydZRbt/iUiUFZgp27gRM2Zoe4qudX5tNfC8c
PNknz8QgCAWIZtY+S8tDW6VivmZYbUzKII43Ri/jTeX5t0WwCXotPGEI1Kw6M0fyHqAWIXNnG5GE
IpgOZCTSd8YcdRtTWiaODQGMKYTsZjlcEO7HmTZ5NnL9GNjWqZlJtgunIEleal/rof9Eh8RfEzAX
EpnCqHyuyuGGweDSQP9aJRGdLiyVO1/HGAHxSD+ZStBZ32KDSE6BzH7kROAOELd3je7bFEzy1KbR
QwJX/NDLeoOI6bzrnO5bMnbjWvO8TQee5RLb1afCFtvUjcHIa7HckJCglSekAbTA+zZ3jFcIHqwG
1srHtusPSFrjqFXHBKNsajdD4t7VnGugpkyqMR64iizxeRhxNZ2mC3gMeYz6qbj0wa4Lw3blG9kH
0VkCLitE3K7w6Wrj6dYLive1XmirIAHlb2NNY8+OsZsC8nsO6DVcNK5wEESnBicfvI7M1Ia3gMvN
Nsi/+jEM4RSH+x5IqVoEn+GJltvCGx8Jp+lKKvoJcYA1ChL1OnTlt8onKWVY8aXsnPkyt/HdlH/w
FG2SAci15nrt6lnIisb5BlDA3WE1tqp6o98EIMPWUIPuueS+loB3okFPbmMdQJcwwks61Nqll9EZ
+5hiVeeRT3xhRKfG2HMwYkN1PZ297h5AHggUIGd95bvrXAX9db6nVS3RhYnL/hrtRsXIE1/rHn04
y4BV7VSf8hp0fZ8U3/xerNtBr/cdUzqMY6DZkSg+9G07bVrggOcJQWG9AZ9nNX3D7KLx1kLLN1hF
Zvhat/3aoWML8/gcIzeJHmfDuj/eGhQY/kZ/yzyyXdljFG/8IpqAQpEFaeOBxfj4BACHvGTZurve
HL6G2ACVaPgWqb8pcbg1kiTejy0Ol8wVnFWXWRWDvY+9k4CYXY9Wuc7S+rPI1BTP6w6B5qQXTVcB
Tu8G47gBkkbubySgN9fRxEbmJEKQKkRHKe8OJhn4qdO7dcvLQoQFPKZnVRt9SgC+KeAO9ZesE6/+
KiUdRlg39lMOzeC6tnGk6+t6XFmmluw7N8crDiCZEAWxJken2YwJjlJm/tWdzPTCyo4e6KAP8TN5
qFU9GxOzKow53Qk2G4Js2DaP0PgGtzF3nh0CwCg9ucl8sZ3qyd4PM+NpFbrbBH+GFTrkK38gWVxM
bQ1WqjAAEildJwtUoT3qd/jdVivIkt2ucUSzx83jviCScrGBMZLHZZpgOfKKN8/MIzvWs55u6xBC
XVX0z26bPs+J/hmBt3cBOqxwzEcmylL+UaNxu52kZ5+ahBzyxKi+te3pvVbFycFR9m5NYD7481Bt
ynIS6woXh6B/tkYfcwxgHnTlLTg2Ns0U7Rm5hq0DO6Aw5RdDeVv4brzNfbPb4x/ykOdedWcn6ziw
j14NtsgqmgKzRe+qLhECTgTDNxKr/cb0Cp2XHMpL68JkS/R6Xbcu2Mc6hn47of8KSPgGStGwt13k
MqYhQqBxZiYfzlr/oI32TdnAXMqi8CBMqzzoUJ+gbK0NRP53EQhbusEuvk5KvFLm0rDXrhahz6Hl
LP0rwSdb1pCVI+YzpoPFcIJICl1xXF30JOx3fVp/1fEeO7eJWSMIy540hhtFFDka2shk0R2g77jD
xBwB2AbqQB+RSwa9mk4Xy5b2deTyOcPKPkzJBKyRwRJuT1bsERTStkzNr0cU7o+upybraBquWC/i
z1ZGhO3D4GrCGWSDuKG9G5TZkjUFB4aHSwNq5JwhDYlsxnw3JX1wGNMArq6O34/bmSs4O/Op6937
rMchwo+t9Bgktf4h98zbRGADiE3FNiXyszUSdzuJetVPkK5kNSZXdeBd5XQfUpSXtpz1W2Dsa1Pg
+CdN57GLgXKgERwc0rF8qNvZO+dV/c72q82sF+7ByO+RlJ5vUQyLt/WMiYiH6tzWRztpHxuOA5cd
rcLBm5MTON13eo6IQcB6Ylf0sQoxio+dgcoUahcQzodrUGflTYGIejC069kj114WNbMDtZkHfMeW
zZu/eWn2JQbWtw10tz9VXs9gGMoAFoDWpMNp+asO7jwv6cWqqhhP6IEMJx2aUr56/Q0slliOoVYN
BoHaPp9IuxXht0SfWaTNKrC0bMo8hHFt9sY5rM2nuDMlOuoWIAytbgn0+bnaVYG/l99d/RRW5rx1
VHhQpBpBV1hdI+QBHIJVeGv5h2UTg2WFzygP0hqj/kz3bR9sckTuiF7UOlPh53yJRC+7fR56Wyna
j0sCdcnWvm4GFfJcfk6adldboHck1mFrGRYhBsIqpq0ut2x0unOWHS5iGd//9HKDBv1J0UfaS552
uVqwRMuX3SVhuuz5VnwoDX3aL8mvJUPGDItM7bLb+OF8DAWaKT/QDz+BFZYkfK1IFxOkiwUQwHJD
m1GLHh1AHtouRZT25MsAUFikzSxMe4T8hYrZFYXOKqNWEVBm8bAgZCQ3kQr+LRsERcqTc0lrQALb
dGaeSOx1B2WEt6Re1bI3YmohoEOuTMbqU6MSF6bilyx7L1lga3Q/SXrwralSIo4KkZeVnMvDhD8B
lkv6gXGBTIqKGaZLZmX5bah4O7OSmXyduR5VxL5TEftlz2pSebBduZEqpt+qzbKXNZ21RW3isVeH
IuzTdXl0ilVYeGl8y15MdoEGOhYT9ggZMXfV2kJmOGK7PDgvSTXECqysih3H6ok71dSkb4/VYcgR
3UwEcdeUIPayWbKNlQo8oj50GvSw2L8kIGeAjT6LTyDU723UVWn4KrKJu0p5Empv+VlYyCqPpny2
4Z/uoKDcQYwg8J6oVArkPcLxL7vq9xQl8Sb1c1SfVabGX2L5r/iG5Y/LT9ygm5XdFH6B+BaL7wWZ
oWPNy9It2C0NR2OhsI2C/FMUkf1eNeoJlgdanmW8l/gFnGozIZ8xvUReVcCUbqLCjrgo9o50TrXK
vrgISpya2M+ag2chyBIY97Y1gFeVU0q4vew6Zv9sUj6UTVMmcF5UuHvZ8E3/uTeB5QSw8OP38s/6
8kcfECpYIVbGP85zQKTO0OxU2FwaefPpzdXm1syPrY6yzMiz1ZZKzSy7FqAPenF0pJc/Jn2Efn8T
08+/Htm3JPdGtVn2lgN7hOTWxGyI6+s0CSOR28p28sPyS/dpNMuebzafUPdwt8uvJiXAttVDMBsD
BiBomxTxJinxYjCZxL6cYau9Nz8dUex9+LXISrA0Xb1e3jRbbZNaVfpSt0u1IizQnpaqXjaDqvTX
n28OicoZ4qRiEi3pKYJLNMMSGOlWCxsydoQ5WVxb+U0Z0XmOoh6ImuGg+pLwcG1Jy3zJfUzGFdqU
DlD323KyERBSoKFgQVLBbSFtuOwSvK03c82Y0JV32vI2l1zHT7uzgjh4DevnOOr3ZHxIrzCEs4VB
YR1SsLlLEsF0em9bafrH1+zaUvzlZ6zyscvesomq+nEepIkQ4d/x3YIBcRNPavvXVM6yV9B/jr2h
gEuigdSFI+Xy92Vjtw2mYUSeMC2fWNeBvlrSIHxAkYJD0tWMGvB3ItndGuxhd8rhj54Stbf8HMOG
dWceJ/LUKQKA6I+91cjTsjEZ9emb1O9BYEgZrd42QtUmnVDWp6VN2kTddmKwbn9q38su3EsHAKbj
rZeflRmhVCfE+afjlpatd+Ja2Jq5+6nxL8e83gMreB10MVpiy9/iKOR7KkZmsDFkoJcCLqe0TuWQ
3nHcauVh3LJJFixbolJXsfqoI7X35ufyD2Zaui/CGv8/D/MPeRhT8T5/l4f5+NRGcYFIRfEz0fXP
014yMegIvtBa2fkzy8Len0mV/yin8le1E8uzUf2GEG6BZdUdgm1viOEA5GqpAX+7ywniEoCOR3nX
ZC1NFR3P9o///i/x36/H9KXjPrH8Gm6X4wpdx3wcmZEvvzgWJ9h4UzTpRKAlPHYhVguhzIttbtow
1tCWJRyU7h1yIstlFgRaW3mI4DT+AVtW/UrL0n9QWVIP85o9Wh4W0S1yR7pvOdDH38hwhPZoZW7U
WXeRNlWPhVUaD+gX+B/SuCMn4Rh69RgCL37y+6Q5qEd/PcMRSMmZCX5p6iyvGcvzhNjUGu0j8eDm
+DalIWTC5RpI3NgfZRDvZOOhml0Gn//mWp2n2UcnzrL1v3lBnFLRvHF6sMu/umithHcyH2zocuUY
V4DSCu5RUUQGpEwkZlUUGfkOcQADT0j5R7kDAoGRZyc4YUxw6ASwE1MM0Y16ir/c9KeG/idh+r8K
mWM8UXTt//0/v3whpq7rnod0lGm/UY+KtRRgcymsu9kfeSF+o/nbfhrccetKRzyY3ihQ/9Abw1yz
UiRLoyryzVm5b5XtqprVP//LuQBvrKcxt8b7fzzfMjahiPzbl2sQvz8J281vEXJsnmMMePGk/36t
Ev7FZzdI7n5RHKsJ4ut6TsipIC6/rubv14WkQSrskfxZd9sJ45w7bnQxIwJ36l412ljXbklL0NJt
53XivV+h2qTuy/oz38UQt449loEwzdtzQMCoDPJkY1a6i8x8cvf796Lq/a8fios7lNA930MMXLx9
L/BCQ7SQM/Muy7U0pkw9JjT4M88VvDdV0WPueRf19K+Htn0w3hNBHG9fDkcqNJnXJQmqeP23J/mm
XeybVndV7PGvZ8aKqTSOxbWf1OL637gC4Mlwpw/hURpQSdxI2JeUbmVXpZ53CMoaxWsRTResnoa9
uriHo+2Z/ACyW9wAqXjYhfgGkl68d7IGvi5WwaMfdv+gxfFGxkn1QlSuRRZbKHkc960kQFEVgQxx
5L6zjcJ4wPbHRKkeFfAduow+DFpEU6zYpJKlkIB1ok52z06FqlGmIfiI/Qyw4MoNkxHR6iYMtvM8
W0/Iy6FnH9i9Ls49BptiE8987Ku2woBtM2aFaa7V+/rl3XVnpJMY0nDV+Hl5TmLhb5FS4DavhZnK
zL/48LJhTtloir4WKzY079JMDiVeypYAlILLPQnxUGU2qiIauj0ff1/K5ePWEhdNI5d5N9T49qUH
flPeSeyHvG5WWR4Hazfso3MxEy/++8LDU473WuF78FDQ/55cJHd++RRAHEz6vHbc/vQoRA6Nh8wq
w8MczNHdLCIsxnSUwt8+mBh6rK/90iGUOsQfpzrO+Gz8Mmk2ounDaGNn+jevNjYdEppbVLvE9UuH
NGjV8+SM/jGP208eBBclC/Avzw7lc417UHL/N88fT+lVL7Pxj6pdd96ws1naQmn6/hqRxBt3pixJ
aqnqIO60xmA0hkJvXBGfiddLteCYGd14CPyD+IKLbRG0d13sJZI49U9B6WY7MAMSJkSEQO2P2upy
w9/WeD6gPxFFu6UFaENVHlzzxg5Lff1afVUQbOoAtt5ShZi3X8eR418tmzTZuL2T720HEniT6lcT
jJ2jHWtorpFAswJQhoAEpz9+1HFPDvEq0axsy9xm3Ld6YK68RCQ7S+/6m2WPPM9tCr1hq5uQSPFh
K6/1OjiWwt+rd+EPkLQHJ33AXrhZN2Mqtji9E1tOmvqIySu03J/fjlHA/J5Hj+mDqA7LW/p9r/tX
cMtLx0B81LZhoqFB8lbfzRtg6o1uZEAz05iUSFB6I2ao485rR/GQxVN5HlO7fVbf8evBDnIemyau
msNyBiJa4qHzU/9SSqt9/k9ObTVZXJdT+345fXZz+zEqq730tXVA4Pr+70qgwQnrXelhYf69FOjq
XQ+m5R3V5aLYNrfojkO/D8kkKOg26r4vFwYxMF8yLIoGlPVTFnKmP82bufGvML70/0GHDfjTvwxr
js+U1wWcZPDfv6KHHE0nN2034i4RvXhgURnva7eIvunJWN9NYqYXtCpxbbs+TXyKZLxXVf162mxr
ADwc8hnq1LBxx/s6CH2y0t/Pd/T4m0dkjFDYf3gNNGyKKytqWZil74ZSty8/rjWAsToilzze/65M
YercmG4KoRXU3q4ujISPjcL95cKt/0TgwsB9+M9yLtdukb2APok3Tl3Mm+Umv2/Z/7rKwDXAM/ET
VG6Z3tuJN6L6RVqno7hzNIaaWM2+J1+OtyH8+GtVx2+OCDqA9n6DGmdSeCdP+XDPRXr5xeE4yNS3
OsIb3pQiAJJdIol6q+cVSKn9fKoIk/eYo3XH3z+YYCX3tkmZqCy6iDLyeLb3Zv0UTG7H+oX2a8X+
eK9VUZHu+lgE2SogLvQ84pX91OuOWljoeY5mHFKyDIgMdEkaacuQ/OYaaReJ68aPMvLwy4V+amJB
7W8LVIaOyyWjojj0Y+4eAdSgfv5vXrrA/uJjWhbWu7+/PHowSAZrkOB/3MOI+3uTct///j6y6N8h
T2JdlseAaio/5P3jcrt4Tq9CY/RhxRrGzfJUU9vt4mnIrpuiszbzJNcAd7BBOVY1QnpNi/5pnGiX
fy1Jn1rldVFPpyEQSK4Gol03ADouhTSIZAYSZnSSfVqq+Pcv/Fct2dSpYlu4NnORN0tIw9JwrdQD
/U52ypjRcoOsvBhdrveIedDpqsb8elCqe+0z9HPmr0NdD0yKagza/vZw3Ujg+KKs+DIHgK7/TfqY
qYC607TDP5zcjvEXSw7JebkAxER3kyX2vbqIU3p3moZBOviS7A+E4K/E1DuoaZjzrko6iXAdjouR
a5xfijZr4372EUqvUcX/B33IX01/0S5VKwv+79pKBuxnfVVRJXg1k226a1qUGgvI4fMay8LyLF29
POdNgucOKmznmhQq9ItsFtc5wo4hGBSBuoJgGnfWHDrDENoyuAaEvC6QH/wtAMPxFgl86llJeQPc
8YpxOPmRLrOdei9vbj3FHC9C33p6c/sWJt9sdvnxpQiL/DJrWMA7vy6HVhQBCk3zePvrwqS53GsM
hJceWWAHElNWwm/9f1csXaN/mbpOP/1URRHY3E1etdFOwjF5HxuVvPyqjHE+jPeOK2IEkpeChs0M
WhuQ3FLYniy/B/4Lrqzb+GDrPKwYlmX4m9o0EORC+F/sZ1d+Qf3QvfFsy0RMKI4AIqb29vX1qvqV
qX0rIjJVVgnDHWb4BZmodGN75R/oTZPcVvXN0giXRCO5GWYQD4bTm1iyoi8Regc9Mkl4laAekJKM
DrI1T69PjFI5GWHh5uRZpvyCOoHph+XZNcb71zfkAXU9aKNLKqiHKer117XXA8FHqghJm24DsOH2
rzVSxJW406R7MhMZnsiZoL8bmu/zETUtYZTWSVWTqaAIgWNqpzxCXkY9mdGY/e733dAb8+BlrojT
iKu0t23Q0IsI608qxUkWBtKbfHEXBIAOdrMLZW0ZXMcurx6bJtfW2MMQU5nolHIP4+OQHBtylpNf
H6opZ60Xg6PN9jPOPSxSAp25YqOP9+pDeb06STc+T5wQxttf3cIpJwI2uP4dXu9jW2O9TqoZ1bKf
bmbGSXmehZ49eXqg1BSW2ya44VBsszz/b+6tD25wnD0cSNRz/nR/2bfrAFHi3csDvy0D/HSWqGYW
Ak3454K4c8/8i87ntSI0H/GsmKjNZZpmuYqGCe7E9xrJQRmQo7ZOb0qmh/0xqaNN6JXTGZe210LW
EkscU8bIAhEDLSbrXYhhKd6HidLTcx48j5daGOfZlMaVV6JUUk9YYDSBsQOwd6i8MnvX1+jm+J21
yyOJ5Q7LsRWqH9U2t1P/aJSN/Ifu/BeRIte0QPnrFq3R1t843mijIXsMcMWdPbt0uUtPKirMWAS6
Tg91xjxCtajX4wSp1UOa0dW3tbA2nqMBzFUnRDIfEKRDje4XZ4FN/mjh17ryZPTpzdlo6xH5iPP8
bKvUz4/LTNIvNoXpTpvff3vG2zkAVAjme57PMhVGgnj7zHkXGomeTi1yHLRcrFHsp8Af1cYERi11
c7xtTAeRCzgBQbPVQUCRaxwm/10sU/pZs5i6Z7PsmQOCMtkv3XfMYumCyvmfX0LL6tNZiTjyL23v
EmtGmf+iabF1NFyqlJlSeVb1+suy1MRjEM9g1bYUyAPRtF5GyJdS5Y2Y0agD1/v4U9FMUTSHfib5
pCEscLRiiTH8jzI6ONUcnU4SBf1rQQd00zzDJ1T2Hxc2wewXqnqLDNaPEof2YLxDDNpevS11g5z3
Kpa9fhFBPe1+Kn4oLf1+MD/+L56gyRFdgqbvX6qMiSjhghLOH/XeeyaqxVWVYwZA5beh0a7R8Z23
f/cGlofybXyE/PT98lyNq6G4hRUhSDU6WswG9m8esAKleLCnxl51hmYir/f9SafAv5qNUgOU4WR7
gJPazupSTI3aOd3A6UAQyDx8f/zBUaj3YRbAfh1StG73tLxJEaDvRTPLicUhwQhcZsyq/VTP/iqq
K8A7rc74roYwU8n+9JW5RolyMyoZTtQxIde5ZYNVbwqCGU7ezsz1caNeuykENunpU5JO8hKTev9R
dShzfUhzIWBNfK8+HwmcdYQK9/q1Ds2YeZBbANb9/QfKx/hmVUYyS2dUNJloGhbWGm/mmFigIK8X
T+EdAgHT2q+mudkkrpbcYGGHMDO0cTruxO2TjmSyhmpPjEJytEMbKU5WGdfWgf+CpDMSo9/qeQc8
dA5xW46cVop1gXSxucI5MphpKrMPoCwatPeVhoPKRnfLsiFUhZfUGrewqN3ohs5ENmkHuSUWC6cH
QDJcEq8q7mTRoV/W5snFyL0SpWHECTZe2ZDfroxM+yQmN70R5ZR90UG7bjLyVBEc/Bljomnso+fJ
Lifn1E0RIrwdmZQTxmRgnAGIVLe1HpX5emRWFKzIkOgb241QlcMLVKs+yCJLAB4HrvvO92tSE3VC
/GDVGJg0rHKbOeDKd/ypWTsgBj7XWgbmtshRKzjMzI0MsL3SahCTm2LtGOC9Qw5DMher+uCE8K7/
bhp6AdHJ6sPmThsgmYGX6ZB+qFsDW7Y8CqsK/QXQ/evRt9Bn9JLB/xBGkvg3pmfI9EkmKMtYCu54
CDHzNP2tKzo6rhytrKfWt0grFB6LA8tSq+2+IrDQEgcN0QNV2iCBWWhrrw0yhLoAFbkXL3VTyUAh
ImTB1nMhdReYBZCQ6coxy/qijb4nduGEG6EyLBq9oxXG0XWf+t0Xr0gZSEMj0vd6TEzXN/PwujEw
CG/8eFXWZfU46Pr8CW26GNI0ij5YLRufp64sAU/WuL76RgCc3iwhV7f2p9JE2rPGCuuZhjJ+BdyX
IGkQIe6iS17POgo60iIh6JQc6u6ahpXrSGBAroSHwFpwArPcPVu17qyhgIXVg2Z7cXruC1xrLGBk
CHM+uD2+mT4NIJtKsILk+kBvdBMKc3DM8K5G8CBl2joo8cMUxVJkuuMJCkC+8VKE2T5pUe+YFDdN
igYdqImgkqarLMRsj/clFmoh/UpfnvWQWDCLM0gyNTYlkHWyoZpWeRhk70et5Y1NAaNKPk0AC3vX
Z4j0S/qjeFJ5O+R/iZhYRc01fIzLH/2m5c06YualMmfUWAk03mbwBzXVD1tefdozwY2t8E4CO+3W
8+RYT4E9DGgM6mQOu8xjYM0HJP2D2f9ArKF9xgaJ4UuStiDM5V9cC+n1HHIWIHW+UG+d51gC4waO
k8ZKN+3yTH4l+CABt2zSiYxIWqTGQ63b6iCVB+m6nskOIwRCtwB283CDhBp/Ic7OM8HKFtcGNCIY
GG5aorlnUzkNWi8gbjKV3mgikVzLoqaLWZIpYZ2TXHHL8d6wHcIKscbkYBlxiN96l8Bm2ulCCSGN
RUABTWSq0m8s8dC2kt2ltLmUTGTN2gL7Q/7HAD4OF6FeokIpHpRo3+ZpcwjDXlxLNc73FgHlyRjE
Qy9mf2sYyXQvY9Lh6CUbD0lgsJruxmrYTCroPBnUvcgnHopPkjulUd+SGKUxwOdon/tmqtpVmBC0
JlRpP3m41WwRJWyfq4y1Se2H9WOS5qShxrid7pd1/ZzWxXQak8x5MkYSikmb8WoZmbZYAyTPlpm5
1IWLBifZO/1aj/iknTLA1gqZQGgj5cy7M1Rpi7KuHmM1iW8DSqQnOtmwsiRcZou0egxw9CLLATGx
AQnHit9p5zxYgWfAlhPoJCXvOQflwHKYxkutNYRplgWrVJGFdE66Z2ZktFFTRSqmxE/yTYavVLaG
tweq1K0caV0h6UliLLetp8g1m2zPsEMBK2PEStzTioEATC6Cz5kWcfNi+YREYGOB0o+Nilow8nTw
YO48a2ifM7/lHVUB68eOn34omEsWlk3fVqqcYRrlGJ2oLBvdgHl0eNPXRWu6KB+gm232mnMfTxIC
khZllBbuT3NY4nqdap52kYlrPUwYmVJLcuWkJyZpeaC8r6oh1CIsZAKy8dB6aLVYZHvm1uN/FyMA
HLfqYCaxFZ7/Yexj9yFJvTrbdrUe703Dp43gnWw/RflAnY5VzvMvnUCamQSxYbh4ECeYbTmTbR5r
lXOsHHX7fOgwzFZfPZLQ1WMiyvLMyp2JKaPUAUtM3mpstB74elPVA850Z7+Igw9aNI234xQ6T/Aw
+F71LM+Jb82aswnxJbg05Jh79HNpidYImfQ8xHQBtiCguRVNxou1QqR7bv0xMAZgc+oFJbVF12Sg
g3pgyux/iLt59IHMzVq7nR0E8VaGJ5nOG0OYv5t0uJFmkogHsqEEel9yyqMnHgZItKBMyYdCS4UR
BHIz9qtHB5QvZAExjLfLEzISEdJqHXqgpmygnagM+0wC6nEWJp8ohlQPMV23vkLbTjzImj+Wrs9r
6dSCA8lU3tOy/FqGzWnWaVHwJ2GOehHPPtuVjy6dp60SsJmbRkrC1arWmqofofmBDUW9UxUHI3vx
kMaB9VTJju+1YNp3ydKCz2qezGDjmrPJwjaDhYmgGd1RnPJxGSDPqlXUNjZ6jDR5LOFSBQiIiYVs
h96tARXbWb61fWhW92MzFEwqBwvSq9bo9pM1qp6Fo/0PxaiT7cqkdUxrFNDB3ntDdsIimrMzGRn1
O0wKB5oI3pqIAKvBBeie6vtGI9H2ZSjo5JmKhCo3bnXEL6KcNrFUwEtfpDLofWLQL6iOtQnxEsWM
hbYbhIh6rsaOJSpouukzK6XgbmmfliGDfUJGft8XtZVeke6iiXi6pEHZaX+Kwok47UuDyIfc+1a5
fdqvcxhLBw1txm02VfZTCCHtwVKtwsENCBlMUmHXjlXwIddwcxNbpf3TVotLIPiFgPxhF/RE05zi
hFYboAEwe4rnVaweSMPtolrFDeKOjTXwb2gbE8ohwQCAUK2ylxS8DZAY26Us5Mtyg5oRxjVMc1dW
NBqZlPT2ZixucFiY78hY0ah1RB5QMxz4VJYe0Eo7kkpl4FLZXaCp4btLqCXTHfhs1ACEz01oTnjN
o8TakuPDXWzHis6nu5KqtAnY25Hc0sR9w2oa7/PJaoiDEtj6gI8kEz875LnlhHcuCj+g5SEnN+hd
s3Sq5ne98GLFeu1JT4sW9DXeSTkpEr2nFLYHUZyRv6S140I7o9QNAtPchlrqw4fGyrWoRvW8rj/c
WtJw30lvzG8M0/6CLZC2TtFMRQS11leuwnSBgUi+hSZxPNeoEdd3COoTCTX5gEeGxySuGJGmGPZC
B6LPZ4YyOR/SZBIPdlzxQkt7mMe9JhNzh68IrsphjZhGRJbmiFRLcmVarUARurTzI7mF8VCICvRy
VlXFVVCa5Td/RBFr5xgjnSGTzGDVtEbnbcexJboL6yGLTglEEBSyI7JEucTiCvXQIjtqJbGsAuQJ
RNAsGLR3YWLweljYsq19QSWZNlG8Ja7qYdh5MBvV+dc9c5xcTelqaPL3aQjqIxtrFOjr4c9Q1xJu
GUyfT9WPakLdekPxgtklR22UzA8A1FBSMFFcLyA3/jjbcZl+LZljMrr4FWLDagwXWhJ8CLyAFrRE
+0JQ+dUpy5KKLq+jTyud0Q3OAFuagxuV/iX2CTpgxCOuw9H2Pwita5+NGesYB1umI2sw3msB4Xbc
NQmDG9Kd9FazExsPPXdeL/2mn6R0jj4DJlw2IhxGpuabVQAgJG+8ON8EFangYbSqxzQbh1XZ0e81
NZ9Qh7P3Pg609KTB13dC1TPPc8kIxNouOhh2FH+1ekdvz3YFnIP5n8rbpLV/0V5mGDUpDY2ROQdj
bx1dd9Zd7HxLpHFa1jdEsmSzL7tWYnllGFgGtbhQ6eksiPMJMv22Ak6RaaJK3ETpKweBwUoid0iZ
Ov3kPEQgOoFxu+axske+hzlU3cEyZbb1/JtDrm1F4jXX8WrIXW/rwEjccefoIWrk+H6MoItG1hS/
r1Bu37R8IfTOrHbmHQOiRNHWyXUDRbRKu200BzVbptOFtzUbczwYoa19kZVpPye+nL9mzCq/ldnY
Mt0eMiiizmScRdUSrGFShka6N3yyKG6zkUGQoepaF0m9rcuxPtnm/9B2HsuNGw27viJUIYctM5Wz
R7NBTTJyzrj683TTI9K0NB5/9Z8NxCSKIoBG9xtHdCBO6ZIdbkd/ZDQIPNrM8cdllxFASUapCj1l
TTeeUfrPoeIk34qKNOMVpjoKhiO0PcHdnCusWFPS4bSl06o0rJMCbL8KhOyIBSjJUNz4ekd/l8QC
YgepBL1drZWQGyuwgCbM8u/2OBv4ugUeQEaotek6q75+FxNIVGd+rSezfy4CoyDlgiF+g0YebblL
wphBmb26KEb0jyu1aoN6oSZjchuMOdVfhq7fg8BVn9JBmT+hkLjK7cFHJmRhvc7SqPtB8vdIS3ZW
Dxd4cMBRCr8dX/wgGrfB1Jvfp9Ir8c8KxCCOgumyLvT55j3UoDekx48A7Uxti/Uw8Kny2tahOerh
D4kj+NQCxqt8iCglj3qyzfjk6HQKLa1uBhr+mESO9FuVga6/Mv37bqY6+SQHgMFR5j+7Wq03pQvU
egAZsjlS/0At5G8djPeA8N1oIlZUWYziRO3UVRHhOf4H/FD4YfDi6E6xMYy5uopRt9/+A4YwVcql
+yC1vPXvYRGdn6DO1RSfzME4R8fb2WYw0ENzAku4KJmHdAZdUbI5QeTlls63xM5ECUCV6I846NzH
A1RRzJnIDQ3jm4/wCsj+IOJcPAct0rizvlB5b+zfBy6cFo5EYy2wC3vlR9jC83+EYkCWmeV3lV1T
XxpVYYFg4QHcx6bqxpuIKID5oTTUvtirPu5DhfB2oqP0JGXkGPp677fE0OTdaO3/AYCMfauqa9/O
LOtWoiC47LRrzajrr01INnJbx2ud7JMr5ppUsSfTnUREFLe9zBwieIYhjhcKYTJoydXhE/Q9Scyc
HtdO5X0eStIOJD6CbKG8U+aeJOghAgtxjHIvQRJ79rSt21v+pp7m7L438gNaoqnNNiB2itScdF/H
wzoxHf6agE9cMy02U4HycXApE27nhoaYOtfWulJSwUAQwPYMUEFsmygxki8vd9DoHn6Ia3tMLrpv
ULNXx1hMWIS+vqEtcexvFU7mhZ55mbFT6sreNF0gFlgSfOG6TBIWKQgFAhTqyn0MrSyeiDnxon60
Lz1KMhICbmZcuAxbqWeXAFhuX249Gg1IWuuInriYitlheVFPGbEBCs2yWkkqdzvyI7Z0jR8s02d+
JP0UGtlFQ3dxR7IF1aDz+u9oTmz1ibOLQcsdDdWeTys65qh4EY7DrF6jiAsMbIx6NmA4S+1mqQVl
NI0LlApevNKjHAzcrSj0fRf1sQbAilydrC8S+Yn1ub5uvEr/ZkmURYDlampHDxIGsgbKDnLd7u5/
BQWRhK09zZHCPDNtWQcwmUSKf8SEJiGDkpDTv+BC4Bz6J8QEXPjfsKHIzkSPbtXyvm8Akd7DjMyw
xfsPUaIGLdwPW3QXpk1OP0s59up1SgDD5xTj8ylkVCi4ui1HjTdnuJFKte4285XhTmJHWQFdlRt6
8fQb+FGtCgAtyQL9D70dq8VoTGgoMze5/AecxGqXsg4zgEf6HzAlewBFkZNIiSu5DK8vxohu/l+x
JXJJu3mrJAGLzP+OMDmAha8KK0NoD1SC70NNtAVNa0NExRzxJjqk0pXm5OYniTlJ8mcU6tb3gKek
bsrXKgz0pyP4lCdMFBNDR3j9IQIVdzldRUpvfn4PhdKVnmk16U2UXmcCzMSJZzzEU5h9/x1QSmeG
v8egB1DZFn5NpRm1NSfo1EHybiZqUq9OMSqkJCxwsNHyhdth7D5SS1QChoKFSLRKrnFbAQLJu9Hc
icm/wK1mkzU0KpamvTPbiUcHa6B0QSJYEqpjMgQAVwiEp2uAQY+AVuyxTiMGmNVEYKJGndLC+lLg
aCc5y6Ylg/Bs84scLpo0IOToiHNJwDEW6wr59EiFxGoIXZYGKtf2l0waNyqdHcTb6T8+gL/k509V
MjGX/ggwlqD3JfVXAGEsx7j8hePTh2AYNK12Qwb4/gCIOchGGtJXVJd4k49QMSauvKiuXPOLhMaa
vAJTTeaRlSsF7ujtJEpm9nERrxHW5IvGqJxlmRXKU2QO3Y1iDd4+9AWR8QvgrEhI51jShlXvfg89
sxqdUVEMlf8Dgqa7GkvAOgPMEiga8rvyVe7zytJuO+LGtu+haf6oAO3MxMKhk2n7fcux/l2rhF/g
HFybEF9DcBWOPi0iccic4GxGHzXf/QlYue9bEKO5NsHwpK41ZGr4cACwsxYVMfTGxwhcOVXGfaua
5Scn9vFOzJx/rc7x9R/guCAfanpX/enm/x8kR1YGuLd0UIiT78BmCRj8QJ5IbC4WQL9kJz7E51pJ
avnloP6ovUJ/zMUCUCNFb/cvaJ1EkYvUDInCEpAdVzv1oslbjU3Rw/meYXeVgMv7vJ++nuB3bmdx
intzwU6RKJ4kVbRG57JEl2r5mlaEGy7MjKYiyCoyQgLfV1+IzE7v34f3xhZlUJozW5MYny8AIMA9
Sotr8kG6dVQyqTigfV4AH+AkufbnOOSGvfkA9yMJl7GMeFfdXRg1CdGX0IzV57g0VQVQSuCAqYO7
CEmnsbc6/Ar/CyBoN+F0R9ocZSZkZCwhH1CPC+j6CA1qzPA42wnVY6gUw0URInGU3raBCfv+HC6s
OlgLytAymrpBC+o4VjYdwrZvTh6Y1x9ih7QVA5whFNqe4YcutURYU8B8UytoH+bRUh8biigf5Yxk
bFvruS696VbiichOVNZkTT0/yst25bXakwQW9WmE1HHwQEpwUQ9dxrwkdMtXq4GBeRdmNEpVMH29
o94krOOJppwBsSXgaBqMMvkskcMRROc96FGiuJXgAM7hRze3ylfXEVebEwgyKQFWpND+IxjSoHYh
WPQ2LIM7gwUWjaCrHJ2R7IBKUhXsXrGw5ooC79Su7Y7Bi7wqoDAJUqZiziDPs18BlXrKarWN0uzz
bE9wxFbs6ryhL/hMZm0owOcR9gX5DcWEQ9A0xeaXGKbvaAF85JBH1Q5RAYeG2sbjHX04ylLxJ3wA
AtMsWbvdMVzzH8YueXcS3VQCqiILZ54v3iDOnsUYbTOMQxLdtOV4SSH8rUQ3XUsco1GsvUKX6dvE
ZjRFIOK9zEFl3llBAv48Ew0zlYLKbLNckEXnWKdft8a6cIr+1kAf+Xp4rQM0RNpk6na3elc23wtx
eQeu4YpqQJ9LqBMthfp9pGuFYuwwpWHlCHrazLZ2qkey6PKAfPImfb9kFCPH9AT/rEKdDxZVCQmT
FsGS50ioNqMeXnWNjKrQya/8PwZF7X40H9ss8f74TWAUyM78cjhVvJz53sKGQbZX50hpZXWoHcTO
ogI03rmxp+wlZCqXLl0j/us4T4msMCPT3hZ2TFfChwjqVACZ+nWHjOgdGDW3AUiDvoMeOMFS6WTE
J6YL0uw9QJXwyPKRDMrkzyjuI8RETF+mBPEapKRgPAW8aoxgerlwJkhzs8RZgwxkWfLOvwG2Il72
XlJxeB8B14g8XKC/KvFfQkFkS+i1cRz3agwApSX82joFUxsN+NpufmKwU5aF2sKhSpYELYnEetlA
mpMHQIqYQkCxrVWAejclgPYZFBvPEVckIUyPPQvIOBgcBo0DKJuoChyjTXoOhl4uzGUMzaYJccTv
wLOE9agP1QQ/gPQmJ5gdJ+xDqyfeN8+Mx/2vEds+i4tXFk3PQV0QCYbUfjeWIeeoE1AWSJOeAHGR
6WSXrdGSWCKR3NyPqZrS0+CW0X/Sl10951+gVSOunOC6SZhqW4uF6e4I7sZkFl6EbU//4IcI71jl
4SqGk7ig5ZUIimp0refRaovt7KbNA1G5KedyE2UH0NcJK0igodyfAb+dk6XXqVaWXyqtKtG5Af6m
kTXgCKAg03Y9jGMCAdaLJrsbVc46mIPJ+twN+ng7lg1gilmo1H5ljKLfsqGifqw14k8ucqerXwPD
fWdSQUl/Nb0lB2S4cQrBXwTIebDiovU6gMRWYDZLYCn3ViLFKs3B/ror7iRYjAZOJYuo/lboynbu
YFWXCelwi6OQ7Agadx5RyqXltZ/PgOMyJHSnG7rmKVRBpIkvDb37EwTZqoZ1VtDNeoYi0+VNx7bE
keegm67TdLCQ/YElh3mGAEsptQOeTN4kCM/QDZ+q9FOLbfD5CCvnM3mvpjYPkIx0AeL+/Ikt53V4
FSFGezxTpf0aX7aJebo3BwrtDiCz5av9DRV+46dzoBnn/CcPZoesyRgo5e9gs92p5Bpaeu+tcAhq
O8MyAs5WHK8CdTbrOfqsNKbI9BGoczhjYIgiMv9wDRjNxmwKk5TgI/7cuZGChdP27g/yN1XFRKB3
qfF6xKCHqSO+2NRgzI9AdBE04zUseIA3RojiTtFoQzfXSmr5iFl8NV0pqkoq9qyQt+8TYbom0i34
/J5Y7gSgTouGhAciu79CS1TES6i5Hi2ZR0xfjTnINn+p6M7h6sL1mR1Y2meCmfU/sO/M1xK2nvMp
e4zU7W8h10Ec3VZxmD3+A72GAlimfW19CsrR/8NMzLVEsa1wqjZZ5dBc2VXJqkIw+yR1ePi9vXWj
I/NHXYUIHjntqrWJi/4Q3Hb0vFcXdDmMZE7qPvlnUThDslZ2QBVJlpnqujGtSV1PftWoa6YrjbZm
kkw0IzAouKqRuHWz4nJKYO0RDw9NLSVDLIyujArdytq1m15bI6+s9HVbD8G9hMcBzsJvgRk8S4Q8
RLlJmWwYeivEk/6PoGnT3REwR8SbUgqX0ERF2CG6QQpd6R5s8pcozqi/y2WgXSkjuuIxU/jIY9QC
DAhFIeqoYO/nfh8vfh9MN1TgfUNp871XudX1aNoqSptBXY2lX9/5aNGfjkB62pTBjWOT1C7qBI9g
uoO982Ko1T8hzzi1FYeg5FM0PQgnA9Y1rtFJTvyl2kL0918g9TCy1XxVmTXRgMyc9Z/b00cOtxv5
msPt0+3ht04fOdxOgpIr27+h8m0XjM6qdfz8RULzfRa6TC8JQDbczFNWg95ZBDFLkL5tYL3XqjkN
7lpJkJ6toUImGNIq0Nz1bMT0ZOA24LY1dfQrHmD8xJpmEc5mEw4dDP6jwyXx69AijHksG76rtVUY
FUmv5RDTqKlnDhcMpt0IhBhEyK8KmpQyQQH1W4NivSam4fIlTQNl0KU/N+2jX/RV+3i47Q04Ocj/
ipuZ41dsC2rFSFfrGuVHhlhj9NQS6al88LCdwabax8NthJC8mJyxDHLgcKc6MAWHO4c/crh9uj3w
CHZI3NXj6W1FBPuvs7RLi6XpavPN4XNDKohMbHQIP/+Toud6dkI2pKVh62tXx9GycFAxPMFFefxj
RHTMa4drabnM1D/HvpmvDp/DnM2ufTyQEBD+IhomsJ4kdNiNPuWeyrA6l6BKMsIN++DSITKRb3NK
7wsGp8WHtMSsNeYN38jTL6iJCKZ8rhVn6aQmjnp7QoiHUkfSFBX0EqXRof9ypCpaV3ttlKLdoK9S
llQljg91R928r/qEQf4GeeEHTXCnaTSkwV9YdoFcIHe+n3MYlqk2e9S8JO7+ncgwtDnYNkH0L2RG
mse7kiqI/wM+I/JxNRTWdHnOabgJzeJDUtvLgy52xqGdoRbTtifa2P/AbZAE5VZtmyyC3tH2ZhHt
q95PN92EbUFqZ91+si7HQfmcuN3DNOJ5I44UwZyA16YmmEhrb2nufRPT6lF54+HAokUXQe0Z+aFO
dOoYWZ1fvsuABKNvXRQNZqsThW04NeVjGQ92h/Sg06/O+RBSk/eEMqlbqmev5ArIiXp4TKu+O6pv
tUYN70gNfj4qcN/jR8ygbR+qHp3FqR73N0iSoXSWueAt3yNKDN1nEqF25eWRLfHn0lg7Ux2tpV6X
WCiCORwFiqA1XrVBb9HyY1C5rDPTXUkJb10m1q4g9mt91PGesyjQKYzGNh7On3resh6QWDWkQ5zS
KaOR2zBldrN9j1OZ3F69tK3x64nYtzSd8jrIWzwu4bga497dSoJF6rfNtisfgb2pNDHK2xOiZYqm
6JvRJNe2ZtJMroUxWX6oaAl4N43mczTTJfIX6ZJMqC+80nn8b8SLOaf6kz5HQKTvki8TeWt6rDlf
JBjvN+TOLHDCvR5JmChR7TUxqM7eSpvkZspN9I6B33yXPKekZLTWsvajqzg0w/wGL9NSiXhpV+bm
jJtJmVB8YfqDwk9pkSh6hXaFjja5quJS3f6KqJEaRolUSbamy0p/F7Ul1e7/ibJB1oeRxf7yLmvj
UQp95ZDSJYibIrCrVR+5/arRlHRd9jGCxGm+1biEXxzEzXYwvtCLAwbuEzruGbP+LOkctXeCLemq
zesJpZPHIE6NUhJprDcFeSX/wu54qTL8QevD118QPNkYGX9y0sO+vZE8uP7Ih66C+OVEJh0n2DO0
pkNHJCStUipNIRiz0sC4+5DwoTpQXZh1mxFzP6hPR+00VSDGVvX0K6kuDs1RJXEvD5f/mQIqteQS
M6Cy/QUNVHvmvB+1YX+isz5QQYqHEvjgDY3qKsGFrAY7SQrVMZUsOuHc2urIDLW6iW6b6RQFFdn0
gM0ITWIphJ6EimU3BLgQS/zGFXk+MmSqlq3lgS/yisKxVzQ0BqujbFtqbQhNzx7OiCOrKObbMTYI
9hfskVonxfXUut3+TNCNlnBask9KbLtDeieV3UGU6msTZf3mIO8+8kleFaDbFnbsjIoaV1Wdm2Fq
vh3k3hMd5TeGaCIQonYp+UaS5HIMI8k/yr7xn6urniX+xVH7ndim+Z0kx3h11H9HjU35JN14xcoS
I4xUgkvaqfEAM3y79DdHSfismd49yPTL/8Q/xdPlZDh4WlVLuX6PiFIU5dKeJ+vWyWf3upip/HbQ
5W1U02ouG2E4kUJyPTa7tUHA8vp3+CldmglgrZWVMAqnWj0+aB6Z/u+SVS2ztfsk8W6U0i3/QVp1
daHc5wHaHUlcQc1mywbJ6csJeZXrY7ROQ8fbnjNYSqqaz6yz6WcXIvUji0XJ0bxBj3Z1wmQxHujI
d7SOuYXS6g8E5f8oBoveq6BgZ0lea+7q6nYYhmZVdY722uvaXGPvntI/TaG7GF0neIYbyu8kNyL/
CnGI03XnYTTToyEnU98HvwcT31h6TTSGMyJhWxr1bKEXeCPAbK+Pbsi2KmnXUkp/XZfgVxEix82v
+bBwcPprzk9/IVXyfuZBQ7iERZwr5f8bMdYniXIxE3D1cCTHXDeYl6qZ0nb0Jqhvy1S9RWaHhekd
lsxoUgXr6ACq939ClTUwqw+9c/0hW9YgA/1SMHf+9B5jNhnqde3o2vU5a4ZcnUwzcLilM1qPkj4D
nWj3Yd2nqxkAPVic6fXbfh7J+NPib5JMiwyqQhZ45TZHQk0JsaSgkuTUd1R64N+j1kryye/KaZmr
xFmxXJQHEUbIduV5drOWNFfk13A9kTMuqk5LDn6nI93mlXAVijBI9CnYQFvP1f5Iu01lwGeXHiUc
r8l6xk73YOnPp04A4tfMV8NFgvd3Fq4Y3KuKZtjwAyZuqpruQp4E8mP6fafuImS+yzNKrlG1K2sI
1PuDfyCv6oh2iqCaF0p753Wdxpz0jZ6LabpAr5CUtweKzkpU48o22iLGqghPFzJn2BazlnM5OCHr
MOFRKZf26euUegkSOpC9m4qm1xP3gZFk6mXbNu2+ENaVA4Vn6x6S6Yb1JbpbbUrWrEWLYvEem0d9
FjMkDef9kdEDrVhNreZdH1k9tScIL7QU9SIToR6S1otGitcr395Lak+a+RJh3IPctS56PCSrtMaB
cqT2jBbstHDxDuTJ51awe+REdk/5MBTLE4avUkI65alqXuRuGfTL1KBVbHGwxxx4vlT5qgy9veX5
eTMLDYbMpJJ0X+rSITO1WUtx1i85P0rTfTK4laeD2SEO5oSc7qKP7+3Ub8h0UsvmAultguv5hAKs
bVFRSvcN2Z3CB3HgAacqcy4NdKXUyUGBK8WQPCrKnwdTRDIokwl7GYVXCRaxcGl1fnXnHUlB7Hnm
unGzaV7QKdkyu26pDjzzTMQe0YxzjI/0d30TJxRhreE60jnUAv8eA+h4ayaev00HPV0PejM+zI4v
ZDYZtVkNePmPE0PFNLrRp57+jjhy40dXaRWEOoI/VKwselVyt9sNuUbqQ4ukTKZIJG+2iyOZqCNm
XLttv32XUCwH7ZKZVokg7O+kosy1YtIC52Wq1vg8NFa/PnNpnHGMhAHH15mpm6ujX+OEaJSmH4oP
hI2N0D3p3tALZ5Om2SU2r3TJ9/EB84hDybpCvP7He+wjU5DkRZ1z/zK1cFSc0ZC6o6z1ZCQLVlg+
TNoECytM/wc6MjW/KoDxW2kBSe2ZgVDRYCSPtKQbmDYolRms/iM3SUtX8KDMc9es6HsqNweWch6V
6bLScv32yFTqCdlGyzymBUwdC/2ycHJsBm/2EXO0jU+17+FAO/KWNbotI43KvwwleWxQ7GW5BplK
/05g9iFHTy3ctVJ+W8SG/zybA5yZMJqcMJmdx3ihzOHmhM30DQ/yvfiGHSzbRo6TPEoPimeKtsEJ
+9ybD+VDVhNdEJn4dm18Gp15uuAYLV+aTE2W0WCQb3JGcYZD6y/7OonX5zyn1U/j0rO7CknL38jO
qFH1Zzd1frxLeA7aVyWH3yQpabxUsq/S2PIvtGc2haKBs9G1W8l9OiguLshUO+E+Jy+v1jsvbZ2t
tL5IBhTXnPZoTM7zb7CgWqzEdw5WvK1kQm3QwSuVtJADG6oFFOctKahtPrelQ2xKoXw/MqLzwON5
2375yC2TQSxsTCWldDAPnWWhXFlW9T3yx3bDPnD3bRxdeEYePrWzUu8HC7tE6Hx1xzq5ATmH89OR
o6xYZnsL0qbxQNVuuBzaqd1IFjW2v6ZNQCI5DVDryRvUm6IhNb1NkjtVe23bSnvAQ/rc4rK6hmEl
SvqW2qkAW+tfLGvU2dtsMap0uFlW+DD0uv2YtcrFkXPNzfXYU8bjErlEwUfUXecT/1JPaZ9fxFCI
goTFZRVfdnEcEJT8QHkgU7MQprm3vZ1NVa5080hS1nannIViqa6y0dSXTe4MV1T2jleHW3p3T9b4
heOPGBDJ/hHup7U0/bxRtoZSO1snzVdlwBEIv52vS6b1uyDRHygv8+9PSNy2iv/QBqfexfT+jKy5
1nPiAxzgwl1mNJltBa2bVk50G4SuB2ta9lsnbpwtb2ssgiZuVu1A0y0JMRzsgvNVC0DxkWzcG4jf
qSbImAQSiqkaNVjbo37RV8p05ZVaBoWzbjzyJWt/GO995gA083TxzeQyXxp9z17TXvdtpgdwJ2hh
LbLMm9HsrhSLT4NnpgvqWyOCSZa5JWcM8aihcLL6HzFesUt1aMj3S9Wt7fojtuQJ0uonY8zuTbdl
5nznIPe3dTgp1/NAo6KgkOPeM+76Nv7cGPOX3M3DTUzKwf2EnIPING3fu/adYJTrOJzvomLg0M8i
DM4cELGpbHAlFbsqsdPNm5+JYQXfGB7Up7ot9iSmzJfstoh+SVGh9JNzFuhbBMG6JuIsw9GVlvS8
2XclpwryC6+9LleSggZruXKL7gdePpdOA66HqcbcQtLRIXObG+rPmpu09lZz1tV7V3OzS92b1rjk
KqzN8NceOQ+LuRmya79srrvIUSkuc8d7p7G7VakjpMn5t+yonW7dlOVmhgF7E0VhvkHAXS6cISOH
RnDYva9zOMx7R9WSmyHFqMcJNqaOt9PU6sbjMyPZvD8y2x1N4KuI5rJ6QQZjQpIRCRyKYV+2tJVu
h9rDV5jU9W04B82tmc5ElwjqOw7V9LJOy2BdEKNLwScdEq46vpj8Fq2IP8nwUVRK9/MOdU+LntpU
79K2Ve+meRru4r2V41BBX9lsmrikSzgz9EXmlTkdd1FwI/Jl2sK0rsjR+SJpc8uZwRhH+1ZL+2or
6XOfJudl4JKRY+MqWuu1920KTQhs4/PouwrO74bSzbGl1szhyMdcm8wXkl33wvYHJqzxBofzeOOU
yAkqQbVPoASXfugn235Mv09ZgOOwHdq9ovt3knqvZvOpyJvruvaD68imYbPz6n6nhfWL5OG5RF7S
OTHfwMU7xO0v6AtOFszb8q/RPH+ffMVh7YGvTGu9/mqmuxAMhXEbuOOytJ4LDoCLtPfiZWZqCwok
nTupJhaMfTMq0Y3v1LjR/HAXlJlPDZaTH8xnbi8KcZuYXtemLy4Ej1/ZvnPXFePnStTfVGP4KPh8
32JR2Bvzp/c4/cG8LWNngeJEu2WcClddGe+O9L6T0INoC3f4Pyn+rvbvjKIIF43Xmc+apj8r4Tyu
R9cnKVH0ickNqAh1S8e7Ggk+iwmZEpVFqFOofBJ9ZLJYSN5ltlygzBHPMJW9RS4zb0xRKmQB9qnY
AnFfHu6roUhhQ5LmlXZxUYk2NLkJR+Vad+iJQ9reXHSim+y4qb0LNSqtPeYSjpGRkXbtuPp3ytbq
C9MgpU7KDBLLYRYiNg7l0hd+6SzI5+93lRYtKy55F+HQ91tdz/ZxoEzrbOq/HB5GjRDaerKlCLpD
tscmM1A8dFGmY9OyYsItskYU460cFxgxGkehwRR1fXIjC40UlVYjJNff7GyoN0yZsQd7zbTWC3Xa
0Mb5LOQMtY2sze2RceICTtexaHtOp7Q6iBuMXosunRy9yVyjvSjn6VEPCZnK9CwlR+xC2gNhKwr+
SVrO5Obs7jzE+WpWKmvheE28flNC6ArolCMq1eRmdqgnO96tJ8Xc9U1MRgZcuCI2XI/LC3lX3goG
Iyf6VTwTU1JZa0qzNJz8lkyARymhUFouy07qUFTJgL/SqXWtQ52mVTuZkUMWT5pJfXofMI3+m0Ox
JlBi7Wg/1NK+lkZFqa2onR6ZlouLpa2oyyUJxF8dVRbpMCzdIS5uUu+pxZywCRw/gcBOvwxeQ3wm
7kXGSyRifWKLJvbNm/qiC62JDMzCXDRphDKpyviifuowFE/54unJ6p9SjJry25Ecp1XQD+ujJAOV
7J6lvkngkFaBh3zJlYgiyp+Gx8YKuqVS9Ff6mMpE5HRJ3/mjbUV0Lf89TmoymkvDdHfoczkgssFL
AJgogkrEhkvY3gtIk5APxbL6TbxO3pKPHV97+F35Nu89fXwHK6RHgMykcHn+N7NDI9XbnylFDIc3
jVR/i88lX57I1+gwnlsabi/KaQL1Pr55KWZGeKl/HAQk8omCIWrGI9myR2agePkO8pnj78n3lnel
wiRxSHEKJmUlvZ9pPm7imDOkQGF5jNx6M4EyV5tXuudDW9p+1F3Izazr9bKLVYPS5/bRDiZto099
S2CcWxF0hhbFRaGKkdNRL1U7IVyK7uMFDTHkypf6N3oE7T0NENZFTlviRULhGiJqy1M38IGPg+ty
Jsun5Yals3XhOl6y1KvSXHq5QWGefIYroUUUcCwMBfNWvk4+JDfybmZR4qZY1qoRbyIft1L3r1sA
r8TEqbG3Ov7CQQfT0RmUlZO7s3z0hMAQZBu084VVcwGlo7HRl+lM6BpxErv4k5DIWJlFaa8YQ/zA
aun7FTfzjFSwZVO6EcOaeEBuBlst1XUsKi6LkokYATfeSnYiyo0nm+xEh528i/oq44JgcogcX+O+
PX18TP6efPXZ25zIcQZ1NledowOeYxLjPJDKHObtT0E7RPhmaodJUDZmF8dNXtnEpx3vT6Iw78O7
8olWFCMeX4KoGXnl8f7ZO8gnmBL0C0dLqlXYEfd7eHWWFd5fN2dj5FMcf7OJknaL9GhvmR2jvO7v
fDf6+eGPLzv+USXiezzelbfOXiebuY6Pnfzj8pmzXxm8SkFBBdNa3tGUTaz74UsaO8fAtSzf5y/x
kfjG/IwMn538Zsqkz7MdIRmLJnOsndxnxz0q7x5qVg+9q4fb8uHjS+UtuaOjoodTOLyo76m2X+ZO
Nm+NONr1KuTubpi9ct10xaoixbIT489B0iSPgHHW4+aTLIT15NBh16yQsLyx+GnweRLKs5c1rvBF
1LaKTd24orz+7T4hxzg2GtrmS80u185sfTfFwSXfVDbcYueGgtYBq5SMsHKl3kSqOyzltyr3S83k
d6NXxROi8n7vixmMLnbw3D6TBLlW3w65496Rj53solIepodv/XjTB8dnBKVV2+2Cb+T2Uo1EZAuN
ZvMInyS4M3ox7t/TW5WsulR34yqNu4ni0tkaSF6oo7RIzEmS5r4EB9/2XpcvjwIs6j+ux0qv/rDu
FDwmV25+72tWsE+8aU8IjEOxdUBubqh9/bssS29vukStLzHX3ldure8IKP0abaKGNBDTSdI1AXEw
yKlGhFtVI5Cr7Ou/ibZiBOBbu3K/FoxTiy6N8fcMfbhWIi7zY+R9ljKuohuc5Wga/p6YfWqpMc42
tvrZC1170+vxvBPCLisJ5vUEmiPFXUXQlrcJzuF/EXglPYkrtmdvCDVkYZ84Og7uYtx72vhtpq1t
M2SKR+oUui+1WYfOqsnN+j4OJgx0f8m/SBCYNmrTeTuZceio3kOVB9GD08zVFsXDc5+Z7VrqwTRI
mZUxFe5axh9Kd/tRFMbxfxvgvcIqm/abKiquvVj9gww7i6sqQGGUjaSximTEqM6/KbmaX/flSBzq
X3oxxp/q0lDplM6K+CaO7X6f2sm96anZ08ELn+hfR31SX+p0p4oQRemIpzu0ICF42koPGgGeMYGh
wZpGVK58ceVdNAYwAfvg2+wYN71XWpdCVpb7Y7Khw+RPKS1L1Mxeqhjwl1ZF2elFRsLXVda5+YtQ
minG09jU7pc0oPY40Dt9pxVBuiWpqWzH7iqxkdNbWlPdIaNGjIAKLW0076oq3IXbKiPTan+GUO5v
+6mrdo42Tg8RzaFWpy4U2lXvz5z3WJkbJp8xazuua4rr3MymH+zzmHqjOA80Ot+3XXvfdnGy6nrs
+JSYv7wjXMNDQ3EPIWbLN/Vat0sT8/5EvwboqCjDkqJii+voTx2bb1ckd9jWFh2Mt5gJdWNgOBW0
ZV5AZ7ynvShKzlyV9fhG04Y1usniZiQ9+ahw02rnMSwN/Sr7gj5Ae2m9r3o5iYw+/16LzM8yT/Kg
eJumazJiM/jEmOHKU5GvwXctp6J5qcfaetSr5DrV6/iqUcdveQ0iRSasfT0p2bDqKOm98Eg3nBF+
PrmIdQZKc9bSeJg3xctA4Mr+fY0cgjJWuzl2Xe1nSuXEd7uofVPZCbFcjOH9KRnR9kJ8JUSM2UFz
72bRsi7si2O0gJY6TIZSfYnuZNwSIKpuqSmAaxVCulAJ1CuXqDQ8LiS5E0sZXHoR6jPiiQAxk0Wd
tNZKRhC01KeMvZ5emQ0K9V7vCAGeQQRlIIHhm8alIDWWeabHO60ylkJ052t5t7Sy+NM08MlZ22NY
E/mYep/614qT/5ja/FNYUizfxfnmqMQDwGCtPKnPeq2DHFRjt5KSPJO518pxvkpVXl66N12YNHuh
zFNZ+960ZRuhi9eXiG+jiySdsys6gb7pavHkjc1TG0wuQWzOrrDm6zgr/x9l59UcN5Jt678y0c8X
cWES7sTpeSiUN/SURL0gKImC9yYB/Pr7AZRESd3T59yIGYWormI5VObOvdf61odCqa8ssx52qk8Q
kDs8qW2ird9UfJrxosYHSRD5s/ZB9/PpooTKpq4Ppc0MJxq/0RG+6/q6uL9rzfirmWAhHVLo9WZB
z5Ycup7T6sMi8wPLXh9Q+DgRkmnwKJYnrHy6lz19xB+yP5tzaWrFyqOmq3vbPi9UhdBw1qi167NZ
6VC0HNf2MkUB+zvrAcdAPRRhve3N8f0kmNOWyPevzD6PNwsN1LXvVSnq868aQcXnjDcqKMJiuk4r
awBtG8lzrqbKxezWvwoHw06CyI207pxNn8CF1rcOTblOl/cUa9ZGAtceUjmiE0guhpGeGyMO793A
CneLsNC80c3WeEx8YyMiBz2mDB8Vw+9vbZXG1yw1HCdAKf34OdJF/UlpkLiV1YT/ctYe0n3MOTJL
fWXbw+gRLSfp+YB/GFs2MaxWpffGgOim274V3XH5F98IQAUN+UsCgnJvic7LxsLaqUN+doSp7KeG
emmRKEJQTS9lEe+ikscRcY+kMh465CbAIqouS2gFJ/HjrFmsgyL0RieLr1u/q7mwM9Dgbs0fQ349
ZGZ6rKO03kB/Q2mjnxY5o02W4bpsxy+W2V6NhaatgjECMoO0McjnNRsk/GbRN9YUkJRZtbtNW/Jf
urGuWVj3E/XSjW21u6OhFt8UjyrKeUjBQrlPwVg7QnzNx06+K834iHCSXAI/je4WMkUTBTu1iKeb
0E2QOY7FpelzFXiDoR7bW8UmlMH6LoqET86xXdi7aswD+tuQK1q6oLp1gBwrH99EkrVpeIURiKNj
WXNdJJ8XsWQac1x3KuleROySPjmRnTgkwxWMiwDjN5Crg+Rd2BI99iG0arEa1RCyDzKANT3+0fMF
LVKfd8Yrc/txUVaqCsaMrIYthMnwfYD6fO1YOohLRqbb2hppxUFUAHBH5IDahB5IjfSDEOljLwFD
67RUXb9q1z+YGYmZ60TXimQrZXA91HQ7Y4snESuG7QEk2ktjdHa0gWmk/CTLVO1uxxtpZJl8MnK8
OJYZvAQ1CPuCqe/tMCiUkK9KzSHorbWep/f/qNacoUiytZvrSTObzazajDghY5+aoodZuYmJH3o4
DozdNCLk9sXeiN0vUTWku0XK2aLPAzPYXIFfq9fDaGziRtjvVfGVMi7du7q0MaPmXC5d+cLw5s7s
dPULuE0ax671nv2r3CSjvUYjp9+Wqf0YTtn0HAbA09/gHkOfOCeRWDV09ooRvA0ze8F8NMGRTVR9
N2tB7bLcuFEjj36kgb0Vk0JLze/OUwCHtrSya82yqeEJJNtEMJ/2TcKposa4cObY3bmJfas0c9nl
p/sOesgu0Zzb36SjulYWDMtxSMrBWoeB6GgDW+Hqlbc7C0l9TPhPyMw+OiEAKjO18Clp/VrKITip
8OJXSSLVfQutEFO6cePkmXNj5nLn23QrUhmdojHY07qmhyKmpwVzULEYNIxf1lpHy23RnRKO6h+r
DuYNMWyeT5d2vwhQCytJDwynuPfAgA464CqE/Ov9KkeNH0tb8Vet2kIOtlVS/1znBhbXeEx09WnI
0nKdamwtNiixfOjPFAstz6A09qU9fJmJJcO4LaXFqg157FQl7g1p1te6RmMFKfIhAb6NpqVZR5lp
31SYZX9IWVVNb1YKgosV8s9u10jUsW98k1krGo9Kf3CdLlkPivOVksc4KXUDj/O70tVil7vWLfcA
uZm6ondy2rUDYGkGLkLpokdTTa4z0RyHwadwAji9jWYBbNLa0E0Mky+9aL02tZBFGhnQiI9mOdov
eeM/i+IpmkWuVqxepx2WRFdzr223fJ+7CQbbHxJZgrh9pn6muUdpeCoSWW7CCNpemGvZxao47bKx
zOG9PwtnzTb1dM8CCfrQp+XeUPyMydrkHGcZrQIT5w75P7TazjxhH6o9/P4xx5Qq26llr+806LUb
EsG/0ge/C8P8EGqFzcfXxCurtMb9FGhPhfQvFEjN0TGsXY2o50qNCGipAb8kZzvIniohtRs9dEuA
XFW5fhPilkbtbxyFnr3RQR9sjZ0/tjeLKDcx/WMh7q0qFRcNkoU3BFpx0cP+No2hUxRWdFmEuiUJ
dFssxMfA1ULPdpxw95til/XVozfSMNQwa6Y/JqDDsC/X9VyJJ8pw9ak3mNd0M+/T/l3HqzkYoBhI
n3tH7kl3mw6dBeSfd2GcE5YgB35X99YIPZMgKw8ykl+hFe1CreK+iSAWAzLgatDJlogGqkpVnKou
famCFo/x8F36a5GpYvmZdheugneho5xxWhaQUD8SMth7Dg3Hm0UOHFQQypc/EtVxL1U2vpeJ3e2p
/7LzlJn7zKkMWhZh5okYLQiOeg+5RbbnbPPQOAWFxYemFiSovmmGMb/NnEjCXuc4o0Lvj7H0jctv
4uEgUU4F/zgkZ27Xb0dSaCcT//sbZjphs9knrvOFCf+exaA7xU1069atBufVElv/F1mxcAHrgs6w
1tqg3Ak5vihibPbKaH7Shzxdxygw9jLEozGLjVPT/MBAzzkgD3NJdFa/FL+KjjvcFEwmyn3Zo1AM
G4X4MqXzCeRooeh9lyE3Bf12UaeuJ2SVIGnMqgMJC/AtW34MywEVw0zOUS0Q04VIis2Cz4kZcuzE
xF6Ax5MNmlPIKS/UeDNm080PwXJXM6eB5VGsFtVyv8lJHNs0fbdn6GC8N4sv6kR9NBby3OI4OlCN
v+eaQTBt3P2qZobKmAGHAWMz6uGqbUMLEzqBSEEgxK3pKicaC6tGxPklbcHizjJnS/XjFS6ncDuV
LiXCLHgm4149gskmiiFtjBXYTzIv8gz2qYjeN/QPL2adY97CYjQ3s76JocMRnQ1RoXKn2NSZJWHA
J37ZSAqPZ4/VuLeQZW26WkeRNlveUki9ZdT7l6EMbvSgv/5NM82+267i0gG7j3B6Cnv9mAsCQ7JU
ZHvX4NRj2Bh3hdltmPJWV1laVLs2MWKP6NBsoxjxsC7G1a/a6qDJh13im93ZBckB1BkhWd5qX5VG
NS52k23eFNdWFB0nrlJvqJHO5Rbj8mQeZgNCRIWZ7UFZhOeS8RbRkipQPUsdjsVMkMZYDmnhMCqh
vJaN9ViWCukhY7QVttaukWYfFo12G7sCYErQXewgvVaqWvWs+WhCZGF8lU2kYSPaBhCuf4GptMoy
F6gQcOpHyZLotlb00PMNwX1iIzVFyO1m/RZY1mfU8AEncv2+MpVon/ioJnQXWmtmdNltZ1GRtH2w
fVN5xxFXNWKTV/IRqsaVnZYh5u0UJ2xrxRsb25yHOideEwQ5w/ElthrGm41OmJn9s/y7Ln1BAwsL
uqzziU17xM82z2piTYuP+MK7LWNKpuolzKuQ1MgpItyvNOTDGzIJYrq+GWJycdrk6A9hs9V9Zy1+
kNW7yurxTYroVFfqs0v1ZFY1729SflhU452px3eawdBjNg/Uo7eQld7E42FJgAq4p08Lkd2N7wKW
iqtQyb9mkC5MgwO5kwzIdkJIx2NPwODCXnKmVPVqDnzeAmDq0+gYxE3iLfJyZ7xWxjDn9Dji9w61
aec0jwvQPQEhcMA0IjY0CexV6+vt0SmYz2sGRRTUFOkl7UidlnT6ti0ijemS2GJQyAkG5JtaQyr1
lWs9H5hT1QJFpdqd1ASofoicKb0J2iF8hTnJUQivtcMSM1uFGBnaCVJ1FLnWnlRl+KK5eGVOtmpz
B6hvun6jPJE9EG9RRL4fy7rcBLoTrERaNteGvGE7is5KY39YujCpLYWHZ1LbJ09GkWoMbFEAIQrm
+zaJgYlhr66bICHKsn5ZuFBDJMVN3vdf4Cic4HvIzX9SuyvVSHlQuLe9q42IyGsOrcbgr2VSfuVl
3xpV9JjlgY5a0nI9w6w5SpYm1dGshZezZiP01Y+tFsdrJ0jUtZ612TozBi6gMLdADKnHHwr5kqTh
tTXl0/Y3mbxhlOmdrqWPTh/dkScKQRyW8kb0VCAW2uqt6hZiW2Tm1dDY3elVOy+IUjmapfHSoak4
a5m5/klDr4LFCl2LJKlMGZCWs8VF+IfWb5L60JkrjJ40sKY0L2HSZ6c48a9lrm4XpJUsL/oUwsqB
guhlsR1szXj6kih1gCsaessiusfP5FN0Fy8L78ofnE95aTXvV7SrgLmajr9bFPihOzXXlgTBrD+a
wyC/kjbkEWlDOW2Ift9rn6i4out20jG31kN6+aHMT4vU2MYFeYEJX2mPPjMAqq6+zDp9M9DyO7q2
uqdFlr2mnHps44q8glRBKjAjtFAYPYmyrE9zesmqH/1oU6e+TuAVUK1Fyp85A3OO2jpbvuWNaoYI
CdDxm6zfjtt+I+wq3I4MIYiTJHAkLzQvrixzTXxEt5+V/lNaiotPICiUUynG+zENy4MZ1sGWNpPp
LS3I7+J/ZL4055WRZKE2/lBxJAYmrbzrfSYuDhFpp9kH0ESzZBE0gG4wL82lFhylC+80tk/LH6ki
uPCa7C61feMqScTL4hGoJ6tkb+AP8FzQb6+ol4szAVHD+ySyiWoLN7kWksVNHPBDKdz7FP/HKWhg
6012cNMPQwiniAbdQOrAJgnba3RwzbVeOrvv5gLVoQ2rKFhv3fRr5fYzVGBiW2vKy5vXgHAZyhNM
NEeTTGUtUc4V9vzHaIiT2/qT3lS7HAr/I3u1diZlN8JwuBOKHt+rhARvFksC8WnjxdVqT5mSZjc0
qQPIop52S6dBq+84sCj7BTg2WxSqWcyqOnW0h9sVKuGp6ln/E0O5z1t+0r87FggXRXwf2RBS6upo
afrHqOqcjZbVfL0cwnJ+OBfQrCOIyIc9Idp0tEKYaQn0NNo30X6MM7KzQs3fow0pYKtndJrIRPFe
XQ1Fa60Vv7pXG2PYSS3ctqFh3+X2uPurw2Hsy+YuT+zV4nKIObmdysKExpHTQNSioj3Ndodi0NXr
MC/e8RaUGxy7LwRWaDdGWJIhwWzSM/Is21ZObHldbou1QX28IxmwPjr0W8KhQLBn6efxF2OEXdT5
tozetUE27ENfjqs2t3qardHFz1HmBmnfnhe7hD902VWdfHILstwcPXuOWVoXWpojneBSJq3c5LoR
49qKGWZaEZ6/gZBsRWrGB7NnCpK0xHp/81MYZVteNXDsyGDT/F1Va+twcKfbeujzG3/4mjOO3/Qh
Zw0aQOONFfrxNYkkoCLyD4vposinCmGeioAmmnoUsnl76fJS3/QmpwlAi5rszYvfpObFcpPPWVCl
h8IZlWvG/PduyhSE5l19RaICea+ridbQPRuQCzAZk0ajb/wGIrlSdQrRPnffrRpk8xU7fDK9J+aD
jyyT80CfBPp+igYHpvpuMXBYiXEdi6K4Bg6dXaXN4+sPs5cjJcnQiyx0OitSZQGRz64OxU1IS5n/
4Kj2EOmSi0QL+vPi8Oi7EbJlPdn7t2gMBkbFzmE1e7N66IFSnOUYv+8kLT1VU28KxlZN2FmbJS7D
LjUMnbG+X46MPHsITbGyt5u2XPkx675jtihrLXsHp5lkPHX0OazTxRug+4Hay1g4Xl0huDQo1Z1x
uzhDEr8Y4G6gauJz8ihwtDWyUPtiTdXzYhUZOnQbsEqsraiTp2BeSmwgKF7VKrdB08eeit59j4BR
WVNP2vvZRcLp+jbNDXlZnCSVHAB2zYPHEqX6XrqI9QT0+nwuXWdrCTqYeFUCR2IYrTgrhdzhVQ6M
YTGa4DSiC8V+XGkNQiw738R+c1pMJ02JVq7vXcV7c550dOaA/Lzri4Y5ifxMJzPZj2IMt4SIOJ5W
1vbsP0EdqLfGefGkqFN8zYG55EwQ4fQNTUYTeVms8yyYVgv2bnGo7E1bjg8iFvFtwEI1g9l71R7v
F7tKqUYOOjLN68u5TIu0jT/pZxoM+CfnqPA3/0pJdPSowY6wDV7kdxtLZuCHl075EmmWmKFPHEEp
kK9ySZRgJNaJElkfjZiZjDV4dme0rEmdc9LmdTOz1W6v8rkple7V5WhRBGrJ+q+ul8QOzQ05C9Ca
5+DXN/AeaH9UES2UvxJ9BVNN66ok92b9wwzjWx+HwGrf8UE9RtKRjC9quTKNDjmBNXD4VEOxDYX+
2BvFJ6FX8sp3dnDsm5+NMlZ2N4UK+vB6t2D7Zr8MEUP3mS7zjdJZ7c1UZIe/8c2UmnT2LVSwldAj
slwq0lN0EZPi+NCRtrX+EaIypul4XYQDqixLPmE8cc+x6+PVNvYKR6bzd2NN0AVrphMVu2ZHdKEb
EP6eWuGpLVQWjdlqk4XtxglJ3821lmFxNUmm1hFtkTfjzWiUuzyjF9vKE9FC8uYB7RVZ2PE7yqdq
jYI5Jq6lVjedNe0d3yBAZk5r0fPsEX30cHLFIE8jg6OhMY1jJ5PqUqNQ2bnO9Mk2gvyk6kZ2Wv5W
mGVOdJD2bvHs+EYxHQPBH8vfcNquFgNPF6fNxSY8DF529IobrDV/9HQdnZgTBcilu+JOkunMLJmP
mZRSdIixS4bID2/PWAe1V9kG9U7gkGyZhwP5z99cPjlT1vsp/ozy6roSvvXUcHAJXe2pHOzu7tX4
I6tg1UqSOi0Fs1wyOwkiOoJNMV30vpW3RvyRgAXznoC3nRhx8kRqp3rZqSibbq0Vus6h5utvkEPG
5/aW2vbI9OxGT7LouHiFNAKF1gSUEXWXxc+LaWgIRnrTMqoub84hVxIpVDlOuYPg8xC6sX4ml8yf
AUzPs5UoRpS3QkPxFb5FtTJNvr+1as0goPbUC/Eug7ODDu8nf5HmK+tRN7WjOZkX4TvFumnr6vDD
bOQ6/almVnRy/ey8hN/IMpArUVBxG22HN8Mtjj/AilRF1rplyJ2Z9ESm1iZ+axbE9rV+tXiSolmH
nCtOyVQwbb20yxqvbAJzg5jb2b5ZlMYcF6NdPnSpU20Ch5UhV33bA2QTeTGR0B6OrmDVDHTLa1ej
p/jDwtRkXc9crzBvo8hKEaKah/gCY8t/XMiNb46myE5pjObjMzrwaq+axwA65YU+FiW/rmx+OJyy
CgGUEg27jLFL1jUVEncnWqcEVR8m02TtH4s9Ciq5/257aqt+b0hV3X+3PvVFdB3SjV1hI2n2TWNt
Gkvuki62P8s9QYwbOcnurtDrayeU9bo2lXQtYSxuTQJ7yZ7vjXWYEPWxuKOqvr3EAuBGVnzI6KeB
rRQ2wqkSeFZpt1vpc8KbM4J+sks10IK3Q+AOSPegRg5595lkv0OQ+Mnhh3eqsmHDkj3TrERL0EVb
mnRTmVVSOOuvPEkOJ7e1r9XH0qyfAkO9WtiSralvjUgGl8bRbohMmujSpv6aBXAk6q3xWjWfO4IM
nzj7zeJGeaUIWz3UU3O3mAdaoT2g5CwObUsZJER8H9dFv59y610r7JRj9Tc3FtSODlREUm2U0XXx
1khC0Rk5eVaqGefZnBXUVXuK+nFWipq7JSr5/34e/it4KW5INw7wHfz7v/n5c1EC6gnC9rcf//1Q
ZPzvv+f7/LjNr/f49yX6jDew+Nr+4612L8XVc/bS/H6jX34zj/7t2a2f2+dfftjkLWaV2+6lHu9e
mi5tl2fB65hv+b/9j/96WX7Lw1i+/PnH85csolzm6x19bv/49p8OX/78Qzc0S/spVXp+hG//eX4J
f/5x9SL/9YTC4W/u9PLctH/+QdC9fPn2F5wwbbj8U0MWy/K370/9l4/g7SP5V95lN0VEAfHnH7/G
y5vCMS1D2KZhmKrpMjDmkcrPz3cR6bZ//qH9H623OFipQYGFSSECLKFWvzZqWV5NqXTWc6bV201G
lSIN0lj88L+8WaTiMx9denn/9Bt7NW3vfB0SaheuZJcxmwOA6s336wL/q2klAWN4ns1Pb/G3d+Ln
V279Etv9+sodV1Md23GFpjlzrPdPr7xvVGWqCAQ+2IYk5J5L/iruCAkcNQPHdYX8Z371f3czy+2K
UzjSmPhPtyUTudomJaXr8nvf7sBJ6Cth3+FO5NQUjX9Nq6Je/fpAy51L07/v3eyy3N+cjGw7ZvWl
tljCQ5wbgaZs/v53/fOb5P71TRIqiXC2agu6u85vl0etGGwijsqblGkzPkLF8rNibERiHSLGQ1qX
ww02vuGO/Ccs23LOw5tfze93jDVc0MtOniFduGiOvnr7BUmKDStzWvsoAiaRxkDexN/8Jjwryfs0
tb/8z7/MdqcEGoVO9/effqM+luTdpMib1G7SvPl3Z22MR2zo9lXRtDvDmPu7duF1psWciGedm8qd
n9v2hslDtzNM0+cX8PTfHtFWmdVQ2GseZTonNyyVimz2Utf8oxIMj//8Adl//YBM1bYETCbLdrQl
nP6nq7hCCD8UTc1OWrftlyzNCNVMtZ5OmYbZfclP8HX19Vr+7cYSOf6z7kPO/5/voLqTejJsgKlO
yHZbRr5nlK7YL3dv6HPvtVLsEoZ4jUFqcluenSF/iIjmuGby8X55Cv/8wv/m62vyTTSEZbiWY9v6
r19fABhxLR07O9TUZDdJGrZfKJjJAnDn2W+gMkqcL8S/u12tc9XSxyPO9z/ctg3knS+ttWQjPsB4
HncB+TEcVaEsjUb1ZLodfja07ytdVihTw8Ez/GS6zpTr5ZH/P1+qpZmqygsVlouW1Zzfip8+41hV
hlJHmbQnRLQ42c5cmoT44zPHUD6i5nrNHny7mUgYJ+a2Z6gQ7E1lREGi5ecWwsRyN7Aj8U4PECxl
suB0WyHDNiftkvXh6p+fuD4vD69lwLzvscbamH8JnzfhvKBlccSvz3xsNHUK/KHf4wFkvtlZfqNf
w++At+BIMYfNdpF25aQ5kZVodO/0OEGYZKkMtBQ3Dx5drNOXqAmNY4B/7q4ddZpoHCvRhE8VDc8y
bM7a4A4fRt1Z1p3fHzEPbGmtOJWjySdfl7TQ//zgFa3zd0VaDvfLY/f++CmzR4a98+OLPnfJ40rK
w+uT8Et0sIgqnKvlSbCGuAeZy56zwD89E6Nx122lGNBG5mej+uVwpdhVc3p9O6AEr+zery9vb4nV
q0fRia2Ip+zq12dHE51DKBLKLdmQJR0XnuKUIuNPY23/t0/TcmsO8tiJVv/huRqxJhkL+NC16myj
Iva91HOzJsLaiHo00Y3gtpJp/JBr1mY0BzRfwoq2WQ1UfnkxuSgwb/ZKt8a9Ko6jgVa5mNT3P17Z
ZKSEZwIO9MxEPFjjoJ2/v8Rci+sLqJIYf/1hQEi8mkD7rqNB2YwOLvf5E3l7zU1RoIq1+xXsxINp
FE9h26J4b5Dpz6+fyLkrkmeVbVHU41Wdr51xJEAAFjM2zW492GWPAD0fVm03DJu/eWP++atAP+Gv
3wUsp0JjI1VdVRe/fRfyzHWCOGvZWYyWrN68s0GVJbqWfZAqPYn5GUAV1MQkPZCiwWWUHCN9Mbb+
oTbUIPyg24NDzzoPxjsSWuu9zguxjvhNSX0d57xnYFHMiKyULaChnjplE+idIQqz8IgNhUDrvCbF
INNVvnhk7c1pFXqDzkCpI30lR31ytqU5MJMmCrnedMAeT+W8t2utRQRvNAfs4t4szE9Ob5Tj2qqn
od84SaVj/jLM4caihsTL7fQMxGPYCe/jFKb1XVXrNcu0H1fEdNjNqBDZxSBK015Y2Qd6OFoUxcOl
FXzbbzlPzlrYkGOqZRKQ2LtCMN6ZCzNiCilBoPeSRiIJakDFBxN98Im1WRhrU022ntUzVvKGvicJ
IjN6nA5NQUB6NVHcDtjMNrFWm89LvkVRpxDNst4vn4ywJaC8UrQHs+2cdTSRwWCSP5Yf8hGFMhsa
UceW0IgqQ7A63HWCkNp1mQhJfGrDAy5JVqxepKd1jjSf04730ZkAwvo1hzPAD+Pd5FREVM2brqVY
w10UMKWpDGkaxEkyyvPcJfmq6Qkyf10NwjgwOi/kaNhdomRovqTk7SIvNfXyCatf2aAl6/GRKfWY
hEfX9iOMQjT+snYFEMrpNq3Qw/dhL913Tkl9SzBMRzb2ayB2n1viuWic8ilkoH4TVJl7dkcYXWin
ESMRE86VwXqnUELBk6zpIZNLXZJz2NHEluseV3GEkZCslYHQGVrKxexR6buaD8nFN3zosBjS7S7n
1yqFm66WkeLy/osBTZXROWITJrZN3wZjtFflrnq13Kb16SlnpNyz400hkpy+vA3tFklh4Lrbrmq4
gMOiIpu5RYdGPwA3xAklMz34oktKz5mXhLSzi/jOr7RTZLaEaK5svQ8qPDnsnsRGRefYYVAP9J1p
6cqBgjzcu7Ya+u8NzfEvqdWFaztMa+ATvvYeNw/TlBalH91b7AZHqbU2a16QoRI6Nk0bKbtRJYJh
XeG/9u/KMjdTzv0mei9HqZGkFXnkym0oA6ZUCEThMvU69bzZO6tarawa/V/uJ58bPqhw1+R5v2uY
N8vVpCYFXfBe8Qo1iVCA9nNR2zyUBrO/IUJdibaP5STRLc8uEUrwRRPE48YG7yU6ZZSDe3/2uLZB
MTxYWUevpyRlC5pFsVNpoTDudo4CzNQHkDTIv8PRwrbSMotjccBlHrZ3Mqz4a+v35kdadZzLhGJ3
W7OPCt4BNwJRY/ty76dZdbbq0NrHbl6m4AWGK6fugi9lS5alpgzOzsoiG4VSSEtZzV3UrpMYz1ou
aUVx9ROEPsXBHKI+tV9cgB5y3ShdEBHg27pHQSJxvnaZA4D2Z+rwTvOFna9zJ3t0CZD0mB8+55qN
WyhVTbGvqN16bmhw2b7y05a4x1Djh1VvdpwzHApa0k8nQFh8W5yBLhLFMAZRsqdop72DqIOBwg4c
rNRm3wPNGmBwDyHHxVJo5RMFOcqioE6J/8JCBZhaTx5iRY3fxzVhQJ47kr7rqw3J3ojSD07pquEK
agThJUNpPlgmYocIUzs8WRFs4eYwXDHTSXXfT02pfcxqRZkOUyg654BcazIkE4tm2Bq1VidHSzeM
T1PQm9amzpNjj4QBCd817I/wEDjugx2GFbzw+nnEakU/P9LeNRmC/7jjLRoIoudTLrXo6Bal/rEj
rxghVSjVS+lK+15nKGWvo16ysZLUx/iR4wxfavsk/KIGMZLrSO47HSEOhmIa5PQji6ERBFRmoVyr
QQ2gwC4Vq0cu5OdXua2IT7SYuH3JHlg/mqGr+59cR6IAQpXpF9vJKbDo6mg+hJc0DJjnLBHeuMyf
0wDN4MNoO8U+EkSh2FBZ1zEvCbxFWSceGQ7NUwG1bFqVcwKeISPFS+YTJ+mybo3yuRGsNCIN6qva
acbDaMTOlTJnwdUMzrK1QiLtFzVlKGD6JntosmC2Fh5sE6iEhQ/KfBV1Abkzi8zHWEihTGDZEJaw
yn6Gulotg5QGOpLBUdJlEc1gK5EV58whCKXgH8Ik5+objMA9WyS+k+6jk3m7UPPI5WER7U1Su3ZL
pKpbpgo0oDkWJmYnoqmK5PemnNMloe9WWM5GigCaRRHZ1pN4nsaY3WJZP+2w8xH6KTM1cZRqGt60
EvzHqiulOMuuw92TmiSo1a3SfMmNhC+AZtRcEUu8oY0B4qaJTBb5zIxIQBqrgry9tDVtyg3G1Nbu
9WlpuVmnuyqMKUN8aGj1mgSC4lTN2i7cbRA8e9oBmYP3iHAsPFm61K2ctM8xE8NFg1NieCp++ieJ
qTy81hks82FlJa9V9hMPmdfRaN+JqkwbthqLKEgQRGFQJeRLOyoDRkKmhHVkMAu+r5elcedTNT6h
nGLZHWslPsuyHiJO6F0M1KHTggdpT8XIUppaZzEZTsNKaWv3aQHosOxC5WukBzBNJPEAq9dAL5AJ
7jt9kFwWTlpTBizRdUZdsbcF9ZAn29oWSNeDgdE146iCTzw1R2qCrnRMdtu6afN75FPOOY4NPqYu
44pLGz5Ghcx2JOn6pNbq2mxKBQGkA2/oHQ5iYQrep9KW95YRKd19bw0pGc6RDMEv3aWJ41LEkv03
GWyxnVpJbJGUnv0dTnm/CHaDbOE/aNQqKb6VTaQKP/FYoSMoTam/ktao77CDUsCQUqfiQq/DKyNr
GcEwD9nw/woqheke03gqL3z81V3hsLIkfah8GBQ3Oipt4CPgQMed9pp9MzLz3aadNHkJlQUbDgM+
clrfqzLjNmCcvjbqoNuOKPtmwVRzxVKWfMoF6wn570zQ476OsJlQu7QkoX9VImFunb7w98RB4lhm
JFCsheVPO5jyXxVGe+4g5IEL2GY7j8OHRlHMkwn4ZN2rmWc1aI6Hzqw2WRX492iBxy1TjxQ9a6Uf
6c7oz4Yd9DcGXtAdW1y2U4xWIkuU6YuKs/WRtauDPK8bV8UMifPAJ1NLDlB/XHhaFvdEM0ARmG90
Rao0KcH0G0YvItyKhcWF7jWin+psq8TTi8n+Hl6Jji/k1jQNCZm9U9OCmlvpS09hY0Us3PXzehDO
SbPsO6xtc0A72THKAc1nVV6aBJjeKgtZOyKr5vqaGObAyx3SsLkZ8XVEqFX6157t74cNPTZ6ZcNw
UH79+xOHwsHlNphLqtSdG30tZXC1adOyns5+gaB2VVlq89TMuW9vJ5CFAFj4FMt2mw13HBiGm9/P
I3EbiU96+v94O7PlptWo2z6RqvSp163l3o7TkIZwo4INqO97Pf0ZkjdxCAH2/59T58ZFIEDi2NK3
5ppzTF9ezzOJjCFmjYTCF9sIrjsMB9zm/zie9AohaTYzXBzm8WRsRmYNU8qf56v9u3PKhA6sDlqh
MvW8nlbqwq6+suV0oQv+dWQBOJbpB5GQkNlLSjRat0MmJdWNl4S5cv3v8BKVIu5Xfp1S3ZT4jezS
NKDyLZ1nmLk9M6sYjv42wrgStKsgCh7mMUbHAPxoT/PDZZQReNWQB/wpLRzgGZBLj/Hu55kmKWL7
MWAjtr3MNVS3fMccivNjmm1m1/GYScDzjGlcoT1YBIsKT+JmZoL/adbh2lh9xQ6HcJYG7uN53jGn
BXOq8l++N/RUOfUWQe2zsv558sHFxYzn1w2qJXyqEa+FuYVOBxoY8XajVbwF5lmICZEDsI9z1dSq
4S4PQ24PKQo8NApeqZ6mT/fYple/uvkQUzE5TUpmkQbrsLL/UWX29vPENEoxN1jJ4DK7OM9NCYNL
4OiGz30zDhPGmU4yYf1gzqqkheylMCR5E4t7QUTj3u/Udu+66sd5Xpqnqrwv+MdSleJYiBNU1HsD
F/T/Nl9N2O0uLSWG/R8zFigTgNdToaAZhuHC4hW/mzfZudoAAVet/m5QKvqHJ+n9l8mLlDqmhhIA
79vpK1R8CgGm6fi3E5gBSH4bZiPfzpsxLE1FsRFhu1MbVQdzHqqLeR5j97fpPcov5pkskhVxXxhU
qs5zWaXl7nNFKO/74I4MvZXgnt5onDbcPCieI1NMk4MlHkJJyriLdAgy5L/8eVxLRFGj0lS466+y
1Jzmmncnt8rUpY9dbObR9jy+dX2rEscJx1ZaX4a4ONRaaclViGvbNMXpcZJ/IrPSL2KPQEXc1X6+
LVgTAcd+NdOpI/hKx02t7iG21LvzcIfvykUOcZsYv6qM5zHtDnA6vM150utz04uWrsfFinSrPTzP
k16VSNlJZaNu/jvpxYrwD1z7le5pBDaMaG2hUcqleKY5mHFgGv5S4pArqajkdZ2Ttr8MgFOSazGM
NXy8/N4egxOQLZy5yZgv3kyDatkOqyhU7vMUExgqzVMWN8MyDIN7I03ahRJDAvwxIrYEFL20QRPD
nNZZ7UPbZK6TyMa4fDMzpgxqCMoGaekuQSMcCoiU0+Q4mtm1Uvo3l+ERRjyOtcE7hr6wSYjKn1Pe
c+t8CK31PE1mxG6+UNimOwlCAo5RxsoO1LA/raYZrd6ZLUVofyP6i7lKGwgtBvY/YiDDpWQCeyLp
dKdCkaIHUZKWFKaJq4ymuNU8chaR9ShzcF9lnh6BmJKKjVcZ0qJgT79KfeCIrumL09tBNAwbzuzF
dO7+0zRaEgdSYQ41T79OpJqHBoRieKe3o3xfw7eOF/+z+dTl+HbS9dL7ZEguc83/h0E1SHz3s+WX
GZ4zhlRTIc7A24hesVhQC5a54ziuXo2rIre0TzbJ0Hh1nlllQ8rsU0jKZfzSaZz7OKi8Hl71NDaW
VZLj8JTqaEpFXMZYzzDDndnH/2WMrQnzry1Nuf3LKCtbIZ6ansgHwZ2G9u43Q62qUT7i4aZ+iGK5
2hssuZD3ptE2cL3nhMGaS9W7460G6fsGj4rL6m2acfGE5snBlmzcO2KEm/p63E1o0ilXkpXSpfK3
cbcH2XlFudTECvh53OV4Kh2xqA0nfEDfZ+voZezt6yR/LhXBQFJouIkWmqkhAnRaMzzOyy8PrFyM
dEmub/HuRIx3tL8hrBw781jcSpX9qCdTn7bGQYIGZ8mZC5UKo7lruMA5r+bkBrPqMzJL/vxqVmaA
okheV1RqbZm7L/OySUjsmb2acn+emWcIetDSbvtqbibXHDvzv2vX+FnmARprNprtfDt/O0WfJe5z
EczbWXqeeeuguYPDYOPy/DFTp9jSRwqgphL4nwdroP8oxEOpLmV2Pav5HlolibEs2PshEs5jtlZE
XCV8jOPB9n85bI9ZynmGwmY8CK8mbmJ+ykEO0+aoiIAj04wy94lEOOf5WwMv87kTbkUjui4jMrwa
xbFwE9jwN2+mcUhB9ca3QlvaSG4oF2tVQyHZMlRmtZNrUbsxymmXgPEbjoZE8FDHVywFy3larzqJ
KcKy4G7RQ1Y6Ygzd/a9je0o9RbqKI18PYZ9yccy2sFUFtAe05X4rD0Boj22URckWJl1qfKjzqGLR
Ok/0is0cV8bcpXyRJzcd2fRv/9djfVP5ylo3NPMxVnyealRA/fOf5vsmgzgyyBbnxjzOEPxQvO7O
gz6yarCwZQ2d8zztk222jmZpljAdNblexejAMhuX6U2YIDXuLhJA1ePzJ3SUCPzk3FY0fxAouLb+
DSpxXt/6Y6ASnzsrAhFZZuUDdsCBhlC38fdR3bTdw2ttgHjEWH+w+6RtP3hjrdRHMDhG9SUKRBwW
jtAjgzbKIbWEshwbLH/cH8/KgQeJy8JIMj2aaS96DhEjdriciIeo4Ah6Xa7saV7rIn1R53ZwFapW
+I9hhW11P0sMY6KSSRuEtzrrDGM1LmuUFxza9dTXWnwto9xaXJSH0ag7h7ZjGFy1NX4aWMMvsrR9
mGUIZYi+WnbpLuTcGhazHkFfTbRoGzrbZ1FiLCuxBmZxhZqnY/BnJ0kcmWfYm6LSubgSYZet3cA9
GpI85RTBGEJA1jdYEm9mzaLwm2qNP596KMUQizfCBS5Jn2CCfXhHvBCyJ5blSA1s2ffFLmtrhFVi
sZtQsmBhdYFNJsRAIoSi+0bTGM3O2+KMHXZuD70sx1a0mNUNpsf2YxHQvjsrHJkPCa0sn9E5v/8k
dFSN3B8Hmn7Wdp3L12ehI7Y+KGHbrttCVh+1VoffUxU4YwNyeiDIu1WvadedEDbA2oZFBK/kpY2C
sCYzuWxkQ1sQuM/hZfTxfhZBtAQHo2vU6IiBvtRxxS6aSKtov/AHeB22WNiG1K5kFYoE2a5ukRmJ
6RBHL5aSF9MYjPd5XWjhdStl3n4wRblKTbqsIh003YuEMuLsxXJgwob9IaLUav5RxYAAeCcPPpY9
xI2zmJIogMMoNQnqzN9bBUUiG4aL9JZCdaRRZ1JX6lKQMquYSroVZ++gWhgl1fC4d99XWti28PZz
R1cGY/yO3FJJbm3hWHARMzgT3Bf0ty5n3WUw2M31jMpbbAQBgAvuac20SshsXEQOfvSarfjvpJjO
TcxrSqsA613kmACxCSIHRoN1Tx38SlgjGmNehJi2o0mJmYWOszLDWLrJXMXcn9UZIYVGxUZWURli
3bG+P3u0okGU90i4/fY9tUYSVXJrh3mxeCPZQCYv1j4Gz915j/wX3SbHi8RGrIgD0s7TBE5SVNzP
C+aaZdJJMeJs2+awvLmpFYc68HIKqeZ186znFJnSBasqzs8r54umY8Q+pnNfZTn93gKaYyc5UUqV
rR4VtzgV5HOaSQTrn17rPLYRhLtMLWmj7lkrL1kedI5KWp5Yv5eszptqt/PJR2vsGhs7DZvFvLNm
68jM0wexYLfR1PQU0zQvr9Oxt/ZjWeQNsmLkN9tIh8lfu4VrrweRCt0BacNJj6Nf5O0I/GCY9yq2
XI7aKVzsJtCAupSMwJJ2voULFzIC1rFX4pHrlfiwMzYSKiVYet/y4paJrNVcX+d9+Kwl4Wcaj1IO
IvfNStzXzWHbgILlPVk1q77I3CcrMArKjFmQ/05dqqQ6u41N5dO8LI/znMQGjJKzyBR1/c7rc/g8
jR3DKgx3s9pE9flCb7qYckj01QqhedWBjFj+XXuKu0JaWmVvAWHkQIeAz7urmw6hom+qmwzyLDm7
7pUaRVOn/nlWJPTBHD7iVGc+njbw83cVcy7cAVryDvMqfgScf9sqvNBmjWpkbr8fOnNhkxPlKmX1
H/5HWpUXj2B1Pe04b+pf6VVamNufI+z0q2KIQND+VbgqJfGFWVQ+vC9eiaYF+O4bH/8sYBUMUe7C
77PNaxHLSPNzCcbuLGQRCe12sV0mX/67mGUKInRxQLLgfUVrVCJzk/Z5+uniGghM/7GFGryfnQMN
pXmOIdhyJiHslNIomeb/n0hcRmQYD63w+2vemfrnJMtNuE8Yn4qmVcE3FNe/aF6Z1S09sNLrWfhK
qBITYSGt/yx+oWD6d1GQkC372YfwjgDWApxcezo3/f+JCmZmfnSd86N5nJWwMJPTB5WtyXtqWGxM
u1RjUK0FJcOqvSlZDqurRrQZaxtCDfuzMjZKwNLI1+isnly11vezqaG3E5BYkWxXa7joQb2W495I
nViRso9sMXP4eHbqUjNrd/T/+YQMz9JZ0fMPrU1fO1zks6gdmCx8U6u5EcIqD1oyKbIXrGM/ax7f
1dFIRFryLoHQJECOJdxrSpTs69byvQSEEITLxbvqmmVHD8LtzGPe98mmr2MAby1jcrn4WWyzKkm/
rqHG0jtzEdzIZY4HiSOSM6tuiZHa/oKobLe3JSMznEIF1slzMGlvqp7AIJsfPatvFxcZDvaHfy3J
HNp/q8VR0K4u20wOVuPg3cpdeJpkuLJMHaNW7ptC24aiwXf1w5rBYk5dcCE76kMoluFAG0LsR78R
5FqXyB+c6sD5nRqXBnht7i8ejjd6nM81fJc22u43mpyA1kIqKksXvxHmgHTSem1TnDCrc6zGKaaA
Tf57hS72w+zouWLYzu6PF4WuUI2dsGp5pWn6rRH0NogBAOLvKHU5WVbIQfV+Vut4Z0+bUBKaf5fs
Rgm5XBJcffzU/QLkt/p68ZC8ku7AZNa3jd+wSnztJhlMavI0ollg07P0pipy8xY/DCDpRi3a5Yun
5D0Frw6U8qQ3VX84u0zsGlKuwiLdcUvaMWRyFVu1Lll405PiQLxcuID2bwozkRgaU4oMNBor2PdM
BpQ/C3ypZNxwph2+eJoUfgxje8Bgl37ihGQdZlOKJXyxoLRDX8/OlLEZ7O+wFBmaRsZSLLJE2yaL
iiHXCo1sWbI0m9GATKBJNHlGBSzQApKbJykP77pW3oiB1Bfw5lJ9Kfp4UQRRuAdzJcU61KqCwOq1
bfuRWGWDAfxT2O39K4UQDMoXHxehu2r8KmcVH8jQWMYQKrvwE1AF518XsKP/edEO6yQzH40owZM1
u19eCYhW7J48qRq+Dl9Jl+9UmWMXhprFTLs2rpucPIZoI0xgP9liYk/rH0bl+q0zplwZdK6tkTjX
rmU7s7BYkD8vJ6oVOuYPn4xmNfQIwXldT16ZdwVGBJa9K/vy1qulnMxqm7irPyuNCsV6pw78w+aV
2mhkCIkLPayuZkPNRXHE8AMNT7VNG+pZlcIPrciHvtIe07Qe9E2sWvCpfHADqePpZf0t7lkx0TPL
miF0QR3xBfYBFdyaJqntwh0gtc02HLvHAu8P+XjsIcBBjZxsOLMuqUBtXPt52S2jpLhSck95qImo
n2Y7zn/VJ80CZ5HJmvbTK43SKwHqhszHmz8IlZ2dDrdlp1UR97//Z2plFw1E69uK9eI7imWaZcqm
ra2PF9UyLbFxBkORbpWh+/BGvexhRDwLz7+dBUxC2u0+JiiznFXMFu9ywV6JFsIXJRNvsH2iyzCg
fpRNHjVlp7ZMIP6MwzRRYI59el/WZI0brEduXoxav2ibYPKJNPUK4qDcDf5hlPRg+V9VTqsdUqeE
QnDfB/iAz3Knrdfa9aC05Z5IIkrhSLP0BkOVvkjTRr46K6D+0Gp7nxPyf7QcTY54zxR8lX05Xlma
K7ZN1UTrV5JooZQuDW4a9ala1EWr34ujGs0lm4Ryzic1obl78YtMOqSKvaqIjAfObFv6k1ZaQPMq
F0Mb0r9SK+qjkflcw7EZWl9pTfKdWgq4hrddkH9tO1+++UVJJUrdHOIxs0FFXORUqTjoVZN/nBRV
bVDtgOEIz+zSgOsFoqRjQzCLqynnhS0slxFjBrDGZ6hR7kfyWiX4xTgac9Icwbez3lqhBeqrSOQF
keCw5KrQt165NSS1tFdxrXjqioR7py60CBgwbmoMRw4ao/XUJaLLNqMWiL08pG2/KnQzEpvGU3mx
SIphPCV+PLj/Wq7eCLRWV1mH0uj11W9UWk90VxHNBTbe3YNqdN5324QKPxuxfHLtDtqU/cEPVTz8
syUrSRo6tbKody6+rHcFXCkoxIrOrXLz2qXFz9VbkHLUj5UwaPgYg2Qzy7lJQ3kgalrw7a2kW8gZ
8Ohy9YuqG0tl99jYoXUzK7tYH6QnF+auv9BKEEa/aLwj6GsvFPevdN4mqO7aKNF2F603cTGo7smy
sO6HEn0lGiNRVp6dZGIPPh+qmZ8GYnNWgdshMcSKjtwS1sekBeseTmcK2yToElLiK/JKQVWSoXf4
mbzKcisG91PxWlspI8heaC5eOa6g6jXQ54dOH1duZNjjKnYBEq9wg2UgHJKx+mI2A/+YFVuUlSVd
nfx4LIOSf/L8O+H8l+BzuSjcogvFysOo/UNhjlmYrBqtlsYVsU1+fX6syxLy/flryugRsx0Ub3nz
WoLuNd8YV7TmCTaLkqX++OLPv3P+Roji04fHlUhTVlbrD8qq8QiR/PuVzXp1l9QynSWZJiswoWIE
alNoSu9cBGxNU5sR5OD0nKS4kb5ftGxEI97ptfw069nTL1Rbh1WjtZQfu1gfk7Rfkrmate0k8B9E
mt6pEQ3bXALoifI9aTHL2yap/2OAju78N41bSrOnAv/cX2XuhIX1yae+cfUic0eq/qXTZQNUJRsi
DJ5fK1QfIEpI3clALZvR1iufxlvAL7p7pdi1DDwLtkllhNc/qd1gDbWlbkqFQ0j/eFG8mYz1FVcn
SmZfFO+wGP4ZR8w5WtLzkv1X+QZ+/FkmFpkC/Fn0Zk3VAtq3IhiCOP+C3JwEcIPLJxY/LPI67R0B
IvNC4sVUJrJ9P6vhXRMDt1N6AOtnRdxw3ZvAqjPHoxVz9v4J3WwdrBb5ctbFOzoCKJYNTyMsV4CT
v2jjIpJ7zJry9ayPqwnwp7x015iMboP6lGbAYqjucP4olfdF0Wx1I483Q61w4pqkcuxKd54dX81K
eT6QpVEipdj8B7l8bINiZTTyl2bfV6ENU/+HYD7UZGXyLPgCFn1YxMjDmxfBPJa4fItQ3E2ieVlr
2OhLXum8GcObSTnva8MEuNrTqgFyE4I8zgyhWHs5y2S6aztwdBOHAz1d1d17uXCVZj1r6gZG08d0
sLpkjZgwqvu63+dyo8v7dhiy1aS1l1VRdfgTu/BfwV0efeWIs6skMHYR3Uk4uRhL1er5bHEEx5Wv
8s6kMPkivpP6645Q6WVABV0JpKlfuQo+Vrcx18KCbtnlJEMCBTET29HakAZgWJMqX/iBftIEPS1/
V+Zpuwo/BRSxPJ3Vec/Qx7uBtfXNO2ZJBea8oSS4dTwQz6ltH7imwkktkOijwmpverc/9ak2HsYo
TW8AWNxIDTwjo5aiJQZAahza8tss5g8FybWh+dqx2V707KkOERuHg++a/8zifhAMeMBbZck+slvO
Ir9bR45Pt6oTvwj9naJxllDubdzhO78y5VNUJ4DdyYd5+3r6JmwKPAHLA8SQhH89PxC6OglAJLsu
E8xXTH1mld5xGGhOl7VAq3F69t3rHuvcTVongiwITrexanDfl/71vCLoBllakegbYTEuMbvHjl4n
4SaXdba+gqvdZWmQp+FO08boqrbz6ErRvwyNki57iFpXs/mTlul4B2x1eTGAykoZbf2h0o4cB5bh
MRJZfTQsvvp5rUCdLa4gz7tNwqdBqpotHAMq6cU4HOY1QxrgGxmGk2HKN5aOsDxvG4SS0lbvF+VO
w0PJabsHe5XlYgd+IVzWMhvlef9QNSCbDD+ojliInJBy+r3kaziZ2EjESaNCZXU/A0V7sPLMgsIq
sf192UyYXVWvVQ5i+DoEAiiFiH2n68eQKlc1kU4ebYvY72PzCM1gh1AV3Jq1dQAkqR59EQW3rtQG
tzg3/cW0w1BLgLPYkcQHWG8umWoLKamnRUUxvKNOA92psNLh1Em8UhT8F5QLDUcFdCArBq24vew6
mrz+FNReeqx6kYIvaSqnMWlri3R6Z37egFgt6ws85eFRmx6qQVa30z4Ejrm7tgWd9eBMSTPjOQy7
lBoIXQTXvczuMGxZD48coLAHlPGu9dXxhnCTfOMaOUpHGOyKofkMLi/DH14nj3YUHeZFyih69U6T
C+maOBiMBz5SNfl+3qwYIrOvhyGF611RXhBDuvZs83p+0L0yIB0V07HYNWa8Om9e2s5aETBD3h9t
MiFjDl9Gycbj/FdUWw6WukX9rp3A4gKK1YIzq7zbcnqICUZOJG3COFQXeE6pAjbSSvDh059ePq8T
9AUlHSR5uN6KEnkfIoqpaTzVZIekp3Q3P6BK7zkYwx2fPuOy21HzKyMXhcTAwPMHdewfs1KNm6S0
xhPf0bLnCkYbXcvcQEnSh/mhb91nazRT6NaqBzW3hkUwPbxsgrBEJPuxL/IbG+PiQu/t+gNFFquf
10IikAH9dhXzaNYCUvIeyVSY2zcrorrJOdfYlXRqqqghi6Vk5zSlVRADML7ObuR64HUrt5Wjxfoj
bQnUIWSJuRMajEekTnNZKP0/cdbYN6WFZPrvIqmlAwOvUWPUh5d1koENJE29djvUoqRAVCeK9Je1
EmeOIxKZvQhAo28iDUqzZ5KPHSxMA3bRDRu6oMa119HJ3YaR2E1WZ4Wr2dom6cLFCr/zvHMqFctw
xOZse1ZTOi1699ZHdKhV2MhwV5Efp/rDsrFOP2+h5DzU4EArD2FtDPh7qgJ+YXobyN2920s0sHg2
GVTdd/fzbgoPk7+icuoq9oPm/GzOS6oxLRez+2leVAXhk9409Y0MVzIs8smZhaf6ZV9VVh8tWcpv
cfGfEnXswBTY6WV/1eiHnuD9ZkTEnygpBMDUPt9Tt/AJGw/ltFQ90xBDh0nHDtRgvtBG26YDESc2
KfKtb1nFVqg+ZyQ7ff55y5WyBtlESJZyjztKtilrKwqA81U5xb+SAz+/G8IcHWlC8wZOaL/4eQ+m
x/Q4S1Ruzybu1E3ThcapmcC3OqxHJF42qz/s3NNWTJbScifbzeqyGQtb0HZIUf6xV8Wh9q3uqHkr
VaTjaVqUpZAOn8YRaSTRlp3iD1sMcNFWxSRLmVy6ljV5auPC/q1J/n7shjUk3KcAZLxj9Rx31MiB
6qt/iLxhqYE456wvpEcgcFjjX1ZrVnFb6iGt7RS4rM28z/mvFdYetcV9tB0PVl9GiGL9dN0X8bWc
WMaeeqSrIAw5YbOAi6hf3edWQmTBY/8x5Jl99KdbfiKtyb6WewPf+n6sWtM5+8xlK4uWckfXsdrk
V0WsZCfZ/ub/8JwLoei4KIAhh7iSCxl2HMSBa9Go5p6eEmwWBudzLw677exEZ30kDoBDuftadbGY
F3hy3Zc3ZUOb5nmLN2x4UjZZ1Zf3L8s8lWozh2rdAFHzx0ZPo1993/y71LOAcC6soI12nORORYvd
gVCCYUTDQqqSLWTaGwFMdSPZy3zaRBR2jk3gHU87XpzqNm/sq8zLpb1cTMGZIZOdugnkKzuJNgiw
Yu3b921L3V7ANmmn1mS5gEz45B/C52JqaK+jCbbFEyyV9bUW+uSztSA59H5vLe2wcde/bgoBOVeV
lGPfyQEV999KPc2uumlnOLrl93y0WNZ43LZDPXd+3h3GmaruuZ2lqzm/bIsqgMSTFsT6CDFXFVdD
5OAnAP6qgxOQNpVpnRhJmbSj2Y/3DRmJOdr8zkpRU7yapHG6eGet2BFWS1JImm4u0e9Wx8ux1Kl7
q8wVrxhlWddOEBrfYi2gaKheKbSY7BRwcNRhTAW+g7Vv8gbIemBRs2Ri3G5hORcdy3eqKLF/5WVx
6Lol+0n1vmwEOW16BsADPrkjDcN1YN9DTS/pi3KXTUetBF+LSnVBWq4tnGBY0eTvpQ5R0B3M8K5s
Er6yQf3cttLoYJbK1wKTgeNLbccdraXBPuD/iXXevjVlUUtRhyej4otp1STcSn4fLecPm6btj9xd
eI5b6+DX3KdaPeo/NAkpdwnAcdEZV1bqd4d5/RljzrnidKrgVI6Sj8J3oQSE7TfVrHZtJV+RCe8d
hQ5Xp0xS46BYtn6wq6ZZyfQBADTijcLvBF1nHGgxGhbFqEarkMhVyUuOP8nnv9XkhxIkwUJLTN+J
06A7zvvURiZ1nibAHw1zQHfyQVZopcKHkvvVFkq87rpcXgd68gkwm3RovcA7GlqLHGj6rb8kb9g4
oT+gANohO1IF4XT+RDoS9j101U0/2t/NWgmISg0nSQ/VPRAB5fyQxvzQLstZ1PTFwNIuXOpyFl9b
Y/Ace/TwNdKJpovsVituyBIaN5LOjYe29zs5VvTtnICQ2iG/m3+v0fvS8crW2lS5SnxClgTrTr+8
ywAJW3Vd3MwfuUIRe8NqEdimP9TXGMJqQHl1ijs2CVaGRdURrxT1NmJlcztEQeZEcUnwZ6QdsYS2
tCvUwXd6Q/QnuauPjewVHzz+jyl0YQrL22MuwyGq8eWUpSiOL0tiUVPGodG0pMm5twaQwUAcCfnO
N4SjwWS4cWsbBjQxjYBQ5woCWLdQmuktYxHao5CO4SI7Wlx+HVAP2UKXJMoTpsC/qGx5b+aaDC86
L5ZWZiwuy2UKywenAlC21yTvDoZBuaEY1zrMm+aW01zT9SMETx6y2GqSVx/7Aythy0O+Unh2uUcO
BohXitQNsTXMAgW50G/jvGn3Ju+Yw2UzneQ2/OUSyKnvlRs8fifFHb21EugfL6tqDgq7PqVnYY6O
NF5yVJr4Y5kZX1z6ZA8SYWHZpr0mSYLj/2Z7XXPNt/ROwjP4aoMtyRoataw6L7GSUt2pHMoui+wy
sf/RCSj/SJZATKAQZHw+h0veXWf7FlzKjhpvUXXbUKtvOY08zZvtmFoQeg7OqIICWSncefFuip1E
qeFuakpIZm7Bz2tuml12nVktq6LdTzGUrLnjYI+AVgw46HqOMfPWO1RdqhvafgvqM9rErSS2L+vv
QM5KROrm2xxSMfToc4/yjlXUelIyo95Bx54zK5YXGztAWM6AJBgCXqI5mmvj/ADR/2VDXo3EaMKm
2vxtS25p8rprcXTOmZZpUx4a0p2kEqaYt+V9Fn/p7ebZKiauzuuluWtYxLmq3l4aw2gvSI9QPhRE
JTV7vhO0zD9ZIr67PNV556bLyyqdqq7PFDOEOK9zOcEFXPSTt9PHswyZgcvFNRcfzBXE4K8tCR9u
2pnFVk2y753ea45LXn3Nzll/9Az1ZBf6bl65S56Bsh37GgOVrz4YNupVE8T7IGfMnXfwvt2FRwUa
0ryHj8zpyJWWn4I0y5/4kVxJsftYFhivp7280dQUl03NU1WnQ4uh3ZK22UhezEEbCvcO1KRM5RYq
nkxT9U9SDHtp2tnXeBXXEC4eWy46KeiVQ8h2bQVePV9bbl4uL0v8OqYyd5Tv7PHU5EG2qShcg4t6
XucnDfV/mmGamyY32AuKAckOyitVVwrT0YMsavkod2q+5CVcMfwUPIlKSSy1Lg85HStLPcYuLiSU
SxZqn1JcnwTbq32m9P6aqx1XLV2+VmPy1X4o30wuACvcEXySP+dyRwLYM7XDixug4OS0iVrrVh6N
q9FlhxjpQt9crAFRhwoc3yMUm1spCNullbvFdVYEH0iwL984BVzZNoH7AHx7cQuwcZMWpHKwC4jW
rJfz3eLFMsCp4JhFHtvgiq8+hoyNS8B9yOgYzfLh0bRVQrEenmF5aAowcj+CRaKLboVkc93q6fyb
elhEPjqA0wEFV67rNLym8Q4X11C8T5GU5I4PsDSI2FBTUO+6zEHFtqvAXdsRmNvI2HY1Ba1SNuIC
y3t1T5sFd8vExBZujg+WbuW0I6oWidPpl5UI8PBXrroI6pyKaiLVvXyfpfZaijqN9gegrPs8iRVK
9xgic2D8cfFl8i9AOcESyokvXbSKbu3nj1MFgckP/J0R5Nk+V/psX04P84fzA8sNQBe//WN3at6+
fHZnYuIaOv+DpaQbkXdOAe7NjIqGfHmsYISQNBT+lPUgAJ9tOX0C6tN+JK3P3WQA7lvGy9o3CyrX
eGgxfK9fPBI9J7OjSy/g7rVPogna29TNjxEbr32aqLET58kZIwK4zIJq0Uj7H6YJFttEB6JSWgjD
79aeF46EOBNAT+6YrEXn3ZqbsnKTD4HZPpSyhalhaqaXdfrY4emy6S2VA6zCpbqZySNNCUzRbq2n
HHGOZhuToITXLyZ7hUTT375TreHkD0ExLSmqZZTl5xzXzzaLroKHztOyw90rgRGrE2WBIJ5QEjeL
p9qHnotWnkfgT8av/KBNLteSvtPAZCwsJayXwJY/XowYtDayZdAdcB7cicsqY+QbNExgFpJtjIzS
xF52PbkzrCxLKVhjRcGreClBueGzCIapvS8carcVa4w+GklSHtwUZWG2bFSASI9RnJ5UkUmPOVSU
tcn5YBfXXns7Ozng89X/9JG/Mcd604619sE0/WzDyz/d4hwFW5e6hzQNpc+NizqnWaI99axrT9ye
GYnsdpVz6gbUHDwwXzmZ2WvPLbYErLfmtynS1lK+p3B9uY5dlfJDL8SzJw/bQquML0mKC1Gr6ZUx
ZfBlcePTaIMppG1I8TM9m8vMq6IdHAR1aSbaSJOkTXNmisloUGOV+0pdocONyyzvwo1c9Bv0jGpf
pdT4zYYRj5ptNL9M4I8m1WaWkrccqAWYENff1aLCgh0aO6NQw4Vnptcz2QUpbe+hHrAbsYeDzqw2
YOD8UJLNXU0fzb6SJqnNE/t6seiTUdqWWlOvtCG99xkGMDVP5tUXpwmZHcdwh3DZeJl023tXQ6ib
V6RTuAdJxj9zSk7/lPY1PfGTX5nS0UCXlUOuUnNq2kLbdWEvrcuctqSuTK6sMA2Oc4LOlPuDJmvZ
juvlVSvC5lZJjM+RxiFYi5PlJVGn+NygRG/BWnidquut8WtVJO2WDCWWHQTUBWDHdG3IgHHL0l+H
pefj4gqqK9WKumXYNcwFLN9mLwu0rmffrzmUv/hZbJ2qw7w37oT8uVC1fP1iazFo9136ObzDOZHn
9kRx6KJ/fPG38EMadjgrmXGidqQzvdHOfBvbbJRN5Mnj+sXuYoS2M0Y46KuMz/fV8umN7SWuj0iZ
OrUbz2aTXKd6VZJ9ShuEZa++grTwf8g7j+XIkSzK/srY7NEG4VDbCIRCKDIpMrM2sFQFrZUDXz8H
YFaxM7unZmY9GxgQJIMhAIf7e/eeu1mVMM3YyoM5fV7EMC7a3EuYdjuTT9UnOPxTNjsjChrrnOjY
DhaBTFgo5UNfB5cFg8PoQLKrKunCpJN1X6E6oLLeEthmKtahTRPmV/XMjMZs55jfa0MSt6UnYMeU
wjMSMe1ao1iW4R3VRyQ13ZDv+tGwDxaJtB495G/v8pp2kBgg3vg8eSn7a1STa5SFqMaV+TrWDpak
/+IpDLo6IkavILJvLE5DOvQE49bacUr5OIQQtzh37M/Ny8Q4bAbdmwZnGtKnUOqksE+Vfk47zbNq
oe5WPQ5wn/IaYBZ0WS66um4dFRHvf5XmzC3Le8rB1UcGeCbeKileRlL80c0nNKvEMfbxzVJosiNu
hBKkNoF6j4lnJ+ENVFCE4xrCc6dckkZB76OHD6PJYv9XEY/GumOH3C7bWjOfH/5s61wnc39mTfoy
Src+rNoerSmMF1tMHuNNutcgfHg6qLn1oXfFjwySH4ORWQBbEsUv+g+xdPpPw6R+6jturnYxF4fV
IrmqgICYwMTqowncREhkIp0vLbGMQ2lDXwEzT0SOhJGKlTFIOkF2bmWfXFm+Ci2JLiaZeNtVK0Sz
AIN33oacjEr6SDaPAexQzpu/lEP9HG4HaR9j1vnntosIEHAn61wyXQw6KkSr7ZIlbX01FZWWb5SS
fVECOI2sVzUX/fFdWlSUdbuXy6xi1RfpTkshSecs1J0KnOGEZFt2GGgCbPSXiPYGfY+UIkmgHQbu
vL6I9dlfnZwihrDGfOJCOnt1iXUG5UWLhPkVrajqkAJM58mPLeXqVjHO8jzrDqvXE3ESldP8HBqF
tl0USllQ14TYBdWzIZzhrqTpwXQQbCmI8WegJN2YfkbG2V1JU2wuZh8c3xVMfCIzpY34uZsQL0DX
pl3ndLASqJCdlyDGcxRmDlKaUGxrrS7OUgGZDy3gqiTM9iJVcB/p2/n6vlk0T1ZSZ+RUmsK31Mw5
ud1rHpa0C7Qk2DZZOPtaq7dEKnKXp4eXshunmKwCihUbq2UE4ZX+3FB7kaiTtP2ql9IHJPZDUTUF
TcZwOCVUhFDZdH5hBJB/l03X6xRaKvIMkIOYcoNUSd+YMfefhFrXLRzpjCNvcLR9kkEKHIruBafW
eCxszRy9NRGHRM3ZZbROW/vuFDZzkjUYMuMKB0idHm15N5d2dGrkteEJqbVXU9710IyOTsKYv6bm
TJOWEiUFmt2OlR9pSYez6EZmwRkhgO8yraC4WuXQXkSSHd7VWtW8hCcnaD2HKKKvarMedY2Xosm4
cQpV3SkiSLiXh9Z17GRyHHP1Xcbljml0qtUMwGBQzTvD1SwKsXl7yErSrP8WdcGXuRZdo35GU1B4
0QgzSZ21B8RcZHD+rfJq47o4iKZUkBxkf4yaHnnp6J7hKBZLj9x+dQskI3nl26oRPjdkusajnM4h
0dpelNj9Bnr5t1UGNgXliIpGPxN51HyWaujhObU2DRNUqFNhcF21YbVJDBzlFH9g8qfZpfY1Hev9
IhOzYRKdC4fC36oVqyedOs9hMHRzk9et+5wU7sGNOhhlbXyRWXgh81j3Na2p739JyNJUr77IQf1h
hv03syxKEIzt9Azx7Uyh4TmujJhVyow+eSSUltR13DKLabjqstLT8zw4wSaJtpziXABt+rLqzBwK
G5AhRfPIeQkBmvxT1SDJo6ZURgvqjyHqtC0pFhE+u6K5LAo02t0qpxqtnIFV3H6aF2My3c7t33q0
uqSNCNAdj21TytfFhKy0Mw9l5H0y69Rf5p45bDHr82Edm1fBWuwwwzNl9210MQCCOFMP01CX3gSx
jawhXTn0BP5e59Z+jcqyey4gOl8jQ39N60cCacInKzXjZxfj5pvILUpcqFCu2vhirCqVAgG767EB
3Pxtjyj2Brkch9EkzK0ds9hbpXBdjHTGEK5NAviSjrJuimL8CCaRkFCclMKNK7+3K/r0aqb+tZvS
xD6N05Uac+mvG3NZs5GbVfrrnkoYYrYpO+reXODJJnGMwndMasgUTuwg3bztF7FFAlRjJCZjRXZC
lJUvAX8/NyhYMDBb9Rk/tHpqjf47Eo56l8wTTzBOc+F3Sl34655GsjQBYtbHxDZJLBvwgfhvu3LZ
jUOdF2ozFEWtmWPbLSrYd0Plz8tmPXzfmHYU7+qUNu0aILM+wfqEb09lEiqz7jXCRR8UYs5nKTZv
szQLdqYcX9cfputj6xOkaslLWl/Cb0+45BzsDNt8ramW+qUFYg/rYlT7b8fLg6s8cESC4RUD7Gvo
1sW2HVju07Yr/XXv/TCIFOKRQlKCl994f3z9+H977P3w/fcM2jvp5v2ZMYoDj3AKKuzLFxi9f4vr
saJUfBNxG/qrHrEIYuEHohF+NkaWse3MHPmFmx7G0XEpIj6tvwDO0oVYc5K2rNqzq+U/n9eeiU3f
rP8iKIeCpjA/WfcIKGp3atJ9e39ofdxZfm3da12nPWBIOb0/3fr423PCt+RGVgGlz3V0tNTyOiKQ
rJ976+H6AzJ1lQ0xsGIbV08ufc9TV0VAYgcr27kKl1VW563PNAn4iJGd1q85Wk+39681S/fDclGt
V5KM+9pfNxi6al9YpCrVcxztlHCUfl0V0tcpz5NtwOH7Zn0sj2bWieB5krSD44mjq9ytbyRMuEjW
zWQ34S5MG2kcZ6d4cZMBYRNSgcykd7yKMRcVEym1RtrsbYuQnimm8Oeq087J7cMqzkydZ8Xpm/+D
PnOUu4kuPh0XJJpEx+/wixyYr+lLXJ73q1Izi/V7roMp+ptIQA/8xSr5hwskcYUSLIJNZzJOQ9GK
bYGQ5PCfXALqoa96jVsN7f0lhPL6t24T+W3k2whINyAYp/ZNvknx38WkQWptwDfDEy4qTujC064D
S/CrkrNiAn4isPQaCNFsjP4ql9Zw3+WbX0SduHxI5qA3CvoJsflHkTUP1M4OffCyqjujyflWmR+B
LlrbEoh9G6bfGK09en+8n7/gBr9IPXUass7kOpsFdLDIPRX1oLZ5spWoPZ2OPsvk2srmXfKZA2MU
kc4a4r+qPnuqQdcwiP/4T+VnQudmyFly/rv6MyrQPNoIP7euZ2Si/00EivIYthfFY/wQP5WgWWZt
NIPqZ8sCzQ/04aSEoH3pMESkaWa0zwkuK62D7rL6+r9QhnbGdmCpm7VO4jH18vqFpSAM7RCgs9ms
IlHIlqRD6PHVbYynfxKLIp1K9nbMp7fwFRITeV9lFa9cnX+S8r1SFpKWxjbz/ZMIKbajBTgCfKWb
YUSH3yWkutZ4nNuJx9yw9KjQb+Q+6KqPvwpKCXrxoNQHu79FpZNtfg+swDNHv0oVDB9/60oDPZ82
8NuCwyIuFaQPwwQKkr2q1ClBqJ180TNCpyUx9rtmrPVDERWqBwh1OCYhYbEi6sSznEBXjmpxnt0I
sl2em89zobWPdNP3szmZz+tDYepC2R21D2oxKdyFTAwa9fxZD3TzmhOGdrITwsWSJdJqDnX7FJrS
flb6qKZzHqh7+opIN9G0SiI7Ti5rx01ZF1ygBtmXhWVqKH2E7iEgp3haFY9wo+anKAJd3ED4BNvN
jEfltHFR9CGSR6pk0FDDpt4Oz1ISvjtUJB624fC8blDHStmqT5gf44Bngm//vXaIGdSsYHy2RUPd
Xw1XREUWx72vx2MMUUJxNghssb7paMkzF+IFmX0BQn4SxG0/EsalpDHrDOZwXnW1oushS9ofjI7M
WanF+ymbhwe115/qovkWqbnLj5Dbysko7pYApTqq2nhytNRg1Gjktik16a0K3NxtDqVojZvGIm8o
i+5MQMsX5jvpPqGoSBVQksu2yHLt5DWvEoeZ/78pcxF4dBt9GMfNX/LcgjTza2054mrqk7gWOuLE
d7Hu2BO/Tj07owFgb0kL0y7iL9WuYoVyR/Gq3ZQ4dORgXY3OubyzNfI8kp5JEdVr4m5Jlcmjndt3
PyA8PqGoiJ46CvVR0OUvFsGJc+s+mRHhB2b6kbDh8QLxvLomivZhFd3UDTXKuFT9cIZMbIHz+Odw
hyW64ZeYEwe9lW2Ylq1rlqr/HqJFYHXigviujpW5hiQMUtXxY4MpWCJo3n+cak56JMq22nV5oKCQ
t18c1IxPMm8JrZunvbnw7aVF2uY/v8D/SAlyHAeBvaqZmkq/0PgtQcYN4GwmpPIcs8IC8div4IWW
uPYNi0pcoWLJiFj1KcsL/v3X3WJ2D5nO/L5+/5sUHpSx1QPCid7A/r/+Za6gtwp6/W6HjEPKGMUe
t9PP67MgS6j2bjmAxHXDrasD81OqEv9nbZC0TjHzvAhc1UHL8YyHzx3N7hPrZPW2KE/XV/nPn86S
9PXb14fKXCXCyTKEIKnm15QagpUyIylldZRJZn3plBx6agtRZD/aEai2koLRB2ulhFLCgxK6vNP3
P0pdoC+ZqTnAiPlLq7Zxsc1Jg11EJc7l356jMRT5cbYC5ZFSdvDAVZuuJ8h/e65wCG6aMcNXLDNx
MAdyJeWgnUACRAcWjunn2ThqIv0aj9MlaIX7RZId4kRfLV19XV9wLM0fqHNMnMwNC4HlH7alGUPS
iWf/nz+//wgJ4+xydQKKgE7zMWq/nV1Tm+Dw0SxSHk30IJvZafRnKB/lObFbCDZdWLFVqwaK2hIl
oQsHqcPyIf7v/3KwYlDqOtbKNnaNk0la0/GfnyEJC2tX1X309f3///OzMOb2n0SX9esX+v5a1mci
jr304q51uMk0+xQl/An6QbFFtTbs58z+tD63Jq5J53a7Ui/FjrScy+h8XV/rTJyCu9S2sIl9ZhB9
gPhfHWRVwr7KI/PQJeK2/uv1m/iZYfjwdtL+Fqn42+H/nwmLwrT+MWHx3vwAXfRLvuLbn7zlKyqa
Zv1LWEu8luVYps4w8FfiooKI+1+mZZq2sACec4Zz+v/MYBTWv3SLn7mGQUSeSYHrf/6Pn6GMQvuX
67rCtg2H4pRY/ur/IaWRYvxvQY14SZf7i6kzAzFMSj2/JfGlLQXBsXfjhyL4w1Hr1ieHuPWtbGYy
M07HKQv3AUAO2NOBP7tOtxVN+uLI+Huokq3iABTbruvK983byjMxLlA/NC+TxsO6Alw3jZGeOyCE
h7fygwlGxJfEiCLrUK5Z2Ov+uiltZtEkg6NBLDFODiQWWZpW7rrIQOyHyOxgyZlOBTObfZvC56ra
PD32BrwbQ3xLMiV4qInm3HfE+xQOq77Z3NZWYD9YrteE40Qbp44fUyc/BZ1AveY4F+q5V7NPmxOV
hK8xa6gqmJVzKEZrUytjsa81h3rLvPSXm6Wwsu71S8/Z0uVrNQ6hV5fW3aC4ewBgdEsHNT0rUVJs
hxY8sQy+we+2fJk5EzbKkspAbo2+wJG7GYfY2jZBv8fziCBw2bgDAgMj+0KCSXOug5CJr1gc9rwb
JXmrIr0XItai0lqnwDP4LNMu5Stj9U91VTl2JA4MNSijdG47at1MmItB89ZC0voeXG5fx2kWmy51
wnm7vjmV/0Z8U5XthrGjvVKi7jAScLtqdp4mvfemksxCfDa271AmZ52i32PReASO7NOl9E3SgA7N
Rc+8vEUPT4g5KHoSP1tvVLQNrdDGjzvrFAaUJqjENkuqS1l5Zm+xsBhtutizgeIyJdwtD1kt56F9
UG1uVIb77x/9b9/E+7eDHEnslKb/0xDFQa2m4Ki5RGXDaqp2TVf0/rqRUrDiLM0fql1OGYq61g+t
pDn09aKkXi6Gde99Q5JS6+tZGRzEZMKcpcOxbtY39NthbOi138yB2EJMZfWtVNbPQuLb7iz1h5Gy
2DbW9M9rJXGWTeWve++H2vLYbDcCFjU2qaWshYrnZyFxPVw368mw7s2TrD0MFcNmvSLXi/Hfqkfr
g+vZMSYmaLzY2LXLSbx+dO+b98cMukCnNHkrJAI4Lv1sLTEamVP42rJZS4wZvlF0P/D71lJeupQU
181aCFqv8zwmiWzTLqXDtYiIGLXyKW/mfPlrofH9mEKRNXWPom3Heecshc9I9Ogbm+wLIvve74ZS
eLHiyE1OIIRvONrs0xGZ/fVw3cD3o7EZVqxxzM+Jlh81LThUA4oWKlyG50gALSQLzkjtp7TzHYqU
wJMLTKD04s/NCOWslLu+1FXPjhGmOAbQLwftydhBLEaqzosSu45KLgZILrb1AW0py60b4++99dCF
x3lwwcaBdMG0s/wB4TJEZSTx1bKppdeFdkqJUjpbuYbzVVXCnbJEsEdLBLvKGtjHlwKJQchPcd64
PnEakS/mFz5ZnMChyGDIG2yGyO19auaM2pH5qWq78EyOyDOxTfl+fYn18m1HOc4WiSXRk8uAtv6A
ylxef7JVtz5NY21B1R2T52nqZq5oFUXM/Ah4PQeZJKpdP7S3ZJZfIXISwquwcqNTGIc4nC1L1ba6
HnyPXS07zXWl7UFWeuR5PmWOGh/J4XlVRX1EjMIsv3C/5JVmevMIPHDfoykC+KpexjzO9gUk620d
d8dwxiiI58TdtFN2xcRfHBwpP8tx9jSZfiaknjK9TAyYz4RvS+QxwJg4FaS8G02KwaWnRTRR7Cu1
XN/Kvr/FkPP2ZeKkFLd7cryHuAXZ7dbLlFLsmskKPfRW9zQqLlnFXJmLKL4QK7mZsT+ZYX7tIYur
ejUTAaZ4EsnFiUrMVavlkxO12pb5Kh2B3HY3I8K83bQYT01HHmtzPM+LjKJyiBQD8ECJN51eZRNh
uEmUxnOi4ntqCGND2/mboobCnyvN3hnY5kkgbGdUWo8BoWY7+m8v8VynhyqZ7kridKdwGod9LAtt
U2XTuLWU6G4YiYFH08xPRerQejE2mHIi9OS5tTMDgJcmCqNEF52PDfesNK4BAA2PFhEX9QFABtFA
bYAkIqYVFo73Mkz0nYnIcGuIlKoSWa10qROyhYiv7slzIuzA0RjDS2PbCMPAydgbWxD6P9BhYch3
J1LjJ7BqFmZcYei72VD2XWnYO1l2xl6dcPpb6uCha++PehJUe6iICujz7KGbUQnxxcuzXqTKTU4R
fxx+j6bMujkZoex1UPWHIshfZNXJXWon2l4rxR9lgoR7nGnlGzN2CqsLH6asOlMSUPdzQw1FaXCp
WYg7Q/SR2z4fzM1qBhiTpt2bcK29MHe3ttNrV6cyKy/X0DFozJO+Zhb+qlnjdcVGn+31iGgW2MUf
R2cb9efSVYmXKnRs5oOnqvH3NIx66jPBDPJMufZINrSpnrYD9/NjJ7mAhiL63OZD5akz2vOhqrWT
UuDRNjJ3p6e00Xkx3xEwJIgCCWnWDGpN83etMB6IsqJzZ19TIjp3llr+0bktqt0ReqWLAYVhyua6
xTpOhysJb6MROUc9s49MLrVtRDKOF0WRvTGD/tLmmvmCU1MhOjDY6GZISExRvaRTcupNxe8bqe0t
QQhnRm1RT5LaG6NxW/Yiei0t91umJ9xOFpqto5rKbe52PTlYBEpBvsy0nH47oVE7kz6h2k/9gzvr
ym4ApM3MYPwWFtj26RIlxzkz0213QnD/cUSQ7VWK+AxnzkezSES1fEGKAUlTEX+mjW0+Fs1zM0WX
yqXwY4ddempSa/KYl+p+UQ683CQ4UkCPgV8iv6mcY6Po8kFP3Sde6EMch0gelbGGQIx4eQpPbW79
SCbj0wx4aGvV6sVQA2cn1AHfApLbOBK3njrXHvUI4DFaudgNVOWaB2OLKDg+q2Af8Pamm2ZQo32Z
kQSQaAjKDCNiSqvXVKfsr9IM7okCPEqq9TUO5mRH2cIis0O7dL28GRPBVH2RPup2+qFRs5SuVvcs
es9oo3vWxc05sqAF2xSFQ7OUpzEdtA1kZRwAaWxC1RlNj6EfPKgDxKSuGmZgsv040pr0qntcptPW
sgq6N2LCItBmByPtlSskwC+m+YcxxcG5CYgkNKORWxFXfYfvjVtt+oC5h8AFEXa0tvco7b4OfZrt
7Vn5QvbSPuoLUkxiZuLgXsBZGfwW+nqnLjc0hlk/iMCrorE/9pV6ViRRcC7t1V2q1N8pBXUnPoiM
uua9IlLYrZTmYaY3BQA3shOT5ETE2HPF7Uih7KqktcRlIicq9aHrD5K+kwEQWueOje5z3DE89Tfu
pSGcl4fGQdiqBbFCc1Png51mIsVxi+ZqXB6pkbPMUYddKpHyLg1G7HGIAsxlPrIer3uYR+q3w7GF
UjApTMmW5cu6YW5ave2th9wSi/3YFq9SVEy/8yKh21CYUJJIPEiWSdS6we79c+/9sOylCR3VLzCE
4MBvNa+epycD5CxWVCSBqNbis93bjlfR1kCOzFSiGkKacANI6tbqm0MkwhdZZC8GGP+9gkCAfi0z
r1qrmn2fRd9CzWj9eNnMSv9zk1CIJkmTadCRLgjMVZp5tjATT29jwkx/laho5pAe4ii+NEsTtpiG
LylU8p2h5yeICMNhfbjRYA2SsHLEj7ExynrCm4gbnjXG5McqnTETqwSnF9138NPfqT63O5zVPbPB
uDJPxBP32ohB8O9Nt8zK9TC3l2Xd9V3KvIqh86og6dQCFBXW9NlhHlV+J0xQ6euxmwXTPs2Rwyza
bPJeS97ssmssfftkae+vhwh8cj/Yi2VmP6ZdrG71ZZexK0I9wMSQWK9MlvNtatUzHV3tiYTg1yBL
hyN3EY2rTA2v4VBfZ5GLZxEG28RwHpS85ORefO+JHX/vIyM91GNpn6e2L/cOMN9N0CXy5iwbSqo/
5ozadgZ411cQxuy0hvXRHPUu8p5BUwjWVPEuMH3SrG9xOFVoTxGc5bFtbs3lFIlifP/TmFt3bZiO
QcF8oYisL30pzEs9BD4e4vBWuBVLUyKSNqmS4Y+3RvyLjf5lydOGQ1B+uHBrqJ6UxZenNB9x04XP
FvHK4NpBeLMaVzbCLMwX/DgpS2Ckq2L4c8qC8tppsJbgHYS7dFkvqoYudsIcuKTBkNwjXJ/30ULY
JNWyx0qI63jKyMaNGDKtWMPQnJczcb+L9BGrrYQqMz3KrL3ST7jxRbjHMjOTB0HMb9ukN1GfkoJO
xxhVlmcUCW0KbvF0kq18nwPM2bfuVG/qKp7uyYySnCbKdki13mtLKR8hMpCWIevrQObM1eSE2WBF
IqygRp3XE+OpqnN+Bu3cnFBOewEqmZs7LUZoYin3VTxwP5dxcm2tyNmrY/MDCd8ZRmxwsLcdaMhr
1xrzUU6C4EOnPBtE22ySBTSUt7x0Ez6VcBmCQxdtPvP7bdWqMxK/8tQOjvo82RCmzEzXT1bZfof8
kYGeTcujMgZ7ZYjEDi5b7E3xwFWuTQ+ja3+yHfEQERJ8mjAfKcAjHhMZRXsyVr40bviHApXooZvq
4VZQ8y7sQrmaqhEc3F58h9KX0cbBeDWxxno0VMn90JQesqH5wPThNmhFdi7Mgfkckjq1K/G/WAUI
0oUbkzJSJVxR297Q6jtAIMuO713cQSftxQ3pzlkl9+woZP6tMxbrjLvECzlJctOdLNwWfSYf0xqB
KtpXqin5jlXzdLGlvhiraNYWXbudG007NdmnyUlYnmDgo5sv6ZT2ArnhGCDYapMWhadqbJykxSCQ
VMNhQZ8gsOLVxMzgC4aZQztPJESmC3WQmMhdylpVp+hw7GuyjDCXeMiLL9amUtLgUYTqh5oqzZGn
LXZ12Nfc5cEhEmZ9KMq0RoIz7rRUpncI8bsoDoILaQsGclDh21r7CBwIM2dhj5d1jyWKvk3hLniW
1RQHNCTpBut5xbon3Gbj5B5Z9V0VVIvelH0YEsBIWqAm58GlBqSUCWyUQWiYFweajnF/dRM6y5pl
j/tk2gXJCESfIMmNbrm+yGvrKU2R1Ws4HT6SzH1wu/JbBsLrgGY5BK2f3Hv3TgNYvara8BLJQKVF
+rnvuL7KMtrXQ05zxCqDHaNrioryq6bOIBusptsjmMaqqmNoHqFc0r7rmZMtpvU2C/O7U0UpIRRf
RzUkVqUDdhN1dvhczaGvZLVzqhuegtjp76OG8xj/CxGo9jZvOnK2wgaPujAPCdHSm6ip6SZ23RfE
n8bF7RFtun0jvEQz+VazALI96oOjWSrf+wrYfb80cdXCek3xuR5NkTz1ndvctMgsTz3Q/XWgbef2
Q4jSm269Od7wlbO8n9KDXBSuXYEdr8wnH78/J0IfkTvhaA8iHsNrj/8MpVj+EBnqjbvR5zbQGr9w
5KPtuOhtS85AjAKbnuSnjdnl424SVCEam/SDKZPV3rbdFwaa7KRNOuiREYVEk12n0CUBCdbkPsg6
+0BPClN2YleOV46kZDhRvwebRqN7CRPTGSM5Yz6lgsVugyo2bnXtHqeudkjSwfCoGlvIyBRtryA3
99xobLxKb+5yHvsPSzVV4rRI7G+dNR661iKnWGuPsVUTfVrGyzkMHLP4KpAvczkMx7CMNF9qX5li
jMe0mMojoopNDqLoRC8i9gp0qvuCZCzIa/JQ1OXRzewfCdP2F8HsHvorkdqKYl01aCZVXh+nYvqS
EBML44pLyRomiau2jrmt6MFLes1d85TEVnYjwcV8ZHo9bEcIO7t47EhlQG+/dXT3TyiuIZ13DOqN
E8FZtEwiWwlK2QQlE+xeK55rOCfTPC0U9TFlRauTDJZbgmRr8D8tpvjtbDGbt5Y5QD02xn5s9Ns6
C1M7QNSFSaRTX7avXeZYHp4yzcfd8FIzTtM3Rzla9ugxqnDc1AikPW5ll9V7bY7ynMYTxRgm611H
3dqEmEQyKaJF3dQo+iheGs/5Ieyzb7KZXI9k0Q8YsF8zS+/OhiLO4AU6wC96vclnbNx2VmGPTYLn
Xu0lKtcvAgHwecxqxifiXRjGYtqZc+VpIVpIF03FJHSHOWfUeKqWzj6ZIwUe06vW3qqhtJn4BsPe
hL75FOIwSFvQDpSixEZ37WFXtgH2kTiLbuB2c3zKc7qHefO9jlWErhE6oCr/s1b18KZG5LA47vjF
bKoPqJ/znVmnAzkFQbdZgBjzlBqUNhUIV9hCr65tU3TAZNFj99+pthKdZqZAW9SWrFx1cmj1Pwkx
kxebQCpmAOTqlqX+p9vh+KSvchpn1L0TUUEhtMMNdWLn0uuQyytBTDjGsb3bNIQcaUi9GlWV994I
EC186UA1fxQ92uRyzvAiOO23nk/h5ippeWOgvBENQDGqMM1z0U57AxzfY41DaauYxXL55cOrqBpK
nK32oeA2t0LpwyH6OGUuM8SaxucI9BRXWlnDs4k27SCW6EbStq8sjbgbyqzcRXoUbso+Uy6hqQ6b
xG3pBGvjsdIEda7ldDUa3UsFthCrAhnktsqhUZtP0pyaSzkm0dnmxUvFLrcLzNEbKJodszn4kodV
hWUjhp7uMMSaLslV9XiYKyV8SvBwja3JGVbQ/YDrxvKzdUq09YTVu13vjfmI55CF7S5XQ5PMCTXZ
0ZeWNCxEuMHUaRxh4Q7nqEmxKxqj4gWdoRMbxn9pqdtuCm3mNloylYfCsknzZKC2bmrPBpIMz5Lt
uHVo1bB4qHs/Tj6U+Ht2Bf906wytfoxi5qdpXRInf4P7a56bFFcQiK7shJEW62Y87t2xUTzbxayB
VYYFEPSXLb22eutMSn+KdbEltji7UpY4jMJVMCvq7dkYi24v2gGhayQTGkFwxzur/Kabix8be8AB
715ws7CObbNaC4/MifbGGPKJzG28IzWRwjGwjZNZOqzWygblUzmTYDgqBqosBQvI8hFosNYNTYOa
UAcbywjUs10xC2ZxNnAfmhdQTFI7RwRwF9xwzaOm6ltEyAy2IwFD1h+KcOtt4ZTPJKHNRzM0FD/B
uDhMenct8xEY66wxxqLlD6RYUtX6WUej41AebdNPopYopfPZuAR57h7qKf/a5WmzUZHIHd1BzahG
FvRNjIJUX6YWAcVVD9hBci7JMdKUCo2GpF95Su1KPZkqLacyuXNHDs9OF2RXK4dxtVwknQqSjHd2
qGTMstAMPwRUNq+EJuyG+FO8oCqctKs2VmDUO+F0lp/ZLku0UvlgJol9XjdOMyQ8XZNsVUPkdxOH
5F6MOYN5yASyzoEdQNyyr3psFVfettPHCtJC67Np9u4pWI46O/ksOR/OLOlxGEtGgdGAHYtN5Fb3
anlLDP1DFcrmnMQoKZGxd/hHUS+AT/6AgGj8IN12l+HpcQfWqYVMmnstXivb7clxLWuPpYN+UewO
DVhd4pgg4uo84/g4EcKDwzjTHvRIkU+ACTnXpznxYnKPD5pAmZDxxW2jFnuP0kPNjlVB+gztSoKa
4wNwyRYLcY4BpYfZnebzXbZcv2Upv4qhjuE7Z86tIDxLySdkfWHvoG3TwK4n/bdRmuIx4TREpqI+
DWhdo0y9KSHpXqx4T7Nqs6TDiEacLFPz7CRKs727mpNhGLTVTdH2d8qDYFjCGFxOKNKzVTBpNCnb
ZnDcoJd4tWJwK2BhCrUMHXVqNqcqZ/jNM6W7Ev4FXCVuHpyOk8gYmpRJJuysor7aFA5jc9QZJc1n
txM4z2vnMBLTOIVaegidRadYd7RPaje9p9NwRw4Op5qC4P9i78ya28autf1XUrk+OAfzcJEbkuAo
0hRFU7JvULRsYZ6xAWz8+u8Bu5PuuPtL17k/qYpC25HEAVh7rXe9Q5t6wyyeiXd5XoDU9BKnKmwD
EjasrSbNBStMD2qxAGbOWfLAco19fPQN30JrQg3xuLd7+yNOmh/E6tQbFNPfIunsh7bPT2WX1QDv
OA7WQY1qs5lODRrO5YRSfIkvKDFZbIg3chy7jZlx2CcMTushJ+5IFHW1jpVq49aOtor0UNxyq3kS
io35hMPGeZJOtZE5ycYqNO6DlXUXvBuqZV9isjgSY3OoXHGtAs99AsK9hhpHSRYUbHtjzcOSE6qh
siARqdrlcky3TTADcQMXiWCGk5bY5AjjML6oG8QWGCV1tfsMeW6mwJDoqigKkUMtNL5CgCvVWvvj
wXwpascPVavcxiTj5XbwkdnEhdrlF1USvBfI4S4E7a07Jv7jpZDBjUpwcl6VUkeapYnPkdsLP4Ks
yNrt0xTcsAkM171SI9TDhGIVeWxuHRZP+7Izr1V60Ex1fDMtTp6hMQkjt8T+l13+jGj9tPf7hfE/
LwTDQFyjuiigos1gL47z3R5LQ7EXbemLABCmxMVhwn53yfKpWCke5o4uVABT6VNwoYIE9syZOQiP
Pydti0FRHu4AD1XEHAMgq90FK22IaN9NuOOQaDI/NuMezlT4HAr0oh3mfhgJsQR76CPooYat1kQr
RBlQE9T8TqieAJZVtl7zCZlutglZHe+HGSlTM89ZBGGF6ZmtDftQL0h1MQLYtUk37B9foiw5BR2Z
mgpQzb6VJmqgkUs7Z4t1CNKGSdnSnwdLb3BLqm/WNOjMLLPLN7MMzKZMI/k4D/MV5oDAGDa6m4Pk
/nCiVO4yQ4yA0FO5RJTa4OYC7d6bOHv1iUhQcNDPWkIYQJig6fQMDsAAYt0+jhC/MYIEi8creXz5
jbH/298php6siSb//NMeOjBokVKmEQsjkv3jlT8elTNF/7c/Ph45FUrnxmCTxHhIF9ykxKTMj9x/
PXr8MZrfMOLarlNXn6I6N5Z5hesZpZ3yMbveDQ/rO6wtFpmhWKvebMT+8cXi/NpN+PS5DuvOyWXe
W0C06/dkz7BYm788/jjpNKJJgmoPF+Gn3k3loQ0nlU6AN2N+RsjouPpWDxpG+iAppNRnUHWWxmwr
aHjxaGXuw6ORvK03TRqKH82gqaLyJX3gpXQh7d5DoiK8BGcNNsv7/F8qinR+FBWZtW675NPjH1kk
jrvIuXXzyynj5NcvXTV7NfWZ8Ys058GUCW13n5dY5OdK5S0mu/7Wu4BmSJiJkOkkRJl/femNkmZY
azZ9lMIasTAysR+IMMtBzfeMJN0qPfZDM5IZj+bZxH5j/X8EsQJ0Sl5l9eMff79/z9lhxm3XxO/d
v7G9HHumdf7PPzlYq3t3/9uPx3ee7jnfeYnK7z/+RljYvfj+J9/4K03M0f5b01XwWsNGLo0HMVTH
4Ufb/ePvCv/keoj0PFYlNnTg30hi+n/zHZqJF5pmm6qt80+/kcQ001I1RlL8+/43BDGoan9CYmXs
MXgOPC/D0f+dxFoj6sVoyQN0xO0XbU/0Ve4jG2zSJfFFDcozIr3Ol4SCs8xEJIINtI07XrJDdaCx
bnBOyRLTqDPmn1eXJKVYt97o+pBDxE9umzCba3BC0nsepEenxJJIMQHvjlEOBjqz7uPnunBObP+r
JcP1pmdr43mAyTUG9xsAGyTa3Cla9dwNOJZMUUqzPqQLLQi3YZ6d2OsgdnBLIDHCQAj+mYZFJtSb
mI5O40IiGYW6rBVznxr4bylJWyN+ZFumWR/o6g6F8hVjMmQfkXojFhGfAKJMwHWRwrJpT2IUez3M
3UJPPrCvGhZu65yqrE/BlLVzmmXbznS+99JZNR762bhlSWy3JvFi+XHGIFLdXLEr2tSNuHbAIAvg
S8/JfwxSMsg1BF6HP6S1coyOFYGF7luQHO25Ly0FeBHo/TEN8PMCfMamQVmR7/7MgvUYd8TIF+ZW
oPZesLQ2EQgqgzzHjXNSYvUQgzGzoD57gXqLFGtrFPJMp7TgKGpy7dYorL7TBl6Q3IDEHJsu/tAq
2DJK/Bq08hLT4eiQS0Qa+vm+DVofG8aTY2CUO6ZHO03umjUdkJJvvbQ4Dlp/IQ1zp4c7L2Uui8Xa
1NOjkNPZTOQhAYbyGvxXvHjfJMqin5Jj7KpcFfGxwnANJpDTi3Vn0myWDnvrYWN1KQsZomx0FccR
+w2vrbWjyPNsT9TJVzVDdOqZ0QfrJZKHsKnGRhVBk3YIiNAaCpT69AyYy6u4BbhEgfCbgT04P0dt
FXcAKZ3xhu/+HXnfUzj4HuhfFVnbqov2CQ6mmh7u1SY9zp9wWE23CRuQdEq/mWn2YYXRR92Nl/lt
rJTpVrtc1OZ01epNk6rvhLIA1uJ7o44bWSAdhi6RFemuTgXH+nDxCnThTQlJxK44rXXgBMMDfRvO
42RvhYz3ucGa1zqVk3XSI97BipCoyNyGoTxg9vvhhsBW6oi3wwihwkyP5Mbc5mtyqq2tqqpL04r3
6Afe3Uo/uq4/puPVjuRlqMw3tlLYmmpLA5/tpk7uj98hCYNAAML2ooYiMYdl1+FH0Lo4rxYjmcrZ
fXYhsc3WN/lUIqfAjGBJb3csO3nuIWvGavxmieSjSVuKRIdlckIMSHZUzBTaVnJk5NkGWJSWDTyY
qV7miChGTC1jLL/ToVtj5XAoleYlZZpKxk1T9xczE9dGyVnZUA7cb2M03bxJXEBnynC86MFwa+zs
3vZfPImafphuTj3d5k9QqBK7uvSIKuE+vzHz9aiFw8WJB6D16dZKsZrNtvoBmgEvKTAE/Cg0cI65
pWErFvTDZxgJ504fNjCI9DEH3pv1IA2L7HSfsstO8EcaBuutHfGmmaxtbLrfPA0fA2oCmOCLUKLV
fG2n6XiYn1sWUsvwz7rG2rhMJrQ7SXFMYkoByPPBtgTuoQR6ilywzco+RtP04/gNibivxeNV10DR
uZg8XB0cY7pZVYTM+8YecWP0zttYYaiZqhOMq12reC9h1a4bK9krSbMuDUGZns5Og9OGNV5z1Vrh
Ll7lI97z8uYkwwZpK1WmjO9uqLyygHh+8riUMoyZI3xuCK9f9SjJl4ZqnwxnfPes4HNhDQtiLT66
Qh50oS2RgbM9i/1O7svQPuGzXCnnYCifZgNpe8AzSu+29ZTugVnZh/XXqVbPlbmox/mhtbWM6WB8
s5P0WS2TfdcY21rPjnnNcx+5PWTEJcE7bWfqsvnaGs0nIaYDCq0rZKmZTr9IgvFgjJJFcxzja7dX
cBXnxHCQxGiH2hLvLcb/IxcmJj7XGrwES8ZqE0RwDR1rO1cqpsYO21I+/g47IZiK17laA6WsQhAT
j2OtS6YbS4R7V9ef9eAm8vHKUBAtYnN816MfKA1Y6NvsNNLjXBAwQDvR/67nO6jVucE0LY6Xfei+
CYGnr1ZwzHjmWy2sLQditOjV7gKF/KRTpRZpjxVrcu/4HVlBaWOGj0YQf7AQ7rP8nngDN0f01ESo
i4HTdef0uN1wpNN0GE+BYn7tFBw7IUv5KiSxPoYXaycDkRnS+AxIjea80pP9qHTGQpfGNhvZYrOv
f3WT+i69jq1Kor0DKEQ7cFNyZLH0guiFCepg7xPq6xOBckxdkt27PctrcbzgrPucxRPpcn1L5HHd
LjORvsHQO3twUQ6yzA+d1n6l0zcXBjF5fopWcBHAf8JuNO6UZYEjOaCcNu0y9ToOUb8njxtU0TbF
L48efyenWG6GvNsJx36Oo0RfT5ip7PNZev149PiizCLsxyNIajxtvAAhO3gurTzONkxUTviKFx4Z
kUb35AiGERSNaJ9xCVwiaEad5DUT+4D5yyBrbZ8nZkemm/WqAa3iPxrscdpf45/4GsV664cdY5Pr
VeEu79OlyPp6LdX4pjlatJPsiNxoon4IdVt3NgEVij8VhNRPKQkJij8IFJoagdjKm9t+2I29TkdG
pALPMNmtwACcmhBi/qYDvIJbw2IZfXMtlPZQMfz/8kUwiRx4ctN2ctqTEzXjmo4Il6wCrZskclOJ
zkVplj7N181deGTjTpa3bYVl+T1Z9k2huX4tencfF+IrnjjLAiG+r3neglUSui975CjOTGAD7Puq
apinFjul1pAU0kHmCQsu7CnR3zMlxf7EOrkmXj1Rry7Txt1i4/cmqpkexT2eNFQOboFCikvuTZew
kUtuNl8GdDkgDl8yNe8+gT4CIWGNDmfk4WgDBitT1t+KfbLy4ao38pqa5Smzg0UdoDe04ntssjjH
JRG+wu86+l/FMX8rRH4uY7bM//i7Nmsk/l3o5emOhyDD1ZFSOD8LlTBJZsUwsJgXTvpRpzvWoFc2
vtfAHU8NwJMiDzVN1OjU/l/8ZoQgf/jN8CFVw2Ivr7k/KwQ9DKYKWzq4tYXaWc6WYVAid9lqdsvN
6HJigLwRRSPmD6e5T/qLX8+o8/OvN1CNEPOiquyH1J/EI0C2IwKwqtzqHR08taaIurVSVxtPvaTa
cLGN+N6Wu258jrEuakyqGl1tlMjNXzyRP0rt0Mq4umPTsXnz//JE3+8Xgrjmz+u/QoNQVrdl4zF/
+GRcXyzakkw5uMTyyIquAKDOceCQ1tZSaOiyM3EpZE3KFEdPRrfqmduYWIfKef3Pz2we0P74FiG7
UdE+Wppjzs/8d88MidowJdIttqRmFJSagxEZz0pL2CqsTzpQy/bNVHx7XN6wPw5xRvjRoF1Dcqut
5K5647sRUQAevaFrTedwo9vKa5VNt46jy0hAEGVznBs7O5eYzIw4Slhvtjds0sTaRtwAc4uu4pXn
ZuMlj5K9m6vnybC2DZ/FEBJlUGLFH/WXRDS+Zr6xYljXHH6BC6VWyA0WdReivbZZZy1TFPJaFnPr
BmtiOrBHbtEAslTOw5sSyvd0Ul/BDuHIGKQvAhtr4hLMK0NP8OOTe4NwmjNsqZuEFDpcNYtMDWiI
Gf4wM0thcfRXtq3F4j9/Cn92eZgsWCzN1lRL/1nkpGcx8We6WWwjvYU3oZ5JiNjn+NvObfV407pm
959/oWb82eduasY8srtIrNyfPndv0FwGU+7M0AZ5ypKXJF/biXFLyuHScvCtXTO9y5GiNoHMqaK/
MutibZLvDZr6rLd2GiLyttjhIj/l/cXzyH3Qi0+GM18MKu1I1suzMQRMEfqnVj/gNzst7AIXDcHR
MRRPE/UQquNh/rmDW60NBUqjvTXpPueRgHRd3PjyvaaPB7YLS8hGt56RCsDbB83CkeyrDZddgfHG
cL/B3+lYwDSK22+s1GlTUlRASlivuEpXulNtY4lt6Di47O81WPEmyosQ2FNHLdBkEL3c4Big3F0w
6L9rSK/B4K56Xfm5CD8V6XgbnOCKnH3ZM3/RfhtvOpb0TENoYI0vDbNomcX3uWPtqmGTWNkpl+1r
I+R7r9OOFTHzenQhn2c2/Bfhruc9Dq3kmKr5MXLNN720kEjvc1M+jUryoejVFsOrlRuKtayyu5YF
ewe5mXEeK4P0IGsrqdpzJKfds/lh1qNjOUifaA4TssFjSCrtrS4mym60r4vnUefQ4nUoA/2bPfOs
S+ivYuVo/WFw1ffANU8YBw9/cWn/EZ/xCChy4c7B/sC47acSPDlKWROtWmzn2W2e56DVvmk3J6he
55fMQnlb/EW1/bOqT+gbh60LYcXS53//XUlrdBk72P9TbFOmsZaptPzrI/VPblnHRiMJXQU3MdIX
/v2XxFGddpmqFls84eCYWS0ITjZdmxHuJNs2qIQLuFX1ZSKkQmKBM2rqoY3Sj7nLbrzpgCOLHxue
71naDLNsPUXH70yse918cyiETpHt0bMdWuy32yT55tr8mrpPjzCm9yaOTnMhTvPxJkL91ieU6qZB
bkzkYSVz+H5YzDq4ffP5iyC9w1E8dB1MpYKnyVA2D2ORZ57SytyOBi15Wxwt5zIN49ZiypmfpEUf
UtvE2hr2FTkgl4zfu9XnCngBwtoUj+fUSI7YuF01x3oL8/Hg2skRy/sje6nZY+Ywz0xdFB/VCQ9A
1lRcHocp/OQG4B4tYIHeMCIB7S3GvnzVhFMvgqjwBRKJharHHxbHhSKZSeL02I9oYeCzZ3ySOFtv
Z1Bh/nUq8ePwjq23whZX3AT8tHbe1ELFpqTDrRW2Ns8lwJZiruAmw9pflNFHB/FTa8Ul5pkuU5Fq
mtZP8GOho+cosVbcahnHZ5H3y7KG44l3AwR79LEQwdVDyapyqUV8RsoYb4a22hGU8EKOXkZETX9q
GPOgpx2EaZ+E6e7b7maVaGkYz+fRre/PbT5eIiV8al39qXaTLx4L7aog/yNR2SvHr9JN7wm2vRxZ
vKVDIXZmTAYIqF9hQfciQyWpmf977ny60bmpQCpxEYF1mqtqPfXvZdDCdW4PcTC8O1T+nGLmGOXR
xHioIklDMS2aj3GjgSwA3WGylSNcEithjeu8/DpPqA4qvEbBsnTq1hWwCJ5frAtpdUBeoI3c6ohA
J/PrCMECnil2KQwl5GCETHKoBE6QIkJN7M2mveTILaSArkUHZLUzWGG8ecm4sA3+G2A7Xg432+Ll
wm06ukbwXAHOde631FIuNO7d6j9/yn9Swuja5v9oBGjp2k+f8RDiPdYNPXQVFt2YCi/MygHRHKBa
c4WTznI27X1QhX9xcUEH+mNv5tI7czzjbQO/+6faWZuGhJwsim0XWbccJt58yMH+6DPhDyqfRJYf
g6FDwMOggq854uJtQ7dTSSAXsE2du8RorTniCiIcYBUddgqg2SCsmRsxzf5mA6GYZBfNzZILREqg
9IxrIMh663HgHupkP9eLIT7il7lpe3sD/clBo0MQCi1YTjNIKCE0bcgbGI3JBipzdrRy9TYX3YQr
LsGALCwGVCgWdDu/TfIjm/0V+7ZLSMdDM1HW07s+n0QFn2Yyx+JNft+lx8JgGMdXe8zkIXcoGvMN
HBrpfX7NxqTeJk29JTCZ8J1etek3xYGraDLz8b1pTPCn0/i6TelFtjd3Oc6oHjqu+ZaxdTJXos5O
HZo2K3gDCZz1MO7bDE+EvcoWNuKsNU+o6z5mLMTtx08Fbfn3svY2PfacyIHZ4340WbLuhvxImCFh
PNP0Dh3ewDsDfGBpF0s4h6iMuCXnng6N2H2Cg49s/VMYEQ6lmmyEo1pbkGiFWCXALSzbS/jNhKkd
qwwMNnFOYkzvQjqnGa/WQOpmnEkin1Sk6c/wG4PX+/yi2ade9VQ710q8Vx1wtERc5uM95t4YeusU
BvI8/xm+CUxnVLDZnhSCYwGQ3I/2MSJOnOx1HMdTmG0BnrFdZm7n0tuO4LkMi2bXf0K38phgpbi6
cnjXyuRlAplBwfii7OeSK4DH1SA5Yoq9IcL5bsI91wrBpBndTZNnpViUZ3DXvJdLSWDCOg0PlmW9
zRhbjkSn4e4tVOuN85tlM2cHrWUV4TFkw03jZ2XyhrftGy6gPullEJun9z7inKOV6It8r/TJPvJA
EL1mraNnDp197JLdB8rWdRnAYo1YfEtru68qeXhc8Kw75h4SstZ2HHg/qV4mkIBZEHfEEZhVzsnL
iC4nL1rPh9188hRmx/honfq2x9r/XVVA9OcLbsZdE07UamRwaNGzQU9h+QC20Dr9LZvY7UQTx2hN
5Z/6TV+DN1OLZ4RwqoIf/7lqacYf3W/mUdOCtWjZFBH1pxY/k0ZS66aVb1tHvhctbyRRKUbwGZAL
tANR3GKeRMlqeQLAZDszLFJupBl1ni+sFlLFAr5UtOiQ7qCrzS4ZFO25bD9+gKN/qxO62yb+KD35
nrgKyxzCbPT4xUu9lWq7ITafafMEGDT4EM0VIgLUMl6OsaLvzZ4Dp0Ce66sZyotRyK1RY/FrCHHO
HSb0UFcJGq/ol93pWJQxC24gJHviNhntvFlren2vGi9ahUlFYA2IRlOyXOhKgE3VqIYFybZszGxk
jaNebiApgoGLl6STNw+pZd9/qI1RLUtu8Lm+RJOxK0kxG3DhnKu6bXYHX6c4zTXnBXLfSYXzUjbR
XUWW6/bDDf3BJTT0rbQxPtT2PdTl+QDP4o46TEYJtJR6oM+bD12RHT2uyPn+ax3vRTNeejYaGdkW
80+be6RQn+fieJ9+grjvl2wD5qsidczT/EM8kP4GYHmGBRQWCazu9/OYAYvwqpH8YJXyXRK6JkDs
sf+PQZ7W26aiBSLxRX2KayTc2ENtenKIEUyiOWo/sk5cjUewPV2a88++//8sWf5i427Y+nyj/f83
7q/szf92i5sQ7uH99yv3X7/zl5U7R/0vC3Ye/Oq6wqNf9+fq/2pl/kfIx7AdzWUMdFjPe8bPcGAo
zSErqKBISR2kwG5hGQQ5uDXzCdKpzOxK6DnJlF8MB3lzHqIVjyFXZtirbdOoURI6aiTjDcKFF7aP
CmdP5t3gEWabyFNgOcfCKw/laNVr6MAz8SyNrB0rTAd9H+F009Ii0tVeeC5GJAsztexV2jlbbDbs
a4ol772xCSotYkYJkTfsHnurwddar7Klq8H3s7QCnUE1aJtYC0yy8GQDF64I2MISMhAOkOE7klmj
xVi0g5+EVdQvOwOELbIiOJNGXQ9LKo5zrkg8iIOKpTZE3IHWqQbLmDH9sTXU16lp+kNiqPIaVDBw
ZdNGZ91rbSIiAupjT3gaQvfcht2sJdka5JUJLRpk/hJGlrU2aNSh0gWa76g1uxwRYjyJlrh1LXiN
pqSnyJCqj80lVHqTkUcr+xc3x0M4TzzxPaCgY65tN6a2LqUgcCdzlQlStONyiOD5pFdoam1y3nEn
kCnK285cYjWAkjrm/zJM6atI02qrxdFTXCi3sWzEcmqnr6E7QTnQ6TOyldNHOjtXXNULXMPNp05p
+mBRdV6+q91OfKY1Jxikt+A3JzJwFoyJFmdvmyHEeAnxlfDNyDyLngdp0N2CQqr7IJ5ivPuRNaA8
N0TO1ZGsXeyGVtBQw0trFgSR9k5JJ4uhwykrorwG0s8jZ1HlONSEorUZLZVgpURO/yVoAv1Z1mXi
Eyc1Psmp+oFdfCgXiGRtgqzi8DxBptyPcC4btilLENjxKbPTYJGhpVuJQgmeNaN7C9uSxLPOIcDS
boLwMHQ4eD+PXljW9yYM268kCwkom732bOeVdahdTG+1JI5XcO3Fk9W2tb3sevwYF0OVN0ehq1+H
0RQnpUJIghnPj84IvgjbKOCmWkUN0EOkg150oF92WkNCt135xQ0jcUXWCkWuDzLfromhWU5Ey+Rb
1RRWsg7ssgBwLIbhawQnb67bIq58xF0wKr0Wq8yOttdv8Jf2Yw519blHOrBM1Uh9wqQ/tnwVQ9RF
X+lnWXnwEQ0ubBWggQT4vNoSmgw90HSiGjpWK6HIhLr9igjkGgbVD1IaMvbyQn1DAoMTDWPv1sr6
3v1UOh38Tk1zXkIqyqUeixAlYq+AZbhyUWZj8yKatEJmbyKfV1o1M3dCxMZT67VTuIEyOWackzWh
NErO6qo2xaGp0+ooewMHAmwo1sgTNtI0ol2aTn39rE+6m28DxYkubSfMZlk1EQqEyivNeNZmWsfW
MgKfIRWpxpR6uzhTjHWIQOSLZys6isugk7tUH/jLnu42sHVlbQUS4xlVDuvCJHQKgkCKisGQq1qL
jNcKGw4BR8aknUP4+RyVeepXNrIRe4hyZAGpuUzqvN4nqTExUdFSSxZRO/zatp6poOVG/zVd60y1
iGazp7vZK+WekO9IZAcE4TlvDMxmuIXtR51H+VMUItArqnccMnKyVaoWnkGr78YpmHwra8mMxDOQ
ptdAgERq3m1SA+R0dVnj+mIJy3B2qd27lJ6mfjYwXL0yREYwdiFDRhaAw1JWk0ROEKBk8bIU9zxK
C96HznCwTI1Qlab/mqXUqagXsIgsZ26bLZvcGGAJM62buS/BJSGaev4vjrOOLKxcFk6Mm8UYtO9m
YNcr2yF0DPOKQlvhRiN2DIVo6qRWPmVK8g3jWQtPGszyi6kGDUaBq0yoqQicxAU/7t4xWTEy3zEd
PPrzwFv3ofYSOra7NZR85gJhd9vgkbXJHCWn8jXbtnJZ27Fm8QtskZZaofRb2A/qTpWOtgw8zPnt
gSsFdwiVObLRyXlp3DUkSf0JrYV3yEy8OwA17EtcdQSKtHn7o4Ju2S6EkeKhFRv9k4c7EiGu6Hln
Jhc6Lru8QTLyunVUhfEpVlkyalqIgVIN0pcKxAXGHBTS5NV3WlDE2ODEforB/hNyUgjRHZfpmJfv
rtfls7fed0VNa99rYNyQG5T5qgYX0srDz5FOaofbtOFWDKQI5YGLsDW4dG1hnLDoZUckeut5IO6V
aao9hTK5CLVVnocoObNpd/fBaOHCqWan0MknqMypx4EWo+xZTGpEMiRgxspMyVoBbhe8MnOUn82U
WPhB8L5dahGHNvvnToojKvKw9AtIrBKl4zC/jtbAcJQ4P4Q4q4htcIKwW/WUt6HVMTuIHcedoN23
Om9AWkBeV5UebdQqheuZfGm99EVOPYj81E90HW2amSjptCZbahNcEIwgnGuXJcYaiIMwCBxcLZJs
1P6TXfRttALkyf2pFWKL72cAxECUhdMl2kHUBQkOUhk6NOPOSOi1TIk8tNOBYp4VvA2kBGxlrk4+
gSzV1k0V+y4hwyCzFgmjqyeMhaU7+QWU1NtFWd2vStRvuiMRtehu+L3WBfhHN1jnVrr1egCGXRP+
Qnp2XgQoLmpjvg5kOq4jNQxv5dR8HxrjzUnwjm2qtKVLyoFn4mYyqXcTsNxQ4h2w4MhiLCzNyjg0
lcDtVQYNlP8pj4xZJZ7kEVVK41wYbRUwjDd+4Up0ycvWEcRoJFq865p3Yq4y8h7cthc7C7q2r5pR
d1Xq2qZ5C1A2LwJhfNf7pCOgrXGWzujxkWLxX8fr1Ko9vyTZgC7KEPRiYa1+aa0k0mA6qckzkXX1
haAC/EM8W5KiBa9z08bBuG5c1d7SBY39ok5HYBNVkqSxcBrZvWbAaauA8+opp7hZC2g58i0LWdxg
zRYtDXSo6LymTsiFOyvX6hS/nrY0+q0aCJLpBEsl31Qd7dmUNmpKXXHqjO8F5lMjp4TapgbRMhRE
P60n10vuOMKIJz2OP5VQGUoWl619oGorqylq9S+Oq4+EvougXhh4epiIKmaFedSb7xlhZBu4X8or
6oIYKKxuXW0JuhosoGU/yyoddh6sjadBONYOIX0ll4XhWs9t1rDKaq0i25jgZ77Hh4jfXMu1g5mw
/D6CenwlXiX+rEvbOQRmhKsy4kvnqVXbwl6xEw+9I8QmrBKk89blRvtKOgKx0qFlQnogVkcfLXXH
QmN6LAHsL0Zl9lhpEtKxjQ2H6pDp3jFLpPyhKwEpPJFIiUyGs5SXilg4MlLmtMp812IZ/KnvU6JF
U+4x5Pk1hgbE2+K6HXaM07LojIvQylnCAipVSif18Y0i8WPM0aiMfX8gbWHAVwJCWkvwHSEsA4ww
K9VJgKmiu6yHsV7oZWmutbjEbr7CzsMn0bdbsjmNoc10NdupyF7rvep8x+dkfKraeDpB+6heaOZx
h6CeJx8lTJurV6jZG+oULmoEJx568jDYs9VR9yrZjUDNVn1Q69B+NqZuWA4qidvZYNd+rjKOsOWu
oKA4Gh29iqoT5yCImB16uDTL8T2xK8TbmVLsRpUWu/Ky4Vo2mbFGruB3VZ2Q8dQg9kny/pQ42ORT
QfoVtyavREn1VSLS4cg5OG6RFGIUYGoIxdIetX/JBoLOwURlE9OaZLlaY53QZe9RalvT1sngv8S1
sD/6rhy+2/kYuUsUAeOx13UIkUNjluvZH/YvJjSzrtkEwgV+xalP20xz+FnQh58ReKAdsp37Y1LL
JO0w3RbJXaYrSnwlPWVpyOL809xWhS7e2ooYWdSO5S5pRHE2QnSLJBYwwWWau7CFJBbCzqIvuQs/
Vqh6zpBnQJpl0ypgzwzBIYFAnC8CJ4w2o57uBIHQBzvFQido+mzzu1Gv95hWLHh8qIHQnPQJnKEw
6+pVI8nfDnM3/NyHTf6WR6a+f0x+np286RYZgwx/2rbPRnFpSCM/DXZ2eIyByaDYq6nrp+VjFlQ6
dxf3iooblleitPLKpVWE4fIxGap2hxEQo4WPl8ewaGd17BB2lEm9Lr4xe3TfpKtaaCiZFTO1ienJ
0C0sTH6O/6fDYpKVXwUJcufHwOh0fXscBrKT08B6buy0I3jq3yfHqbXgA6ZEOv5ufKxQ1Z+7Aj+6
X0bIgIlHr/QvujFWy8mM2g1hm/UK7huZ1/+cJd1Oq5hJTHUTqaid/zlUKuTxrMyw7LAf/tdUqeiK
fCpK/btr8nLaYgiJjcXeDB3z0KLkCpxtRlzsorbgT3gI29e6GVgvBpGM+8fUqWCa4Bs2HR/pSfvH
5CldPcHsbvr+2+A54csQVZimiXL69ofhs6CTfzJ7Nd5hzYjgCosuPN0SenIa6aXW3rlIRz8fvXEX
hnjBtV335TGkNgkNEbWP9n1OQPVWJkMwiXHBQDgdSvuFazOYWQy8j8GVXXz2ycoN5TwPryZp30vY
3BDnHxOsN1jiSaST//Cg4nxAm+yiScLMZuBnFLSjec7eQOfw9aRKIJwUe5gpYNr/j7TzWm4bS7To
F6EKObySYBJJUVmyXlCWAzJwkMPX3wV4JFpqubtn7kvXlKt6ZiyRwDk7rB0IEHuDjZj4ya3WLjzt
pi2Vfkek/TAOxb0HxeWYJw421yj17jAmIa5uo2/VHPxgGirQ++tYv5TL4YsiOw7x0bFfne+8ocnl
SbAS7yoaPyB7NPs7kAU0J99uv3wzLpykKlkiCvdUUSlmNkm1LXT7NN+Ce2not2TUmbvpMoc5iP9c
hc2itOmjobnWqSHW/pg6t2o3bSF0g5JdhB7bmlsfl+cqRtW/qpOx7K4C6tur0Srua0R7CnmoA4Rz
IVr86e7MNcdcGsJUXvLRFgv6X+HT316iyaU1m1BY46pg6PUi5+Xinq/TocSyBfCNZA2omvMySzbx
cr5Y94FMJ5EUygp3RHXlVN55Q32Yb9lB2nBjVsz2WHvFMW589mNTf/vr2p2PwX2bewZKl/pc+GmA
c55GMssmw5VFNHyKknMZN3xPjpfQJljr0mvvkk9ij1OFPWqFtnkovaS/NROtWqUJTUiThPf5no6Z
UZMobUeXC3YBBL+Lr7h6cpHqFTSkvGes9HyLF4VjaUSODIm6bvrCESpdvF3la7AxcVTrfP5LoIuj
lbX6wq+0gX5GXb2IMGHKO7Kr8osext1Ck+FA/PWKP8Z2c5XE6osk9e3S1JNio1XKF8XqikurrDkA
gGQAqNKNIPsth0yVVeUcCuzHIg+uoygub4NEh9TLyhMQBaslBe5z29VWszpA5eZG7ozi7iwOFDwK
8B6tkeiBcRgTgsG0JilI/i4VNKw401nPkltwWNElZfQr0CP9xlRH+rWVE9BFjCKHTcoeFtEkJkRS
410lqkzeB0/yUzFBtZtsV2Z5RR8xU4+cHUsiflXAWMKkLeDK7zXdTJ7tZoj2dF1fylDmJJGY2nCp
SYqz7BUPgZ2YRl5VujuLDl1vRtsaxkOQou8BCXmYxYc0KZ5NzYqvozJ70ovBShdNE2xSp94UEkDL
xEvapdWQjDObe6eF1ZHmnqtiqo5Beq/ihp2libgDfmmHZXyqiQhrKAa1E936XkKIiimjVWyKYlnB
V/zO/w/Ge99ECzWsqQaO6tMH4ULpQXaoBApckdP4DuNwlRPo3rQkZJZvMkYogZjiaaFgrk9ahqHB
hmFgpEE6s0vGPHMEw4+qRg5wTgp5CBdm2d8HlsxS0ufyRiWZ7COUvr0ohv4W3A4CFWLy2rbSL7PW
wRTfBDFjau6sd+itbtwOkWcwNa/49XVG5YuSodV64WLWPyKzEptIl4rlLILEtbqSvJpNgk66ZYZM
hTNmWruc0U50M79ekDyz4UEYJctGUf08SIp50zckeGZ5JNcV2JKNEEtZDr7OOok3pAW0EvvgeOO3
yve1y44U/Zqd4nx6k5KpeSeamPyquIGWl7NwQogPKToJt6PIX6Qo05mAVzqG3BBR9JDyRG8BBvxN
RfFq40737aMXMpxsyhaASunObKVTo3UPnirla2sAyYu4kufhNT+XZDULLHlmfFFLuViKlCJxPKbZ
l9hTg3XLnMhEWVDcuoyVnaFUzWbUOfTrLdCaWYRR6jQgbNJBJjgrMXIX2IuwNWGIES9muvSf9Jg0
hiJlZR3RzFHhXoHAmWb1s8IpYWGkxvGDNqOU3J5N6E7wgl4Fmlak2aZMe4szD8pPryY3njkSsY5p
yibMdS+h4frrSuaNs7BFxaOKPdA1+RMWRpQ24b2McBPgCf7kY5AdSDBeBEN3IdHHGJaid9IV/Zxs
+VHF4fDAkfRQC467iYAezF7mQmFXkVqRpiPkFN86C5GHqPmUXq6Sy7PKQ5Y8uiqdaitLKHh6gyId
2us3sQd90UB9lJHg/qD2lCmHVacXN+8Un95rvnp2QkB6SC4Hb7ie1Z+uVVi2liJGkSz296yxgM3k
m5xugXzWIunWnsODcVaDJv+6LuKHKqGDPatBwonSFWfswtUl2Vt/lIV6DqB7q+yzi0+loXiUsDhS
fpXh6pdAVNUW5fXU0oOndyqRXNjWNYkuw4Cpatu8QHKSLOBpWkZTVQ0R/18oSFUvrjsoIwAtVEQD
wWq4yR1hWTNIL6+sWlGGLRet8soQWo/UDk8dZbiTWdCbdCWqleOK4FEKJ8iTpGWkmLQw41xdt5x1
vqhVoF842uDchTGU64QMAEJH8EOR7OxuFpoSTszr2qx4d3MF3/hEHyD/vJOc0KfUC4wr2D5ql2mH
YJDTnZ441f4sQCle7Z+CypTs5axCqeiI+96CkBsYE5LD6i0qf59IUcQ5AO8k1uoTOQq7/X46uLpE
+8vFYLSQXNi+RWkOt0Wi3JGXAVw1ytXWlEtp0zbt80edyjfM7AquHTrQO7FKKuPvQFKHzSxY6bzj
j7Fpjhtmg+u7WbkiJ3VAP8nu5YGrJyjbGwyVBqRO0i7KWB0uZzmLz5q5YbGgvJLbvHqada3S4y61
404qGesIN8wd5DYh/PGZzFWFWrXpBn7llHgImXD6eJO7TMI4Ek9YFjPj9IFMhr8yfUK+0tgO+aKo
9IJN2kkHs/jM0o6NpV3oYJMUoRPuARhnvHZ8c9HYUc8Bx0cjRx6rMDTWuU1NZJLIuAeP97kda8AH
DeXIXqlsLHoH+WUWzFIEppNiqdnO8ENnW5KLcDUV3WOWz7SWVaplXyT5ttAya53xpVoWE5djaBTt
Akj04JqJJa8RRLT1LKtZao7XwClpltaswgMV6rTRkv3i9KqUammncfB6MJM62AUVTDepomGMkOiv
OtyUbeVFe0PqqVBNolsW5cNmAlhs6OaGG83P82WtmADD3yQ4j/lHO/fFsdQtaqSZdxP5dXjj6ZW5
O0tyjJp912o9diMIS6eaFBgUVPPOTES9RCvdaL2UXjJhMbqkysDpBPEPbg7KfZXACmNQj6JAKdEJ
5K2lUqveeF4QLR1mkpg752sFxwbQfWgUMkw+JV16WRROuifM0WBopKu0K9Fo4xrQKdJelROAiPXm
SdcbXjCe4SyJRBTLrtzmjvKiW5N8/0HuS2uJj3gXqZbb1U00sLRmqEvL0ikmTaJfFqWEzs0g5ZSg
TAJtAaJiVv90O9EXwujEWoJ+uHDGgfr3pAHyOdGXCS2/L7DKwk3kDRKKPcRjE714abaahYanj+XN
B22QoXsJOyFvtnGsJz9yzBp6vi0ktdCe/DOExLj1xq3jFPaFn8cMq07CoeakBFrHXF+27DUdRTCg
/k0yYiYHjNh7srY0FT17kLNO0MatePnzM1DlzT9Li2nUCPJ1qb1NDL0jd1I9jXwzbswKREZkxhwK
DIW556ZKejICOPCz7AiuPcdo7e9hMSscfroO902wIziJkDZK7TLqOxZ9taFwVcIrq1mJTLJBX1ZV
wqzZJEcKfv8g68cOH45ZArnQ1IU3qMp1WkjWbpCsgTNoGGsHwzTSG5rx6vGDXqkTaMITpZcxqolP
wnC48cLsChg0hUM1AyfYAZRVEV3l8uEsZBJRuik6UJ2zmKlVvK95d1oSoSG/g2z4pmnGoV9dMP2U
L1UnNV0uJRuwzN+T2PzRd1Z8jAi33zg+A8mGTyIU/umDblR7D3btstDFy1nzLEs1Zsd28Naz8KnG
xbgQrc05RMsEKV5HHJXAueUiou4hZiY7J8+yA0Ya7YRGw3cuyoIhLL7iqmO0C19GwvRKlir8CTst
C7B6o5CbjWmP4b6yQPpFGLGLIC8zrHvSA6nM1H3ZYqGpTfrE/pjrFPUPmzbyalZUPbs7+rMf/F5V
bRoAplot3wpP3Nmhzd7J2CoMw6OuipCnZ6iGBPhQWAfAtblQyDVUkrppHD0lssE9etZc8yoY3Exr
r51MvS1JmTsORqXu5S+zBquMuXMxlrALxtFAiCyb7oKra79M1aoiq4gcO5D3qvxK3kqihXoG/XJ5
1mVtsAm7IqOE7TTQ3VEpxGoWZyPHK2h5SJq9nRVaM7epfqoZ/t+bQluP2eAOna0ccIhJ40m+oiyo
hKirmNwZny8rQwoqbrs4C5ZGaQ8uuLPgFKGJrypfkdjbxvliJEF6mDCutMwpYmaWVLhGYXm7WgUt
gW9mtpefCLzQ+UhHqPmPXzEcLfeNlRU5NOunLM6/U3pzE9oCtxIHvLLf3H+QfOlb5rvCYwR0bArL
LVreuqyEqqvPhF/k2/QQh22Jg+ERw0DaWPlBcYJbay4nKThA3OjYr9j9JgcHaegCaEcwPMvBIGUY
27CqivKyUy4Lxtr5If5FFy7bPljkls1a48DDtjTt4OcHgdgsYmuhSH3EZ/1VJU51fuzm9D8xS8XY
68lVD9DUPcvEqVDvRN12BzmQ7hRVWVFHYktO1S/NkvNko7s2NQyiHM7JhGiLPnbPTY5c5DsZefpj
LcEq/a+k5EFrL0IjtB4+ysk51QZda3TaqJOmLHMlpbIWnizHHzdyYUF5HGr5/kMaaRKYc9bYNzQm
QzYtvpmhXF8oMHpcIEL6khfAjVDUwyQ468ZIXzYbgiNmr3OUfAuQ64gpYlCLXUH8D67qoulgF7yq
z/wiV3JNoEAbmJMomOddNWGo7nDaFFLDyNANqE7SZBezFC1LOHxZPQ1RTHq0VZQnRq+OHgKkUrWd
m5NmX/xBkmbcSbrn6OO9hOXNHHXKdSraWm1hMqNMG3ZxSZOaLDTitKJX6aYfch92mO+UN58I1BoZ
3ImDt82U/scgtRa7nUG1EFy4t58I1U1ugBS31Rq0lX/7JlQnFb9fSqiPnspAAZHSZU576zOlWu7b
aCFXX/8gVtMWWlteszkL1rEF6Vxuw+yOG5r/EkcYlYt/oVz7sbBOgf7gmejjfdNeG5LQbsMoZSYl
CQIDZwC06r9Qr1GTy9ucntLiE/k6YM43Y12RLzZH587i7Bh7Wn2b00UKqaL+GzHbI2waRZIJoOh3
LZsbfw5/VtjLs6BdCBxVMr4s7X4iaKct6rxdycM1WZ5nE9jrtiyj54is9jJ2hupXpOsTMVvW+Sym
OafAWczm9hu4mOH7WdC2OmE/Fx1QVmCbJHx1YHxaXNlXaVhk30oqABWPlVeN2+99m8UKMBqE3tBY
qIC/6t2G7tzJFnbqWfNmJ47fd96J/Tk0Vg/8WZGP4JffC9+ZGnfboXWuAxJIwbIZIGaGfWGv/xoj
OyvgTtAoW6Mz3LMKrosfKdf3xQch3DHS8FEuaudITOJLXBr1KYwq2vz/lSDOcGOX83klY/ReFY+0
nxTqObJbXU7g2Ho0GmDQIwD2XuY2EgbO4yySp4CXp+yJ/+2/EcojGJ6LAJDBwmCibvlHtRwD+r5w
CKGMxCOWLWRivqqzdm6qL7ZCxcKwSF2ruerdhAoRvk80dBuFtpTuZgk9CYPhBQyd2PyS0YVC7LQc
1XAJoNJ6zr3HuBwdyL1tCxT3vaYOmFn5hoaJo0RIaorNEbuGVjC5F38Q1hOMtT1gIKC2sNX/J4V9
BLbv9o4abf8ksWcx3gFZz+tJZpcAWblNWRmnzismSuGb3q61OREH9HUKuAynn4V3mf3tDbXKYPFe
fa8hn6LY44K4ZiCSx186vKOTHyjlaj3r8CBCWFSxy2CD9b+bg33ETGDaKgJZUXHIV+UsLrF2Z4/w
9YPh+izL535D9K6vVO1Lo1UaY9cA4IvUuIIOoh8mkb4LY5uaki0u35T6LkqCi5jfp5v1ld8sOH48
DsbwYwAdzAAPeyNNrx4m/Z5V2H2m6FMgFw2fWXR1Ycmsxg6ODJGi3NnmsO3Hqzc5v5NKUnWSRMCi
eIbeM17qFvkwrekcmBh9vzSFc2P0PuDKX/o+HkTuGlF3wvO+9knQWY11/F3qzxMbPqO1C1NO7ZPk
b+hAiCsqusj+wvKO/TgySz7l1KKvhTYuFNO5n00Ap3fuvMH5Vpg9XiiX098NAS3zdjSMHsh0XAFC
83gwtEBs1K8c8Tl1osGsZSUj4BeRNJydglzlwtXiKQR2WF++uQVZmW+jrltGlrKZ045y5l9CawUI
NRkHfG6Jn6b6Ze+r17msPEz+wdCaYsVuyMlnqggAGEXxqNV8NlkQROLqq1VJriiBmnMP/qlo8p1U
q9KC0B4TkZOvAPCKeI0CV+qiknSbJQFwELPFANMM6XnSnwc53kB22ybkQqcE5eQ1yI38YKkNXTKh
//qXFJnP99l4gEb5XcuUrRMUfOqLH2CDY3f2HlS7W6IuszaD/2Ab6mNSSMcCNOdq+stPNgTHQ3aa
7C9tJ746wfRu8Wx7aXgtEIIsvezbklDxWxZz9iZuhBmU+8oL+v1vBgUpuI2cj9Uuk+1ho+UpA/cM
A3KtfnUrDDotR1+Dke/LJ7L41aoSdMlwLUD1r6UgLLeSp1995l40DdF5FQV432RivKkK6/GDjTFK
42WQmjdvTgZZxm9ekoPV+RsjA3j1C28PGmtT+vNfGRlhT/NV+AX3ubObUVXKNxatBQ59li//2dGQ
hYPKop4sg4v8nyyNjoJgnBX97QdbIy86eZV09t1n1kbnsZPglNlJIoaNhuxAEQ/Keh9mTBKcLQ6r
QuYwY99NNMEAPUjbv42e/i9WR1FK0KioqP3Kon6wOlDL06Uw2qez1eFzEV6EOUFl0Zt8/6hQVRud
GdTLs9/Bc9JaJDZzMG1b5SfTI9355nw4panvozImF9Q333Ot612mc+gx1Z37PzgghsdNtoylp9kF
GeKKp5gM2qEuI+3bOwOkBmerhdLlnHY9GyAV7EME0ugqMlG99IZuhx21hyn22kUCRm86dvuiGNPp
SzfHXt+ZIInMVVCtGm3LSyF1ZwOE+VXSI5p1+QcThMlMrrB+qLJgWz8kgmmDKRY7GyE6pA9d1VgM
mcwQ1fQnsFrkx8uUNwnThrG0nc0QZNGN8DnRWkpKgVAuAujEKW5aAWmsr+5NofL3Muq2+SEcRToE
aqcffpklkiP3MPPQyb8mhPy1hSe62Fn95puoXM9Q8E1i0sZQEEfncqsuOsuI5ZWU1vWWuLNyCMZc
jbnZtNue15hYFU5o7n+zUwqrNAmwVBYvsTmVG/VhfNciCtm8yZlUWRmsZB78xPJ75NIRCvgc1Q0y
TnGWYz6Swa3ZMvUj7kC//jNZfO/4y3hRwx6fmzRmqL775y8nRhFBIE8hcfkw2zHpFJVVfd5rta/G
Lly86GFsSX3P3gwxwfpok+H/6M9UcTVuPMUhFp/BmASmvPYsDIykzsaXYqAhMapqvh9Vqd7+0aTR
nVB2h6iiGwdU7ZwNno0aX9HaS6FY7E2B9J0WFiHF/MmxaXpKGmPbkG+UfJWzyZQg/jfeDV9Bh9+4
UN0yE9/fTBye/QPZWW4zpfaD+EnE9oluPsa5fZjMHMVglSqN7d1s6OApwxFPiqvZ1PEa/cYpxa5z
oks5HFxR5A+ztxOSYFjAWx6Xk8FjkoGisdlgEMrm8BQj1tPpT28L8rBrCKFPfzB7rAqjTBTdGuWL
dJM/rT69uT44GZRic4NPbk9eLvJtxsuEwgWBGR8E4WzjCfm+qGHFRaRsqq4mYcu5bTaDJiLaIVIo
hqeEQQ3IWOCp1e9RhAI/O0NszdQukh2nqin2/MseUmTy7oNlFLQt3jwi244PtMG0ryEHCe57nJ5U
RgMWniMsN5LGNFpUk2Hk5FZ8VQalw/RcdXwzjbJc+0JF06bDgmuEFvSNzYCK3Z1X5yhVtJNwssr/
j3sk2RTIQrP6OTtIFEwWQ5qjvBpSt5ytJK2t0nUWaM+j4FaeO1x1decwOsXN7CrFPUciw/flOXkd
hhZjMgxrLN78pWyMBDfbKLkAU8IeoC79MpqQPfr7rFW0VRTZX2bDyQFk5Y4aU8EjlPtOceS13Izo
i5Dj4M8ZT5Jd7g0rf5Ql43J2oqJgfKxapsd6shh1JcVXA5Nmxygg0ak2WUgFmkm2WiqqxQd/qsiK
L5KTcPwV2jVDYeWCwxv9QC+CAeJ04SrTmh9ZqD/+ya/q+jamxd58yZk+dhuT+4UzSNXJGPr72byq
OcLKQ+HxQn41sCijqZw6w2vTMq9o6l37pTEu5n93oA6wkOOYLSe/ZGNosrR0GbBtaFreYva1Gj25
twIAfGniV2DGXzPmvTEFL4yIT0arsxz+zuaKy5oh3KG4qMriPiqA/pfB3mZEJNfypzDQnt6ML78O
qKD4OV6wbf/0Q8aqJgcsM52VBOF/MblgmdSxk15SbO+slIrG5IclHqa4Wn1p/Ehd/tUXUxW6cWaK
/D+bY0XsPVeOw7Sb3RE+ZrfJyawXEolfSe+nK0bjTGhWw65InKukag+zb0ZodJ/EWbefvbN2+smX
MllxZDvax28mmmaIl6hpH998NFpSLJ3X2Xfb5pw9GWp2ApqBANnfeWpFyL2HmuGij219zTQ1Eclc
Wf0y2Mwm25DDwos7m2yGLl0URsWDP2YbLzfKyekST6LRddeUJX3T+MzpzbabWRdHuv7DQi4HiYVC
/ednFlxHA4sf80yEpCWndO1GcoKIB072jVTlNZ2e8JCq9bgk6wmtPOCUEZoDXnBJouRs0flJs+3j
YnhpVOkb/ObCjRuGQ8108tLpudD+f83znz27QBrkU1vYOvrgq3GXdzxsQ6bLFnbrRNy1/52FN8Te
g6bH5oYQUOBGmfgxUGBZqOp4nUUjf4peVaXxXldMAi+i18A/JpFr9ZECSiIa73jHq7CIa01ZGqYv
Hhw1vn5z+zyTfTewzwAk3toEHr3ctmGTtJfNZyiIJHPerD8vJ0Rp5v7pv7b/fKue+hJXswMokvw6
7/jOf+YCUu3CGZH93dkEFILMOSeefvP3TiCgX/u5VeIbYh4vZ0MwL5rmCFrh7z1BKjUEv8qX/4cn
mBv5Pg7oUi6GkNayGHtnmavtzjCan/+9LxhhgqUs9DF/RhfC0kz4RUovu/qgcjGp608NQn5wDh6K
D3PknUtIqMRa23X7cnYKw6a4bzKQI2e3UCnzRxM8GFH8f+cYVkH0jTtxt/wHw7AmTzn0DJDNVYzS
oLwTw1Bb/p1pSCUOdLTnXMfdkBPIIhj8J9MwbsWXyAiCxatx2Frfwce4b96hqJsnpx6749k6dKwk
IWMwsor8zj6MQ3NVO+Pug4VYipZLl15q7h8txKAoxSVlrISZdTXYxsXL3zuJkPCDLdtNt7ObGOb0
CypNargE/KOl2DLqPhUSlh9sxUFkz5GkdRBtXq3FfrBuWQ3yYI78K3sxbYHaovycKr6y+06jcpmI
XF7wJfpaN3aK336IO6W5bNeE3sxd12B1ZD7DLxRWsyz2AM2kEuwafz01TMLIOzU9g5Nn7zEuhLdJ
IsJane8duZ0IIurke7CNBof3J+2TRp32ebrxsftq6ob4ZUg249ZuROdaPh6EzPB4yWrlWubt2taa
OxbFbu6l6LqUuu0AK0rNuq+zT6nbrEqaGVYReBcGJcZDN+KDW9BHJs8ybYn+KIxYvfMtHaK/LLFn
RylXSMFF0/CEetu8eZjYCcdEhsLcm7m0Sgc2+YpqinlObiOhLmcpauGsZlfTUIJ0o9tQ7POpa5qE
cbNg7fc2btDxjNCd3c0hK8Kl2nydDU4UEnZeHRmagmr5LhFfOFfdyhxI4XRk2KzQktwPjqdfcOum
lbnuwiZaB4GAZ8hsfDAOcJxb+yZlGZ5gTL77Jwd0qKsHM+iuDcrUbWeuC2TKyQzNyBbk4SPCN8Nr
jDHL0v53W5QG7lcd7EorhmYRa+X6rWTz5o7WlPf9rHo+d23qFE6WrOiXjDN1XEco3fB+2Gt9rxAY
5yIhBco2Zo1r7t5MhqmP67a35fZIP+wpzKuYAoVqu6AN83WgmbxmmKYLebfAA8VGdWKdRUkuuC5V
vMb1FLMmAgx3ZTJW00plK5AP+KI20mo5O6tNmBRPDMKVdbavLavkA8fztLCJCyL8dxhViIu/u6ws
St3RdBLr2WnFQzqqJWeN391WNXFO7C/4y6J71rlbr0oleipEUJ7KRKZ0O3ZbCV40/WD26ycDlhtM
BRvPWYfUEVjMi4NDRZ4D2lqw7jJlE8vqyE+SU2krRjpHzubsyrLA1nFi8lbQAh7VJKFG/Lk7K0rv
4JXS9d8YtHkKtxKUBJT24DauMKSH0YGSUVEuAnhU62lxJNm5buu6uw/udJUNxd8tW1mM36Oak+7n
tm2T0Oi1WtHAxCqJFdl18ERz1kvMeuvA/3HbsdJWk6MLmoOvzVMU3cy9o6YTbmup4Wqydq0yKtZs
9ZENeHxzeFFkL1HCd41CsdtSiukwNqz9gLiR3/VXwxAk7tnoLRvJjboGOp9TbEzPvy7rgJC9d121
p3d2r5XlBiEG+BGqUOl06GSYqCj3Lvj+dEm/wlkEobz9zfzt+yZ1WepxB58zOpYzKhONpb+awORJ
26Xhl9+w+hI3TXV9k5TjroAqeUi66cireTd94Xj3QZpcFMktAPJ8VYfZ16EJdO4jgX8xV5zKPPgh
BHvbTqedwo6raqJZJ8332os+6B4sVjsuXk1jrt/sBNCDiwP7uoWbF09vup7k69J2StI/fi5Ws5Xc
ifqQ2sYPM/oZSiaUqmnfEo66SwzqB/jmX60o9KlhIRny3dyM6qpvfqh1zJ/QEpnt5TbN15pqKsyD
vHA78pdvJanJZdYihtxIawOvzMdNn7c+YTLdvzY3IJHKYy0NvIUp/ZDADdONZxCOrEs6MRJ5ualK
FVvdIou1fS8aYx844RIUxH0qZBoSUN/dFrdpalZNZrSdJ+pKk2pxQTSH6wauNDxKfsZWcyzQGQt5
W9nFqWu7zexPE8hnJ2ACb0ygkdQhsKSDqZ596sqQWlcxVgYdskpyOHGr/crvmIAw4h4NbipimYrp
2kN2WyaAwBPHjzZv/nX6E3DY0+xgW0lxXQF63inYTB4XxHg4MZSn4wTyhCPIUYvGpfAILbfWGBuX
WVSX/XLz3tIuDE+G8+oQUdP47IQPvAuKpRdPFgnazeVkcVM/K6DEFFfaZHPnik5plZS9bmVPhF+C
vYmlzTsy3DVkvd2krHOqAeJYbTPNZNOQymAUEFWy9IY3ZCvvddm5DStJu8hbVASpkfkHK+E71ma2
gaiA7VsrcLm3I6UwA5M89vig+PHj7JP3dvdIWBiIb09lXjTDLrcKgrCmtkn9iWajObsiFOO2rXY8
VwHPS9VFOBYn7sDtdWzvRUchCG3z0um4xc0VMpsY/nryZSc3HVFkuKZJXl7ow/j9vasuyu6mqYlm
Vj6ff4YQ2PDig0kIqtuGnsrC7oAJppItb+oVn9/Tm9PeQOt2MfYFpMcfuaE366LPfxS4PkuzGPCp
QmzfVi/XocFERN7ZF1U8ZBeT9Z722l3Z0Elvdf2Gzh+YVtqNsw2P879wmtxevnbTqjIFeMbrKCyJ
A7fUy3gptEerfSJUt8Vet920GLiV+luDFPtJLu0VxH7/ubAA/IWKFG//6tUHHoTR0eEFT8yWbORj
33n56qNvb17knextNUH9rOAYvzWdulmPPr/QXFFaigFfDWnsnt6s/NKON5qq7VkTr/gC8ROTJYZl
NNW5bzPQjVMHTjV1de34nQIShGiVb2BLvpbhZo8/YX/JKjBqZ59fktqbdECTn4pxLMX7bs44HoWG
3UBp+jAX5N5b/lUnxcc8IihiWaM4zt4/vBZVvMBFgY6REXOaEgB92EcX41BTsAyu5yRALIyvog3h
h5fjNQOKJI79Jd3Kp7lY93soQAs8iJi+mqN3StV2sIIj1aqKXcvxOgnBNhQaZBjPVn6mKau5utku
zrmBsrOinaiCVUKw3H0NEBCD5KJXZztOK8kBPBF1ZJ51YeeV67Qq/FVddQLp3chpZbXD+l2sYLRe
6KJ0i74jpwBr8S1c0FJ9Bm8rv1S++qyrubmrpPB0DhmkI5dj6XQu8klDduMVBaF1unwUG2+i8XKq
83k6+lJt0qo5d/qUkWiuyNM7q2MZuNKv5+RBBtpoKGRtPaUP8r7NwPv6S1hCjGlBAZI7AVJQnR7u
kV6QxeLW0EC6n8DP/0kk2Gl99OJRZ5aqb7aJxO33HE1g9lNz+76VtjyRGjgfY/kl1YtHjryc7UBb
LN/HFjpFAmUEV0XoWnEX1zX5gDZq4OWQ1+DOZfPt5uf9Lsygt1CtLKVdDNOWUcgS9HqsU0jaErOL
ugZar9f8XT32VOojtblIpJ88YyLO5E36bLQ7C/oyuzsPU+hBYg/0MOrq5Rx80Pk7g93K1cX79EMF
vAxVnhLDlIBgdQmLf7C1RS1Z8Sny5JGDdVM8FwLUSaaJZgv8B0VLooBvpkjgrdc96CHRNis7DhZi
Zk5/9Alq2bcWcA+ybH+qgvbHJ6kJg33SzovcOTmhsTC186dABZ+/nJA/kJzwpdLavWzzMJ1TFKx6
vwTJQaJvexykPKSK/itQoRbxTRXJ9O9eQxXVUZeAQRbZ8RyrMHAaqSbZc7TCpzWM4l08/xavKKPw
omrEV25R11NpckpZyFKGYqTup6BFDb+FdXdlAoM4N2nrbwyPqeeAdJAc6e7oU58cb8z/RC9s2ycL
U65KJpDm+EXpf/WYXXZKRDGoaXMKQ++OapwQLFcad2pc/jGGYXoBQ0j3rymMthdfBFGDKYWhW/Ar
mEv6mMPQPXkpiS+qcmRdyWXUaRHxarHlhCRmdvWayhh9dZ8F4mEKZgipWwBpuZrDGXVi3RjUMZNg
xLB5C2n00ZJ0PXleRin5r4qS9FqwLjYlNpQ0HgACQV9Qpf6Eun0QXXk1dT1f0xtGW19kHk9oCfwE
utUnIY6AxqFtFuvXIIdWlNtEVxJe2gbShuvl+XHOcyRxeOfo2jES5WmwpCuVOl9lfmlEvmJ4+cCA
7vI14DEKER6eyjCL1lPMA+l820Q8lZUdg/dAKCL91JjKc0IQEr/46BfeJeQUlXyNLYh39vGz4Ric
9wrjpUmdwzkCoujNt74wGaSJNzG8F0H7bo6BVIK/BPMyHO3MKLuc0iBpFbDx1F8nXo8iQJJEVq0r
A3VKEy3kfpX+zRRu5leThZDgnHSdlnNCJE+5jhLwnlMiCtw6GlnOYkqKCCm96HP1onZg7kMLnQIj
9tiQkuHZ3nGWnkIjEsGDMtc3jh9ACmT2S3y15E2IOrPwWvbFcwPzZnCuGrV78HFdRNWuHC8SPIKo
Xhv3U5gE9SLhGAWpQgq8K0qtaz8Ks8Vv6ZJMUpoVXFnxf+ydR7PbSNam/0pH7VEBbyamZ0HQ4nqn
krRBXJmC9x6/fp5MSpeSWt09s/8UoYwECJCXBJB58pzX4LWV3WezkpyMiXiKjMsNGuOIfH6HmwC+
9cc6JgKANS1hJy44nFy1T9Ho/YA+MdzxwNw/BNE3BMo8CNgn1drNb2EoeM+020Jn8pRMWmQYrspo
FjYOjLvwKvHO+FrZ4F1AOPo4TuxXcDZ3ApmCNMh4rNBWiJF2BonwnWkrICp5immUEuJU8I1w2xLW
JeO0eYOqGFF9IHNFGBcZt1acDnvn1nbxgAMJCNyQxXx8I2Arzmh8UqZT1wKYTCdmC4le4e65XRaD
+i1LtDcabo0h/akwwaVJLq5WTPvY6+4liqVXSJfaKRQ9aLlhp35qMSd8VpO7xg1hAf2IZ2Hqu4eT
o2x+ZenqHaT9qiNb9ROwBU2Mj3jKUyE1UOLqoRKEkIG4L/f6G29XgFwS1XVvExzAJNBF6G60axIH
SpbvxxAQy8+Al7jWPxpVRRBdf5aU3rm18YXPrZOh4vimG8DNs+oVEYx8g3J2vjrXmadXt2qU9M9l
kp3eMDG5p7K2UeNAwNHf2L8/QWNKLfQOc2SybtemLxhx1/5vlNkEPMaAqrqb0c/RLZYc1fwEgnRL
Gh3K8XdSMDJwsAna7WQqC7zkuvIjq79aSLbv+iF8H5n2RoJmpkzdl17XbdfW0LBDnm6rBC6dYpGc
TNaKZwqWhyQMv6Fo7F4oE01PkjN8AdJ0WHHzkY5xhT8WWkS18jDkernl6GwX66z8Css5SHiNrocs
71Zc1n6G2BCLI48KRnGijHLKLKw4IBm3cY72eeHsTDNETaUjv1Foywiv/BfcjeEaCJab7kmL1AlN
4m5X6QOBwY/s4ylt7525OkgCMgXVedcoe8FBlgic1E6/rHjE+RkrOp9Q9LMTWl8LR0PbKA+VzeA6
6dVYq0+/heSE7shtjYunbyJZVLPMIRhEu11DzEtic+rc/Jx0VLMENCepIgzvw32mt+IZNYpt6zQp
RJ9K8SNYlaX+HK7lbh2d2zeusoTplGn/kFfG86CQZSZv+7FEk3FbOGrQjw72y42Nehe0q9BAGkrB
1RzRBd+GTNypRnawCry3nIOA7FRdREIWyY6fITtlARmkjHS8uXfx1Hro6ekvNpz3bwgea1wPZFSP
4YiIpMPCQ8EwA2kyuM0/w3nAmuz6eXDRAvP8VYcqc51T1BPgHuSp9V3IvSywzg9evuiBI5qoq/Ug
TnFOtrXu3ph7DS0jrGjA9wdqZePzDkHz3Gujdt1NuM4xcChKgIYhS0IWO1vLJfkpmyLO7WAxdTvQ
l4YbUO7svWSBKM2z3jFoBkOE7pJBxuqUwm8PAMvekpGxcAzEGq6GB4hIqQp4KakRlRCNEUVxvunH
qAqWcqZrRB5YAaQXduaoH70GLwfyyU0gIEVTgdWGUZZ1YIwmjehNPVGNi6d3zQyW2/FpqB4KrUnS
XZe1V+HksRaRnx4L+/HaBBdcVh6GFi5Ldvm58o+RPXLiFZedv+WyjzAUeblaP2IXj85T0aDU5DmI
zwhs0rnoqqITXtr6t+YNqWRosAVny2JqFo2bhEXQCMP0y6bsyX3y1aRnNip167oB00eIalpXI+7W
Bx7DOuixcgniGt1bLRlM5CT5RWUz8AjtJl19vezC3yYg5q0PjT6QYLu8gEDwt7PkvnRBbGHpGegv
L0wV5QyjIbTDTw7ScNsdWFhWwaVBwBOtZbmdoCbftDoqsR6PhNuBtZGoKmdQAjAqWAYLZJVbNE9U
hIqbKiI6fkNYNUWIXwKCmG8oK23QtK06FgYKiqBfhgJ90OxUoQA6FAN6/yVLl9RTEIsrMuXAvPBQ
lIQB0zKoj3nY3mIiUPopMyta6nhJEPUk104arQBSVNbRehbu4tH+KqFZdTmegF1b1/jBHiSPHqGS
UJmf9KhBQY1Yl5ykvYlM93nimdxqoja2JMXLz6it1DQ+JzrTzGyRj8iW9FkL8xoPwYx0PQguBuxg
iWYxJYDisvRJxxBguJfce3XF/K9acLRoq30Xgoqu8IE7CslBv3aiYDU827/gu/A2hGmYqcdSReep
CscPjVK8qHOn71KyQ3YVDFPxwKrxG2M/DwcWT1DEGTENqkMHJR1oKkI6PfrESji/rxUt2UsgWIQn
bWlOEgvW6NVdp95Gpg4rnIWLsRzA4z3YhfUu03qUrUCGISbx1LLEzhvUX/MlPxkQ2kfFDPEaTm8M
Q3/JGm/ZWOCSv4PFAArDFR/n525xkKZ9HvWS7Isx3f0ON0ZqntV/ucwsLMsXMH4X/FhcAC3hY2u4
FJsePSzHrtVtnKRfBA9yJJ9PWW55HzZg5kOUwgS2zDKdv0yFes5IivZfMGY93xAhyWjTD4xAA2CY
eCGjXcEB7a+rAZquhJyZS/eX+HY/wM68tX91xujeUwjVBfrMiBmThF0jonxg0HBzhNNqPUNLRcP/
VyjaqKPnESfDl5/haKl+qlVTuer6Zz2dwzMgjRXhSW+SQ6JjExdTtrGbot1MSfE1M4VEdjNW23IB
ZoURU4xCXcgaYyPRaoa2PNe69xm5RtxuajJSGso1frZ0/Z2y2FCTp4YosIcPp8QtUkYHayBpDz/a
8o3MHY9NnNj3JbJYlQXkVaWykUP73RVtP/jlylcoqfOJn46ykfHaZMtuNJSPtxfwmzOA/bKnbdTb
T9qQHqhZmhh3Y0o6Ykoa6mTAQ430b9jctHgdbsT1aHGR3P8EkBtb9ZXx09i+geQg5m7LRojsAJTL
wDJulHwX6W106Kd82phh+2ybGekEsLUCOId/Zr2fpqZFZ1UBmpVa1xqpu6ONQWyQ9+mnpUQuV+8e
/hOgLqMsoQIoRN0JndnfAeuESMNUjEDSQjKwlYCd92W+MemIlyTILsu6L3qnXnB2YTLyOFbvWke7
85Zx2r/B7fLmHUsuD96Y7vpRbtq+idrAyYPDDhYVrFlhPWuaaXKTkgp+A+E5SHgZaZZilw4My0Mg
vPnw7+F46PSi0L7uviPydHO667Von/Q2n4yvmJ8lA/bnFsqGdvwsEXqu3RZ+JKRUXUBSmGdjhSqg
egl0alB1887TD4sQok907HtcZvPxvRIb0T50j/imZI523bb2R8htvgTvTR7Yj9p9bDz7k4vuq8Jt
I2B8erU+1M29QPItJklBBEuRPuAFKPCUhZvwvbjhW8yGhwSwmxmdDBBdc1fBtQBtJdQdlSV97cYI
XfFq/wPgb1Lvl5C8DJGDvhXIv7iqWz/NlMciy6/r8ZMikIXu2J9WBE6XJjV9u43AXWnNbWi5O6ND
FV1IW+hglzeNg5SsoRwze7kla/WGEiwBuJYIqVa5QX4BoOEFLGj3+b51qse4U6uNDj8ainm7uQAH
iZYIj7Jl/zN4UC+XrwpyXVKj9oIftHRkAQZ0T3mWUC+tgJKVN0Ixw9ZQ3l+m9lCYrx5Z3Y1tWZ9r
xq1fkYVWqdwaHrRgkIX97N275JakrIZEF0Kafe3yJVAW56MAGbr5J7US8hzfcIYYwG1VKPebDCsA
CFdHCTVsW/Kts4qzXvuRpG60mVzciFzQiAy0Stm8plHxCLTirvUsP6/N9dijOb8dC8T1iEGuQRUF
QqHDUs2/6grdcAFGJNA8JTj2wgQOP2qwQDYLQnXIiG9qAUwUgGMC9B1s2yDFG/QNoIg4BMYyczAm
j6rVfxZQRUvPfKTODwKuCJD6kOMgpDIZaDEFHHM51RVJY20lSynhi40Gwxn2/QarAZ7sVD9ILONS
6TduAtlIxZ1VQBptM7yqQmyCwCoMDlrjEaruG9XC0gq80I8wRwMf8E2fJg+/hTo2i/mxaMp3UkFk
SF4ae/wgFUTGcn4g1ij3LCYdJgBgjxjZvFLI3HvUKvBJh8lWtp8sricWujoPg7MRSEg317KjuzxF
qdI/pBVw+HkrMZFU/oy7PNRyn5mm3EKjwAODR6kyUMzmioKEm/HETJjLvoMkSe9vcRBRKX/1rq9o
2WvfgA8ImSgokhn7N8CkyQ8DuCDFiHuyiFejDxCd9gBsry4ISij0V+Rh7y0Fv24nBhZsvkosZbo8
u4v2SgrtN2jKsIqQmOttH95VjRQDsMrZtJ+hAZwuyMrJWK4tBzbrz+hKkIHWHbxCVqNALKuGd7GU
dyWjptohGSuRllZr/gVQ4CjBlqqtLaeYBLKM/SvvS+2B4e4jpd14Co64c3xXoo3iSwDmWgZa1n+W
2imdon3qcA5flWm7eui0pOXOBtbj663lAfLQTlJTBSSqlrxkejnspbKK5d6r6D5dDdRNDHQ+q3Wl
PoPGCpJ8z15iv1djqgRRON8IsGavjld252Y7rUHfY4Bk/u9BmxVrI1IMFEZ6iLqOkTrbwXk10Dre
ZI51BnGGXbqzs/lYFtAqqPf7GvbzvkR1QqLE2U2x/oKEhKhFV5Cz06hWOslfcKnvBoLIQ4ht3OYn
zCciBcd2bYUERNyiCLDwjQwq3sOy09QSOcPhdiHV+jMEFD/rdMvFNfelEj82TdTstLAKEcvZf4eD
6kgu7aYZuwMFmJJQhdFdJzpoRimUa4bAi/o+oJbjO9RfKQ1d1R2riqqzbrVwdA5CI+ZfQKKKk75M
al6SxWaqTUomsibsdxfJGMALGlEz31wgRkuQRCjsgIoT0jEX1OjoKMCnbG/YT2nZHPEv/1lLZpwo
nmo9sjYgbe+9BZgIYLybHILXgQq0eviOKa2jLL3GssHLbltW3A+Dtl7NcWScfkKXzkxYRYoTloWD
yklKz9QoQq11CnIK0ppAmup4HG5ab37pyRH9iwJN31XF1rDee/Vnu3e6LS7LOOsiRlMk62NpkLRr
qWBKUZowe0Ca6epNl0ZgUO0Bcbd8Vf5u8RQ9/QcsqpmqL6aCsYP9VQX3PpU6rs4lOBpjTK5XLVp3
UrNGUY1dMpW3P8nWKKTe0rXbXiCqQx0dp66HjfUjSjWMtWQ3mpa7kVo2q6EyJi4lCvLMIRKuaqSn
blhEdRCvXmCLSLwc7NnETr100Ax+R64GL4fvANZSp0hT1OHTNGMPq8/vLjjWxmsPSmHfzuVAZnr5
8hs4ayF03T3lBN1pOKBtOiEHGllb5lBu07yDbvZdDMfJxn1fWlg7kLmP3PR1zVm1IYkz5YChwuEj
tmf7sm+p0guhcSGL8zPKlUqtY5Rf8SNwUUv4DnadWH4iOHDsVufuF5Uce9XvUAsn0CLxaRn7uEsO
4yTIXGBfMRtCASTXtvCBjsx90aHSXn7RzjGUeOPmxf1/hcLaqR/ioHCTWymxDf+lmM5vELGlbgYU
v48/gWJZ9SkkAXcTC7F23tlV8YLd8SYu4CLXAiHrqStSg7EfDuXfF60dN7E/mctco6eJGPqYaI+x
qfaneSpxvVvs98Onn2Czg6OpG2vJyf30LLkQ4olDlrTZ9OJaDc6xdnJwXXsjNXms5iUJuwYduh/B
tGWZp6BeYf4Oc4xhoEDVgpk56H1Pna08agaK8EKvZ41CgP/RnZTs0cLk1Xb15DR+x9i26Gpsc6R+
fanfs5rWwStH5xEBVN+21esL4FYYBw0V9knJbAJezI8SeFst03i0lKNej8NDFgHz1dMRvN5IRTeq
d7g3fflD2IT9j6Paf3NU00ztPzqqPQHQif+xfc2q/mdDtfOJZ0M1xbP/NE1XQ5jBMyzLRBT3u8Wa
oqnmn6ptuoZpefD4bct+M10zrT8901RdBytFzXEcA59nLEH6+J9/mPqfJgU/KEmGp9mqxln/539/
nv9X9LW6P1sEd79s/6McinuW1333zz+waxR2rucDT1/++YeleryHrqoaJvCerlqa8HP8wbfawxSi
D8NGuUIkO9zWcVhjveIO/qDbiIB2GRUwNDIQcXiPZ+niq0sYpDOCbYVyn+POhTWRulCRZJkz2s5e
H1e4+8eFWD03WbFE0z0ajbmTrNuQtGfYugOGMOEGoUImdxyl91Uc7WItdQ+zhwjwgAgVCJDHzh7e
G2t3iFTE1hBFvI3n8tA07r1mZBUSRitlJiruIU6ylIS8D2rrPHle9YJ68O1kzp/dmuR3DoZqAGZh
lkvghsh/ZeW1laH4UMTODfIuBsXa7LHqk09Giu3FeixrxDYbtXvMLExkiJqdXQ0a0u8BybQp4HWc
Ma4J0LCQSMiDIgM7KuXfMeB/1Zyvkmpf1iMIkuGePC2c4bzDcB0MYlj9PcUcnOSoDPam+TJM5nYa
sneKw+qzNPjOFj5n2dQ9rBUuItmA6Rez5edVM3dLjz5U1uiPTY4FpG09IV07b4waxmOKvLrbKh97
a3yum/KVev2IHFW3pCctbVsy+azmsmrdKXP7ogGH3lL7QSBceMGj8Wgnk48q+Y3iOD16C+/UdLwZ
IbhsFLxlrYKvm/ErdArVAa0knZErUCf0sAQ0CSNBPdlp/diX89HFM8vX8ABZU2v2XajvFLaT12aJ
x42yEIDiFfGlyu8ZrpiThie0auH5CWXugVgH2SdKcShB6QbA9GiMMvS1ldswyyAhWfOntsiulZgl
cJPnyd5bH/ME5YPP6mzfTAjPBj0/wlJX8+Myl8d0GbOd98nNkiulblW/HsJnS0hscK31MMGRM4FC
A7Fv486Nc2KlKQsoIKgXZxvn8ctgTO4Rov5NBiD3qnbGZ6iT1HqgbmmrBcDOAahqdR16mRgW4PDF
rZxqfxX5bGxtA4fTCMaojRv3XsM7zJwfurjMjwha3BqjVm8MJyTgHsv3hVu/z2KR71Dfsfz7q85Q
OcxGc0ReQXuXleXnZbxRPdyUi2zvZiIdIVRPNNsB3Tzv6756qib7cS3cUxVDa17qKWgjdduxxvEB
597bVnerA1FQogTkoPW4OhUQyOpordhmWUY7IL+1bowqu+pnoFJGb2Q3l6azEzKmJV8RZwwPx6Ss
5IGelveeizSepu1Ct/86ZALh65bCShi2wdIULyAy9p4Ou6HH+UJbzQ8N6Qd8jUfUu5y43JJoAy1l
PLAoN48U4sDWq8aXZkRus1xGBBPiU2j1ZApxUw8MpGWDyQnXc++yT8G9uCoQZnbLQDaDKGnInqxj
iMF4R9D3/tuLKdnBBhkzUprmpa+stbWFe1d8e+2HtyswXzNrgdHXzSGYJ0pt3JjnLdLlvQGCPV1Q
Xq0ghswhGBxqsM6mtHqgYeCi8ONJPjuqjXHcgIPrsYvWvb7k8bFAzM9JQu8Yp1gxbDz8WgO85XpK
3/O33mTU4MkzkERvu+QRaavf4urj7C/HJ+IIedjCXLJdLUSHFVE50N2kDmpjPRSrQ0Ij0QnL5D5V
vCAPkU0J8fIUqVQROOlypjwqwVkdtahqKRnctEDuO78T7HBekTvGJH1EL1bUPLi7rbF66gaLui1U
3eepUK6W5YDyQPoKpsHJ9Y7hxjU+TNVLuKKk6jWJe2jA5t5rHZH01M/mFZiNw9D06dU0Vs/TsrQ4
HsYARbXy1l5DaiI9Nfe2LpMTUJtyBEeLX+HrHI+PSbb19DVDtYK6roG7ozU36e1ahOb1vIzPBVqw
u3LEISV0VmXL8sMNWkdvjnpUvXQu/GrHUCn0AAHsU9asOTXHPkYVfn0/a3iZuUsXBuH6vgWtN1jK
h9VwsTZTWoDlBJW3Vdbh+qdWVDa716bTnKOCkfixWKpP5ixy4FYTH+NudF8Sj4jcdjKUkxXKywos
KBSTPiA18LWMh+7RVsPqXh8dlE7HnaP0w/NaDkmwVuX9ADh0Y889SJE5gyUUP6J8hasS/ly7OrYp
kjrq+7GP1wNywG6QeUy4HRC0+MtQz+2tHj/AMiVlXoCTrZZG1A6XdLuUQ4MrVJ+Bp93wGIOOGKMi
OpkzihO2Hl7hAVqSduMRi9uuKY9y2x391Bg9Qm5XLQCBUAmVzZqEdyNlGXRVqJDOsvTZAzVF5cEc
8FobcbQ2O7jhoGlHBB3TwEYeffUz1yiDleLM1pKmmqJ424omrLk3U0/cjJftpVb1A8juQwxQasWw
qq0D2fQMwGMdcIe2gd1BtJ7RErIVbJdqs6aEnVF2bd96ct9lE3jvO6WclZ1K1elckF5KZncwU1go
ESvA6IBHiAqa7stytVlXQEFQKPSLPjFwOaaEX5dLcsIMpQlkY2mGu1L8ZBubxDpwDQucz+juFlEH
t4gKKDeWJ62J+mAVDUoDXJi3TfwU0SeOHHDkrj3mYCGHLjh3ZQ1cbiuTOe4A7H42o7VDUIYUBR4l
JXckP0Melhj/5IuzHCeq3LCmmoBlhAucZLSEl1YVrIUYHGPRxSPJJlHh7eVVjkEK8gvXx3Eh+3W5
yoPSCPUkGtmTL+RL9tVaVNRQi7kA6a19a+SNcNmUvZUUkd/Xc3y+7mD+S8YfmkTcBvJeqBGXwkCu
taN9YTcv8tqb2pp8uw004gbQg0r3Piw71EsdtT6pQEujug9CNTQxlCurjfxFV/GTyaZ3SCIPZRjz
5H7fJ39vBEi0gzX3OH+qbXBpFBWYwWVT9uS+1f6AO2yPXuUEaUL+pvJ2k72saAG1CAEneb9dmss9
eLkRHTxLVR6sA95RBd8od+9QgF1hujPcySYHFx5ACslId4qdZGxh0STNVxIk36/d+RlVKzAXssty
gKEN4OblwjmRgpDu766hMXhE8M5wlNdmlM/s+ck99620/uykOs7g4upcLpG8Yr/sc0ic+U1eQit4
e3ol/sKW104+zfIVHczhjszVOy1Xvz+8bccvILe7FEotNhBOcSLs2ySokvAYikdGPkqxwKPI3mWf
FmkHp9NNcGJVG3RAfDCW9y2nQyREm+BqtArDgXjtfIDYV0VgdEZrcMgzMB6qStwFzlvvl31K20Rb
hdh9Y7roEDA39sneyZNoA12rvfKS9aDLgUPAWWQPRoe2W732o7yEmkC4XK5oYYaMaXIboIN97ED0
yUdQPpJoFyNvE0EnIlzL4PBl1LtazQVJch5nIac0eEiKgRfnbYxn1xQrQ/FI2h15J63LkVSVmwWV
uPNJtaFB9S9a2CM8nWVj4yIvn1bZhLiWZJu2Cbl5h4wViHggPeg1GVGF6F62O9dWtmauEnhKnM/5
CgsIkETdqHJnQTn4kPVowb0Nz5ZH/CE3ZU82ctyW+8IKy4qy8Y6X4TIPYS9s5Mh57vL+H0pAr6kP
gXDviUmmEF/GXrKqwKBTfIXZwH90c34N/Y51J4+YNeKjo+zKl4jDvp0rNyNdRUZdt5VPY4200Kew
z1BtEl+JHCSmYaJ3aX63r1QURtHLMRFWe9+2fzl8Zq2yK1ZUh8Vb5/K8MFKRtDaSww+n/T98fBbD
d4bXyO349hei+PfqTNa0k+dXc4+ARlVvtbb/gmER01Gp8fiYEU+TbMaO2emyD4FDHjZdVfZqqwNL
nPKrAk8oaGHiWsgzoiWhK0+RJ//ubeQLP5zjLQ7WWcY1KJByF7fGX1qsIw4sPvv8dudjx3quuOL8
GugmZdhF87psbPH3nl8d4XKoBTeKYtYME93E9F9rqooVX9wAxrVrQAtDVbZHsu19QLoXglfsEhaU
JZQGJndNNLOc3GsjZdTpEUkK1ic8JJpASYkSGhklxDZ/TBQWcJJMaxeKJ2ABy753ayHyDrYsrAHG
t0US4vqikKxnkCkD6ubfGrnpypFX7sSwEJ/jGNpHImbbcyOHbdmtewHGcpf+wYQivJ+M4Qt44XbH
381zIxpHzABy05QzQlq+wE2jPMcCbwtyu8ZWNir52cJAfhe5S34h2USpZh/GIj/0AErqYyeCgVhE
CYmYGl2P2q4npsBI4OsUJgaWemIOVNMcXde5XHwEHBn7YhGl4N/YBbLX4eQT4OK6igHUytUP1rSa
u6GxGIhFI3uaNW7NpBuOvRh6Z3Go7CEXBwcNB4JBDM6JGNqzSecW1MSILbcnMyeppKu+2eNNfUxE
OOWIcKrQLZNRMnyPgPa0QowgWER9mEWO7KlWFMQKZFJj1cAk8z3dpmsD2Wv4Yvt0HW7Sxor1nX6D
SBSPuPjisrGHeNiWIeSrWgQVRanyvdGc6CmgjprqNzHiYu4QFtsU/0bQlwpG1SauWvkUIXwmnsZF
ie4bq0K1Vg6dAkJorSXjKe5qZRCiooDFY3jdIMQNJAFYoUo+awGDQHcQI3upq8uBCsTREDH4JIIw
2eMaMS9cdqpjrKADgxxlJr7EpSncFBJP5+wvuyxxB/URCgZ9B5ekNi0ANIryIN9tFCGF7F2aSNyp
+KP+NSB7t5NvhJk1c5fs2nPBD2+mmW+0o3XsTRZjVxiDDnAXEIsSMbhsGnmrWfHWSPP5qGYKF1i+
oFQGi4O+eQ3FpZF3m4sTZA5+iG2rNOnGvTFwcY1XfYTXUkQLwYC4+WSTkCNUgXdHf5Psa3YwnFXe
Wvc2KyIIJ8CtMwXDaQ5UFc4ZHNvv20XUTMcM1/KwzaYgTfspqNwxxu4TiBSuomJvkiT8cVb5uSwb
6u5AeYIIpkEgN/9lX9r6ijd1fjFdA4er7pqxmG6HsDU3oPqIa0gUjWj7Zyb8rwIzud5WnkZ3TYNE
DR0Yw7YNT7oqD05ZhLt6LaCmqtApWshS91rxiCmkczQ9CLR181R3q3uVztXzaobhsYNauOkNG17Q
El9PVL9a9KDvB8x1MV851qF7Q7id3gwL1dIZrpMGgzbVoXtNyIHiSoq1iGvce2Rz37kJKCtkUMpt
R2UinRuRhekRNlLBGGckKmf8DY9tuD5Au8X4p8M8rZ7G69Gww+PUiGhhsqDQq/N2tZWbAQNdf+kQ
TMdtLIK4gpKaN3fGyewQPAcptlO8Dn/DhTvabuzh1A/D0YsSwEg4OeEnjphbgrZfpC5/Qd0VCPgJ
L2RnMoRAPwYvFoyfXp/uyGw1V4hCNleyN2TNV4rs495quvraiGWQWxh+pszxNiLP6a9owPgNtm5+
acGwKyMgckoYmr6Vm8ktWgckPlmN76nWrLnpAUExkavN4+iI99It6PM7hrPp2Rgw3lr0vPA1Ryit
l+p0iGAr32XL6sd6K9IgUYdOr9r4rTPvFyPCM9otsVepqQYZpp76dZVUW8V1bwwYgnv4frjOk5sx
Uxxf3PrBqpXn3DN6RJLxJOxJpBbG8NlK0Lbw9GlHqvUw5IBczYEm7GMqvrO3M8PxS6WhlrBomHgi
coC4+rNVFvNNiIvG0bSWl1nV4eKmZQ9BxrWCOl5dMEfDx8qcMbbEdsxvyawvqfrJ7kjiluOXOgo1
kDkqGX7vuKI2AZJtuCk7E3UMY9L3raGSCc7TR4Q+oJI3cb8POwOElzWrD53JZDmVYNPUUt8WS4d/
LDOFD7tqM4Iu3qCKvgMQEflzs1gHS0H5UdFh+loReEV1MfZZUa3X0RKB5iD03xtLMZ3qFZe1Avwe
ri5fxhzAUb/BGoI/Q0m/qlqE2T1hnw/bzcHhot50TlEBalVSUk18cG0hcpcvWnw7KzXM5wS8hG5U
GFUPFDMSt/naQwDyMwNKYMYCc+My1Q4ZrsutjtzejJA4GYjikBjoZkIkREoAF3IDSYBtmGg7o+m8
7cwN6pedexeqxZWn2Nl14/ZHFWXQU4a4Tz1TLKkoIm7/p3pX9sjV/LfqHZY1lNModJ5LY9vX/vUf
X+WZt6/F13/+8dK/xn982yPqYMLjhhO+Ve0wvf1TtaA7gaWmOmaY1N+mr13/zz8UoJdU7VQMb6jf
ea5qUi/DKPBbaU7VGKPxgfMoplEHfKvaGc6fKv8MUV+zHFfTrf+fqh0Af97qp6qda3qGwXgD1tvU
Pdvgb/+xalc1VRLjjLrc2BqFehkKyaCoMEajOsrtidta3cm9VA0EYjU/CBI7UKTBVB9lU6HcmsTg
KTqS0IfSGUhNTt475EKMU7SATy4X5T52tOmIvADwTmUKzNB0cUFb/54rJbnHEbj1tQXQPYZI6b5q
FdtXTB4be45IYbY42KVOdIvC7kCElH4gZnpPtQ/x4HBKjrXJmJ9N80EvhmZfOJ7pe6YGdq+xM1Lz
mYq65mStvvw+buExpcquolXu+iS7ZrHm45WLxO92DHsY8wR+30744av/8DbyrFFkEs6/yiWWVG33
kHSrdhjgjGH1J+IkeHP2+F52Q3wS96YZP8sASu6SjYyCLrH5L/vMSWAi5M5z0CS759hdnim35emX
Tbnv8jGljLbk9r90//Onyze6vC/rQQsMTzufSFuxoBDVANkbxabsXV7oMvIyl03Ziyyx3pLdyymX
t5GnyE2yprGvJsz8vzuYqvbKWk186A/veN4rT8fZis+R3cRBcrCJz3/sL3/T5fPke/3yUXITz6+O
cqQ54uf2/fsw2pJLk9sxoDYsCeDh1Au6hThcizYRgfYka0WyK0tDdkHKKWqrg9x1PrAUYfnlkPN7
yKPPB71VqOTmDy9nmJFllKOIrM9dedIvbyc3//3L8j1/+CuxPoW27iWoQns5QJhUrEKJQb79hY1c
hXqTUsPHoYh93q7EMkMeJA+Xm6zi0mB6lHvljss7rXbPmkVu5+LtZe9yZilzTZdzXAUXsKHAiRWj
qjujZj3XayUZUwKa790hLNugEBkJ+fpcFpBtLE/dTCCTfEvLjO04OBTMke7YZuZDgTDOSRKeQpcl
QJl0184yKnsHQZ/jCmy2lkssycE6dzW58OLXFOZHrOAt2ZV74965MtMoPsgt2cgT5XGXzR/eUu6U
L8sDL+fJfaGOuneVlvG+iVaqtii8fBoXmHdr2F6tQ2WwiodEYlvUWhBN/3iuCYiVrNGJvEeVRbTA
SUhRFC3IXKYe30StLZi8ZA5M6sfHclW32dLcrmbzjHzZgpdzS9ZL5vBs67otOjCtKcktV3xv2bs0
cl9pG/WWwgn1efF7wG8tV79oUgZ28jJmSrEU4QikdqA7H6KYtVMoFlC5rSGNtWrPSTFP+OZgjBaE
I8BV23oAVTj4dQsuE+01AxeFJsGFgc0C/VWz51vo45D6y5ytLL8n0q4JhB9K3imUabFWlolDp228
QwS4sk/I42jDO9QdXw130JAsiRrU84f6yuvaDJEZ6lUFGlb7WVufwtz1bUqtR1Tcu0CmbS2R85G9
zm3NI1T9c8kGc+t4Z9kdmUux1JWJ2a52qSXI7mVnMqp3xhSv+1k8QbKR2dnLpuy1GCBQbjRvL4n1
TGTznVI7AYKDHhDbqhoo0V2jkg61W7ve4vnHI7AUnebbkXBHUcdt2Q73uoc+lLyhJNvwcvtd9jUI
Pm2cEYoQPp5XSlXlINd4CiTjz2oFP/KyLXtn0uDitcvRNfKt4gCXz2pHXGGjZsAr43SHCBbbsctL
cxNyVSadNZHp9OauC6kOsvBEGBmdYoLo1ZyDc5cKgzd0+ile1304tWYQtUCPoxpGbxSBsIhLL8gq
jUKkaJrhZAp+gj3AV0Vnyw06YzW3iYsY7yXtPa9GB3x6r2TbeN5RWKsx5mNtkBy15aFL98sTWHwj
PnVP80eXRQ9EFIw8S399lx+Vv/8ve+e13DiUZdkvQge8eYWhJ+VIuReEMlOC9x5fPwvI6lZWTnX1
zDxPZIaComhAAri495y91y7CbaC4JBrgSuVwTH5FFETuox6O/msH7GskLnQ3da/eT6W8VPT4m50c
umLo9aPseEYfeTQ5NDSrk7HDOxTNl0C8l4ATqr86/6PPlpdmja9YGDa9FF3i8xC6BI2S2J0pJ3KA
8/RgjseOYMtgg9whtly9eA2nfTZ/yvj6tMEuw0OEGyjYoxUXBdpf9pA4vdlvBvWmq6zJ9ooCVvLF
+NTL/aTdNMsrOvQpuzo+F/pzqGyr9OSHnolwFWVTcsrDcy3iMNshNGparyBcINzOiG465AvKFvu6
QfxJw6CDCjaNzsDrOouWs0O/UvgaSwx3Mjyc7rUeXWlGtXzyyzuKIFm+CSGNdKfJfIQvPHQvmYDa
Nrgv2196v6WSdjQSt2I11G+16BAjuh3dPN2HguaYOIK6Q5vRb300FtUF2vALaBHd3DV0M82d8jHg
48yJfeoOZbKXk1OGVgqsnngJLafp7ZDvV7lGyjM1t+x+CraAuBqLZBO7/ZJTR3ytn01MQeJO+Yp1
BCnb7k46Z6ib052veWDxEDkj/U2R7j8DVbC84W4RwtxIPXHJoAvQv/qbghZRu5/0/ahsy3APzF2r
P1tCwNNjUJzNxJGiXeFv9Plkyj/imQkjQyU5ovNJtB4KoN361qy34YyQ4D7pjnBm+plzQwH4QAM2
+SqCZ7U5IzafjyW2q9mJZ/hqW6wCKR7ELxRqrDQZxwB6UxM+lMRpKx5R9Wq/ncuj9jUyZ9d+YYQK
R7eSXZP4vS+QRnnCitdRxOUL43sSqPr5yOHJITR2lbmPAYhC+MLX3tu8WPtedEd0WdG4KfLN1Dpg
ETQSbONz1Hm55QyqY5hHkXSD0cU78qgJnqRerfQwiztw980+oytau2ND6tgxxVZeM304GQPKsNrF
pk2WmQqOY7K98R3HVW3HO8kCA/PQyntqonZP0ka7meLNuOVjkkhna+mua/fDfITDJH3G77rApo7E
SGxRgQ3y45CdDLwkV5kWk/Am5ufIuIte8T8iaNH7g6QzC3eyN0s5NJwKwTaT7kvg3GL0OCOAn9WC
pNJ7LHUizpYgdCV1o8I4hZOXucNwlBfwHgZFu04O3KYChDas6/C6neL6R5uhnVDxPlw7865N3Tre
YQggCl7/VQJguJmto3nKBagHTWSi4smH9+sDncxS3QxvyUD65Ja03y7fkPnB0qh4FaDAMXii/VqI
xS6v0ghbYPG41vnOLxzMxtm6KMdsm+8KMJ3thms5KklcKHbDF0awluGwJZGAWgs67Y3FEwyS8ti9
aspr1e2M1Gt33aP8y1e8pN6xaaj2Sl8ln+VSl1u2yW+2ZnaSFVsHgeAEt/Kl0YjN2Spw3I9iR4V/
gzk2951WdKyFjU75cjjpMAwhX19my+26vfCRsruqVqTwum2iC/En5CgbyB9u+Ut2potwp14Fr50f
w2gzI36s3hXlLoTFVVCqoQ8reWLs9gThpWdpPAnqufaJEkF9f5uKTWUidTla6UOPt4wklAfqr8Qi
C/gaINZQ0bm3XhA3WT+LZ+OYqrtxp3r1U45WVN0HD/MRQDsF/vHFahxSj0TiZxMP4ETGuQyK81VU
UJ57wHHs3to1ZLEuqe4OuL1kttGgkXYI1Ei4asCC56s6H6bpYWBhSuaieGprLgwOCFZFYyc7PBxs
I3nwE6TU4unahddpPpgmdtvWieJDl3qGTskeO9bXML31KqsJWPRR+JKhnOtbjLJ3fTg6OBd6caP0
jphuU/MR+XZawbE+6eOuZ2SJDpigo+pjKE+EjjbJlm8o4VJo2tj7o9GGJ5IS14r/oEVeaaeS3f8y
P9jKu/A1Uo+8enJkURNiYcbhrdvhFUPVdngsUO/J7tx6pHPha8lZa4MH8KiCtT+I4ShgYW6Tzr2K
BEc4sCEcwQYj53Cq/9SoUr6UQDLvE6/eqw9Kspk36PaO0z36I+Xd37UgOjDEeRxphpcMjvirZDh4
Dq4xacFPxmWIPbYckw1mjZcRd6W/A04W3NR781e5C87B+bN+wV2pXWIEqei8fCJ/HZAfN36hTOy0
tvbYuKPj7zKH79QOHckON9rjT/uTyOKfzUZ393hh5Hvlku/k+4lBgQnATR2WMyZ/iV9EasZUIF+0
x953FGJHVBekpn/VgYyVqDzPPHTAvd/vEcvCHixc/97HwCTf0J6a8bZtyORytAzin02kTehaTKMK
t4WcNHj7lCMOlVfrFO/NtryLPNjKorgN0BPb5PjkGMmCejN50UF1IdmwJzSnVjcQ7ZA4Gg70hh+W
XaFDjmWvkzfSy17t3OEdu5JymrxgZwDougg/kUxgzgcO9hFwGqCyedB22YN4Cw7J2cJYAE1Gd/z4
QhW0uBXbmK3aRg/mGyZH/kYPIvEqQmZ+GGy1hxQ2JvW82EPBCWjuMXVzuA9qhxs9NGgPWvJsbO0F
ux/HGXeIN+kqB07/JD83l9zNN/29diJPt79PjrqjuBzsG0rtKl+ao52UU3Pp7+u9v30XkOOc5lN1
UTZm5QQ7gV+t0DtzemeY1Bp+HQl6ukIKg6QHFnJGXPDEIwqb/PLLfNI24Vu7B1zcfEyeefAP783H
eMouI0kxNvpxNz9B7SAHyZ43JIw4iSN4qUtAh93Z8RnVnc1D3OKcbqyN7MT37V43nfKaXMqr8Bo9
jm73EV/xvV0NW/yqngev3Gt26SIlaN+CF1JuNNe6KjFDPEMAtEmbYJnalTZcNV4YyTh0+IZJ+8PN
zwQRVQgdGeyx9/NjfSJ3utwnF2GHFe8EQMA1XOKat9Z97qAheYPQJrRueNZrZ37rHNkZbcFhhBJB
+Nr6m6Ds0NJzcXnL+FTbYMukZJ8eORye42t7Gr6Si7ntT9VHyqyH6ter+PWaXaLHyfO/wrf8V7aD
E+4yxmhH7didgaLPkOGf8icK97Kz6d7FW/SgF3BG2fENJ1VkX8XP3OWB4uhMN8luRvtq/ejeW5k9
mxyrB7QWH+qtfpsuDIQMkOpH/Rb/VJ0BUIILjPyYHOWb7vT31YN6Szy4Ora4lc/8dBD+8wY/ysRh
9Nkg43SpF2onY6c7SAxfl4NuJ7wQYMXw1rGube3qHVRId45s6IlsSfYg7fI7LomH6pNjtbihKt7P
RxLObvMxYIxpX4rEK85cnZLP9bhvX+I7kP78HzmL3PGYsb9it21JJzwovhOhbCczJ3c4n6NP0iTa
F/7GyRR1ri4dTdYpfDXAH7hg8TUJQGjs8cf8I34SfAzmjo/3q99gMlJBT4g2TEjxJvwQz4zLWFA3
456QQs6We/0Q7Mb9yA6ZLuOv+g2fc2MrG473/LpAZ38Guk1e07NwN29QAO/gHXWxtKPVID4Pymuy
FffBPtpjlMJ6UG1mTzkIZ+XcFpFnPGbkedBSdUPrV0JfKwDewiVzvE9eyJdF0Rc+TI/i1ribgaQ8
JOf6yJRCGxPOFfGtcCyv3/n3n9iW+aoXMgkmaXdgqnyI76KH+WVcB8B1lPAXeSGCdLu5FZ/YLJY2
mQ1EjyeSjJFTxMDq4JEjc4Y2oD63+9yFQcxS7aO9qw7WD6wFguAMjxYe7A9u1W/hq3bq73QU6jRx
TkHsNI9963S1w37vn4wX8VbfQSVKUDQ/LPODd+kHjEeGLuzKmlt99tNpfuGC2P+Y2Y2xjd6TwZiB
jSnCcG4YliZPsGVyVg6T96PfMcNDSvmoXEw3sAlfcsBCefUdYymXyfc5Ow/Ttrmldwx56d1w5nuF
eutUnnDscJLfwWHiDGUK5Ejv4h4El36yPHPPia+CbHCANLv5bmS40bfWnbgVL8WuBW19DV7qTelO
1KxsvBHNc7D7Ebqlp20RQvq78UE/9TYwPie+Y7tHfLEMkqIzbliNvVRccX4Yv+Y3jGbaL+lNuzO5
dscb65K/lEd93x7DxrEeyfMYDK/D6IvD8J7pILUYDtrbuFMYnus98RqucJSeUF5vmaHyytt76GuP
zCmGT3P59MGhPxZb1BifPePEDnuhg1N4F2/ip+gheSDSdDM8bmrZkV5kDgHkVsip4fHazQPnrP9M
fZEdqH4qkZtHnvg8fUwf5X19TR6zS3tClHoxflp34dV4kgDWO/PeP+jb7GI+iF7sxm8/Yld4HI89
p7OyW/4BXAwHO6od/Vn+SO8FzYtLnM470BRt7wivYrpDYJ0whXKEyH41IRPiEHpu/JPZbpgXH/RD
4kVbixLvnvXCA9YMmNXLUSvfLMlOYVKCbNuP1+Cg7q3ZBSeJLmk2PsWJ3PPgAf4De3FuXePaXmns
BQdydCcSaK7Fo/XCRvwItkzw47jfrHq7pGdipcuGwtqI9dFaevtLA/v7voYkKVPWqRUg2fjWBa4y
wfW+3xUpU+rQ68UPrEIoRK3qzt/a3EWW8f3reitYdL3yoMBiXOq66/aYYnroQlQDgyE9JcM87sNg
wPs8lHsFmK/UNhhhBuaCfXRshPeego409xvaKl7Vg4RG0hscTM7qRWYXCcNOMpJiJ4rBnUxdflun
AQvg5QdLF/KVAD5WiHBWjed6CyhdvZuVYUGOl4ffws5V40kR6D/lnklLOMUcDgyXaVPsc1BNcmRS
xTRvgVln3hwoVEjy/LGYIfZjmWLBO8f0lCaluq9V6oORTsVBWu4aoXgfwlBq3HZKfkitTvUF43oc
MqMux4Am1Tguk3LA9El6nsoFe7lsMZUtugJiLBqOlkRQAGiSb8e5uMiKwoBbCXcUa3eg1VIGTrZJ
CZTa1oqXsTcMcuWAya9yxtZYWiTrzW6ELldEKhiDtay7FnvX2u56y1i7ckNVHTM/yLYrY239sWpa
0Q1Uh+/7SqGLdnUYbAKMMpRUFglVu0irwJeir1p+XX+IJYUrIJwGCwVqoeuPUhAq2Vtv6r7/0HaI
Itba7O96rYyTfDG78XMIdTjIJe5kEb8xFNJF7/Zft0CjFL/vW//w16/r49anJUJJcyPLp3fJLCh2
N5+J2HyKI/ZmiPA0vDtOVZHrTCsVR6mV5YNVX9K2XOTtFCoP5CPXgBOUcRsX8yXzyYUhuBAOICOR
SmW8XDo54yIMXG8lpnWc8zBx43m8L0Q9R7NWUWnMqs7oURF2d6DapU0v6MRryuj7QC0tolL92ZDN
bv/7t/UPgCgNNwqo2/9x5/q837+vN+EiEpJWHpWZuqvGgC+Ds0dQVVNDbjQNyefv2+vd6w8oqovK
kx/fv37/tUKqN1Z9ul0f9n3/71dRurpGsPlfT9aH/MHsjBYIH5nbvRhJTj+J2jmy6ITacjMlVBlA
F8DM4Otd/BOrtwf8nmdJ4xt8znpbWOr++2/rrWCRy5nzIq9fn6DoVSN665/WH5UssNNQ7CwguR5h
w/Kq65OoYIPokNZW4vJ+4Fd55O+X+r739+/rE9anri8KyZrL8Hrz+/V+P3K98/vp38/5/fJ/P3zU
Akxjdf/011PWNxwMvJBDTV37+2W+H/f3lv3x+7/csu+3rrQk3cpWTPd5+d7Wl/xj6//4dL9vrs/0
v7/jP97p9831Ab8/oIWNytFTqrbf2/zffifrOxt4Uv+x8/545+/P+deHWV/2f9uC77eY3+dWvdGq
e2tWIeIy+K+6xPXHX/f99eu/eggtAOpa+T+/jLQ2rr4fvt76fsz6ssWqUv9+zPef/9V9f7/N+hJ/
vezvxxjK/NjSc9usQktz7ccG8VRsqyb+LeDtluvt+tdVuvv9q7F2Ob+Vvr/1vevf/5D6FtSaZFKC
tv/qJf5SCH//+sfW/LfP+96S7+d9b83vjV0v/8sH+H7I+nrrc9f7xqUT9v/lRv9HciPAXfK/kxs9
f9ZZkbf/pDj6/Zx/KI4M6T9UQ4EAqSwSIktTEPz8Q3FkKP+hKiqZProqrYZ/3uk/FUfaf4gSd5uq
ZojKoir6AxNgyJZk8RfEQyJAxP8bwdGiJvqDEYDYSZMsCw6BoioGYALkUH+qjUyp78gmN7VdoFs/
ufrYCitCaRgJ5q0U+48v5h+Igj+RBAvb4M83U01dUvikiKsUC3mTCDHhzzfzu75CfRf4u6mWEqbi
ZCHTs1QcqVIiryJRVfzVNOIelDvkAXho5msljPs0Q/Qb9dl7ZrCKS3GS1EMzEDc6uMk4Ba6a4GM2
8+gWmeIV2LAGbkM5Rim0plKuBsTTDbW4xHTG0WDlqEWnIjBB0IiyJ/QThXehvv/3H9RYPsgf3+r6
QTVdNEWLPWWwe//5g4YM76PC5GU3BVS0W5NKQGwmbgdT3Yagk0hp6miR/FMV0680UnblWN+LUZ45
rZ+X1LDbDcaEXShmX5mandK0H8gT9FNHrzUvyQkWm/QIOTR6ArlooChk0kvShUxCqPBiOpNNhSak
2jgzaFAPTuzZIG0sjUsFoasnLVoFgj6KjWXEz+vsel4m1uutEJ2HU4YgvtU0JM5HooxuWGytyqa3
vZmi0RWpgiXY9o2gfZ0qHWVWUO1CU7rl0SSSNhYumVDxLjZByKF103hK9CXFExCG4R6UhGmHjZK4
eN6n+bMilDoRgy89kakTJtET3k9XhlHt8NFMd1KTt6IqAjCZ/QcT4hgZWzq4/w/7y0BtJyE+0ThL
/zowRYyiStbOmLdD4iakyr/GSvJuwdaF3SYSFUVcXZ13nROosUarQ4S9UIMH07VdI1C79bt2K2EC
DxLFdIwkFHe1oZNMKMuuHA1ob3Pd0yrzdWx0kG0qEQYiOV1xGNMy1YNtXdIIJy892JjTg/TSiyky
1SD60gh4BslAZAUzwpBCM8d+1QtePQyWN6vWjzSkZa/U1Wsa5ie1KIijjihgmgtnR0uOmVw+QxC9
zwoOPoOlUTJB4JaSdyiO934zNRuNGKZhP8mkRknpJfaFu05u4a85gGwOMJhoMoL+t3nAaHfsRRTQ
GmoC60GUgKf6E67YMI7vLGtyDTW9AhX5Mum+saMeM4sj5n/YT//itDINCPrIN1VDlxfgyR9Ak0ZV
um4yBmsXsbyl4U8H2Qy0iUA9msfyU6smr//+DVdEyt8nMlJRRYPMYmrWwnj58x21XmqyUuIdlREU
ma7fzybqdXU5GfS8e8Hdd1EI3UPx0r0mE0dwVLCHjQL4e5eb+zoKvhrJC6pg13dv/37b/tUYY4mG
ydGiMswoXDv+3DRZavI8E1ILAczJatBHGFgbkEewESDnNQhDtIhzykD/12+rkrOooHWlhIFM9Z/f
ltagbKaDYO4yLf0aNfMqlowHZhF/weHzl+yNLUFh13//phi6eNm/doQmc7eB4RHR7t/XqTiQZGvg
xN2JCNycKLhDtYS6ZKDsU4q9Y5QSHfU+QVF18xvjmsQqK70RrUthiF+SZIEfmHskqBZXgDA763Fx
rGIGGV9MJpKTUhjt1nayDJpJ8UStQDRSp0zRqqZ6dq8yAcdmHb3kpCDmqn6goMIYbASEh+gFtZSk
RTNCZQPm6yYuyUSoxXtdQbhq6IBHE6IV9Z5DBjcF8Unwz98DTAW2kQd088OxchBz2lWB008365+t
eEvKhLygbriz/MqHIINcYK5AeQ70vDS2bEgQaCRMZxkWSRBVTfVr7LSjhEbNjSNqZ9D/PTNZ8Hak
nrN4gO6ack7PJ5KovEJUwWBP7LayIjbYDGg76iCE0+mq9MWtk5bHcnm1rWl6NFquO5XQi+BcrKsa
cOL5Fl+uVimvOg0C6NFcHSbYspQ7cle2NqIZJrua+k/RdYRWqmBvUviz/8MRISvW34eEubCNOBBl
w9QtS/sLb+STH9Phzh13AVwSe1A2cd7fMQmet4LfFA6xH6Y4TvjZShwBPiKo1jjjJMMQUAX7aVQt
t/fSHk1HKNIZ901xJ5kUy1KCrPGFcCFivuJoYN0GElKAU3fBqZClW4eh3IHdQg7spmNAd9suhlOn
koWSV7Q4Be1nZKSVM4E+mJqMVpk5BG6W0l8vDIyGEj1XhepzUgThJsymrzbXD0RUEtmsWT8KcV+H
1M+LAT3ewpUpmnYrJ2p9Lmb1VyLQ3vf96TqW5DIwZnkFh1OTuGTePSlieEq1/NGsKOnpYw2SoUho
c0nyq7Wg/mTV2GgZRgkS/xKvjQVXozTpzB3TrEDKCKmSiFqWpo2QA7UMewGagWaPdTihMVBuzVy8
kS5CX7PRXmqYGTYpo08xClH0pkTw+bTjfeNkplTz9Ua4VHO3H0npdvvWeOB9G8c3rF3Q1fs2g9Na
hcOTEpc7GWkWnImIZtxwrqe4c02+ISPlq6K/MIAcpoLymFfaF6L1Ykt9BxRT3dkS8Q106thuPw4f
QhTGaMlbSlLwVRIrJkVkhkoyhpMz+jJXJ1hzfFduOpEwKQoa3140o48gMFAImIAhVRrHjCOZ52IV
nj6Ynpk2/E87bkHCMkOVNqrku5Mf9wgSQtM1cZLCWCJhuQGN089I1ZK4dqtYITnXAPyErcyy0T9S
kK5V0nZjhWmgAvk0SShzB4l8rHMNfddycVZQRZhp2ILSIMA9kbLXiWYTBq3wmZSqp1hDIRmX+1gP
iR1KJqCkgJpQ1u/SSnEpZ24GQ9uGKgfDlKsuRGH6ojSAOOx2lWgxezILeo+T9WAFOjVLoX8Kmop2
hlTfMk5XIsOVh3AwhD3co6PUyPMHOT56wstwKdG3aE6etUq76GKVeI0UCgxDyhbbJKa7sWIUlAN5
K4YDgUYTLVuEI8l4jKW+cYZCVKA2lzcIenBsrHTJvUKdlXVY+jO53qkJA2OY0Ne2BBxU9AOEANSL
mdM+G6aQ2CEQiEVUHudQuZv6zqPk+ZEVI+hvlUZ9YtjYSBclIQ08EKFvuPMeA5H9n9Uitut6PIBO
2cs9M1SN2UoBBWMD5/lJ8RckdM4QqwY5JrvQSQH7xhCS7cYcHhuBwJ+uw4GBS+k01wtrROKsbqV4
NyVYo+gSvimcNohaSLbzEbEJQ3xOYgLVkmxbVcVbrSDJaOCVQKed6Cv6pY98TPmwwFiE3a+K0WZf
D5zHWOa2jeZf0qp6yk1t/7AZrPCM7lOG152fMdBv9BjJnxE+J1n/WRkVfCrSFhnZLg2aRL16a6vu
ajXye6IeEkx91SQv2ctF7CVEvJE9kuNzM4aXlODRrvWZdLdbLaHzPlLgm3MDLUdP52rqClSM2a1O
+4VxZn0kJl07LRmfUmum6UhZUlcyHV1E329ShvpcMOW7tk5nd+ox2gYJMvVklLao8pONqCNQTNNT
n/vXQcicYaTk2zdBTKZ1+hbnfDuky5YiorCsjpACkA7gMLV9sWSuJkIsJg+lYOV0dRcxjES3OdCF
TcHqIInDnTDCQwM1QlAjigZjoh0j0xhL1ZbXF8E/DohyLKV/rFANxConc1lgHK3U9mZY+YPQlneJ
0iJyMXuX3gJNAdP0qgZxHczNm8H6Zj/nmQpVM2KMnJsF3+4n24ayMunDhGtZam5bYfzhR9eaPA2H
cAvCtJWHPBBphC8uNmUL9wj9eYjuoGIkjWv6VVarMyj47a4s4E23CaXYvipcjYRgjO0KPT0TBfEw
3Epr0jCXArqw5o4OwD4aCi63aLSikX0F5O6HEL1zljeeHw+xizPtmWjThwEHnx1Yya0p6606Qs9t
6ejYD2IN+UdvUMEt8DslnAo3LCtQZn23IUH0JEK9I/cbJLfaNTbRia+lpb6Zqi2XGaGYBdfNqEdv
qOeHUgl+KrLbp8FP7ER07SshdZhN3doyw/qakiheasNB9psXUbB++lm000tg35MvPCc62D9DIil7
YS97xZjsOkjcfT1dM4YXJGHmXWzQbmyNdGf1lgs7j4OKRpdlfMUx7R7NrNnQvngZLNx9hg5POA8v
hRK++sFrIx/THDefmGC7ixVrK5UjqgFAU+tzhykKwGB3m2a2vGlMNVuxmBoMEpDOUHPmKhkdIxhe
yMiR7VowY7uPBcoHBgrbuptvQpduoqEPd7mVwhzl77nImNsmX93CgtKtmibaJL0UM/Gjlah5cqUi
j1Oh1DDGUY8Qa3aweRxr62tc3mw2C061ICV6tyXvqQzsqQpuocxyTSEtMB7eiA8TuXS+YkgknKF+
iCPxEV927QnYIkAek806kP9H6nqWvSWFsAVN6g5THKOoNEcPWw9Nc0v6DGNaL930kbf6/TAQQWlQ
SdgL5fjaGsGpDf1Dn/cbC3IzUi/hNk2Suh/F1puGsiemBWmRpKLq5jJAILah3iflUSaDVF2aWQIr
V5gdvq7REl/c/ywA/9G/0mZ0RmqR9W6Ll4Dp6ow4F/U3icUZmjyB2g7MVLDFVgXa8D+bfOut7x/B
0gLMYuRrYkeU27iQ43oT6TB2j+3adlMW1IxeMf9u6eutXoSwajEkZBG5teksLd9ldzBbsBddOm4r
DYUV3aXAzBACpO1lRS4l4NtrM4s2+eJvINSXK8cgoy6BOmwnMVpkRT6XmngWl3SLQUbt1srnGFIZ
g/6NQ5zLrpootInQanaoTXUNqRbpL7Ru5PY4IwaHIJYAN0o+uzq6J/JPQXCRf2pSejbChzJi7TFP
wb0PJ5xp0uhYRng/FM0tb5KnCvZh1hWf9QCRUlZdyZQ/zE5/VxEpsvzskdN0WfEpp8G9jN5TkuFL
FYYBAQguJLOMc9/pXNe729iln8yhjn21TFOQAsfizKWPgpgplnY9IWkSJpIB05Z3maMMeaSVvbPu
mw6a2E2HQelyr6ctYRe6hHhT0zhd5Vzd90LaH8pyu/onfiNqgOh5Wlc8r06QNbMpYUcnjXYMMk5R
ISoisJamf1h/5EMqHMQouTDv9jcrlGnuGMbSQduuNK9aTKzZiRYMU1UX1xhqe7NkDq57d721HivR
rEluNPnMs7Fkh1v/v/wy660VWCZVeuaFiyi9tq66XKOVyOYfcpFJTkI+VVSLb0FM9Wfo82fAzNt8
KWiIiL/xyF9ZMEFLA+9u5dpJboObhVd8Cz0c0pmo7aKRq1suIiOTOlrsE/WdoB1YuPZEsXAS7OOM
SVxUoCismLo5qoJ6W8w1T5PnX+qE8XmpY7axado9Ap6gERyzQIpTRtoGoTohLdQUBxEXqD6fhYFO
paFsIMOP3qCzPJFCmKMU1Xpg/uwd4XPsY8uuaz5Ai2VAAxVtg5dmcsMU82CwvKwX5P44TTST9a9k
uawvpb91kUg0rFPqZWGr6MXp+kr2uuSeaU4ScaVPNjSgPawU0x2Xt4t85SbhrLAIWWD1YrprmUvI
rGslpu/VzNUpTjLa0Gn8s/GTL3WcvSX4Th/5fHF9CUUBEECQjnBq8G9ErfgYy1hB/IEHGdOd0PfF
gldUtnooAVJmPPQwiwgl/VJEAPOmy0unb5E4kbUaurp877d9xOWZKVwclR9m6z9p9QIUVQ0HPjsq
6+4j01GURggkUsrkJzk6wSkiLRvgc2+iowt1ediRUqC3H8CbsZpzxIxzqLvVUseEyO0RudhLVA/q
NkP1o42uWqMxCURTo4zArmzY58MMpTvOxXQ/QqxGSb4cXEWIznwYH1qj/uXrVAXyYTqWUsCcvadY
ocfNCykqW2OiygEg5VmCA4B2yqeOkQzHmoh3lxhsFqm16hUKEydq77mb1YYMDoEN04X2fun/dxKn
97qDQsaaKIxAB/nxOyikElt+/iyLXMxiaoODVtzFFgKrBPiGK/jD46yOKM3nkhMkUS6Cgp5Ho3QS
VcynTct8FCIJTROWKKflezFi6hipHr1FXfQg+FR71+MuGUOifcSlf00tYRjBekji1zwzg0AwtZZC
CAYCvKgQN+RTc6QLIUJKMK9prBKPsPyNdVvFIbWHorzuAmz7LKqXWoyRaQ91rf5MS6pDll8iWxM/
I0G85OpT2JMvM4FhX7/QKK4GT4kW/vHXFHCWanmECJINL5IPZreEWc19eDKypZIrzIArGhEpVd96
Q5s8ZeN4iQtq9H3Bai6LVNPuRGgA6ZKuFGTSOS2TXU65wda4VHgzhzwUAb7+tbydU46jtj3g0UU2
DaTcFchI8YqkkxHKZswY0FHLI6XholTxRbVpS9kJ/Sw5y/sOWjB0v/g9UKnDSMKpJ77XrmP0B5n6
6JtVsgnNlAtyaByrgRz2XCBhKu7NjZVFjduoebuz/KeQvuk29MlfyUgOYQGWd6QIaHGRbFLSxlny
IuiLpn0taK8BDQjWBYjech8ZRPJjCJJ+D8MYJaw5f2XirV0OXy2ktCZYyTsJ5BPSbhbIOW+SUDmT
apEJqbHNFOpzYkxhaSZahMoQRQsOPCoYmpMnx7UzkwrxFwUWdjMBuFEqX9IZ86HPYcsUqkmz1jPK
jgkPwtH1GJvVfAD7rmwkNCGcvLXsiV310DToI8Ii+RJnxtquPisMllhIMqQNk0Y9TCJBVFYFl5K9
mFVbWY4sZ+xTPIcNlTUBb1ZCKoMYsuusovnp+/55qeP6yamtpscQB5eYcVqPOi6W1Codq2+WShrz
4IAQWN0HhDNxNvMJm8+qTPATROFRk2Atl3T6drFKidSKh53AqOKE4SxRgaDhlgV9Y9dW6XtD9Jjo
40cNloaLLHTtac+S/2QNRW4TwEyyl8E8cWSh06iTv5Vb4S6wdlkR7YtqV4tyBdhxk6igSsqy2NMr
eInU9kFshl1BTUqSY5SYZoT6m4XHVsIlaHN5bnEWdQGc4UF/q6WUVkc6kX9p7KTM+OhN4SdSmAiY
k6A6MnO4StnrEhPDKI4oRmmKU7PCKeX4pUzDxImm8d3QBsxpfbLvFQKs/xd7Z7bcNtJu2SfCHxgT
wK0ITiIparasG4RUtjGPiQQy8fRn0f/p01N0dPR93yiqymVbIsEc9rf32rR6EeYjmxzXOPRmIR/S
2D0Ek/s6jC2ekuLBHuoHzxRPqrOLbd3QLBGT/0rr8RCPdnYaOvHtqPpjyrguFlG9jWe73JY1z2NI
KoTe85ndKPiANpXtFjk8WDGd8Yi25alZSevdmmr8SZGLjavupA0HFTE9FT6K5l2hDmZtzNYNvN/p
6g64mdJhxSPDt5p63UpDO18ym872/+Hfxxhhc+iWe0t20WkcbkwUK3u+8a5I+Nak5nzWkFlb5iTX
4I61ZEg81iWag4mNrk0xiG2cp1cH2DBYvqhBVfTac8owdl2iljlduLURCSieczPafOy9WGqPkI7n
3E9VBfCBndK57299l3//6e+XqrKYlrJnb+uJatG/X1IFMXCQFae0vPL+/d/+/sKaF2e0fr3NSvTB
sYt2Zea9ZMorzlg9h2W4NYNXHc5w5JBDC0C+QCrlSiyPii0oONkxf1HHbo3DuiQy/F9fgrgv7jxf
6W3eDe3J8sf7vwLw/28v+L/xTwLvNk7+P/NP3gsKKtvif24u+Pdv+m+OhOBfri/4Ty5jrciFWfJf
joTI+5cIkRr8OMRdEMQeU6f/dCR48b9wHPg8oLYnBOswevx/Nhd44l/8aWCRmc5Ergso5f/FksDs
6n+bbfH3e5gShMe3YdvR/zI/j2bRdZ3JnMO0Dk/MA7H0V225JV8xFRxhsxJRRAHTGviEr+EJ33Tl
z86e4ksmE83NQmputz0AWN7RDR86CN90wHA11/hUaY6rDnOFaw4Y8H3TW29yLLZwBt5WR+H7VCqJ
uRfVXq03yjZMgCixd/RziEaVKeLOtnwR7tsaEWaVEMuQw0gDCLUN84eKE834o0/1Rxr2hMBitj2T
6c9FPhbvHL/JJi6ntZjRLdz+s5TZt77xShpuIRjangtXnCMpnSSiCHS2juZPQT6LUWi6y2SLhxWy
sjmEUbwpKhdkl53h2ndJm6atuHIwde8l1W+HKFRJFdzg5X6uLeJ20XH12RVFWOSkuFeTxIaoRtv+
CRt6zhp+8zDGKFaxsyRGUfSmiZvMVfk82u91/MsLSMcU86Us4jfteORuXPDktRTTPW/fc5GCCc88
MA9IsfwwVIlaJVaDQDfbsekzYs7IYf5EMrnLmb+4dmtsdpGcxu0bz1fH98IPiVuPrf9RWku2W8ti
P63guqqC7x+XrtiOPPZvaT58dEiYfk02LZR/OHT2574Qp3rgx27Qa+9d5KWg84tHV8mRSFfbnebA
Yl7Axk3nd3bwTFZcG3v61dPpDmUaDnIOt/3d+MZ5N+zGvXESd2C74P4MmnBJUVHXrMFnIpxDVJKO
C0lox8tuiHL/OpsxPQIZIIkwqonRw6O5mSmUxflwvcXg+/atN7xSMeWyG64sfCt+dpoL7TobWoNQ
riPnOGqL34dTtIsTPzczD43zqVL02L+suka670EBegKFDN4l6tFRi0MR8vZHdFnTroQWUta/gyV+
XXJnv2TdrzWyvnNANzu6gZatnRoO4j4bJkAGOtZNexPwo/Y83vzFrtN2uxtG89YDVqwSej4/FuYH
OjQYwYEYnIk1N82SYOrZ2IvPiMPkp2rkZD6PlGt1onnp11LuOsd8aw247C+IkXq7MyOSao8Har4P
NL21rUsC8L8TCMdGK9iS3GbdGwNTGHmrA2ae/xfvOd0Ynz5DtWYpg8NftKKufxZj/NO3m3M6MsaZ
4tu99J8qivbZRLtgObYTh13cvs2ouYPjEmBfr/+gA6l/P7KFZJDXITv4eferDpsfY2OjNVBIqga5
1XhMcFowM1jSAN42rIm/X1KrpsdwXfZ/yYZ/6ZoMBVePuEhDu2loMUEtcyqPK1S3Q9yHiXd7Yaxm
uIDlfavK6VCOmnw7844tdXIcKv5ulk3WoV8i+XZFJk+dLZ9GJar9WoqHSJTIWVXwMAwBfAlixVZf
PoYDpXYyIBKyUFhBGwMAEUbN967PsWmq1+PUxbspozPJCHXNy5iOYiwnd/BVUWCXhrzYQlewtIBJ
KYvshfSHzeyP6p67grcbgWMM3EPuCpE5m1Dlh39/n0XwUsAL2c0dHuDW5h3yunmfDjDV8yX/inKJ
qMr/5Nzwq2NTgSQvCDz+Qq/R9+7tS7p6dxHsmYU47aIYCznTpr052b0weuizkJeWNHHVlc2RMclG
arDmzg2zM1gOp3P8KndK9ffxQm1saGEds9qvpfGanTLOY7ZQwKJYCjZjK78N89Rd34UmkcoNeJaG
p8BhpbFC3qWhqMJ7mKjdxnVL81xH0VmAg0P9sdb9dKQ4b3xkXkCCiItfXYfrySFzw8O7i/QIJ6DP
XseczpoaajJX9yVkRUDlWIwDWdZHlZC8GUH1yzVLthUia5NgMd1pkjXNrrfotamOfzciPfoXxiHE
hrJ2OftO8yIdN92nsnrCXjQ+IIh0z2MMNsUZx3dD0e61GeTPv/+W5SAzQo/yHW/6QSObc3Ed6T9w
uxphdFu33q/KOShO9JsWwstzlQrQiLFNoKdy/LMzuL+nOQfhAnWgis6L7xewKqb1y827h3ysbuOO
G81xGbmADLGH1UWQXTfTydi9PrfNRCdWNV1UXni7dnVpEY37HsnQI250aw7Wqzx4weS9+UtJJpR0
TWTcfh+Vs39XVRMPn06zpPWtZWfXFphLBkt0ugFi4PmXu1iS72XknD1m+befrsGpG/x6Z8begZmg
Humsi1j5h4Knz1BfzUfr0unsu0/LaMMNC/ynEx2DoAvvXaB894KT7oj7Yx+OC13EuvohJ98+B4Cp
sUC03rmbGOyirdCCHvlFYnWWv03rlGlgNkngIeW7MLTyMcTVyRKkNBUyDkyanLKJeMh/CCbc50xZ
ExId3YNVv4iDy4uQhPZITUo3RXcagfaF+aif1vKKz++ax113VJSJgNLGqQLvmdojB3BXU/9qPXaU
CfB4MlTRaSl8dXSQ0IrFsQ8LpzPWDNUhKDvBobYQxJw2qy82f1by9xd4HdvbdXnPAsXgpageuUQ8
gsSdX1qvFftOZs/KSifubxMduHHbXkiMAJq2y+da2cUOWOtrlnlHy/Le4WWnWMbAHBZz1V9Gcglz
Wb3MHvec0KcSRa8qcbQz3cOwnL5GWsjtxbrPV0mURtbpvvSp7dk0tUIYHtKdPZanafaJdM290M+L
J49haD2WSxc/+QuGDCZi40meYo+0mWJiiOBP4wbaR4RbYeRI58SHJZoo8FHNdm4YC9CR/mWp+Jm7
PnBOsrYqmIdzFoXm3PZnWMfcPoPUvVehvoTTLJJ8jP0dNffXNZTLrqiuzG8yCu5nwoIz/9MqOKP1
6fJTrVH26EztvnWHeBvQnUqJNvDg2XvhLWKsI86cVKdny/TrTjjWB3JUk9Ar0rw1mY/pstxn+ALO
6VJBbtVyPdnjC7YVC37oUj/4aW4npiEt40r/JbCBaCBuW9ecxs2LJVhmo0/TZtkjBwob5wBdV4qZ
ImNmCnSJHt31VqjeZlqhkTrQghxZqDcVVSiOenEZXA7ADPjImagb3hrnY1XOeMiY/8CQJtI+hhen
C7i5L79YOoJLS+PT1g19ndReKQ5lsL5MReGcp6qo9pPduT8Kdx95SpxiKvWgotKa1U/FyYpd9mM1
NeeyXC9pO1v3vXTRYfMYQXatRj4kfCdUD/Z7pC3vzAwtOKQ6Ptva9imxZKEYeMygPwVmm4vsa+R+
ci3Kpd3GYx8cyoxCHukt7X6Bp4pM20RPeh6vcWmeZjj8r2vu6i02SXWpaEa6z3flaNWnvgRP4vZl
+DZ67ier4Z3XF9Nboaedlxl0vZwHj4MZOTRN0LvJi/ocDs0/ZUk+17N6LCClCj4qSr6zT7fCYJRz
atwaaecYDPwpcdg0r0Z5z7GBb8oeEG6tTt7mn7nYBTh59xyl6ZuUIaNN7Lj3mQ6Q+v1pPKDxVsla
ee6GbI/zguQHmKCV6ZPuyCjLnKhjFvZvtqv5xmY//xXMPZ/APnob11DcNYTgdTi+taUzbtAlgdHc
sI611hAbS9Sm1rGyEy49KHh4KZN07r7DZoRybABHiK4Ndq0ccGrc2pLzb3rergFKYGHYAPwOR2hq
+pqCKYbBKhIhu0rPQEDnNwnXg/MaBH13qFZUCZY9liqYIaktV9gzvyWT3I0hrIp/he19qjggz4JH
gxfVsm6FmA2H5nT8YVJnxJKWcbVT1nzLcXnHoDHgQSbG/GUuTmO8VknWUCccqzD6yJsUZzeDRGNm
vHPReK4YMdzBXq/3VTjohy4uv/hT0hMVCAi4YRd8zfStXb18ltsiXrI998DtmmrnY7pZBFcEm9Hx
v1LblkfH4aUuM3/bT6F5rNsWM0orMwbwYHftnqBiDTFzH9TTH+11+UtVUeDo4atoRxzajccR0U69
xOeDT3esd4kcELkNlgPOa6BmliJ9nOv0SeVBwIcFTBCA+qOwjgqZLitVvAWQR6XUREcIzxYK+2S5
myZbfEqge0jP0rq4ljmX7J6SZf4alijdZZSbpO142PF/DgnGlV1hA2fmDHali4T7EfaxuzGSR7YH
RrUKnbANgu98WZ2dLAW5/bhnPpDJcF/MCNMUAnQXXYunQk2vS4ygzSE42uq5j7kLZ+d+YBJAtK/j
T4YtN6I9ypU/ORy8P5Tdqf3AlDvBHlFi0oSilfWOfB5LDe4lzym7KacY9wRc4ikt0/vWC0EmZA0K
MueMRKTZg24i9ZD+RIhYsDnI8dAgZUAHwB2AI8M7TiZ8KqQ1HbRmFpPNBVZ00VvAleiCd+vLGmCQ
YU9yt1J1+THNww/j5VjHwvqtTe0rRcM8gXlzztcBq99Q7f2VBvqYd63sS342phtJR+HoNqhIO4ZI
qjRqdCcrm/l0U+x6v9BcF69+flLVyosMONtiOP1khTyO9BsXLaI1PX6/V+UPp9mt+O5b8TVmFN8t
/jwkYTsBjsN9c7dES3x0qOzLSrplR8oRnyrd/6RAAapRX2Sc/bABOR2EV6uERDJjtDk0+BbKqvQO
Jg28JOpnfQB5W9wNpoH5SgNR33VARgRYqX6N/plM3J0CgOp0ILunNLhZQoZqOdtWWtwt4YorrC7V
Ze6qV6t5DjyVv2AKLS5YFx5ti/hvP3fP1ggQKWISKfBF+BfdzOd2BY6Q3TbAXBD7DgZAKDgIGlYh
QxfiyQp/2d1kTm6VITaXtKU1BDvt7mVR0ruvZn4pRdlUos6OOJmLY+QSJR7c7CQzKseN9NJXH15S
HsbdVq/959QAYC+dx3YMc4xedwg5w07n7oOcU82LNFI+3NklAK2x2cVBNSbRbaMNU0ewQjb6MJF4
3tSZetKh5NFdSvuQRSyXPoWYuQgxw4xEYFrfPc1dNIH98hKnczgcRvLVQIiHLgbuQdSxTODys1Pa
QbFtmWTsJq8+yBDEyBSUn+zQTASp4AKJtwChy9Qxl35SchE8Or54y/KWWmGDpUa4bYNZ2HLvxVtt
kVDpOLBQh7jTsYcoLENscVX+Lsaa00zNh8nNcXGy5N/130uV6SdNNdxmnedfjp5f8075+7IKDt4y
BNRQ+b8x//0Oau3uG6f5JxDVCNJv2iHaigv3YahPouXLKNx3zyccHsdvbtx+VQsgtzVmeK6dHmuH
QlURA8XFxKL9RrYn5dDKPEvVfxHGfuGV+PAltO6uOHECzJ/aFd4VOw2X3vzOdkAtVTO7+vQwuK35
kWZrcOSTB7lh8JtnBm3HuMvM0QrL8zyrdwcdBK9JzFaQd9eAD/rJsm52nBE034pN66nDlidj95gF
cvqHL8kKcaQa+vAlLz08Z/POWsCnheHIcz9D7R9hAWqOS9eiQF/wZ1PsMiQoYcl95fPSGtzOJDHG
nyLEzpBXPsWlHvbCsKRI2ypeGJ9HGzNa6V59wLufucrTEj468FYt5CFEN1CPdA9TrMLkc9llFdya
bOpZ4yZaBpDQD7kL9qJBaEnSBuhYi8Sf8H4RVReIf7PzNaxNt310Q/1jXsBshLpjG1QM6NRqM4xZ
zEOVRxUurEYw6UC+T4Tqn3A6Rydhg3d2rYhjGJPnYeyLn24+H7lR1Z/4DLZ+aDnYt4f80sRewSld
AmjRuHbXAYzUOKLISK3k1bHRYagdTRORp7+AEDCuGwV5h9GgqFpNeZzL6YkzovcoLc/bDJHVJNpD
/rBjyj/Wkh9YMHVNmG9LzjJOfhh57oYOyEnoY9HufzcZt38nGxLHl3MyILQ+0jCz7Jd6nNj1vYXd
iHMoFG56sQ0TkAmTS71iXhiyS93i3DFs5J4gi50b3766gLVgEXcnXDR76akGhvPMAiCKnVL+S7Hg
HBgmrLYg8eY4eO2GNU1or+N5MR3FJ7loP4dwanAo81By3RNZzyBUT5tojtkVpXONrSRU0A3Av4LQ
NKx4YB1NdnFvFmgDhG0SDC1l5wG0qviEirgBrd+Hm87iqer64tuaAXvEww9H+Q8DFixduJ9jpvZj
iiFDj+11xFGT9CvLVQwrqJ69N17dmWizugZu/1On/qHSaN0N4Tx2QM41OADbyLsEzHGRMr6BVrFr
vo1B/NhHEMHcxbsjG4D6nAn5xy8EVowux97DtKvmrAMN2b0ywdxUbrBXizohW493EU8frhV4GEX+
li3mQjfXW177GdQy662tZ+CCg8qRbmF3rnnOx0z99Ix34+5dwoLjUlcsBRqACHZzXMAPKZsfuKRA
T/XdjwBtxOKkESz4YwkiqRYmlaP5XX23/nSLxzznjNDXHzyLn35jg2FpvWzXC/lzymHauU76Hqfl
P5Wu/H1l2afeqOXA7r5ZWP1dfCmWrDhRuwbPYuk8B2ahRKbikRSaqGAdohjxsvo58or1HDoALoPF
C0+Ib++ZEQzz8rZHGoDMNTbu3jd9TOVg+ebjOHBrYIgI2lwsO2tNqPBhomDpraKWa9MZN+lG3j67
LX8q9MG7yhfp3Tp7gLD5Yadm/VNb0bnKVkgZbJIO4Yz+LKKtU1HzTZmPOoQS1gz65beK9HcIaKVv
kQyqnnXWGOJkjUW8gzG4k4kknGS8GVCTRz38FkX6uQq5JqOueJ/qB1VGITEc/8RpwQW5EMbDwfGD
k+tTduGv1Vll2FACQ0lF44SPXYU8M48+84ZpOUQL0+u1k59pFT2FDmWp9sqN3YnlyTAOgQ9y8OP7
YaGLl6w1WhmyUVwyIJTFaez7f7KQI9xaFDuG1+3FCU/xsn7bdWMlyChEQ0oMpEvxnfkLpZoRrpXG
eyxt4xwXCmju5rRMfMXaFIXeWfBLnnCyJM07qj16+TsdAqpA4EE2TvbP4vrzB8cUrINhewmKcL+k
y3vIaZthJeUndsqZrvN4acdeB3dLr4bPiinxnbLC6joZZIbBWqNdxM8GiAqgV4DiTQKIJ3v25sTt
xyOIEBrfS0hFSxZRKe27DxnJm3PLvMPy1HtEtYiYjyFz4U+b0omksf5YpYtbd+WJIwKaHQMcvZgt
i8SeGsMipemHoQfkzoTMwoNZveWxxo3Yy0dCugg1bn2ePCu6d+sZYBAI5Us98SAw3hheAw6z2rHY
LVqurh2/x587zGoSq3qBf3Tf+sMPrmDgugRlp0bPFsjU1UsCCxSxTrFtNGhdNHVqdbAqmrbiZrpE
XnCO255kAMYx9WitaZy41jLsnRDlBfNLfjfEBDZEPhwlLS+thmrX9uZZ6Mnboccw+MjchJqQJ7HA
2+maV3ulerfBAMa+BUUjXyJr61oo7ENnPXrdgyPz59zFUaZUd12X+nm1p35bLlW1KR+aESf/rbkh
yUWUn2SZX8nPiaOc108Mmd/KBW0zaq5H3GC+WW6cKe32+EhBAcrvbHHq3ZxfsCrfNvLZ7MKMim8p
F4oV5ZBtKUoZd7HIQ6zcy6ass/qMI6s90u3JQUfSjon716S8fTLDkL2WRw/T8GZqRx73lhLnMf2T
FusfU/n+U2AzzolL/UT6luxfxaZwU6p8Ybq7sGANsFfiGMFoYQD/1JgoN8GafeRBhuoOl3DQT46J
hq103S8xZsGJKtvHtpLHSXflPaVCU+K3zO/wuD/Ebv/NE9HguZrTvr/4FuGLyHaqSxtzimCwhAV4
nd6W+Rb3Uut09ur+uEwxQenIIkU6rEnTje9lPD0LzBSbaGAo10DrZhLE8VzUX21NkhFl/t10IPH0
Ojgklo27m0cjzmE/AZcM3+RgOzRgdtNW2J08jIV78uxyz17XYn+Iv+OuWT5q+7PLyQjQESMPZsBv
PQDTPqw4q1iaZHoYjkosXHBwHVThj2jpXpmzdds0lvrHspQbjau5SAsoVu7n0qWY6Nb8zZkHLHzU
Jh7GMJS7AlvEpzNGW3qqmmvYZAfGkne8EaSGRxzaxcfMUfKCl21jLHTXVdQnNPgbpXg8rw3JG4dT
XUwvTJN6ajt4TAmXKOVvcJ8t1khuhs5rmabsR31LN5SgH26ACB6Tx+ixTA4+fxNpZYHtsPvdBlTS
d+LX0uNtbHpMtV1ldciinPuHBk4Nr9hkcKO6zO9g9TbMkg6qg7cYaLWx5xUHUNpbTG/U8+Tan4Zv
DscajGU/XH41Iqe0rbHNkyBNNUvWLYI3O3/E0BSIW47eWgDtkJyKzMnOXfVk3A5ditYtHJ67sToK
Rq8Hn0wqWvqaiMXdZ8zeMFo25hjIfteXc3MPLOpHPJbRne++S4kPbdLhK6U9b+6kXgS9UkUvCTmL
Q9YszTGb7eqxn63qseQ4iDU4fsn62YaphwiXi/khYFntPGFdmX2J/tJgITrPE5usHRbHMCc5Zlwu
0fgR2o+WQHlPV5VPevSRMM8jx+shWXLvGFmZ82BVdrUvevaqpngnfOSeG/SSMUjtRz7DHHxvIH42
mo30e04XJOM9oW9XeYMVb5xYzhuAmzb6eNA/RMR+lpX7Nhur6fVR1MPT7NnVRvvDh/qnaOwZFL/4
DOKAnhS7MRtb1S/GDXjdCkhw3NBBB8xRotAcow5xAuhBgo+1WvAKDCZGE1+pmGpKnPuBcZ9GpyCd
SPQgnuEQ+M28jyzeHnkQafxa+RpwI7OFZlT2bklTFIe6v+es72wVse+ijPN7oMd0i936wZiLDLn/
lsV4WntCn03lncqQo5cNKe8WbBtKXI2c5BKGkLQB4gXe58HtohFX48XsGpb1p2m6re0FfdK2Hi5r
7EK7NEQVV5R/Rgac3Xkw8+m77B0nCfMWshZuzNVhhe4cuTws8ffcZwwyV/MqOh6UzFsol+ZG6Vfu
79pwjK1WxpO5Jd6D8o8qvd9EFs49qIStrnEURrTU8cMg4oHt5wZb6jtMi+FTmIVHg52oWZFj4+Ed
Za25n7zpPeyd+V4HwbXgSsqQpfGucQMlcUl/VaFLxKANrONghV6il+qLxCa53ODZcVhH5ZK+RWv0
rFMI+yaz3XMf6aMrFp9rMcY/Z+z+WVXJtWGtCGpT8rNp3Yl6c493g+OujG8+ZKW/ZkckztyT4wi/
dEgUUtZfsQN9PyA/VIe8xmFHNRoxHkjsxdrfhcrxNp4HyLCzoLY2sKFduTJhuEZ2+sQruIPa9UhH
4bAnQ0xGPE3GBSdpmuFs5vlF+tTz4xITEGqDyHCo7jeEN13mYHQorN6DMV24DyP126p+EB5B6Y36
3Si8h7XSxVatHRFJbNiz94TG+wEgXqYhF0rpbSNdWElcC/7W4LEl0vSh13GBUY7Hcqqh9xFaafZj
u3BLXBdaG/qHUq+/LBow7myz/OIHCqBJKAuu8HNnt8/x07pmyxtDrl0gov4ipuAhYIRoqmDeRD6X
2CBNn6smjJA5OxrM8MTlmHEZSA6w/SFKDiP0gYDG8il/dorsEg1g6R1P9xtCwPdTjhOmKTHIFnF9
VMXNFx1tmW0s+0LxBq2cSZi0xnuIBSs4XKomc2D5XQpZUtA7ENWYD8lsc9nX4q5sWF070oiOgL98
s4yWITbRaSDAY0FAxwk/XOcu/2DWJ7ZF8dlVsYXNJrzWafA0OO7Zsr1nNVQcMv36EmTYGBwXIUg1
2Wus/6F2u9j0xsWXQX7ageCxEfY8JXBi2qR3+Ly1bEeW2ajJ6z+q3ASnm7eJsyscLiWXGdz/jXZp
xp3iidiPtq3AOas+ycPF2euo5l6TizQJw4X5Yo5TEp/zDqEkSrjtgfrPzYeMpktHpOI0NMDzsglf
NlDUrMCE6nDt8rXGglIDahOT3KliBHXq+A+qiZkPMHPa6DLugA7LT0WeIMxj+Mo1k5QUrH6KL4mm
kt0YAVhfNA16fft1+9Vi0Rd/DK+DFZ+4eG3R9e4y573kOxdYZHuBErHcOO+Yc/LlSU/y3WacuebW
azfBJq9799U+4A5mJx8vjsdIQlZxeyR2vaGN8zmmoeQ1rUHZ51WZYH4qd8OQ78jxzACOOzDs2Uzi
cs7QZCfHgvnINxia/rIqhP/bEdgN/87vioSrubnOImcQln1RjFJsPKPIeRZJrYJoN+n5RTsckrLY
t7egWgiY2gKmtwwoxqrKeNv7WJpklQGNbOTtbbP9rbMU1hYxZX2sMnUJFxTRFLd94rovAbaPLWr4
kHRpe0lzmTMccgn2cexqHOiOWDXaGYPUUnVXO6zoluN6j7lyPbupPlW8J7cw+S7K0K69dvlaDPPm
wEeEkZHujnPUHVG9EyAkW4BE/c4HDrjxHOKtNV5zpCRqwqHgxWu/zX6mlf6h0rraeqVvcSaaYvAy
93VO16tYTlkbXXITa25Xebq/fWo3lIZgCdJ2uy3L9Dq1wZcteRuCAtzz7dJgBmTsMdh1M1wC4gri
OMKgHtWDcM75aDdHko1f2qH6i/t6va38ajy5sCZViawbpfVv36zlzrf1rxxn+MxVzStnih4y7sge
KcUnAIY9JqlD55p0Wzr1oWT8Mnej2kwdsOWwTok8eAuUdhvXEdHQlpJL2w/2BSeuJFckwWYQd4kd
OQU+9OmKmbE4umnB4TsyyTReWw89jE/+i+vdpJu8PXjTdFJetJc144RZ53xO3N5PurbGfNzxnYUY
ZO+R9F7KVA57MbyptTWJbULod3mJyisvtjRvcRO8lS4SoSmnPU6CZA4RjWoKhO5k+BV3bn6Yvycj
PgxzB3jE2HeWwnkGRgA5xqCLxIX4xt9PqqkYuq3qBjokNtq6TWpb7SU1vVt3A7eRsGvepGaTLS+w
TofIYTaXSfug4vVYF2LbMlLmpNWuwVdVati5bBL3JbMu9FlNYC1rLw0EH24atzlf3X5U5Pn7tvzV
0lw7Lll48gTzpphDoGa7kmifW+7Ex47j4rsZLnI082eQBzDiKxub5ZGzWMw/z+tGB91loEKSqiPu
AvFLG3dPnnIl+SlghiM/AKwICoAyj8snoWguyWF06BSPE8eu8c4zffc1WkBvO7z+AavX0SpiMnl/
yqj0T/Y/LffTxFZWcAx6jJuicXOiYjVdvyVerspdd1kejOecItPVcf4UmqQkA85XqkCRD0T4oXy1
LxrhPDqWch5R54DvZ4jBHjNghnrrJmUYt0dcH7d0Z2OBmYMPuyDUx6zWzrhy5y2b1BL8bJxiudbu
k44fiql1f7BP8HOXQpNWJ+IZrApNJSIxHeKmquj12vrTAF7c7KuO97Wv0GAdqbgtxSxk+M4oESi9
92n+TBkWnlZ7rPdGK0LwtHcvtJ6GQHFra+RwSkypnBgxyZ56nFVso3GiB4H73V01Fj8otnCsiYi3
bq4T+vCuJWfXss1scwZ5m0zQGGvKC2/B8IIz6tGkZiA/ScCxqZ+NiC7z0P6cQjhQZF03VQBjYap0
uxUDR2KXioPA4Iid+towrfeStMdw1aTQSsLxH1nWTKHNhmP4fQBPk4WBeL9ZradZ0zKS9TGT7bwi
veDtglumyRd1AQbqdjOAT7lvQZ3weGuai4aQPTWpB0Y8HIUAGaTrZW2wa9pgq/jkDTzYNuueCQ4m
bNZjk6ccVt0AUVmxps4YDjdTSIEXG/79SsqutuIC3xLyru+2P2BtkdiM0ysOlI6cXW4OqAZy/A/2
zqM5bm2Lzn/F5TleIZyD4LI96EbnwCRREicoSqSQ40H+9f7QuvaTdJ+vqjz2hEVREtlEn7j3Wt/K
91lUF3t7yQ9MbeoZtodkvkgORonexWvvdMWcsOaiw8Yr6asF+Rbl1dc8Ih4jNYklaPKedZnHbTWU
m0wu6hjzNeVXEck2TpQ4V/Kvtu6M5T1FT+VPbgVKJGIKTp64FDAgSseTftjbrARSu6g6fw8SAMXc
pEf9SxPNtOZgXTTNo+ym/tQ4TXvQiNhuyp7zfT7ba9a2TWyRnxN6rthniGGAqPVJX/olvCNfEhjW
24m8Rm2PiJE6GlsqF7gCWR7DbpWNDMu8zTb0f7iNtZxcZppm05g8VgXUF0sFH031aiy+4JseOMum
ajXHyvFVTO8zEhxWpkoCbXZqhBKL5q+I40Msso4gEeN9nvAah9YiVV6izibqVPVkDwetauUhb6Ir
+jZ7i4AbwmijN6TnmtkWBqsJP47xcuum9QgIwzFIj3o9+mkf1OwgbbzNsjo6SMz6taggxnZ4K8nY
if0xehbxk2MYM7344NEihHx7k3gWNSCRQOFUccH0jMKkJr+ILdkJ7sSMdsxz06Ntmf2OejfpW018
ofRMcaWtPqglRL6fWgOQm0IuMdzhVVe7IKAAvlLtoB8bOVFGD8LD7eUEoI+42qGKS5OnocHPTO9G
+LkzYS27qb9v8edYSB8pdkPuWcCumtlgpewD3e9vMenEwNBKpZNB9pDsHrqgAlvPIWBKUHDUbrnW
vWVq5ryr9hTFa9sgdll4iM7CwpRbV6vvBFKALSacb5Vb7oeByWFrEv5RhGXII9d343lvvYJRD40D
KIa9H4CRHEYFYiJlIKo8f+zYh8G/LqLSctHdak7xWuq5uQncCMhzD3sHL3SyIXD7y9wvLcjW+TDr
nYvqEDXn2mhCsXNkue+iPN+oWXsxqEDQXike7BSGhWe0zoZpe0GHDj44Ml+K2dOP9In4UA/lIa7p
Dkel8kXIGcYzZ0yrAv9NKV3fNh9TvSIMGU+KS7Pwx4c6jXAuV+OObD8czmn82S7kU2RPV82OT8NE
XbsLx2MSG9tRFvTn0JiEfAkv4XjXuNHH2Xm13JB4kUUynHliZ0n8SxWxX6lhfg+13mObnZD5eYEB
XI8sBTTLhEBXtdjU6JkWZgMHyQCW1OTiCBIS2XZrDM+WaRANxiLnOX1xSKi7H4M0cNHZu/5coDh2
LcNYU5NatLTRZH/NsLehXSxg308EuGNGH9dmW71yxf3kjgaxDzkkJANTuNBxc5cL4RuAl9jWbf2I
dHrYxLnz6HEdkNxI8qHdUZwP1llBVXOaCKeoCHeWlBlRWK2NJ0irzzPsGVgv2mdbkbfW4Zxf9dnr
TTnscPr4oXWeKKLuROI9cHHg8ARjJ13MAe2c7krR3WmeFxJNBZ0lvKLWLlBjtjURDOVdGM4xYrxi
XNNlFiS0Y6HmfUN2utUlM6Fji6a9ZfiaRymzksTeN1b2dJtVRkA1BA+/2lR6hA8puLf43pvbsLyp
nm8f5qakrR/chSM2iFZ7ALFCV2B55WVV56Aqp2cAYQSOj9QnHYB8bD3hdpJQEzQQ70bQ6btB5cax
C9DaTfqZZRth8vJqmxLdCuHnIS0JPTmJieAqPaE2PtrDsjtMXyLDUketDvkWEsvLLbLwFu86BPWd
nLmu1GXwubC0S2An8d5iTbL7/DHDn7A1wlmxJkcav18fvnvFwD7X4PCbEDijFM23gCDXIjG1fVsv
ozuBELNQ6W+5tG0En9KEb6TbNH8GsgdbGQa7ehaoLa384HGeojA34ofrOF5GKOuP8QKnb7rxjQI5
+z7W/3CJQbxNQFju3UozBzqZGsXqOBTrsF8WOTN96oxuA68jU+m1M2S3VtOIECwOH/uUhqoHTATt
x9ZB5rPyKnK10T6iunLAyfwRHfYbOMzTLYkL2rCoyhn4Xn6D+oXe0HExHxsU6sn7LEXgJ5IA0cKm
mTRFkgSJnvEL4FccUZ2YlFDomk32q0cZb/eTNes/IFFN93eKmacLy3Clia+cq4gpf8P4ZVE/Qc1Q
C3Yf+bQjRbMlWhKxUapfzKp+4kbiR0EDhhPd1T2dLUK8WqvwleHOCJYJoivLp5SpdXbitDgvEmhK
zY9VlKZXm0pZ0Ss/EVNE9QkSwxC5he+YJLYKjpPQpCmLx7F1bLHX+hgL1DkQDorJlk6nEbfNunWT
6egWHJwGsEaxIdLHtjXBHszXKgji73Tsv+q97u4NsyJsMUdkxJbTMeHpx+r5kjymdeLjJLdYAkKo
H7H+gFWf1X3o5SFL6RrIkrO9kJx/QkjxH0LRuKshMYhNzLQvREBKqz6USxVlqLWrOdIszKMxRvak
x59mj6OlnRWbEGqbn9huf+hEewj0yr4TcfXZbKALhZFWnmKLS80UFI9a1bhHShBYCpreuBYuY7xq
CJc1F5ROby275exad/rSWyzG4OwlWvhMASUL6Zdz4ybkSCbXwXGowCg6EkhsrV2WUZx1ysQ96BJM
D2xDb2eyjG4o+mA0DmkclJr+OZNz/qhJ91HU2XwpKUT7bQWjtY6r/p41iXRRhMIcNJqvaVCEpxF1
L/6Igsw0M9POVA3f2CYMYn15mWDEsLoauXsSgbWLnWE8OwULYDm14wV9oLbOhbyDxl9+HaM0XLkP
7BDFKyIDjrqWtqOdIKFR4ZJwzeo5TrLoWUsEwx2rcyRm9ncqimVumh9MGDicGJMvuE32pCC4G2Rs
LZJAMX/KPWzmBAt8tyoTCFjOGMKGMiGVTptnz2lfjMwYKHlSARumTL8Iu8kPIsjvu+VPty85iNB+
fFYwli6W2WZbtyopFCz/pKPBRhlk+fT2D92alr8+diSrLv/63//5398wLuhrdVMRMcz41rqjOb7d
T9M+sKlRoERLj6LFoNrhbFvR1VInUU3qJOOOPo+0DpH0xkc1NuDJDFRvo6II5D6LBEVBQWs6ch2x
LkNnRi2bPZVTWV9Kz9Z9PU105inV1ZmzFboQHLfM0uJJDScURPm9njvhvrJJJUzc6ex5A2VjKFl6
1NrYqetma2rNe60BefMcxZ5QUtdo0oE8k7IRj5xAEVUHd1nNZOi6ANlvZIptWAYYpHjmd+0AxMMb
UveiL8SvvBXkWVE+fAw87lAZl5pDIEjx6gJ8fD1cC6NKwGDJ73XYQ8xC6yiNNtwo3OcbVJoS5py+
zQKsMKnbLgEeaHwdO6E6ODlf3bBs9q7ZC4IauyelhdVl7G06m8a4jSuLknHVYGTsSO+byybzeWbN
NhAzzV1KO0CmUNUQgBmMNp5wTspRYV0TWx+OVlluMtBzp8RqblWnlltjDgShjNhOVDGc3MRufNrV
zRbxaLxz7PkrRV8iGfUk2+lTuXczN/ZlSKHmn5drA+z2LxhSLKHSFgL+rBQ6Rtnfto60waBjK71E
vB3Hn3UzT85yMANuKul7w8jGOpOhHXBj4PMz/D1P6vHZ7LU7o+bGVBTYSGi6fKes+IdXZi6W2J8B
qbdX5tkCO69wrb8hjN3GptqHEGoP8cvaqBCXxuDSyUPsZZ70DFZPl+fJe8CaLtIckF1mckyVlnbf
J4Nv6A9ZQQ0+oo4Icc9td30zOhcbpdpCBwfLZhlUvGlcUTysVoqTPTXP0vzDdmj8fTcEtut6nu0K
3bM8ueDKfyL8VhoCen0aS3RjRX0RobzHibeyuYX40pDFReXHquzPIQsixax6QaEJWpuo8ViPBgTt
1UfRxLHvja/0laYrdTLSBYccc9g/jwRh/e15u+g9dNczDcfy/va88SNqQRk0SOCBMq7NOuRsVOmY
ftzBL8Iae4wavo1h81C3bvO5tb/BRCJc1VbNri1wdbhBfrKtgvysoNd2Ze59KmrnRLLKeHbRcW+a
lD1fNrXHSds0V2MAX8cuKnmE6YOqkU7oqgLIt+uHxiSrMN+ZXC4+Bfb43s932uSOD1UVIoMmUjOM
PRvbLNp+ncjLKHVQSFDijykrgYugpXd7NP/fmf8nZ77NqP1pFPmv7et/eb+FDFxf8/f/8V8/xepb
Cfmk+CUs4Mf/+sua79r/cnV8+QYnQddxPZ0J8FdYgGf+y3UN2/Q8YblYvpe58b/DApx/6cx54Rr8
jek4C3j/L2u+MP+FUtbRmUq30cor/J///dv438L38q/jqfrtzz8T/I1fRz1ANDC7NO04rfLtDNv6
bX6ahh6lHdaWk7es/k7QjneifZRG0exlPU5bt+yjqySBtKI7eSjCalwXOrGYjqXvOjFcfnp8f728
X17Or1ToHy/HMW3dEwYCd9tYFsWflouUh1LR2ZcnTm2oPqqo2ibmt35yqju9eIWlUtEwyVuSYKu7
wRuyHwyKXx7Pzz//19Xqrx8vbJ6uB8MAb/SvPx4+yaw83FKnZgy+lG7fPckx2NNMK06DjtxpsGFU
9lV7VrL/083BWB71vxf82w9nqDBWpETfq4vffvcGX1/Y4eU8pfkgX8tgSukrAFadOsyoyHI+4Bc4
oRFKS4cAryR5s/OMvPYkPyVKtDtLxQ1S1sXHNKh5/4c35td98seLMwDvQUxH3+3cXvxPb8xQo7zS
tUacKJ41m0TVX2RWV3TqAmObKzpGHaX6FaV1qlSFS0x2vsu6Bafdm09ZqU2HgpjPYXS3//y6xH94
aMwGwzOlbbg2Ts5f37GRjm/ujMToRn0gdmEdjCSrkx5WBN53p2rwNiUzJnWV9ZJCUg4ev2khGe1V
Isy9pfotUpHpNE2tswVd0JFsECZ3unH0vN5HxtE8WSWVp8kRbFr0WU+DPb4h3bGh2nwhd8nZe6nY
x/NEGTQOyxe79T4iGBSPWlrdM7lIeUUgrreJ8WDryZaUuOrYedNDFwbfVSGah6AkAS9W5DtQKv6i
2eYn3Sy88z8/JYNEkt+GFjd217ZphDk2uQi/nXISI4IYEwbiFJelThQF3gWbk6GPIByibYZrZB5r
EjRL3Ipu0Xwr4TKs/19fiGGw4kBTNZhIv02wMLH0LJomcZJuOxzp8l+w6luPtHJ3ldk+TVSO5HJw
FwGxVy0Ia1cbP/zzw1h+11+nGcksANQlOSzS1X+/n8ecYjUbXwWZy9F3zdyjVaKT1U0H4Xn3IiYw
2qz+tKz9fZXlZ2Li5RwE4ZzawK+jVO8Teq1mJlDWyf3YQLzQlPlEasl9GeTaNvH0GWNfcjVbBN7p
7FzoeiCQN6xnUGt/mDLm36eMrVumQyqGJXgjfo9AcAPLoCdtWKcybc9lOlhny0M1Sv+A07b3qLvT
N+losQ9ZnCJxPJAvuEh/gf0e1FzEvhVVxqVrIyKGJymPA1bdjWdnjxa4Q+71SYf/JAWhgTYsb9S0
TUsWbWNx96Fr/cOpzfz7im1Tb9Hx5bBoCvP3kR2YnN8DOxWnYTlFFXMV3DVNaBGWGuW7kdtbHXj4
yjV4i3BOxYFeP5DwyX6xqAM+KtpwQ4UrrerSgiYNPGRraFKEBLgtusGCNGJq10U4GugRFSxMNxu9
S+lFTaGzzRxaf9wJcatXKt6R7dH8YdldiPe/j1UhLE94y3B1biEKP626aeYhhUwrxk0q6/2oVeRB
LCa6myW87j9TwC5/5EL9X7fA/7hWkKfjSgNdlPW3+tVYuU3ZYP07xcudOQ/D6b6Km3ujosnqycbb
egDGd7lbzYu/gJbeG5DV/A8b8e/3MtMlEoIbkCc4lTh/n6VV1JbQsyvt2Aapto0N/UlkXsbNMMTi
McbjzsTrta1cF99sqFl4NxS7n2pg5Ziq23EB9cOwCZ8glDV/uNPIX1dTDh7CcTmBAU1iOhOcsUyw
n96VCqG1aRsOsnn0v7aWORtDkqee9oBy7JDklB4FxJrXRp3CVKQmYgXJA5dQld4PhwyXWc0dKOwt
7TTIGPvZGO9lH8K98+pTGkhv15QM4aKQzn4k1tfjJLaKQ+VtRpP/mExUNFFMnEajk+exzsKLl9TG
1eX+tJ9aF5WJCB505PdV6GJBVfLYNhSWFEBY0mvxitxu+mmUx7s8HbdgV/MNR6LUn+YYWEtSbgya
G3tAavr9sI+Nsjz98xK8vIW/jGzJcddh32bSUrvF7Gn/thEU7piIMbewT4dGtlbS/qjPESThGCK4
XeR31hgMbNid7idaC3iH1w6Txia13u2p+90gOknCHlLrNKtjV+JLK+vpmFvAOBKN5I4FlhYTsLHl
qPVC6tJhhq/J2EEuEVWjBVDKto6eYz8ghMRlncKoF1rZI/BtseWbzrFwVYKIYLjWYRLi2qXdemsF
RSKc1g3GlfV8iyG9oT8SLnqELi59tx8okCQjX91z0NY1FhtM5bjo02a09XMV0b/t+81QWVQxIyjT
3Gy94zDuCQiZrsUww67p8pM5hMW6Ne12y9GAITSkp7YmXGue3D1rBingGAt2tZUQSlB8glPZH+aI
2FVXPrKmgXnhKETx4mWKx82UReoJVSImvwgrq1drIwhYO6BWhPNcz8V9y/p5N2ht6ff1HKEFr2DW
GvOuTiJ1zpULE1+GziYlVAT1lfLOZF4SZuHhL4YkMR5F0QXres7E2kFd7eu5VhwtDAhJbX52dOCv
cdhla6sfX8GYa09Z9kKb/bMF7WI24o3RtZnvwFA6KzEQeD/on2B8hQcaC69d22WbSiVkxWs0rEoa
QDvlZFy0HR1cUN5bx21Z1NZKUIYmc/4ad5Z9UV6ym8k+xQ2k1lnrOU9DOHurEvJW7VLB9fCG0Yqe
PiLjHc4j3ltT6tFBz+33YgTrrCKv3gwGnoZBL+OtMDoA21Eb3vdECK10El6hRUQvaTHdCbfYk4vR
Pzom7/lgcXhvu0cb6OSZpp29CoFWIVTDr5SW0Qe6lg7xFhT7XDySIs8b9B52i5iK3IW4yL4rG5aH
1uNK0E0K/DIFiRFRfR5bAtKUpMxchM9phRMI4Lwf47q6tkE+rUz6p5+HqoFpUlzqZHBOQbRopxVe
QhzNwwbRouWH09R86EAeQGHYQQzBc6+mRzePKNtH41UjdsPKY7mZKx2BH8P6YNDGRFuBeNmtrmY9
FxvirOY9Y83CJdVxljF4bywa56vILEi6TsnzwotAh2EZ4U0BET8PGKkenxHF9d2LG8BIc/l2q1dj
6LuyiJkoJmbIOBYR7VLp09HrUEQo9VVjVnwMrC9JQYpKGpPdMHCgsLg476pIJCcEeZeF4j6QI/uk
LAzWYgjuW7v1k0mhZEtyw/fs9xhJ7EbmDaoPLTIw4fblIQ9nDARIrUWSgOKak/BhSupXYY34IJRX
7VVIz3MRvyW2d+2FqO/53ZBbmbFziGo4Nl4wndq8/I4DfbiEIHlJW4URqfOGriipxR9CyeAq4qMC
wfosgqfGBLsTdp3zRioX7onH0lTARskeQY5nNXfIAvA15DlmkYJwhvq7NxjaJZPqVWUtrXynJ2lj
/hrqBZXrblI42q1yl8bN55h086x2PqmyeYkJNlGljO7sEgFHGKA6mFwvvaB2Wg+Dg7Rf8QPH0iGg
rmb1m2vu+yTNXTucoQDfeaP03EOvrUc6EmQtOVN2e264/e7k4NTrBpYNa0D5LeckgauZBGHDqO4x
5CpEi+kZdGlwMSM7ZVAWT/oYBVvbs6CJzy+RnKxNUiOnMzQnO9S9AEfUvzQYQbpc7bxCOWuuRB2L
PrELPFL7HLvGnngajB+jerDoMQauubVbTFJCNgkzrlTgr1punaVpfCicfQgA/wNKbQxZGcoomNhn
zUiD51qI93CJEHLnKeXWzCvpi856yCocjbk9eM9oscsruEHS2hES+EWkA5uytAI0m8DYmc2Ld+cT
YdTeCuhbQ4RAN57z3vsQLaiOWvU7azTEHSTYzQjRxK9HNa6sQk4fwvOo9xyqhU5sVKhf4xK+bh/W
68FIQgLPuELnozwoVZPZ0hr3dVDz30V3DpRyL9p8aXqUorc7WcFFeGu2WLGTpolAI1Od3jVdgW/S
nDOOiU+zQm8wYn44eCxMD2kAsKgYN3SW5GlK5/uibXhkJlLWPI8bRDrqA1UtB4K7i8o+9V6C3C4f
89kr1kmbICIfMAMU5mh96oVBIHWCHlFjXUJfr84wWN91cEXw863+UAQBiRNcglaDrLtNUe4Grgp+
FIlpU9rpyCAxH0JNTWtbcoXwzCBi6qYSkWcLp6PIPjjamJ0tdZ76Rtt7Zd35K1WF06mbQc2Y1Xiv
8PQ0glZWpAJoNab2kUYu6btaTzBEGMrd2CEKRY3Kdt842ibrWFNQhKKu1HAK6451Zw5pt0rxHJno
MD7XavrcZ3GzH3P0gqh2v2g1p+twWgSCRm5vdEAPflET0ZLOiLir5U5hDNHnPq/6J3eZDAn2itaJ
9VNK7PmqGxdvnCi+5wrvhatJ60yP66G1MQ65yiAhpq3Gbd65+OPb5oFj+MyP9cKNF8htVjXRKVOi
9gGDIQiS24r4jKOGb/dg0YbTZ2uL+QcqLOpWtXUtnS5wah+GaeRyaWEx87R+F8+Gvh2RemqjSFb0
f8dz3yC2b5Ok4f3E6xCNCCmUoGxj1Bio8H4fUUNUJ6jp2bqZ++HIeqwX3Ig9Z3K4joNEscvWRzdh
3zVljcu0TIhqEdFCpjP0k9lnV69r3mrTml7icDmDmbsmmrTLqMRGpEl3VQFi7MBIcfr03jWpLep7
c1XuxqXN6bZUukxKqOz/ZoJcG+0lctvlqJy6+2ARCvY5ykpXobaHBkwMjJUH2xz9x2XKqDeQo67J
ze0nJnXU7Sobq0Qqv2ShMZyTwNPXFPAIQDATCSqkjxEnNeZZZEeLzhqOwEkeoqhwN0FnpxegPd3O
spXHvHd1hPLals0RTtfsvTut+z1aghaVK176wn6rqoTbLqryIiDYB0DCVwSfSMdUHvmD1t/3eYu0
rBmZB6TsVI3VbJAAnHWrvxYoSfxQtF9MzTu0IxYCxnluVO9CGi80KphlJrFdwZjsjDFmDxHfSoIp
EFTnn7syRWZMC36jk6ipDPsRKMa4DVwJyb6IXmz7lKbhxzGCluKUiIMN+X0sZmCMZv7VdbpPUqUH
R7e3djwSrlrmIec4AgmGGPD9rJ5Gpu5G4U3HmfSi3Crd5aMxb6ZFml+P7SHzwmDbiMJvJrwyQWRc
RN0E6z5RF82EmqgXiH8M5I8fegDmq2a0nkHorCaDt21opxcSrWwwlSMAeHKJMomfLuzLVwxarx25
TCjHvskNsL+CSLfsqYe/51cog9eiEvu8eda6GJxO6mEtlApitXwzyUtDwN9kyMnBU3UZlnXeDHAO
nLI9s8ZkayI+HeUV7AoCpxqb6pQB17Iq/JtFovG2kGMD3k+so7B46PUaHfrUbQw0loGl0f8k7kuf
Yh4PhJkmTjeRU5/r0UWVmNgQ7oYQJwggOQ6Sfgmuxs/w3fhDXF4RZOEY7LeOiTUAv+tTV0Gjz2qz
P8CnjQNfF56xVgZGLjFk92Hb09aZx71hk0U19xXXj1BuIllx32lxYZr4Sns8b1ov002l0Z+GLIRL
vVJiZSS0BesRzXFsaFACdmUbD5vMyaJ14iH7s+e7OoX8n37pUv0FdI67FfZor1s0BpYs7jSn2XWB
3q57T4U+lzWfYyLgeWBkvosQpKvjdy69+A+JOGtEUPh9I57ZIO45jr6JmRDFgdCeBN6Vz9Fz8IXm
PLhajOmfWBmrkTWMwfoxKyCA0DOrN6kbbTmkr0bYUnkJCrsbWeUcfV9p9fuExXxtlVDW2+pTEwz4
nKkkSQv0ZRtCwihD80lflNqIDWn/O+VJLBaE3EqfuFgc50GVsPOKds0L3RWhNbGO2XsPuqSfKAvv
tgrp23dOvgvSNwSN78OI3D2ydGerpgRdtvMhBkm/SeuIDSEJNnmOiMcOw7NuWPXWak191bs93fw8
eMir9Bq7w2PFOZj1gwQ7QWRSj2V81TdU5+n2hFs0jDYI9rG2fauXT9YgZij5wcehsd6sCrWQ1VEv
z53Mb+oYB6K5xexH1KBtgFQsOUGWbEOqtZGRdF+t4n7OonE1eJr0U1gBmr0eZqip2CpLP+8lXsLy
a6YRUdEWodqn5lvaIysDdylX2Uy8qVZvjKlQYHHC1dAaoHhwxNhtdq6k26x73ugCZA+ansphpR2j
T3A1a3V1A5xgweCF60yoB9Pke2oBSQ+8kIMM+C2Ujju97wnz4NvNPQz7qrkiUufC7jwUfaSwEEmw
50Z2lPYX2eCgkKIciYXbB4lp4BeR+TrpIxw0Ds+Yoevy/NOr2YeQiA1u5IJa1UbkAr3jTPKz8RVj
1wgAACvUa0YG3KjRGM1d/IRuB+eYcIKWfGUhQSfojSAGixC7uAgfhQ0pukqtjgxcWD8qhG7WsLvm
htxBmvhkwWQD2NHTht+bNKsdu4do9zkz2zfNSzmmtICv2hVqpg4hgzgpK4ZwFjfWrpyNcwWeeS0U
mydhB0cxRHvczc+FXn2HGfdx7LCDJIPHjVi669bNriG7XGDiLkw9+15rp2prgTaZqU7v0UaEa1P3
HuGjYmkv+jMV0OEp9Epjwx0DNq5Hocia62Yj3aJk90mTjaFnezSlRFxak4fWUrxQ8ESuHEBAo1sQ
+FHfZXsDvCJVrFHfdlpBFALS1XVdOzjuByCBY1m/E6hrXGwb0y/L8NGIOXD7nrPV+8ZemXqJN0GM
yZXvk1xvn2VjkVyjML+3pmg+/PvrqhWQ2OaJCEa7jLlZ6YBDTObF7Y+3D1xOKp3HzI5bWUiRO4E6
fFQ9QgY039fKsvAdtThVj3UwHNrla83ta1MbvRF6He3LsQmvAzrJUEf26dRReL19kP/nM7By+noM
p2Y1hu5Ha7A/i8zq93OeBheyOAJSVWzvkimIXlGonen9UI+Cl8RJChWRTNeVZ9AvqGNzU8VZ9ZJt
q4G3EsF8ti9icq2mBEhz4fTuutNgIZq5/sINefQdAwemVyGUR72vGyH63OpNFQkAABBLeDr7B3fY
g5xEPlaSvFchCi499L0kURunSbGR6zYgVG3fFxiYZDqtKXFfGjkQ84mAOqN5yAqaC9+xtTfks+dZ
wDOAL1UQSETCguwI+gzviBHQd8gyt3zbOwo0IAdnrneeASlnRZc23cYJGXtNP31QtfU6xaSjcl/5
3s1LAoqomUlLvTGyuA7g184BhMPhoeEGyctpDkrM0SOJ9GdlWtF9R5CiEUeXQRS7kcy0i6Xs/rws
mQBfLbZwcG1WkVhg2QZJcYTgeJlyPSzBjq4pgLinsepacOo1xuWuuFNzjGYxzGBFOM24i/GVroIk
1vBJGHtBzJfPrdo8KH2Upyyf36aF8EcX4+KYbXR2MaNCEtE4IEyBd2d3YBNU86CnjrdvOGOsZmAq
T0hUGh/zbu9rxL2dlMzv8Lmwa8Nv2if5lO/TdMIrObQjdY8gWltRHR712EgOEB9gI7qCZXomIENF
8a4x+/Jep2QG/7Qk4sZDnZnMG8ccPuWRFvq0OOSZFOgnu0YnHOMwKhc0NF6fy1DF0dbFmrYqQtPd
sXkOeNPuC105GzJ1jAcZPaYZ6IkhiMNPvcqvNwhkCcjMHSm+2bHjVzVwOc1se5gZwxcAgxn8thYj
0ljDVJsI5iidj4nTssYPIylU/JqpUW6bkc0gxE36lCWHzBSIVaLyW1M36o7ArHg/9y4614ktFsHl
i9c7z7MJt6FujPzErx7tqtzsN/Asj+VgHTmtprvGFTbXFGGfxqLYOtx0UxLvUAzem7PlMCUBLdOW
9BAO26BQFDm2dAUHqIvN9Fhxxm9Be5/KsPxklrm+jsdM7h0iHs9uXTx5U7r1tLLeujaHgBYl7LnM
KaZgI920oxd+aqrglUCs+GiX7uM0iOaM2OKjkUnjZIzmvLKp1cHZ0z6CbC0fDcs6cPd2/bKGZnC7
iZolgcNAZy+UjcL7ToXYPQve/NQK611OHfFChLV+yURiXJSO/5eerLdVSsepdPvi7a9ZG4eL+1TM
HOGErR4ioUdPw5ACwqAP7N+G64+vRRxRADQ/9B5SWPZEMFalkOeeMsO5H2kC3P5YBqO1yW1rcUPx
Fz/+yfK3VjdQOymAbLsfjEprjiKhyDGX07osymlTcynCFmJ/8AjP3ddNTrgugC/YLzOW+Rq5pElj
nN+FZpc5QNlIuFxnAVE3krBWBvZjNBuf9fFzgrnet7LF9GylZ6UDXQCBg8WgGsGEhkHkI3M2YlYv
ndvpBj4VRvpTxitmxTNzH3cQ5z03xn9ip+u8jN5i3MIMLd8UxYXePr6hWBbbHLdJBymWaxpO5Skj
szaNvoEQQ5ioaROWDnvdsXLvXQWHT5idfdDD56rHGnH7wMR6nEXyDbMvy+riA8K1CtrcpXjfDU2F
f4zPylGQz1AlptoUVBVWSRuWJ52SgO9Z4KlGx8bXoiRPJXOpdUbz4iIC+ccZ7ThD7T31/dKpoxow
4OmFMuX3rgGgqkd3GaKJL3sUnVZFdcWFjVQwWXTWaT3Uxq0XIYm2sGiH1Mz/F3vn0Rw3s6Xpv9Ix
6wYH3ixmFuUNRSNSlNkgJJGC9x6/vp/MokSK+r7b914umjExpRAChSpWFRKJzDznvGZPEI8d3GTf
TIP9vQkwl4ttOdhqt0M1WtteK68HSJporDjVerTGyyjGATfqMdvCq742oE8XHd5Qgclg1hgDOYEu
PoQG7kiOgRZ22D2gsjTuHbM5KvNAEYsF/MpGPw15YsKIoPhh1YlyZCrYkaNjguvMaZe4yHcQCE62
MWzzrk4PLny/cnai68jxF64VPHRmZR+KiV88Wkq87tGtXBCo4RRXB+80G1JdmSGAECsxa68cYl5W
+MaO2DZIHcQvGUqF+PZ0CCuIrAAx35GGStYIL7FkJEGxQIr+zugV/YjJ4M1YqyIvgnBKgA2PQ9bf
DdqAApp3qSakr7y0/sJKdtrHERl3LUXUpSVaaGJSqp257kasyOZGTTZdiuCLHgvBW9QoSQRtskmf
DgSjC3OK5ysDluowNtDGwy3ehO/RwHAQ2ugqqLereMbiAeK/t+5iFeKBaVMrVShwWGBXY1Yq6iQ4
Ng4+Er5ifI40Xd0qaf0OalW2T0cNfYjC34ZluqXW4C7DrLTXOuoDrgWmkIAKZUdGRo8UIlGQO1f3
KqmjLHVI8FYiETTiqhWWX51EDy/C8XpGU283J+qVFiAnBYwG6kzuXkRCdRWKsr/q0MhRiqFbFkVN
bRth/FKvgzUpkn6RR9kqnJHi6/FCUTo3ZK0HUSov7YfKzLqN4yUo5Xse4RC0J6X4aDNTbAJkQ4C0
IlTlf848FYq+5g0wlHoYpwkSEYWZ98sZy6H16KzGiWibD8N8IMHmyiqL6z7x0ScrvzWkyne2h8dV
6KHLZ78PTKQ9Wt2/r23lwQoMCIu+C/csrb5EgHzwgWLJbabU2CqH6CgKnYNaleaGAeJDiBa/qrvB
OrD9z0Nmz6u4d/PNiBj/cmgAOyTMA4hjUMBpM2eXqsbayxFKD4LPXm0MyxKq8jJHnWw1TZG2KryI
UYEYNoxQmUt8qqyGv2qVqgc+AxV+JppvGkO/cKb4rg0NQbao38d1930eW7rijyFi6VBRj9KjoTyi
He8wUmzcmFQJuoaz+mmuIxL8UQWHOEE9pUQrZPZwVlewPEdcF09vBZmk4bsHOH1ZU6peDSZiW3WV
bZUiYPEOEzBWt5SKmQLTEaSWNp1rJC42YMo+WCN6z0OT3ll2XUI7RRYus1hKeyVCu/ClK9T17OtZ
Mb8I2j/jgavD+8vXExyetacb9ZKsNM4yvslgYYjurfyw4kmFpVqla3uCok/qmkSIdqwElYGqLGP8
VN2DF+P2cJt7FQ7mamzxIWzjsFzpHSbvGqmhgSjdc1iWzz3pDdXdVAMmvVlxjXjp1lPUFjVliJZV
idVwaU7jFfJEuKGG7yrUYRdlQ7Tik/OmeIAZA1q78c1IYH/EIsAASIcXDuR+w4tZoNpesgRuE68Y
Vq2lYlfmAa8FelA1f3aCtv0ACdK6tMP+skNw+hpxyJ1nDcltunSpuNbQ28+HlDHBV8p4i75avBmQ
zIChAUl3YLGHKgWY8Qxte7s8byrhNvohd92vdlqUyD87uyppncsS5zyPLP5mjupYGCecD/Az4EM2
6WU099jDGuNNRi1xkebt7Rwo/jFE9Onc7EIWXOZqwO54O3emty0dVk5lhlQ5QsJExzoxU1ZiWRhh
ytzY1PknNCapKtD/Ou1DikclMinJKk/Kg9KbwQ1aQQ+I0pPgKWY0A4rxwurcYTvpRrVWy+x7PiM/
R2oPGwjF/QqOS4fhbah3ejBDCooMDF+SZldG0bJLXFyDjPEqZwUGD4B8jOl9LEQpxEfiyxiLjxlq
UCjsDLAntPC7XnA2Rd+hK4NLBQioudm2MY4HRdviNg9/H51LdZs7mRBBYrkSlcpG69dY00V4AGHc
7cJMy/ISTiUJqKUfFSo14qBd9HzRrRXk94XTfTcRK9i2vvbOKmz33Ij6Hb4V6b52y3JZGCmM2MJA
lTId1obFDE2FyV01IcKfXVgGO8T4kNlMYMpDaMTRFG1VMlmdtgUs841CdUsVoLp2GYu3hpuiUWbD
61ObGjBijrVfDPM0g5WOOoDP5SGnGVkl9a/RvA60bGsbxKdIVx/Iz68s6NzrDpNlCE4YLVN4RFnA
q1pWwVgWR977rrbgYAaISQWji6DE6C8hjr/LLfTQpyk5AOBB7E5xkH3IO4qWFMq1MNNhQDLpoiTj
bIxI/+z3XLkQ1ESqjyUAhGSvMnIi4ETJlDRvYmHQOvf0dn8RmhDIGqiZrNzBFcTNzofWcjDWCHOp
iA4tUCUL79BkXLQqS5GCus5SBaSKFSl49MrpJ6YaIQafB9pGV5H46GcwU95sl0dM14+J0+5RYfxU
O1m+7UXl0MQ1EoWh+MeEDP4C7aZvo4UARefOBzOdiNurIFi1zbStgio9r5H4hdcDPwap0wCXi0S5
8astvgmrOnIK6kWASnBKq5f5Az4zcMlLE4uQEf0nRzcXaAJjb2npmLhv4Lwrl3hprTSjFkAnVpNm
iNRK50TU1gZSsANW42G5aJsGRq5d0kPDlmVhgxGmioo5WvQA0Cpi7cb2dwamFvs4IcJSiJMCnVq5
AoBpScaciMEJo02UEYkGjrnW68Q7wIWJr8LUuFWBqkG5xDZzMJWN27KCi/XK32qVtrY/6WOmIWdI
cIMXB58YfybkdpldPXWDj9KPys21deyCI9SiXRZl2GCEkZg2GmDV3nBgAr3o0xZD+SJGkxntM0VD
uKOu6yWa8OBpu/K8t2vkIXysFYrpiDRlelHNmF03M6YIAOOoKgIsx14adXW7R2kfZjCyTah/wu+p
PjgTt4qrpB9KtSs3oT+QRVeb49xghg4Pitm+t+aLjpYDaNMeTIevLpu+XsyeO2NWgENXHnV7ADO7
QG93hlfphLwKZHKWchQkCGbjGjVYB68MOjZ4LAGhR4KKuspUB5hko0oFTX66GizMiZhx3LXbVefA
GVpUU+YrpDNRHiYswzeoBPHgtLjQNWZ2UZfatIXGiXW27oyrNm6JSQ0srZP+Ll5CF9IvHeSyYHqo
zcYZgZaEvYP2ZWVsdFjeCHVS3yl7KimIGL0PwA/eZJ6OuxbtVmlo5GPGgsZgt0bb/yPWmv1SDSw4
hnO9igPviPrSB2uOcccMd0+Ue0lwlht5TLKcXxxTUhWFPcMY0ZFMlDWSCB9HzAcOkeAHx46FxrLc
lQflpnJgrDeNPSy7Gi53AW7Tr5r6IM2+lFlDYUo+fzroKLjOV8xdeNeJXfnOxqefhS0l+MxxCMgH
RouFj/0vtX0+Lcvno18wTSZqwW+Q3xzKnyN3YZVme4gIJ8cwaRsmN1U/pemzgw7+V+vIjr8rcVgd
JBl8ttT39YBslWkV1lbRG0T1ee3pDWrl24StJbJOFGpOv/ZEsZY/XG5CPUZVF2ezvopilvV2i8ww
fnjSYWzg9k+F+5UkcFNsxbUdiypLKIZ4CaA+2yZBKp7JQ4NrFJsmMG9QNssYQQO84ZME/QLyrkgc
4NG9LTBF3fWCxV4hU2XP1r38c0niLk233mr5bYN8r6OPLI4VD0CEhN/9fz7P7VTCyvl6L4yOo6at
o+/t78wcuBuyqU5o2D/5PFPBnwZ/8TcnNg8gxRN3h51Hpg57j8Qc9V/h4QgA+BPQ11JBuAJKhx+n
6SZrIUPQL55BSoE4YXXrVwNabfdBkyIZ/u0//0P7T23WKWZ6HDeqT2G7dJgRKmWTj5RJrjAze3ay
V6eve85++R1t/OePeIFrpTpL5DvyZUxBixDEX+d9jYDTeYSh9+LnVIGhluPAO/x3048R2uhdMSJR
vfCvUQ1ABNn6WCTH4B1Fj1sIeuYn7GUfgm20N8E6LGq8DZfh+XCnnZMB32ObSwEWtrWybln8/TcQ
Uwnj/61FAbaDbtcNw/Qs03oJnZ60hoQeoIB3pMsmNSbaV3RU5KcFKk1JZX1pYnL+38MCnTR1q5Z6
o8zLIrWmKD+ohloF2X1RFa4TXAaYP6ies/Vr9BwmN+8eIhdvjuy8wyxRQaXKLhHiAm7o17durE5H
eJuFfztVLdSlyDo0kD+u4kpAJabYr4hvdLQ40fioLepFva0MxOQ9EPwVYKUqTG4qTw+QireJk50C
pQjBd4qoAeN92OmHWiujDxNBDUycqnOIk6Z02GSIBBvZ0WmteGWN9nzhokQ+fFEK1V4kSpBR/W6R
uoEMaxqX1GLL+QgfOFRuBlWJTGqwfQCluET6KW5Hf+ukddRsxSV/asfG1eICKfFQYXY2sqG81MeZ
qsb1ZEWzWa6B6FoVuR8U9+DZF76p1dEhblzPRq3UM0kh+g0aMqd2LyonG25wNalHxGN/a30UUjvK
f9hodfPWdGZ45pu/vRTd2AzvACaE6dpJFVaxW5vUxm2dmwnVQyS0i2oPeczfR3kFrRKTsnxfaUZ5
Y9qKHmOOOM04OK/kdTP7xvreliQfj1Y8N1cvr17ugFDkU4uU3NKza1jAbD+MjVslCcgC7ep0Mclw
1kit2mWnZeiJna6prpVcdITtqgEV8RpdTGJ3EzUveZHbIrFuzRA4WNbl7wAsRdT/5uygCw4RpH93
DQHpdNUx22hRvkUedf3HpY9rtTtoTt5VH+T1dyOMAReJaqH68ez6F3iaoCqTF46+TnGjMPHaMIv+
pgOtFx8Uu9Mif2/i9zX2e710Jjy1u6abCIFUVnL4XSbzuPn7jtL5wpEX2pajrQEEJzehr1BPTGHU
3xupFUyLympYPfZF0F0mURMtfZFqo6OQDvAT2wNmohaJypRJjWJV0O2XeeL3lANxBSLTS9aGimcm
QDdBGCPCagzFpK6joJ7VNR8SaOtcQ3YC75yqA7aTGeScTTqktnb8zvnWs4AE1OYgDLouFIQVUSET
PzmOqn4GvZCNaET6lqVSDEZnfl2MUc3CW8tbba07aMo9fpjq10TZJrS4YclIbR37qWTp7Xphwhv1
gg+AEcdvQvylUde9Htu3mT+xZjVRVFgFOLqZwHcQ1UCDweEmMb328e8U5ACA9oRZpa4zglPOS9xC
ZeGTpkEufxR1x3agmfPOmReO2o9fDEJsbW3J7Wn/+TbWQ5ZnuTDhTBObJmpmQ8FAVO5jXcY5W8j8
UUWOlA72o9w/bbMymufHVzsEHGhwVkP6mmkjP+Z2U2CuPOFEsW5FCt1ByGNexqQ+ufyFuGCFIRrk
tO9bSLv9tn868nzrJQhCBA1aDPAZiPzW/T/c+gDhufq+NlEM/2PIdsYy3QFr/TShVhasq3lYPI4X
PbgCrcOq+TRmqEabfvbshn6GDaOmrp3CEK3v92BiE4i8M8oknYmXfIYw/zomVbWWA0wFugvFe0SC
pqQCJ1i3Xygt4CWAKwpcIyJ9p8UASMdSxxgnUOBJcmCQpqkrs0hQIc4x8SxBNIxeGX7WW3LfdTP6
dN+wJHrRMkAA4zD5u7L/fvplAOXp7wGhNjFQZBp30EZ/dI6j3dhWWe18eKO7TiuCQ81oQ8/VW9Ex
mhqVwkFrFVFXbFCiSa4RFoHtNwohobaAgOZ0YFdQOrBx1W6nnRwMQ32+rWgFBC2IVCLNQQhcc+rV
0EHwRHirXDrUQK1VL5vFNjvEs2MtmT+4ydBT/Q7qH8LIYFWH5jm+Duj+6eS0tNG0H0iqAe1QjBij
CexgANr06lqXN/YcU718NqhqIZrB5SDGlCoBi7CGOCkAAvIIMxl12iYoLOL1weXulVsDRMN804+t
QxeSWydlXbU2DZO69fNtoSTBsq9ATIc5AriZGswXhJr2vQPPSuM+jCfGDrkfxp1KBTyIVx5agW5/
McZULJvqwnV3FBx8Tw9RbXkfKxlVfBWzwWSjaFm3zKboXUSiYJG0aMZFuroydER6SQzkxqbT0ZtO
1JUwNp8nCt/eNSS2AgdbtfwUetQP1I8+RjckYFRv27gwobIjlNuHMPbwQZy8m6io9xlFuca1j01F
3d2al6Ea72Ooun39ndFkIf57/fWgph8dEHpk4w+IgtwGmAAEAHVGUekKr6NyOA4g1AADJP058uVL
GIOAF8NFqV6oKgr7HgouKb6E7/XKItxEgLZ5Pw63Xr3z7IseF62gRbTu2neH/RAQEWJa6HVLdzC2
6K1kmX0+hxd4roSUqZqgh2V0VODtYmlAtoDUEdmAbWj48BHwMF51A/Ol2qjO3jVm8OFmAlx68FSA
j/94myN2eiNXRTNlrKUGdwo1LeZHq4egdNM05WmN5AMt+ojCkg4hQ4uO4ziQjrFyn0pTrnd4A7hu
2GpMwn6xPE2cuh84znKi/L87zZ5RFw/cjrLnVyrY33Km7h9pOeVQwKB3FBHNT1OsKdt5apsj5NQS
HJ6t+g/VNFjcLXJwKRjw1LUtB51ItYBqaiH4S6Q+AdOiba3dRLBc3o/UQgBBQzbdWD1IRNBWuLkw
B+V3pVm0DoKqqfHBaOt2CUinAAzeT+MdgpYqRUUwbZh2+HGxJCZwDBKNrTKvNQSecLbqZ0b5qgtc
KkpmRRKquXAoSxleBwfJ6nGs7ByXSquG94bwjKRQpyqFuYhgpV90E4VJDzNeOgcM0c2zBUNTc6Pm
hlWrjxO11hlM3d5U82G1QwGUnAxMHAR1Ykr+rYs5jqtiOP/7KtRpVIqCFcJ4udh4g8HFYUHbHPoA
FaGy1V3w9re4wY17JZt6SuWVVR+Q3asPco8EC+qLFAdWoW5pIOzzeaF3ZMbkptdQLPZN9UtV5uMB
IMp4MMDqYFJXFkt5LPcHewEks1xVMR7ITyuX2aVsSAkoP8iN2zC0YuAB6ADNMm5PMedGMv9BvaU4
yOe9zM6IpyACrnK3GnBmJ1djs6RGl58ljyFUN582XVDUh8nBRjyYiwsYG4iiiw32m9oWgpYgcTwe
QtsMb6YZz58FjeTBa2NaVlNUKDsEn2iXrkzAQzCQy5yQ5Qz6TqhjymSEqbDIQiZSbOUBqS43m30E
EkdD8dWt/a2BIQheR9UBzXZqCCLxIve8XymYpibHqul7i9oPBYEQZTuZhpEbEPHVQYPUuoKAh6aj
yCaRGCMVk5sdske/nhdQP9fp6H+s0grRO1Wn5I2NPO4TYDst9Z0atf5GHmpnbGPAKxg2wpTRZ1et
mgMm8j+QpqygtPFMHpKbp6daFX+yBuBlSsUU/ZTLoeI/QooWNvbyqrh1cO40sCafzlLu+T32qQu5
q7pJucnm+ObpDPUEGZ/TaTssjUiXG919KfT9ZG7MHUs66dPJyj3NBJtDcLvG4xHVKBU5QbmHUjTC
pOa8B7QAiNSx7uRraYTkaFMawLrB/mKCh/Fg1FVUXlK+mvWBsPwr7k5PWbXlhwl1GXqCZbnlQe7J
3gFyRUc0sFnK4/IQVxxIokefR6aMJqrwuwJxlyJzixcqUpVNL/A6CnL+HhOBXNIqYcXq1uhGjOwH
h90gn6p1NOf4PgtR1Uirx4NY6yYFxoKO+A2y2/biN5/25u46s0g8P+uveP7Sa+WPaorC3TR+/U7+
mkL+pF8bKyIco0jEzxTH5Io5KmZr1090Gh/5pENGWekgn8rNKF54evriLRgeJSzFJmWFb1h9UCd6
KAVY8p9gw5yt7RXU1em68lX0SuvDi6e5D37bY9JfmXFvIUUB4vi0Jpd/Ymuzsy7T7tPTx8u9Ft2Z
XZf2a/kMLCp33TghyG7SXtRuq8MkNnJPHgNmQyomryOTOTsUFBneOGtdQC3CS9enl5+9s1UflF7J
YMsyZiXTnB/kHnSRsv4kd7GxZ0qQu3JTudbXkPQPEZFC0eHpBfnX1dPBp0+T71HcjGJf7uKnJVo+
+dX8tgkQA33J911YDQTmqoq6qQgfAksMUVpWebuB0v4gT80B9HU6X3nSutGDCA/U4+lV054Z78JJ
jHqn10P00kHgfiwmoWcdG+f+RN1CfMjpvfJd8nmh6Y+fLJ/KF+Sx08c9+5tcQZ97GtKjRmlga+AP
OcbiJvurj3k6pg8EDku9bu+dpiiZTNtlKLop7myClul8lc9icUgVEV4aAsCRxwZ0Fw5y72nz8lg2
klS3LSPaKrRGpigABuR78jn8MYmT/8u/lX/29AoxMH/39Fzuvfwq8Qufjv2Ms4wJt3tMdX8Q8ZTr
Xky4BrP6r6DL9CGUxmKak5tBzHovQjD4Hy11X5RillTCgfa0GE4CzesYKNi45PmNOEMfTozGTxvV
6Z8/lS+AmnhoohJih/getQSHiUzbuIzFzJoPBG6EqHqHcxMIBUKf/CA3upign54+OyZmvTqpRsar
VHR7EfPlJo2FNiuOWhOeDCy0dzL40z1z76ZdsfkVACqaeo6iWLqNbGHGSJ1AzXrG9P7GvJRRoPym
nrv94Mg7SMaDIw4N1DPxyY0sVux1TVXJqhxgxRHZAREd+mJ+7LNmIP0qdkONgUlu6jbEicXGnNCd
il9Bo2wbCy5jsStyUpYNhUXRIrKVTgLoTnMZezP+9k1jrWU0GRvVsRP+Y6P7tWpC1CnRO/SSZiKs
Wcng0gw+CNOXfSNWWKNYnnj45qjLHtntqEBUWh4T3QG9q3RXjzE/mGSrtx/089/jUFvz7loS29MU
JIdoOBa1lhz6JrO3VhDuKyvQD5piaKfNjMDwrxDVTAr3onShCf0MU+MpO/RD+f4pUrWUAdRG7lzL
aFVvWdQiKpId5EYMtgcPS+HT09MLkRB3TvFTD4VsudyceoDcjeyEhLaIbiOYLlQelAsndHQq/n+E
ue0saLFDcEmELCCAxLujzrrV7pxLGfOWKqv4pZZpP5pRzQB8MQTKjSZnaaEqIJ/mRq9tZxv8b2He
i1xjDl79kKDNe5B7VZxhmyyC5LDgJsw4A6Enw5V59txTGezAYovDiRcC0BDvdRk6eqvGdf3XIfmO
02dkMMa5bHYLYE4E2I2YWyqxSVNCMiBc7ALRB1yAnPnKMTtWROqAizsMQ14qEeg+vV/ujWLmkntP
L8j3nf5kHqP7VAAv5TGnqrytW5sbu8wZCcRGuPDRfGKXzq4ttBnXZepv7UEecxSTl8v6vJ80ay8P
yRfDYCDyE297CvXTDsK8Q7agxiN5n3fW1ejb5oaewpSuh/sUvtF2QHZEXZ6OtfVD4Ab1WoeZBIOC
t1kZtjQqqCIM0Hn69MLT0+ESg1UPXhagNWxQwXwqKzqAhpbCVqQP0m0A4dE4at7actfDx/zB1bJ3
A2xyZsctNJnb9IKw4z38NJFaIM3yfsIOcdy2MWy8he4fQVqCKZzq981wXkeE1kBXqSYfpv6u07/2
PaoXyRadVzKcYYLy6aUWbwVHSjlS/3fibatv4mnraEe3bxYKWKf8HO5GNZ5DcCbAxA4m84+tsndx
lbGuA6RcvVUQ7ZNsj+/usoZ0yHlt7EN+jsSnUNVZtt9nhK7X2Y+KLHe7xXfLUb4gyw2jerhpnb0V
w8GZLmFfZMlHHTBwvCAf8AEJquobFFkTcxf9FmsC5D5MjCwXY7wwdNSHNwIcQhpB3dgZ6v7rINqA
AqjMSypW8Yc6vmrUb+k7xGEW59ah/Oou4gtySNyiS0xiDnDfl/GX6RwR5R/TxviKzQ/WTCvlCqO1
Jl8AYN+OS3ev32vX+XrYJ5/UVXlXrdzVuPNwobo0dv2uxXAlunLWNn7fVwSduCHvKX2/03blt4jA
soUCg2UG+UJELTe+sge6bp/jQVriEsIKu10VWE+tvjUL4zLfw7e8taEHrZNr5SJ4mO7B0fwozqtz
cPsIda6zTzkoO0pmH9p8ZV3ot80nc/XQ7ubjvvvi7/lVEPi30ZIfzDrkUFwdjHHnbLFBnEgsCyF1
pqwVyEtjm2f4enxq410UvgdiD+ISPQRUY/yNBycxzaB31gvPWdo3c7oy26V6bxbXYbicPoNlI09s
G6t5Wo3ALYSV8W4krMXa0VnEFPrGA+aAeDqRZS+1FoDul/p47lx7nFa+t5eQGsaD26+9dbTXhpXi
fzQwFQ9IhqxJBM50jg/dZvbPw513jfnou2AzfsHBqLnXzyknZbhPe+herspxNd2QnbQ9+MG71iOr
vo8bIGLvhQ3OV6M8qvPmMyp9sX6dJ8B5LoaN+r1U1uW8Xovcl/gfgaf/5twjztJjCmQBPiJ3fvRZ
Cg9L4xJqT3JXTcujddsrC+WobcoVZsf3IfMgRKSGnnTuvw/UlfO5z5cTOvpfKN4phnjRBOm2679M
t155rps79Zy113X6RXuASklmQv0Goz499F/hO8XVuVYsy22PDcqqxCQH+C/IbmjZS0hDkUbIuNA/
5tuWLDj8ijv7W3+dXbmfqv2IaBqAKCDT59z+Sr+HwDXcgNPM/EV3HyzrB4/bh3yKvcTJe9Q2abEx
zS2/kI8H3Nbi+/vOOBjX+YRB/drLANwvoge0m78q39Mrc10sCdJu9U/BfXJLpQEznK5bAqNY+hfJ
x+ojMPhr8gLBJlx3CJcu7ItihynY/Cndmxd303vrRtkZV/EDvkdOsDTQB16pPyjZ24dxg7wAWLFp
W3+AyHWN+tpR3aO8U99h6A6jjtlq36zGhblWPqlQZDagahfdqruNhgVjobYkKoghOKQrvEypniUM
2QQQ1/2XbA+fAK4SpWuTlNQ5ZoTb4KOJsvYiuClQhLeXxTqDjLjQiX6Hhb7QN+4uv/Y+k+q+G9f2
at4lX9C3WFMGjdxLAwgpFMklg+YqOJDEg/xuLv1Fcc7tBtbzwsA3k4I3/fAcX0S8qtekJMjlBmDH
t/NFHC7dcYMWwfV3fxecE3nu8t3MjQqRz71qd+oeIRFsh00Iq4yAmBEDBl5VN7Tpvj2OC4yv9WKJ
k8YU7DDeDnqIxIhSbMsr71MFNn2E9boEcAS8xRCKJIvqwgFzvcQGGUsS0jvbYA3wbht/Ht4V9Qdi
r1hZkgLN0Z/9qIHQo+8hyXburnArOYdFf7DvTH7zFqTgjiQz/qtL50jeuNwZzClLk1l9GYA98NG6
Xj9Ml8m599W8Sj4E74Jt+C3XltbFmOLx8zT9yT05B8pp0mDoyICc7UggHX4leBGvKEnPiUi9IGaH
JFme0r1wzUD76O4nG1PXxtqZ9oDKTFlCMSELdujFn8i9QAQlcm+wjBaHL/HyKS0cp/0xMZFxisR7
Uhnh/P1fG4kAozck5GXGuOjsJQWR5ug6kP1zh6Aq9LCC/rWRiWR8UfqD3JMv/MooK5WLfspQo3A1
zxuZWm7IXrkDALZ5Nhkt5S7uazO0phJ/J9tEJaEJWXTKNHPg9uMB8Cn0Fvy7YsZe8hCxfO47vOQY
6Uqmn+0aIdSFClnw4Lmki+ReG4rA4Ol5DfBqG4Xq0e4xhShTjDN1LQPrIDYOiNTT3tMxzDGGLQam
V77ar2QW2564yIQoRLtVruFkJHLZPgAJtCeF5QrrELK4+zism20n1tNy0ybWhfAK3gwiw/C0CUQ4
+PRUH1D/Cnv1UmbaJCxM7tXSPOPpIEQpLNqiOqTmSSRo61jtmrhbyJRwK9KCck8KdUWJru6y0BOU
nBsg/f7G9ai4lmOfLKeSqQLrreook+imwZjc3Y2k4rFpG1B6GL3tUxJJBfZBrt8WN2SED3VUtfMh
m8nGyBQ7iiGE7Dqrzw6Jl9HqjNNTdYhANLNc8nr/VtqmUFWm7gOM4BbTggq0IB0BQNB48LTR2BqR
uwtmccVr0/pIxc9d9ymMxWUscnZmgqCN47slAO2eaEVcuafN0zF4RxMmeOc5TgIH5O8clktdMf2e
znd8eycdjmSaToCdljK5H4n8sYkDDPqTMoH8lFDWdXzgfuX7lQINtXzCTE/k/GEkfZvaBNqozPsX
DUoxVNqJ3tioGb4LAjQgawASJicvsNw8PUUwMuIkCQ5VwgZ5eTUR3itYqxMcVR6m0dPg4sbikuKR
8L/TRuSRrbLmIGJyq8xD0cSoWn/5DL8ocX6n57Ko8P8WoO4RGSjwbnDVohZ92QeIkg9Nl7a/1KLF
qzhSwCIo/r03/ZSd/usP+o8H+c3/DUQPDxcQdf/7j4+SP/gffUT6lfPq7oH/Ge6Zx+zhakI0Oy3y
4PG44iCqrSG3jbYl8s48eJ1vetY4f3f6f/ycv2iif/yef/TTTw2zv/8//8uR+tuvPnvPBZVi6iiB
8kC88nkjaKp1ZtE6ho1G7ds6ewO0CLjH152+dYZguuepyFTLB+47z0/ftc8ME1FTIS768/W31QqW
5aFx+7pGcM44Q9RJKTTIx8s+oHlntubojmaiSCwe/0Nd4XvRoTTGQBRExW8a+sx7/1wbvPiEZ6OA
dwao36KKDor1eQ/wPEYB1zC5EU7nfkIEv6FRQDctmyv2qi5gGmcI2NsuA8rpLLnEz1sBWukZRTxN
M07f9JZOXwWD+trT18/o34aDZOJf3gGOdoaUAsqz7pu7+tS4Xnv2hn7m2LapI9BxOns+8PnFZxB0
TU5eVxkp5eN/6P7/W6Q+sFD9ta1gqmdgix1udppUPF60AssBF48HD1ntUyMgUfy2pgI08l89H5pn
umcgi66hXi8e9PfnXUHTuBNs0/JwH5GN9OaGAw1OxCtHA8OkJ3j4EGmPQz5X+nkjYMQC9UKzGBBl
G6inVn9DY6LjeKfe+URckWvVf2FZbGpnOL1olmHAhRAPWvV5IzgMGoZLR3lcg72hsweuo726D7Ds
NVAc97QXK0LHO8OtkbkSqJ18sF54W8OA6z5O0v/+xTdY9ADlY1B9vANeLAcc68xksWDiBnEaJt7c
HaBpeFa8chzQ3TPLs6BYGS9O32UAAOiI0tnjcuE097yhW4AMlf7qW8DlLE1HFzOefLwYATz3zHCZ
Llk2nzrB21sbEdP+k4HBi6XFs8BAPxNyFa5LQ8jHixnRNc5IuLF0hJMnH2+uL+gEuK9dHBkMhwRB
Jk60p8fLvuAQPom7gZnn9Hhro6JmOtprW8E06fG4jOg/4+AXCwNNM89si1mDbMrbO39Yhq8cEFki
wzfVTNJFp4v84vxd5kaTGNJyn6aNtzU3sqx9DOH+/cnR1M9UhzvBwXLm5x3/fGXkGdwLqmpr6uPr
b26FwEVyXzs5skQgX+Q53mNXEEmh561A0MjiEIM673HIeHPZU93QtNOU9Yq+wB1h0AQwh0994eVq
kQHBwdxbfUycvb0cMhbo7qtT6Iz+ugMeTzip/9YJLDoBywcmjtOA8eY6ARJm7munBUM9gzvGgtni
k56fvqcRSGou4fTjTfLmTt8gpfvqq0/uELQaxlt/nThxRWKF5RG5g1MneHvjoUd+67Vzo0WlQKRG
nq2Gn/cF2ztDuUszmTre6K2gG6zkX9kKzAr4m6FIQV1OPl6sEzXNZoVEZE1Y9fP1t7VC0FVCu9e2
AiVFMSBaL+ZExz4jv8hqHIM++TiNPG8obuQe9k635yvmRNJnZNI9Sqqns/xzUiDNzspBrB/E482N
Bzqj4mvXR6aoHHpCo+UxLnxxJ3jmmeYRMZFslb3tTXUCeFuvvQVID+qkkH5FAi9uBUIFUsjcbPpj
3fntdQJsBl+bPDAdkgO2wdxnnLr6i1ZgDCSRJhLuP9eHb7AvvPpWAGFh2NDyVNYa8vFikSzy6bhY
iLjx1Epvry9oWLG/8o6gL1BDszDD/uuwUVO5JfDoETa7b64X6K796vOnoACEwHCcx8T5y17gnbGI
Flm2t1pVIZH2arQRKRSs6i2mhsek6ouQgdQy9UXuhLc7Ioi5+7X3gnFm4ymlcaKnEeFFK1Bvt+gn
eHe9VdiNLirmr20Faqm6q3s/hz1Rs3seMohWQJVMFfVW+Xh7y0UDq7lXtgLVVkJHA3DR47jwoi/g
THKmkVsGo8US6o0FCwYh3SvPn3QiAYFuCnyFfLw4f2ptrJPAJf0syb+52ZG4V5jGc2n+/aBBBI4A
cBj6n4pJz+8FCTxwSKXo9ts7f8IFbt1XnT+lBZOytcmwd7rXX5SZxEqR2YeI4nHYeUPxgkEW6dWJ
A42FMB68ZIlOd8HLcIn+wR1CLfKxDHdq8LfUCgRNrx0L6QVI6un8ezkIUIXkJvNsxkH5eHMFd4CD
f4il/suYE4ZC0gG6/TfAG5aHoBA1U8hznprhrU0IhmW8ellgcJIkiVSRNP3LCcE9s7kPXPMnZPvt
9QXLNV89LRI6Aze1HPdvBkSJSBXFi8eo8s0tDsgfvLriSugMMJNGoEPIx4tpgdy6zdqJxdHjsPnm
lohYibivXihTRWPc4976WWz8faFMMonqEzll71/H4/wTM8gvygsiK+m9JLtED81fcWL+7g0/V0Z/
vv5I9BBsDgFi/+2Ngvty+u4nLsz//Q2oIskoz178SU6R3/P4548n+OdX//ZdP8/q58Fd9FB/ReFv
ki9Mjz/z4mv2X6ydbW/TMBDHv0q+At17JLRJW4ECgjHEy2viNVZTu7LTdeXTc845kEsybdI/Ul9F
1S8n5+yz78lcMfOhoS0daNj2mrWPNe+/JJOu2v82R6+A437ETYEZmBvsH+80uMuVxcF7cpFiL2L6
jJKAipKv+bbRRx+cVVJLsQfM9o0PVPmh1FJKhJOdM2Vry1Or4F06Kgq/MQ2dKZghWXIdYXJu/l74
x4Kbdp8OWz3sUmWGvoXL5oOt1PfMWYoo+db4sNMic8FGSn1DyXc84tb2nE69r9hv3z+Yrc5701Rf
V1QrBcz5WajA66axzls9I3mTwMcFGO0qS6NVRBJpYLI/a7WQLCUU+2m6NklaKAxmwKncX/ox7fRC
8khQ9Ge+WTBOhlmSNFD2hqxTqwcH4JYwLxsKl4ZcNRyOHEbGRY6RyvoUTdsqnV5J1RPMt2Vtd6SL
6SQGjKPZFvAV1Uqzc2QVZ8do+Xc8qrVp9a4LXC5B96cwRqc4GIz2rh2tISuJLaHkL2YbaLR74sSj
FLbB0U+k7VZOFcHB5+KODsdYW23WmZ9iDEvwP5oQjVqpct7fEvCNebalMmMMTx7xJeC/+bLmntSd
D8TZDKO5N0NdXFPwbCn15JS6mWVecEPclnOMTwF1FP+V78jsKd2wSFQOxu4b3pHoU03OnIfR3OFt
XK/cleyi4G/GuXhpnmh0TMjlkCj+e+0rU6zjxLZJ7AvF/+Db1eYVMWclLvOCqSIm/AL7wXsefROj
UVuK3JQAFf3ePOtTZfaxo9yfLdXDyZNDNyj2wYQDWzZFFnc4TLZ8shmpd3ayouhfxHbH7Vo9NTn0
nnyXMNzEtniYE168gjDfxtI77orUi5qWwuxrg9kvX2v2ck8WPvXNeZrmnw58Z6/+gT1gCVw2hsL7
vwAAAP//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solidFill>
          <a:schemeClr val="bg2"/>
        </a:soli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solidFill>
          <a:schemeClr val="bg2"/>
        </a:soli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69980" y="138779"/>
          <a:ext cx="3348000" cy="5015197"/>
        </a:xfrm>
        <a:prstGeom prst="rect">
          <a:avLst/>
        </a:prstGeom>
        <a:solidFill>
          <a:schemeClr val="bg2"/>
        </a:soli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solidFill>
          <a:schemeClr val="bg2"/>
        </a:soli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172950" y="594360"/>
              <a:ext cx="3678555" cy="4587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439025" y="556260"/>
              <a:ext cx="4541190" cy="24307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300990</xdr:colOff>
      <xdr:row>16</xdr:row>
      <xdr:rowOff>23129</xdr:rowOff>
    </xdr:from>
    <xdr:to>
      <xdr:col>7</xdr:col>
      <xdr:colOff>552450</xdr:colOff>
      <xdr:row>18</xdr:row>
      <xdr:rowOff>142874</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3006090" y="3071129"/>
          <a:ext cx="2280285" cy="500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495300</xdr:colOff>
      <xdr:row>28</xdr:row>
      <xdr:rowOff>109537</xdr:rowOff>
    </xdr:from>
    <xdr:to>
      <xdr:col>23</xdr:col>
      <xdr:colOff>246888</xdr:colOff>
      <xdr:row>29</xdr:row>
      <xdr:rowOff>152400</xdr:rowOff>
    </xdr:to>
    <xdr:pic>
      <xdr:nvPicPr>
        <xdr:cNvPr id="46" name="Picture 45">
          <a:extLst>
            <a:ext uri="{FF2B5EF4-FFF2-40B4-BE49-F238E27FC236}">
              <a16:creationId xmlns:a16="http://schemas.microsoft.com/office/drawing/2014/main" id="{BD826C92-489E-F5AB-7A35-F67161C82B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06500" y="5230177"/>
          <a:ext cx="361188" cy="225743"/>
        </a:xfrm>
        <a:prstGeom prst="rect">
          <a:avLst/>
        </a:prstGeom>
      </xdr:spPr>
    </xdr:pic>
    <xdr:clientData/>
  </xdr:twoCellAnchor>
  <xdr:twoCellAnchor>
    <xdr:from>
      <xdr:col>18</xdr:col>
      <xdr:colOff>15240</xdr:colOff>
      <xdr:row>28</xdr:row>
      <xdr:rowOff>33336</xdr:rowOff>
    </xdr:from>
    <xdr:to>
      <xdr:col>22</xdr:col>
      <xdr:colOff>495300</xdr:colOff>
      <xdr:row>30</xdr:row>
      <xdr:rowOff>38976</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0988040" y="5153976"/>
          <a:ext cx="2918460" cy="37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1">
              <a:ln>
                <a:noFill/>
              </a:ln>
              <a:solidFill>
                <a:srgbClr val="27005D"/>
              </a:solidFill>
              <a:effectLst/>
            </a:rPr>
            <a:t>Sales</a:t>
          </a:r>
          <a:r>
            <a:rPr lang="en-IN" sz="1050" b="0" i="1" baseline="0">
              <a:ln>
                <a:noFill/>
              </a:ln>
              <a:solidFill>
                <a:srgbClr val="27005D"/>
              </a:solidFill>
              <a:effectLst/>
            </a:rPr>
            <a:t> Dashboard Using Excel By: </a:t>
          </a:r>
          <a:r>
            <a:rPr lang="en-IN" sz="1050" b="1" i="1" baseline="0">
              <a:ln>
                <a:noFill/>
              </a:ln>
              <a:solidFill>
                <a:srgbClr val="27005D"/>
              </a:solidFill>
              <a:effectLst/>
            </a:rPr>
            <a:t>Ekisa Joel jenkins</a:t>
          </a: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I15" sqref="I15"/>
    </sheetView>
  </sheetViews>
  <sheetFormatPr defaultRowHeight="15" x14ac:dyDescent="0.25"/>
  <cols>
    <col min="1" max="1" width="13.125" bestFit="1" customWidth="1"/>
    <col min="2" max="2" width="12.125" bestFit="1" customWidth="1"/>
  </cols>
  <sheetData>
    <row r="3" spans="1:5" x14ac:dyDescent="0.25">
      <c r="A3" s="4" t="s">
        <v>2723</v>
      </c>
      <c r="B3" t="s">
        <v>2725</v>
      </c>
    </row>
    <row r="4" spans="1:5" x14ac:dyDescent="0.25">
      <c r="A4" s="5" t="s">
        <v>40</v>
      </c>
      <c r="B4">
        <v>330007.09999999969</v>
      </c>
      <c r="D4" t="str">
        <f>A4</f>
        <v>Phones</v>
      </c>
      <c r="E4">
        <f>B4</f>
        <v>330007.09999999969</v>
      </c>
    </row>
    <row r="5" spans="1:5" x14ac:dyDescent="0.25">
      <c r="A5" s="5" t="s">
        <v>35</v>
      </c>
      <c r="B5">
        <v>328167.76000000047</v>
      </c>
      <c r="D5" t="str">
        <f t="shared" ref="D5:D20" si="0">A5</f>
        <v>Chairs</v>
      </c>
      <c r="E5">
        <f t="shared" ref="E5:E20" si="1">B5</f>
        <v>328167.76000000047</v>
      </c>
    </row>
    <row r="6" spans="1:5" x14ac:dyDescent="0.25">
      <c r="A6" s="5" t="s">
        <v>18</v>
      </c>
      <c r="B6">
        <v>223843.5900000002</v>
      </c>
      <c r="D6" t="str">
        <f t="shared" si="0"/>
        <v>Storage</v>
      </c>
      <c r="E6">
        <f t="shared" si="1"/>
        <v>223843.5900000002</v>
      </c>
    </row>
    <row r="7" spans="1:5" x14ac:dyDescent="0.25">
      <c r="A7" s="5" t="s">
        <v>145</v>
      </c>
      <c r="B7">
        <v>206965.67999999988</v>
      </c>
      <c r="D7" t="str">
        <f t="shared" si="0"/>
        <v>Tables</v>
      </c>
      <c r="E7">
        <f t="shared" si="1"/>
        <v>206965.67999999988</v>
      </c>
    </row>
    <row r="8" spans="1:5" x14ac:dyDescent="0.25">
      <c r="A8" s="5" t="s">
        <v>20</v>
      </c>
      <c r="B8">
        <v>203412.77000000008</v>
      </c>
      <c r="D8" t="str">
        <f t="shared" si="0"/>
        <v>Binders</v>
      </c>
      <c r="E8">
        <f t="shared" si="1"/>
        <v>203412.77000000008</v>
      </c>
    </row>
    <row r="9" spans="1:5" x14ac:dyDescent="0.25">
      <c r="A9" s="5" t="s">
        <v>302</v>
      </c>
      <c r="B9">
        <v>189238.68000000005</v>
      </c>
      <c r="D9" t="str">
        <f t="shared" si="0"/>
        <v>Machines</v>
      </c>
      <c r="E9">
        <f t="shared" si="1"/>
        <v>189238.68000000005</v>
      </c>
    </row>
    <row r="10" spans="1:5" x14ac:dyDescent="0.25">
      <c r="A10" s="5" t="s">
        <v>52</v>
      </c>
      <c r="B10">
        <v>167380.31000000017</v>
      </c>
      <c r="D10" t="str">
        <f t="shared" si="0"/>
        <v>Accessories</v>
      </c>
      <c r="E10">
        <f t="shared" si="1"/>
        <v>167380.31000000017</v>
      </c>
    </row>
    <row r="11" spans="1:5" x14ac:dyDescent="0.25">
      <c r="A11" s="5" t="s">
        <v>603</v>
      </c>
      <c r="B11">
        <v>149528.01000000004</v>
      </c>
      <c r="D11" t="str">
        <f t="shared" si="0"/>
        <v>Copiers</v>
      </c>
      <c r="E11">
        <f t="shared" si="1"/>
        <v>149528.01000000004</v>
      </c>
    </row>
    <row r="12" spans="1:5" x14ac:dyDescent="0.25">
      <c r="A12" s="5" t="s">
        <v>74</v>
      </c>
      <c r="B12">
        <v>114880.05000000012</v>
      </c>
      <c r="D12" t="str">
        <f t="shared" si="0"/>
        <v>Bookcases</v>
      </c>
      <c r="E12">
        <f t="shared" si="1"/>
        <v>114880.05000000012</v>
      </c>
    </row>
    <row r="13" spans="1:5" x14ac:dyDescent="0.25">
      <c r="A13" s="5" t="s">
        <v>92</v>
      </c>
      <c r="B13">
        <v>107532.13999999996</v>
      </c>
      <c r="D13" t="str">
        <f t="shared" si="0"/>
        <v>Appliances</v>
      </c>
      <c r="E13">
        <f t="shared" si="1"/>
        <v>107532.13999999996</v>
      </c>
    </row>
    <row r="14" spans="1:5" x14ac:dyDescent="0.25">
      <c r="A14" s="5" t="s">
        <v>47</v>
      </c>
      <c r="B14">
        <v>91705.12</v>
      </c>
      <c r="D14" t="str">
        <f t="shared" si="0"/>
        <v>Furnishings</v>
      </c>
      <c r="E14">
        <f t="shared" si="1"/>
        <v>91705.12</v>
      </c>
    </row>
    <row r="15" spans="1:5" x14ac:dyDescent="0.25">
      <c r="A15" s="5" t="s">
        <v>12</v>
      </c>
      <c r="B15">
        <v>78479.240000000122</v>
      </c>
      <c r="D15" t="str">
        <f t="shared" si="0"/>
        <v>Paper</v>
      </c>
      <c r="E15">
        <f t="shared" si="1"/>
        <v>78479.240000000122</v>
      </c>
    </row>
    <row r="16" spans="1:5" x14ac:dyDescent="0.25">
      <c r="A16" s="5" t="s">
        <v>200</v>
      </c>
      <c r="B16">
        <v>46673.52000000004</v>
      </c>
      <c r="D16" t="str">
        <f t="shared" si="0"/>
        <v>Supplies</v>
      </c>
      <c r="E16">
        <f t="shared" si="1"/>
        <v>46673.52000000004</v>
      </c>
    </row>
    <row r="17" spans="1:5" x14ac:dyDescent="0.25">
      <c r="A17" s="5" t="s">
        <v>24</v>
      </c>
      <c r="B17">
        <v>27118.800000000007</v>
      </c>
      <c r="D17" t="str">
        <f t="shared" si="0"/>
        <v>Art</v>
      </c>
      <c r="E17">
        <f t="shared" si="1"/>
        <v>27118.800000000007</v>
      </c>
    </row>
    <row r="18" spans="1:5" x14ac:dyDescent="0.25">
      <c r="A18" s="5" t="s">
        <v>63</v>
      </c>
      <c r="B18">
        <v>16476.379999999997</v>
      </c>
      <c r="D18" t="str">
        <f t="shared" si="0"/>
        <v>Envelopes</v>
      </c>
      <c r="E18">
        <f t="shared" si="1"/>
        <v>16476.379999999997</v>
      </c>
    </row>
    <row r="19" spans="1:5" x14ac:dyDescent="0.25">
      <c r="A19" s="5" t="s">
        <v>16</v>
      </c>
      <c r="B19">
        <v>12486.30000000001</v>
      </c>
      <c r="D19" t="str">
        <f t="shared" si="0"/>
        <v>Labels</v>
      </c>
      <c r="E19">
        <f t="shared" si="1"/>
        <v>12486.30000000001</v>
      </c>
    </row>
    <row r="20" spans="1:5" x14ac:dyDescent="0.25">
      <c r="A20" s="5" t="s">
        <v>43</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workbookViewId="0">
      <selection activeCell="H14" sqref="H14"/>
    </sheetView>
  </sheetViews>
  <sheetFormatPr defaultRowHeight="15" x14ac:dyDescent="0.25"/>
  <cols>
    <col min="1" max="1" width="13.125" bestFit="1" customWidth="1"/>
    <col min="2" max="2" width="16.25" bestFit="1" customWidth="1"/>
    <col min="3" max="3" width="14" bestFit="1" customWidth="1"/>
    <col min="4" max="4" width="11.125" bestFit="1" customWidth="1"/>
    <col min="5" max="5" width="11.25" bestFit="1" customWidth="1"/>
    <col min="6" max="6" width="10.75" customWidth="1"/>
  </cols>
  <sheetData>
    <row r="3" spans="1:5" x14ac:dyDescent="0.25">
      <c r="A3" s="4" t="s">
        <v>2727</v>
      </c>
      <c r="B3" s="4" t="s">
        <v>2726</v>
      </c>
    </row>
    <row r="4" spans="1:5" x14ac:dyDescent="0.25">
      <c r="A4" s="4" t="s">
        <v>2723</v>
      </c>
      <c r="B4" t="s">
        <v>34</v>
      </c>
      <c r="C4" t="s">
        <v>11</v>
      </c>
      <c r="D4" t="s">
        <v>39</v>
      </c>
      <c r="E4" t="s">
        <v>2724</v>
      </c>
    </row>
    <row r="5" spans="1:5" x14ac:dyDescent="0.25">
      <c r="A5" s="6">
        <v>2014</v>
      </c>
      <c r="B5">
        <v>5469.7699999999977</v>
      </c>
      <c r="C5">
        <v>22593.399999999965</v>
      </c>
      <c r="D5">
        <v>21492.950000000008</v>
      </c>
      <c r="E5">
        <v>49556.119999999966</v>
      </c>
    </row>
    <row r="6" spans="1:5" x14ac:dyDescent="0.25">
      <c r="A6" s="6">
        <v>2015</v>
      </c>
      <c r="B6">
        <v>3015.170000000001</v>
      </c>
      <c r="C6">
        <v>25099.55000000001</v>
      </c>
      <c r="D6">
        <v>33503.970000000016</v>
      </c>
      <c r="E6">
        <v>61618.690000000031</v>
      </c>
    </row>
    <row r="7" spans="1:5" x14ac:dyDescent="0.25">
      <c r="A7" s="6">
        <v>2016</v>
      </c>
      <c r="B7">
        <v>6959.9299999999967</v>
      </c>
      <c r="C7">
        <v>35061.239999999983</v>
      </c>
      <c r="D7">
        <v>39774.099999999984</v>
      </c>
      <c r="E7">
        <v>81795.26999999996</v>
      </c>
    </row>
    <row r="8" spans="1:5" x14ac:dyDescent="0.25">
      <c r="A8" s="6">
        <v>2017</v>
      </c>
      <c r="B8">
        <v>3018.4399999999973</v>
      </c>
      <c r="C8">
        <v>39736.689999999959</v>
      </c>
      <c r="D8">
        <v>50684.640000000007</v>
      </c>
      <c r="E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23" sqref="I23"/>
    </sheetView>
  </sheetViews>
  <sheetFormatPr defaultRowHeight="15" x14ac:dyDescent="0.25"/>
  <cols>
    <col min="1" max="1" width="13.125" bestFit="1" customWidth="1"/>
    <col min="2" max="2" width="12.125" bestFit="1" customWidth="1"/>
    <col min="3" max="3" width="9" customWidth="1"/>
    <col min="4" max="13" width="10" bestFit="1" customWidth="1"/>
    <col min="14" max="14" width="10.75" bestFit="1" customWidth="1"/>
  </cols>
  <sheetData>
    <row r="3" spans="1:2" x14ac:dyDescent="0.25">
      <c r="A3" s="4" t="s">
        <v>2723</v>
      </c>
      <c r="B3" t="s">
        <v>2725</v>
      </c>
    </row>
    <row r="4" spans="1:2" x14ac:dyDescent="0.25">
      <c r="A4" s="6">
        <v>1</v>
      </c>
      <c r="B4">
        <v>94924.87</v>
      </c>
    </row>
    <row r="5" spans="1:2" x14ac:dyDescent="0.25">
      <c r="A5" s="6">
        <v>2</v>
      </c>
      <c r="B5">
        <v>59751.260000000017</v>
      </c>
    </row>
    <row r="6" spans="1:2" x14ac:dyDescent="0.25">
      <c r="A6" s="6">
        <v>3</v>
      </c>
      <c r="B6">
        <v>205005.51000000036</v>
      </c>
    </row>
    <row r="7" spans="1:2" x14ac:dyDescent="0.25">
      <c r="A7" s="6">
        <v>4</v>
      </c>
      <c r="B7">
        <v>137480.78999999989</v>
      </c>
    </row>
    <row r="8" spans="1:2" x14ac:dyDescent="0.25">
      <c r="A8" s="6">
        <v>5</v>
      </c>
      <c r="B8">
        <v>155028.82999999993</v>
      </c>
    </row>
    <row r="9" spans="1:2" x14ac:dyDescent="0.25">
      <c r="A9" s="6">
        <v>6</v>
      </c>
      <c r="B9">
        <v>152718.72000000006</v>
      </c>
    </row>
    <row r="10" spans="1:2" x14ac:dyDescent="0.25">
      <c r="A10" s="6">
        <v>7</v>
      </c>
      <c r="B10">
        <v>147238.11000000004</v>
      </c>
    </row>
    <row r="11" spans="1:2" x14ac:dyDescent="0.25">
      <c r="A11" s="6">
        <v>8</v>
      </c>
      <c r="B11">
        <v>159043.99000000008</v>
      </c>
    </row>
    <row r="12" spans="1:2" x14ac:dyDescent="0.25">
      <c r="A12" s="6">
        <v>9</v>
      </c>
      <c r="B12">
        <v>307649.96000000049</v>
      </c>
    </row>
    <row r="13" spans="1:2" x14ac:dyDescent="0.25">
      <c r="A13" s="6">
        <v>10</v>
      </c>
      <c r="B13">
        <v>200323.02999999994</v>
      </c>
    </row>
    <row r="14" spans="1:2" x14ac:dyDescent="0.25">
      <c r="A14" s="6">
        <v>11</v>
      </c>
      <c r="B14">
        <v>352461.08999999944</v>
      </c>
    </row>
    <row r="15" spans="1:2" x14ac:dyDescent="0.25">
      <c r="A15" s="6">
        <v>12</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workbookViewId="0">
      <selection activeCell="G16" sqref="G16"/>
    </sheetView>
  </sheetViews>
  <sheetFormatPr defaultRowHeight="15" x14ac:dyDescent="0.25"/>
  <cols>
    <col min="1" max="1" width="21.875" bestFit="1" customWidth="1"/>
    <col min="2" max="2" width="12.5" bestFit="1" customWidth="1"/>
    <col min="4" max="4" width="12.75" customWidth="1"/>
    <col min="5" max="5" width="8" customWidth="1"/>
  </cols>
  <sheetData>
    <row r="3" spans="1:5" x14ac:dyDescent="0.25">
      <c r="A3" s="4" t="s">
        <v>2723</v>
      </c>
      <c r="B3" t="s">
        <v>2727</v>
      </c>
    </row>
    <row r="4" spans="1:5" x14ac:dyDescent="0.25">
      <c r="A4" s="5" t="s">
        <v>1576</v>
      </c>
      <c r="B4">
        <v>8981.32</v>
      </c>
      <c r="D4" t="str">
        <f>A4</f>
        <v>Tamara Chand</v>
      </c>
      <c r="E4">
        <f>B4</f>
        <v>8981.32</v>
      </c>
    </row>
    <row r="5" spans="1:5" x14ac:dyDescent="0.25">
      <c r="A5" s="5" t="s">
        <v>2474</v>
      </c>
      <c r="B5">
        <v>6976.09</v>
      </c>
      <c r="D5" t="str">
        <f t="shared" ref="D5:D8" si="0">A5</f>
        <v>Raymond Buch</v>
      </c>
      <c r="E5">
        <f t="shared" ref="E5:E8" si="1">B5</f>
        <v>6976.09</v>
      </c>
    </row>
    <row r="6" spans="1:5" x14ac:dyDescent="0.25">
      <c r="A6" s="5" t="s">
        <v>193</v>
      </c>
      <c r="B6">
        <v>5757.42</v>
      </c>
      <c r="D6" t="str">
        <f t="shared" si="0"/>
        <v>Sanjit Chand</v>
      </c>
      <c r="E6">
        <f t="shared" si="1"/>
        <v>5757.42</v>
      </c>
    </row>
    <row r="7" spans="1:5" x14ac:dyDescent="0.25">
      <c r="A7" s="5" t="s">
        <v>100</v>
      </c>
      <c r="B7">
        <v>5622.43</v>
      </c>
      <c r="D7" t="str">
        <f t="shared" si="0"/>
        <v>Hunter Lopez</v>
      </c>
      <c r="E7">
        <f t="shared" si="1"/>
        <v>5622.43</v>
      </c>
    </row>
    <row r="8" spans="1:5" x14ac:dyDescent="0.25">
      <c r="A8" s="5" t="s">
        <v>1817</v>
      </c>
      <c r="B8">
        <v>5444.8099999999995</v>
      </c>
      <c r="D8" t="str">
        <f t="shared" si="0"/>
        <v>Adrian Barton</v>
      </c>
      <c r="E8">
        <f t="shared" si="1"/>
        <v>5444.8099999999995</v>
      </c>
    </row>
    <row r="9" spans="1:5" x14ac:dyDescent="0.25">
      <c r="A9" s="5" t="s">
        <v>1282</v>
      </c>
      <c r="B9">
        <v>4703.8</v>
      </c>
    </row>
    <row r="10" spans="1:5" x14ac:dyDescent="0.25">
      <c r="A10" s="5" t="s">
        <v>1948</v>
      </c>
      <c r="B10">
        <v>3899.9099999999994</v>
      </c>
    </row>
    <row r="11" spans="1:5" x14ac:dyDescent="0.25">
      <c r="A11" s="5" t="s">
        <v>1394</v>
      </c>
      <c r="B11">
        <v>3038.58</v>
      </c>
    </row>
    <row r="12" spans="1:5" x14ac:dyDescent="0.25">
      <c r="A12" s="5" t="s">
        <v>1705</v>
      </c>
      <c r="B12">
        <v>2884.6099999999997</v>
      </c>
    </row>
    <row r="13" spans="1:5" x14ac:dyDescent="0.25">
      <c r="A13" s="5" t="s">
        <v>398</v>
      </c>
      <c r="B13">
        <v>2869.08</v>
      </c>
    </row>
    <row r="14" spans="1:5" x14ac:dyDescent="0.25">
      <c r="A14" s="5" t="s">
        <v>122</v>
      </c>
      <c r="B14">
        <v>2798.3700000000003</v>
      </c>
    </row>
    <row r="15" spans="1:5" x14ac:dyDescent="0.25">
      <c r="A15" s="5" t="s">
        <v>180</v>
      </c>
      <c r="B15">
        <v>2751.69</v>
      </c>
    </row>
    <row r="16" spans="1:5" x14ac:dyDescent="0.25">
      <c r="A16" s="5" t="s">
        <v>509</v>
      </c>
      <c r="B16">
        <v>2650.67</v>
      </c>
    </row>
    <row r="17" spans="1:2" x14ac:dyDescent="0.25">
      <c r="A17" s="5" t="s">
        <v>615</v>
      </c>
      <c r="B17">
        <v>2616.06</v>
      </c>
    </row>
    <row r="18" spans="1:2" x14ac:dyDescent="0.25">
      <c r="A18" s="5" t="s">
        <v>992</v>
      </c>
      <c r="B18">
        <v>2437.9699999999993</v>
      </c>
    </row>
    <row r="19" spans="1:2" x14ac:dyDescent="0.25">
      <c r="A19" s="5" t="s">
        <v>1514</v>
      </c>
      <c r="B19">
        <v>2371.7300000000005</v>
      </c>
    </row>
    <row r="20" spans="1:2" x14ac:dyDescent="0.25">
      <c r="A20" s="5" t="s">
        <v>923</v>
      </c>
      <c r="B20">
        <v>2199.2800000000002</v>
      </c>
    </row>
    <row r="21" spans="1:2" x14ac:dyDescent="0.25">
      <c r="A21" s="5" t="s">
        <v>2528</v>
      </c>
      <c r="B21">
        <v>2177.0500000000002</v>
      </c>
    </row>
    <row r="22" spans="1:2" x14ac:dyDescent="0.25">
      <c r="A22" s="5" t="s">
        <v>2048</v>
      </c>
      <c r="B22">
        <v>2173.71</v>
      </c>
    </row>
    <row r="23" spans="1:2" x14ac:dyDescent="0.25">
      <c r="A23" s="5" t="s">
        <v>2271</v>
      </c>
      <c r="B23">
        <v>2164.1700000000005</v>
      </c>
    </row>
    <row r="24" spans="1:2" x14ac:dyDescent="0.25">
      <c r="A24" s="5" t="s">
        <v>709</v>
      </c>
      <c r="B24">
        <v>2163.4200000000005</v>
      </c>
    </row>
    <row r="25" spans="1:2" x14ac:dyDescent="0.25">
      <c r="A25" s="5" t="s">
        <v>593</v>
      </c>
      <c r="B25">
        <v>2059.13</v>
      </c>
    </row>
    <row r="26" spans="1:2" x14ac:dyDescent="0.25">
      <c r="A26" s="5" t="s">
        <v>2253</v>
      </c>
      <c r="B26">
        <v>2054.6</v>
      </c>
    </row>
    <row r="27" spans="1:2" x14ac:dyDescent="0.25">
      <c r="A27" s="5" t="s">
        <v>1495</v>
      </c>
      <c r="B27">
        <v>2050.2799999999997</v>
      </c>
    </row>
    <row r="28" spans="1:2" x14ac:dyDescent="0.25">
      <c r="A28" s="5" t="s">
        <v>1593</v>
      </c>
      <c r="B28">
        <v>2038.26</v>
      </c>
    </row>
    <row r="29" spans="1:2" x14ac:dyDescent="0.25">
      <c r="A29" s="5" t="s">
        <v>215</v>
      </c>
      <c r="B29">
        <v>1990.43</v>
      </c>
    </row>
    <row r="30" spans="1:2" x14ac:dyDescent="0.25">
      <c r="A30" s="5" t="s">
        <v>131</v>
      </c>
      <c r="B30">
        <v>1985.1900000000003</v>
      </c>
    </row>
    <row r="31" spans="1:2" x14ac:dyDescent="0.25">
      <c r="A31" s="5" t="s">
        <v>256</v>
      </c>
      <c r="B31">
        <v>1933.7899999999997</v>
      </c>
    </row>
    <row r="32" spans="1:2" x14ac:dyDescent="0.25">
      <c r="A32" s="5" t="s">
        <v>1620</v>
      </c>
      <c r="B32">
        <v>1902.5500000000002</v>
      </c>
    </row>
    <row r="33" spans="1:2" x14ac:dyDescent="0.25">
      <c r="A33" s="5" t="s">
        <v>1665</v>
      </c>
      <c r="B33">
        <v>1869.92</v>
      </c>
    </row>
    <row r="34" spans="1:2" x14ac:dyDescent="0.25">
      <c r="A34" s="5" t="s">
        <v>32</v>
      </c>
      <c r="B34">
        <v>1859.4499999999998</v>
      </c>
    </row>
    <row r="35" spans="1:2" x14ac:dyDescent="0.25">
      <c r="A35" s="5" t="s">
        <v>748</v>
      </c>
      <c r="B35">
        <v>1802.4</v>
      </c>
    </row>
    <row r="36" spans="1:2" x14ac:dyDescent="0.25">
      <c r="A36" s="5" t="s">
        <v>1891</v>
      </c>
      <c r="B36">
        <v>1778.3100000000002</v>
      </c>
    </row>
    <row r="37" spans="1:2" x14ac:dyDescent="0.25">
      <c r="A37" s="5" t="s">
        <v>2212</v>
      </c>
      <c r="B37">
        <v>1756.1400000000006</v>
      </c>
    </row>
    <row r="38" spans="1:2" x14ac:dyDescent="0.25">
      <c r="A38" s="5" t="s">
        <v>1811</v>
      </c>
      <c r="B38">
        <v>1742.7400000000002</v>
      </c>
    </row>
    <row r="39" spans="1:2" x14ac:dyDescent="0.25">
      <c r="A39" s="5" t="s">
        <v>1303</v>
      </c>
      <c r="B39">
        <v>1677.4100000000005</v>
      </c>
    </row>
    <row r="40" spans="1:2" x14ac:dyDescent="0.25">
      <c r="A40" s="5" t="s">
        <v>692</v>
      </c>
      <c r="B40">
        <v>1665.52</v>
      </c>
    </row>
    <row r="41" spans="1:2" x14ac:dyDescent="0.25">
      <c r="A41" s="5" t="s">
        <v>1385</v>
      </c>
      <c r="B41">
        <v>1660.1200000000001</v>
      </c>
    </row>
    <row r="42" spans="1:2" x14ac:dyDescent="0.25">
      <c r="A42" s="5" t="s">
        <v>2265</v>
      </c>
      <c r="B42">
        <v>1641.8600000000001</v>
      </c>
    </row>
    <row r="43" spans="1:2" x14ac:dyDescent="0.25">
      <c r="A43" s="5" t="s">
        <v>1466</v>
      </c>
      <c r="B43">
        <v>1623.41</v>
      </c>
    </row>
    <row r="44" spans="1:2" x14ac:dyDescent="0.25">
      <c r="A44" s="5" t="s">
        <v>1635</v>
      </c>
      <c r="B44">
        <v>1619.55</v>
      </c>
    </row>
    <row r="45" spans="1:2" x14ac:dyDescent="0.25">
      <c r="A45" s="5" t="s">
        <v>1055</v>
      </c>
      <c r="B45">
        <v>1617.8100000000002</v>
      </c>
    </row>
    <row r="46" spans="1:2" x14ac:dyDescent="0.25">
      <c r="A46" s="5" t="s">
        <v>1907</v>
      </c>
      <c r="B46">
        <v>1586.6399999999999</v>
      </c>
    </row>
    <row r="47" spans="1:2" x14ac:dyDescent="0.25">
      <c r="A47" s="5" t="s">
        <v>1661</v>
      </c>
      <c r="B47">
        <v>1574.6100000000006</v>
      </c>
    </row>
    <row r="48" spans="1:2" x14ac:dyDescent="0.25">
      <c r="A48" s="5" t="s">
        <v>1962</v>
      </c>
      <c r="B48">
        <v>1572.44</v>
      </c>
    </row>
    <row r="49" spans="1:2" x14ac:dyDescent="0.25">
      <c r="A49" s="5" t="s">
        <v>910</v>
      </c>
      <c r="B49">
        <v>1571.83</v>
      </c>
    </row>
    <row r="50" spans="1:2" x14ac:dyDescent="0.25">
      <c r="A50" s="5" t="s">
        <v>530</v>
      </c>
      <c r="B50">
        <v>1538.22</v>
      </c>
    </row>
    <row r="51" spans="1:2" x14ac:dyDescent="0.25">
      <c r="A51" s="5" t="s">
        <v>1181</v>
      </c>
      <c r="B51">
        <v>1495.1100000000001</v>
      </c>
    </row>
    <row r="52" spans="1:2" x14ac:dyDescent="0.25">
      <c r="A52" s="5" t="s">
        <v>2432</v>
      </c>
      <c r="B52">
        <v>1487.79</v>
      </c>
    </row>
    <row r="53" spans="1:2" x14ac:dyDescent="0.25">
      <c r="A53" s="5" t="s">
        <v>875</v>
      </c>
      <c r="B53">
        <v>1448.56</v>
      </c>
    </row>
    <row r="54" spans="1:2" x14ac:dyDescent="0.25">
      <c r="A54" s="5" t="s">
        <v>742</v>
      </c>
      <c r="B54">
        <v>1415.6700000000003</v>
      </c>
    </row>
    <row r="55" spans="1:2" x14ac:dyDescent="0.25">
      <c r="A55" s="5" t="s">
        <v>525</v>
      </c>
      <c r="B55">
        <v>1393.4899999999998</v>
      </c>
    </row>
    <row r="56" spans="1:2" x14ac:dyDescent="0.25">
      <c r="A56" s="5" t="s">
        <v>1534</v>
      </c>
      <c r="B56">
        <v>1366.01</v>
      </c>
    </row>
    <row r="57" spans="1:2" x14ac:dyDescent="0.25">
      <c r="A57" s="5" t="s">
        <v>752</v>
      </c>
      <c r="B57">
        <v>1348.75</v>
      </c>
    </row>
    <row r="58" spans="1:2" x14ac:dyDescent="0.25">
      <c r="A58" s="5" t="s">
        <v>971</v>
      </c>
      <c r="B58">
        <v>1319.3700000000003</v>
      </c>
    </row>
    <row r="59" spans="1:2" x14ac:dyDescent="0.25">
      <c r="A59" s="5" t="s">
        <v>1555</v>
      </c>
      <c r="B59">
        <v>1319.0700000000002</v>
      </c>
    </row>
    <row r="60" spans="1:2" x14ac:dyDescent="0.25">
      <c r="A60" s="5" t="s">
        <v>1009</v>
      </c>
      <c r="B60">
        <v>1314.77</v>
      </c>
    </row>
    <row r="61" spans="1:2" x14ac:dyDescent="0.25">
      <c r="A61" s="5" t="s">
        <v>1723</v>
      </c>
      <c r="B61">
        <v>1308.5599999999997</v>
      </c>
    </row>
    <row r="62" spans="1:2" x14ac:dyDescent="0.25">
      <c r="A62" s="5" t="s">
        <v>1638</v>
      </c>
      <c r="B62">
        <v>1305.6399999999999</v>
      </c>
    </row>
    <row r="63" spans="1:2" x14ac:dyDescent="0.25">
      <c r="A63" s="5" t="s">
        <v>443</v>
      </c>
      <c r="B63">
        <v>1297.9999999999998</v>
      </c>
    </row>
    <row r="64" spans="1:2" x14ac:dyDescent="0.25">
      <c r="A64" s="5" t="s">
        <v>498</v>
      </c>
      <c r="B64">
        <v>1292.8700000000001</v>
      </c>
    </row>
    <row r="65" spans="1:2" x14ac:dyDescent="0.25">
      <c r="A65" s="5" t="s">
        <v>1643</v>
      </c>
      <c r="B65">
        <v>1290.3400000000004</v>
      </c>
    </row>
    <row r="66" spans="1:2" x14ac:dyDescent="0.25">
      <c r="A66" s="5" t="s">
        <v>1629</v>
      </c>
      <c r="B66">
        <v>1289.45</v>
      </c>
    </row>
    <row r="67" spans="1:2" x14ac:dyDescent="0.25">
      <c r="A67" s="5" t="s">
        <v>567</v>
      </c>
      <c r="B67">
        <v>1288.3600000000004</v>
      </c>
    </row>
    <row r="68" spans="1:2" x14ac:dyDescent="0.25">
      <c r="A68" s="5" t="s">
        <v>768</v>
      </c>
      <c r="B68">
        <v>1276.6400000000003</v>
      </c>
    </row>
    <row r="69" spans="1:2" x14ac:dyDescent="0.25">
      <c r="A69" s="5" t="s">
        <v>1173</v>
      </c>
      <c r="B69">
        <v>1262.2800000000002</v>
      </c>
    </row>
    <row r="70" spans="1:2" x14ac:dyDescent="0.25">
      <c r="A70" s="5" t="s">
        <v>1088</v>
      </c>
      <c r="B70">
        <v>1240.2300000000002</v>
      </c>
    </row>
    <row r="71" spans="1:2" x14ac:dyDescent="0.25">
      <c r="A71" s="5" t="s">
        <v>1172</v>
      </c>
      <c r="B71">
        <v>1238.43</v>
      </c>
    </row>
    <row r="72" spans="1:2" x14ac:dyDescent="0.25">
      <c r="A72" s="5" t="s">
        <v>357</v>
      </c>
      <c r="B72">
        <v>1227.5100000000002</v>
      </c>
    </row>
    <row r="73" spans="1:2" x14ac:dyDescent="0.25">
      <c r="A73" s="5" t="s">
        <v>938</v>
      </c>
      <c r="B73">
        <v>1219.98</v>
      </c>
    </row>
    <row r="74" spans="1:2" x14ac:dyDescent="0.25">
      <c r="A74" s="5" t="s">
        <v>2115</v>
      </c>
      <c r="B74">
        <v>1217.1799999999998</v>
      </c>
    </row>
    <row r="75" spans="1:2" x14ac:dyDescent="0.25">
      <c r="A75" s="5" t="s">
        <v>667</v>
      </c>
      <c r="B75">
        <v>1208.9100000000001</v>
      </c>
    </row>
    <row r="76" spans="1:2" x14ac:dyDescent="0.25">
      <c r="A76" s="5" t="s">
        <v>490</v>
      </c>
      <c r="B76">
        <v>1206.3899999999999</v>
      </c>
    </row>
    <row r="77" spans="1:2" x14ac:dyDescent="0.25">
      <c r="A77" s="5" t="s">
        <v>334</v>
      </c>
      <c r="B77">
        <v>1203.69</v>
      </c>
    </row>
    <row r="78" spans="1:2" x14ac:dyDescent="0.25">
      <c r="A78" s="5" t="s">
        <v>58</v>
      </c>
      <c r="B78">
        <v>1199.45</v>
      </c>
    </row>
    <row r="79" spans="1:2" x14ac:dyDescent="0.25">
      <c r="A79" s="5" t="s">
        <v>1688</v>
      </c>
      <c r="B79">
        <v>1196.95</v>
      </c>
    </row>
    <row r="80" spans="1:2" x14ac:dyDescent="0.25">
      <c r="A80" s="5" t="s">
        <v>1669</v>
      </c>
      <c r="B80">
        <v>1193.7399999999998</v>
      </c>
    </row>
    <row r="81" spans="1:2" x14ac:dyDescent="0.25">
      <c r="A81" s="5" t="s">
        <v>826</v>
      </c>
      <c r="B81">
        <v>1176.4099999999999</v>
      </c>
    </row>
    <row r="82" spans="1:2" x14ac:dyDescent="0.25">
      <c r="A82" s="5" t="s">
        <v>1332</v>
      </c>
      <c r="B82">
        <v>1172.53</v>
      </c>
    </row>
    <row r="83" spans="1:2" x14ac:dyDescent="0.25">
      <c r="A83" s="5" t="s">
        <v>669</v>
      </c>
      <c r="B83">
        <v>1158.71</v>
      </c>
    </row>
    <row r="84" spans="1:2" x14ac:dyDescent="0.25">
      <c r="A84" s="5" t="s">
        <v>2188</v>
      </c>
      <c r="B84">
        <v>1155.45</v>
      </c>
    </row>
    <row r="85" spans="1:2" x14ac:dyDescent="0.25">
      <c r="A85" s="5" t="s">
        <v>139</v>
      </c>
      <c r="B85">
        <v>1143.3900000000001</v>
      </c>
    </row>
    <row r="86" spans="1:2" x14ac:dyDescent="0.25">
      <c r="A86" s="5" t="s">
        <v>156</v>
      </c>
      <c r="B86">
        <v>1142.1299999999999</v>
      </c>
    </row>
    <row r="87" spans="1:2" x14ac:dyDescent="0.25">
      <c r="A87" s="5" t="s">
        <v>2111</v>
      </c>
      <c r="B87">
        <v>1135.8400000000001</v>
      </c>
    </row>
    <row r="88" spans="1:2" x14ac:dyDescent="0.25">
      <c r="A88" s="5" t="s">
        <v>2021</v>
      </c>
      <c r="B88">
        <v>1129.1299999999999</v>
      </c>
    </row>
    <row r="89" spans="1:2" x14ac:dyDescent="0.25">
      <c r="A89" s="5" t="s">
        <v>2385</v>
      </c>
      <c r="B89">
        <v>1124.5</v>
      </c>
    </row>
    <row r="90" spans="1:2" x14ac:dyDescent="0.25">
      <c r="A90" s="5" t="s">
        <v>1042</v>
      </c>
      <c r="B90">
        <v>1121.93</v>
      </c>
    </row>
    <row r="91" spans="1:2" x14ac:dyDescent="0.25">
      <c r="A91" s="5" t="s">
        <v>1598</v>
      </c>
      <c r="B91">
        <v>1107.6999999999996</v>
      </c>
    </row>
    <row r="92" spans="1:2" x14ac:dyDescent="0.25">
      <c r="A92" s="5" t="s">
        <v>2094</v>
      </c>
      <c r="B92">
        <v>1094.5099999999998</v>
      </c>
    </row>
    <row r="93" spans="1:2" x14ac:dyDescent="0.25">
      <c r="A93" s="5" t="s">
        <v>1074</v>
      </c>
      <c r="B93">
        <v>1087.75</v>
      </c>
    </row>
    <row r="94" spans="1:2" x14ac:dyDescent="0.25">
      <c r="A94" s="5" t="s">
        <v>1528</v>
      </c>
      <c r="B94">
        <v>1085.75</v>
      </c>
    </row>
    <row r="95" spans="1:2" x14ac:dyDescent="0.25">
      <c r="A95" s="5" t="s">
        <v>483</v>
      </c>
      <c r="B95">
        <v>1073.29</v>
      </c>
    </row>
    <row r="96" spans="1:2" x14ac:dyDescent="0.25">
      <c r="A96" s="5" t="s">
        <v>1448</v>
      </c>
      <c r="B96">
        <v>1073.1900000000005</v>
      </c>
    </row>
    <row r="97" spans="1:2" x14ac:dyDescent="0.25">
      <c r="A97" s="5" t="s">
        <v>2107</v>
      </c>
      <c r="B97">
        <v>1054.5400000000002</v>
      </c>
    </row>
    <row r="98" spans="1:2" x14ac:dyDescent="0.25">
      <c r="A98" s="5" t="s">
        <v>387</v>
      </c>
      <c r="B98">
        <v>1050.26</v>
      </c>
    </row>
    <row r="99" spans="1:2" x14ac:dyDescent="0.25">
      <c r="A99" s="5" t="s">
        <v>1883</v>
      </c>
      <c r="B99">
        <v>1049.55</v>
      </c>
    </row>
    <row r="100" spans="1:2" x14ac:dyDescent="0.25">
      <c r="A100" s="5" t="s">
        <v>848</v>
      </c>
      <c r="B100">
        <v>1023.1200000000002</v>
      </c>
    </row>
    <row r="101" spans="1:2" x14ac:dyDescent="0.25">
      <c r="A101" s="5" t="s">
        <v>2103</v>
      </c>
      <c r="B101">
        <v>1015.06</v>
      </c>
    </row>
    <row r="102" spans="1:2" x14ac:dyDescent="0.25">
      <c r="A102" s="5" t="s">
        <v>343</v>
      </c>
      <c r="B102">
        <v>1011.73</v>
      </c>
    </row>
    <row r="103" spans="1:2" x14ac:dyDescent="0.25">
      <c r="A103" s="5" t="s">
        <v>1335</v>
      </c>
      <c r="B103">
        <v>1003.2999999999998</v>
      </c>
    </row>
    <row r="104" spans="1:2" x14ac:dyDescent="0.25">
      <c r="A104" s="5" t="s">
        <v>125</v>
      </c>
      <c r="B104">
        <v>975.78</v>
      </c>
    </row>
    <row r="105" spans="1:2" x14ac:dyDescent="0.25">
      <c r="A105" s="5" t="s">
        <v>1196</v>
      </c>
      <c r="B105">
        <v>974.11999999999989</v>
      </c>
    </row>
    <row r="106" spans="1:2" x14ac:dyDescent="0.25">
      <c r="A106" s="5" t="s">
        <v>973</v>
      </c>
      <c r="B106">
        <v>973.77999999999963</v>
      </c>
    </row>
    <row r="107" spans="1:2" x14ac:dyDescent="0.25">
      <c r="A107" s="5" t="s">
        <v>813</v>
      </c>
      <c r="B107">
        <v>956.96999999999991</v>
      </c>
    </row>
    <row r="108" spans="1:2" x14ac:dyDescent="0.25">
      <c r="A108" s="5" t="s">
        <v>1941</v>
      </c>
      <c r="B108">
        <v>937.66</v>
      </c>
    </row>
    <row r="109" spans="1:2" x14ac:dyDescent="0.25">
      <c r="A109" s="5" t="s">
        <v>1963</v>
      </c>
      <c r="B109">
        <v>921.26</v>
      </c>
    </row>
    <row r="110" spans="1:2" x14ac:dyDescent="0.25">
      <c r="A110" s="5" t="s">
        <v>1341</v>
      </c>
      <c r="B110">
        <v>885.47000000000014</v>
      </c>
    </row>
    <row r="111" spans="1:2" x14ac:dyDescent="0.25">
      <c r="A111" s="5" t="s">
        <v>389</v>
      </c>
      <c r="B111">
        <v>881.13</v>
      </c>
    </row>
    <row r="112" spans="1:2" x14ac:dyDescent="0.25">
      <c r="A112" s="5" t="s">
        <v>587</v>
      </c>
      <c r="B112">
        <v>867.7299999999999</v>
      </c>
    </row>
    <row r="113" spans="1:2" x14ac:dyDescent="0.25">
      <c r="A113" s="5" t="s">
        <v>355</v>
      </c>
      <c r="B113">
        <v>862.90000000000009</v>
      </c>
    </row>
    <row r="114" spans="1:2" x14ac:dyDescent="0.25">
      <c r="A114" s="5" t="s">
        <v>2455</v>
      </c>
      <c r="B114">
        <v>858.75</v>
      </c>
    </row>
    <row r="115" spans="1:2" x14ac:dyDescent="0.25">
      <c r="A115" s="5" t="s">
        <v>861</v>
      </c>
      <c r="B115">
        <v>857.8</v>
      </c>
    </row>
    <row r="116" spans="1:2" x14ac:dyDescent="0.25">
      <c r="A116" s="5" t="s">
        <v>366</v>
      </c>
      <c r="B116">
        <v>850.15</v>
      </c>
    </row>
    <row r="117" spans="1:2" x14ac:dyDescent="0.25">
      <c r="A117" s="5" t="s">
        <v>1242</v>
      </c>
      <c r="B117">
        <v>846.12000000000012</v>
      </c>
    </row>
    <row r="118" spans="1:2" x14ac:dyDescent="0.25">
      <c r="A118" s="5" t="s">
        <v>1258</v>
      </c>
      <c r="B118">
        <v>844.95</v>
      </c>
    </row>
    <row r="119" spans="1:2" x14ac:dyDescent="0.25">
      <c r="A119" s="5" t="s">
        <v>167</v>
      </c>
      <c r="B119">
        <v>841.83999999999992</v>
      </c>
    </row>
    <row r="120" spans="1:2" x14ac:dyDescent="0.25">
      <c r="A120" s="5" t="s">
        <v>680</v>
      </c>
      <c r="B120">
        <v>840.89</v>
      </c>
    </row>
    <row r="121" spans="1:2" x14ac:dyDescent="0.25">
      <c r="A121" s="5" t="s">
        <v>1286</v>
      </c>
      <c r="B121">
        <v>837.24000000000012</v>
      </c>
    </row>
    <row r="122" spans="1:2" x14ac:dyDescent="0.25">
      <c r="A122" s="5" t="s">
        <v>2011</v>
      </c>
      <c r="B122">
        <v>835.77</v>
      </c>
    </row>
    <row r="123" spans="1:2" x14ac:dyDescent="0.25">
      <c r="A123" s="5" t="s">
        <v>1122</v>
      </c>
      <c r="B123">
        <v>831.93999999999994</v>
      </c>
    </row>
    <row r="124" spans="1:2" x14ac:dyDescent="0.25">
      <c r="A124" s="5" t="s">
        <v>1760</v>
      </c>
      <c r="B124">
        <v>829.18</v>
      </c>
    </row>
    <row r="125" spans="1:2" x14ac:dyDescent="0.25">
      <c r="A125" s="5" t="s">
        <v>1393</v>
      </c>
      <c r="B125">
        <v>828.66</v>
      </c>
    </row>
    <row r="126" spans="1:2" x14ac:dyDescent="0.25">
      <c r="A126" s="5" t="s">
        <v>1012</v>
      </c>
      <c r="B126">
        <v>806.8399999999998</v>
      </c>
    </row>
    <row r="127" spans="1:2" x14ac:dyDescent="0.25">
      <c r="A127" s="5" t="s">
        <v>1467</v>
      </c>
      <c r="B127">
        <v>804.62</v>
      </c>
    </row>
    <row r="128" spans="1:2" x14ac:dyDescent="0.25">
      <c r="A128" s="5" t="s">
        <v>671</v>
      </c>
      <c r="B128">
        <v>803.82</v>
      </c>
    </row>
    <row r="129" spans="1:2" x14ac:dyDescent="0.25">
      <c r="A129" s="5" t="s">
        <v>796</v>
      </c>
      <c r="B129">
        <v>802.8</v>
      </c>
    </row>
    <row r="130" spans="1:2" x14ac:dyDescent="0.25">
      <c r="A130" s="5" t="s">
        <v>2126</v>
      </c>
      <c r="B130">
        <v>793.64</v>
      </c>
    </row>
    <row r="131" spans="1:2" x14ac:dyDescent="0.25">
      <c r="A131" s="5" t="s">
        <v>512</v>
      </c>
      <c r="B131">
        <v>793.29000000000008</v>
      </c>
    </row>
    <row r="132" spans="1:2" x14ac:dyDescent="0.25">
      <c r="A132" s="5" t="s">
        <v>2641</v>
      </c>
      <c r="B132">
        <v>789.64999999999986</v>
      </c>
    </row>
    <row r="133" spans="1:2" x14ac:dyDescent="0.25">
      <c r="A133" s="5" t="s">
        <v>2230</v>
      </c>
      <c r="B133">
        <v>788.95</v>
      </c>
    </row>
    <row r="134" spans="1:2" x14ac:dyDescent="0.25">
      <c r="A134" s="5" t="s">
        <v>450</v>
      </c>
      <c r="B134">
        <v>787.75000000000011</v>
      </c>
    </row>
    <row r="135" spans="1:2" x14ac:dyDescent="0.25">
      <c r="A135" s="5" t="s">
        <v>1004</v>
      </c>
      <c r="B135">
        <v>779.9</v>
      </c>
    </row>
    <row r="136" spans="1:2" x14ac:dyDescent="0.25">
      <c r="A136" s="5" t="s">
        <v>427</v>
      </c>
      <c r="B136">
        <v>763.92</v>
      </c>
    </row>
    <row r="137" spans="1:2" x14ac:dyDescent="0.25">
      <c r="A137" s="5" t="s">
        <v>2381</v>
      </c>
      <c r="B137">
        <v>763.48</v>
      </c>
    </row>
    <row r="138" spans="1:2" x14ac:dyDescent="0.25">
      <c r="A138" s="5" t="s">
        <v>241</v>
      </c>
      <c r="B138">
        <v>760.17</v>
      </c>
    </row>
    <row r="139" spans="1:2" x14ac:dyDescent="0.25">
      <c r="A139" s="5" t="s">
        <v>1145</v>
      </c>
      <c r="B139">
        <v>757.18999999999994</v>
      </c>
    </row>
    <row r="140" spans="1:2" x14ac:dyDescent="0.25">
      <c r="A140" s="5" t="s">
        <v>2444</v>
      </c>
      <c r="B140">
        <v>755.90999999999985</v>
      </c>
    </row>
    <row r="141" spans="1:2" x14ac:dyDescent="0.25">
      <c r="A141" s="5" t="s">
        <v>599</v>
      </c>
      <c r="B141">
        <v>754.12000000000012</v>
      </c>
    </row>
    <row r="142" spans="1:2" x14ac:dyDescent="0.25">
      <c r="A142" s="5" t="s">
        <v>677</v>
      </c>
      <c r="B142">
        <v>751.96999999999991</v>
      </c>
    </row>
    <row r="143" spans="1:2" x14ac:dyDescent="0.25">
      <c r="A143" s="5" t="s">
        <v>749</v>
      </c>
      <c r="B143">
        <v>750.94000000000017</v>
      </c>
    </row>
    <row r="144" spans="1:2" x14ac:dyDescent="0.25">
      <c r="A144" s="5" t="s">
        <v>405</v>
      </c>
      <c r="B144">
        <v>745.76999999999987</v>
      </c>
    </row>
    <row r="145" spans="1:2" x14ac:dyDescent="0.25">
      <c r="A145" s="5" t="s">
        <v>61</v>
      </c>
      <c r="B145">
        <v>738.37</v>
      </c>
    </row>
    <row r="146" spans="1:2" x14ac:dyDescent="0.25">
      <c r="A146" s="5" t="s">
        <v>1826</v>
      </c>
      <c r="B146">
        <v>737.38999999999987</v>
      </c>
    </row>
    <row r="147" spans="1:2" x14ac:dyDescent="0.25">
      <c r="A147" s="5" t="s">
        <v>437</v>
      </c>
      <c r="B147">
        <v>734.52</v>
      </c>
    </row>
    <row r="148" spans="1:2" x14ac:dyDescent="0.25">
      <c r="A148" s="5" t="s">
        <v>664</v>
      </c>
      <c r="B148">
        <v>732.75</v>
      </c>
    </row>
    <row r="149" spans="1:2" x14ac:dyDescent="0.25">
      <c r="A149" s="5" t="s">
        <v>2396</v>
      </c>
      <c r="B149">
        <v>731.57</v>
      </c>
    </row>
    <row r="150" spans="1:2" x14ac:dyDescent="0.25">
      <c r="A150" s="5" t="s">
        <v>1538</v>
      </c>
      <c r="B150">
        <v>727.38</v>
      </c>
    </row>
    <row r="151" spans="1:2" x14ac:dyDescent="0.25">
      <c r="A151" s="5" t="s">
        <v>1260</v>
      </c>
      <c r="B151">
        <v>721.69</v>
      </c>
    </row>
    <row r="152" spans="1:2" x14ac:dyDescent="0.25">
      <c r="A152" s="5" t="s">
        <v>1478</v>
      </c>
      <c r="B152">
        <v>719.7700000000001</v>
      </c>
    </row>
    <row r="153" spans="1:2" x14ac:dyDescent="0.25">
      <c r="A153" s="5" t="s">
        <v>1563</v>
      </c>
      <c r="B153">
        <v>714.34</v>
      </c>
    </row>
    <row r="154" spans="1:2" x14ac:dyDescent="0.25">
      <c r="A154" s="5" t="s">
        <v>1446</v>
      </c>
      <c r="B154">
        <v>714.29</v>
      </c>
    </row>
    <row r="155" spans="1:2" x14ac:dyDescent="0.25">
      <c r="A155" s="5" t="s">
        <v>1076</v>
      </c>
      <c r="B155">
        <v>711.62999999999988</v>
      </c>
    </row>
    <row r="156" spans="1:2" x14ac:dyDescent="0.25">
      <c r="A156" s="5" t="s">
        <v>2308</v>
      </c>
      <c r="B156">
        <v>709.43000000000006</v>
      </c>
    </row>
    <row r="157" spans="1:2" x14ac:dyDescent="0.25">
      <c r="A157" s="5" t="s">
        <v>2534</v>
      </c>
      <c r="B157">
        <v>707.55000000000007</v>
      </c>
    </row>
    <row r="158" spans="1:2" x14ac:dyDescent="0.25">
      <c r="A158" s="5" t="s">
        <v>2209</v>
      </c>
      <c r="B158">
        <v>706.28</v>
      </c>
    </row>
    <row r="159" spans="1:2" x14ac:dyDescent="0.25">
      <c r="A159" s="5" t="s">
        <v>883</v>
      </c>
      <c r="B159">
        <v>698.85</v>
      </c>
    </row>
    <row r="160" spans="1:2" x14ac:dyDescent="0.25">
      <c r="A160" s="5" t="s">
        <v>904</v>
      </c>
      <c r="B160">
        <v>698.42000000000007</v>
      </c>
    </row>
    <row r="161" spans="1:2" x14ac:dyDescent="0.25">
      <c r="A161" s="5" t="s">
        <v>197</v>
      </c>
      <c r="B161">
        <v>684.93000000000018</v>
      </c>
    </row>
    <row r="162" spans="1:2" x14ac:dyDescent="0.25">
      <c r="A162" s="5" t="s">
        <v>1346</v>
      </c>
      <c r="B162">
        <v>684.19999999999993</v>
      </c>
    </row>
    <row r="163" spans="1:2" x14ac:dyDescent="0.25">
      <c r="A163" s="5" t="s">
        <v>487</v>
      </c>
      <c r="B163">
        <v>683.0100000000001</v>
      </c>
    </row>
    <row r="164" spans="1:2" x14ac:dyDescent="0.25">
      <c r="A164" s="5" t="s">
        <v>1741</v>
      </c>
      <c r="B164">
        <v>682.56</v>
      </c>
    </row>
    <row r="165" spans="1:2" x14ac:dyDescent="0.25">
      <c r="A165" s="5" t="s">
        <v>1945</v>
      </c>
      <c r="B165">
        <v>682.17000000000007</v>
      </c>
    </row>
    <row r="166" spans="1:2" x14ac:dyDescent="0.25">
      <c r="A166" s="5" t="s">
        <v>475</v>
      </c>
      <c r="B166">
        <v>671.01</v>
      </c>
    </row>
    <row r="167" spans="1:2" x14ac:dyDescent="0.25">
      <c r="A167" s="5" t="s">
        <v>1097</v>
      </c>
      <c r="B167">
        <v>670.44999999999993</v>
      </c>
    </row>
    <row r="168" spans="1:2" x14ac:dyDescent="0.25">
      <c r="A168" s="5" t="s">
        <v>2510</v>
      </c>
      <c r="B168">
        <v>662.83</v>
      </c>
    </row>
    <row r="169" spans="1:2" x14ac:dyDescent="0.25">
      <c r="A169" s="5" t="s">
        <v>738</v>
      </c>
      <c r="B169">
        <v>656.2</v>
      </c>
    </row>
    <row r="170" spans="1:2" x14ac:dyDescent="0.25">
      <c r="A170" s="5" t="s">
        <v>1121</v>
      </c>
      <c r="B170">
        <v>656.11999999999978</v>
      </c>
    </row>
    <row r="171" spans="1:2" x14ac:dyDescent="0.25">
      <c r="A171" s="5" t="s">
        <v>2101</v>
      </c>
      <c r="B171">
        <v>647.38</v>
      </c>
    </row>
    <row r="172" spans="1:2" x14ac:dyDescent="0.25">
      <c r="A172" s="5" t="s">
        <v>301</v>
      </c>
      <c r="B172">
        <v>640.54999999999984</v>
      </c>
    </row>
    <row r="173" spans="1:2" x14ac:dyDescent="0.25">
      <c r="A173" s="5" t="s">
        <v>2033</v>
      </c>
      <c r="B173">
        <v>638.15000000000009</v>
      </c>
    </row>
    <row r="174" spans="1:2" x14ac:dyDescent="0.25">
      <c r="A174" s="5" t="s">
        <v>829</v>
      </c>
      <c r="B174">
        <v>635.64</v>
      </c>
    </row>
    <row r="175" spans="1:2" x14ac:dyDescent="0.25">
      <c r="A175" s="5" t="s">
        <v>2147</v>
      </c>
      <c r="B175">
        <v>635.12000000000012</v>
      </c>
    </row>
    <row r="176" spans="1:2" x14ac:dyDescent="0.25">
      <c r="A176" s="5" t="s">
        <v>72</v>
      </c>
      <c r="B176">
        <v>634.83000000000004</v>
      </c>
    </row>
    <row r="177" spans="1:2" x14ac:dyDescent="0.25">
      <c r="A177" s="5" t="s">
        <v>684</v>
      </c>
      <c r="B177">
        <v>633.69999999999993</v>
      </c>
    </row>
    <row r="178" spans="1:2" x14ac:dyDescent="0.25">
      <c r="A178" s="5" t="s">
        <v>1070</v>
      </c>
      <c r="B178">
        <v>633.45000000000005</v>
      </c>
    </row>
    <row r="179" spans="1:2" x14ac:dyDescent="0.25">
      <c r="A179" s="5" t="s">
        <v>1211</v>
      </c>
      <c r="B179">
        <v>631.23</v>
      </c>
    </row>
    <row r="180" spans="1:2" x14ac:dyDescent="0.25">
      <c r="A180" s="5" t="s">
        <v>109</v>
      </c>
      <c r="B180">
        <v>621.23</v>
      </c>
    </row>
    <row r="181" spans="1:2" x14ac:dyDescent="0.25">
      <c r="A181" s="5" t="s">
        <v>1797</v>
      </c>
      <c r="B181">
        <v>611.81999999999994</v>
      </c>
    </row>
    <row r="182" spans="1:2" x14ac:dyDescent="0.25">
      <c r="A182" s="5" t="s">
        <v>218</v>
      </c>
      <c r="B182">
        <v>610.13999999999976</v>
      </c>
    </row>
    <row r="183" spans="1:2" x14ac:dyDescent="0.25">
      <c r="A183" s="5" t="s">
        <v>1471</v>
      </c>
      <c r="B183">
        <v>606.37000000000012</v>
      </c>
    </row>
    <row r="184" spans="1:2" x14ac:dyDescent="0.25">
      <c r="A184" s="5" t="s">
        <v>413</v>
      </c>
      <c r="B184">
        <v>600.30000000000018</v>
      </c>
    </row>
    <row r="185" spans="1:2" x14ac:dyDescent="0.25">
      <c r="A185" s="5" t="s">
        <v>468</v>
      </c>
      <c r="B185">
        <v>594.61</v>
      </c>
    </row>
    <row r="186" spans="1:2" x14ac:dyDescent="0.25">
      <c r="A186" s="5" t="s">
        <v>1617</v>
      </c>
      <c r="B186">
        <v>591.71</v>
      </c>
    </row>
    <row r="187" spans="1:2" x14ac:dyDescent="0.25">
      <c r="A187" s="5" t="s">
        <v>2558</v>
      </c>
      <c r="B187">
        <v>591.29999999999984</v>
      </c>
    </row>
    <row r="188" spans="1:2" x14ac:dyDescent="0.25">
      <c r="A188" s="5" t="s">
        <v>2039</v>
      </c>
      <c r="B188">
        <v>586.66999999999996</v>
      </c>
    </row>
    <row r="189" spans="1:2" x14ac:dyDescent="0.25">
      <c r="A189" s="5" t="s">
        <v>1401</v>
      </c>
      <c r="B189">
        <v>581.56999999999994</v>
      </c>
    </row>
    <row r="190" spans="1:2" x14ac:dyDescent="0.25">
      <c r="A190" s="5" t="s">
        <v>29</v>
      </c>
      <c r="B190">
        <v>581.41</v>
      </c>
    </row>
    <row r="191" spans="1:2" x14ac:dyDescent="0.25">
      <c r="A191" s="5" t="s">
        <v>417</v>
      </c>
      <c r="B191">
        <v>580.31000000000006</v>
      </c>
    </row>
    <row r="192" spans="1:2" x14ac:dyDescent="0.25">
      <c r="A192" s="5" t="s">
        <v>452</v>
      </c>
      <c r="B192">
        <v>579.36</v>
      </c>
    </row>
    <row r="193" spans="1:2" x14ac:dyDescent="0.25">
      <c r="A193" s="5" t="s">
        <v>1152</v>
      </c>
      <c r="B193">
        <v>579.31000000000029</v>
      </c>
    </row>
    <row r="194" spans="1:2" x14ac:dyDescent="0.25">
      <c r="A194" s="5" t="s">
        <v>1623</v>
      </c>
      <c r="B194">
        <v>575.12000000000012</v>
      </c>
    </row>
    <row r="195" spans="1:2" x14ac:dyDescent="0.25">
      <c r="A195" s="5" t="s">
        <v>217</v>
      </c>
      <c r="B195">
        <v>573.30000000000007</v>
      </c>
    </row>
    <row r="196" spans="1:2" x14ac:dyDescent="0.25">
      <c r="A196" s="5" t="s">
        <v>2306</v>
      </c>
      <c r="B196">
        <v>570.44999999999993</v>
      </c>
    </row>
    <row r="197" spans="1:2" x14ac:dyDescent="0.25">
      <c r="A197" s="5" t="s">
        <v>1791</v>
      </c>
      <c r="B197">
        <v>566.71</v>
      </c>
    </row>
    <row r="198" spans="1:2" x14ac:dyDescent="0.25">
      <c r="A198" s="5" t="s">
        <v>503</v>
      </c>
      <c r="B198">
        <v>564.97</v>
      </c>
    </row>
    <row r="199" spans="1:2" x14ac:dyDescent="0.25">
      <c r="A199" s="5" t="s">
        <v>1148</v>
      </c>
      <c r="B199">
        <v>563.78</v>
      </c>
    </row>
    <row r="200" spans="1:2" x14ac:dyDescent="0.25">
      <c r="A200" s="5" t="s">
        <v>2205</v>
      </c>
      <c r="B200">
        <v>563.16999999999996</v>
      </c>
    </row>
    <row r="201" spans="1:2" x14ac:dyDescent="0.25">
      <c r="A201" s="5" t="s">
        <v>1544</v>
      </c>
      <c r="B201">
        <v>562.7700000000001</v>
      </c>
    </row>
    <row r="202" spans="1:2" x14ac:dyDescent="0.25">
      <c r="A202" s="5" t="s">
        <v>590</v>
      </c>
      <c r="B202">
        <v>560.02</v>
      </c>
    </row>
    <row r="203" spans="1:2" x14ac:dyDescent="0.25">
      <c r="A203" s="5" t="s">
        <v>1771</v>
      </c>
      <c r="B203">
        <v>558.44999999999993</v>
      </c>
    </row>
    <row r="204" spans="1:2" x14ac:dyDescent="0.25">
      <c r="A204" s="5" t="s">
        <v>1405</v>
      </c>
      <c r="B204">
        <v>557.15</v>
      </c>
    </row>
    <row r="205" spans="1:2" x14ac:dyDescent="0.25">
      <c r="A205" s="5" t="s">
        <v>1781</v>
      </c>
      <c r="B205">
        <v>546.08999999999992</v>
      </c>
    </row>
    <row r="206" spans="1:2" x14ac:dyDescent="0.25">
      <c r="A206" s="5" t="s">
        <v>1339</v>
      </c>
      <c r="B206">
        <v>540.53</v>
      </c>
    </row>
    <row r="207" spans="1:2" x14ac:dyDescent="0.25">
      <c r="A207" s="5" t="s">
        <v>1502</v>
      </c>
      <c r="B207">
        <v>539.94000000000005</v>
      </c>
    </row>
    <row r="208" spans="1:2" x14ac:dyDescent="0.25">
      <c r="A208" s="5" t="s">
        <v>2242</v>
      </c>
      <c r="B208">
        <v>539.71999999999991</v>
      </c>
    </row>
    <row r="209" spans="1:2" x14ac:dyDescent="0.25">
      <c r="A209" s="5" t="s">
        <v>1933</v>
      </c>
      <c r="B209">
        <v>536.4</v>
      </c>
    </row>
    <row r="210" spans="1:2" x14ac:dyDescent="0.25">
      <c r="A210" s="5" t="s">
        <v>1079</v>
      </c>
      <c r="B210">
        <v>535.49</v>
      </c>
    </row>
    <row r="211" spans="1:2" x14ac:dyDescent="0.25">
      <c r="A211" s="5" t="s">
        <v>596</v>
      </c>
      <c r="B211">
        <v>528.19999999999993</v>
      </c>
    </row>
    <row r="212" spans="1:2" x14ac:dyDescent="0.25">
      <c r="A212" s="5" t="s">
        <v>1357</v>
      </c>
      <c r="B212">
        <v>527.98</v>
      </c>
    </row>
    <row r="213" spans="1:2" x14ac:dyDescent="0.25">
      <c r="A213" s="5" t="s">
        <v>2405</v>
      </c>
      <c r="B213">
        <v>526.76</v>
      </c>
    </row>
    <row r="214" spans="1:2" x14ac:dyDescent="0.25">
      <c r="A214" s="5" t="s">
        <v>1138</v>
      </c>
      <c r="B214">
        <v>526.06999999999994</v>
      </c>
    </row>
    <row r="215" spans="1:2" x14ac:dyDescent="0.25">
      <c r="A215" s="5" t="s">
        <v>1584</v>
      </c>
      <c r="B215">
        <v>523.21999999999991</v>
      </c>
    </row>
    <row r="216" spans="1:2" x14ac:dyDescent="0.25">
      <c r="A216" s="5" t="s">
        <v>244</v>
      </c>
      <c r="B216">
        <v>521.14</v>
      </c>
    </row>
    <row r="217" spans="1:2" x14ac:dyDescent="0.25">
      <c r="A217" s="5" t="s">
        <v>1327</v>
      </c>
      <c r="B217">
        <v>520.53</v>
      </c>
    </row>
    <row r="218" spans="1:2" x14ac:dyDescent="0.25">
      <c r="A218" s="5" t="s">
        <v>1803</v>
      </c>
      <c r="B218">
        <v>514.66000000000008</v>
      </c>
    </row>
    <row r="219" spans="1:2" x14ac:dyDescent="0.25">
      <c r="A219" s="5" t="s">
        <v>1926</v>
      </c>
      <c r="B219">
        <v>514.6</v>
      </c>
    </row>
    <row r="220" spans="1:2" x14ac:dyDescent="0.25">
      <c r="A220" s="5" t="s">
        <v>268</v>
      </c>
      <c r="B220">
        <v>514.5</v>
      </c>
    </row>
    <row r="221" spans="1:2" x14ac:dyDescent="0.25">
      <c r="A221" s="5" t="s">
        <v>492</v>
      </c>
      <c r="B221">
        <v>513.54000000000008</v>
      </c>
    </row>
    <row r="222" spans="1:2" x14ac:dyDescent="0.25">
      <c r="A222" s="5" t="s">
        <v>2319</v>
      </c>
      <c r="B222">
        <v>509.02</v>
      </c>
    </row>
    <row r="223" spans="1:2" x14ac:dyDescent="0.25">
      <c r="A223" s="5" t="s">
        <v>2690</v>
      </c>
      <c r="B223">
        <v>502.93</v>
      </c>
    </row>
    <row r="224" spans="1:2" x14ac:dyDescent="0.25">
      <c r="A224" s="5" t="s">
        <v>1167</v>
      </c>
      <c r="B224">
        <v>502.63</v>
      </c>
    </row>
    <row r="225" spans="1:2" x14ac:dyDescent="0.25">
      <c r="A225" s="5" t="s">
        <v>1840</v>
      </c>
      <c r="B225">
        <v>497.69000000000005</v>
      </c>
    </row>
    <row r="226" spans="1:2" x14ac:dyDescent="0.25">
      <c r="A226" s="5" t="s">
        <v>2088</v>
      </c>
      <c r="B226">
        <v>496.10999999999996</v>
      </c>
    </row>
    <row r="227" spans="1:2" x14ac:dyDescent="0.25">
      <c r="A227" s="5" t="s">
        <v>891</v>
      </c>
      <c r="B227">
        <v>494.83000000000004</v>
      </c>
    </row>
    <row r="228" spans="1:2" x14ac:dyDescent="0.25">
      <c r="A228" s="5" t="s">
        <v>394</v>
      </c>
      <c r="B228">
        <v>493.09000000000003</v>
      </c>
    </row>
    <row r="229" spans="1:2" x14ac:dyDescent="0.25">
      <c r="A229" s="5" t="s">
        <v>853</v>
      </c>
      <c r="B229">
        <v>490.96999999999997</v>
      </c>
    </row>
    <row r="230" spans="1:2" x14ac:dyDescent="0.25">
      <c r="A230" s="5" t="s">
        <v>1751</v>
      </c>
      <c r="B230">
        <v>488.15</v>
      </c>
    </row>
    <row r="231" spans="1:2" x14ac:dyDescent="0.25">
      <c r="A231" s="5" t="s">
        <v>523</v>
      </c>
      <c r="B231">
        <v>485.03</v>
      </c>
    </row>
    <row r="232" spans="1:2" x14ac:dyDescent="0.25">
      <c r="A232" s="5" t="s">
        <v>935</v>
      </c>
      <c r="B232">
        <v>484.79</v>
      </c>
    </row>
    <row r="233" spans="1:2" x14ac:dyDescent="0.25">
      <c r="A233" s="5" t="s">
        <v>1766</v>
      </c>
      <c r="B233">
        <v>483.03</v>
      </c>
    </row>
    <row r="234" spans="1:2" x14ac:dyDescent="0.25">
      <c r="A234" s="5" t="s">
        <v>628</v>
      </c>
      <c r="B234">
        <v>481.74999999999994</v>
      </c>
    </row>
    <row r="235" spans="1:2" x14ac:dyDescent="0.25">
      <c r="A235" s="5" t="s">
        <v>794</v>
      </c>
      <c r="B235">
        <v>480.58999999999992</v>
      </c>
    </row>
    <row r="236" spans="1:2" x14ac:dyDescent="0.25">
      <c r="A236" s="5" t="s">
        <v>289</v>
      </c>
      <c r="B236">
        <v>477.23</v>
      </c>
    </row>
    <row r="237" spans="1:2" x14ac:dyDescent="0.25">
      <c r="A237" s="5" t="s">
        <v>921</v>
      </c>
      <c r="B237">
        <v>476.9</v>
      </c>
    </row>
    <row r="238" spans="1:2" x14ac:dyDescent="0.25">
      <c r="A238" s="5" t="s">
        <v>227</v>
      </c>
      <c r="B238">
        <v>473.02000000000004</v>
      </c>
    </row>
    <row r="239" spans="1:2" x14ac:dyDescent="0.25">
      <c r="A239" s="5" t="s">
        <v>712</v>
      </c>
      <c r="B239">
        <v>465.25</v>
      </c>
    </row>
    <row r="240" spans="1:2" x14ac:dyDescent="0.25">
      <c r="A240" s="5" t="s">
        <v>1143</v>
      </c>
      <c r="B240">
        <v>464.47999999999996</v>
      </c>
    </row>
    <row r="241" spans="1:2" x14ac:dyDescent="0.25">
      <c r="A241" s="5" t="s">
        <v>128</v>
      </c>
      <c r="B241">
        <v>463.27</v>
      </c>
    </row>
    <row r="242" spans="1:2" x14ac:dyDescent="0.25">
      <c r="A242" s="5" t="s">
        <v>1251</v>
      </c>
      <c r="B242">
        <v>461.02000000000004</v>
      </c>
    </row>
    <row r="243" spans="1:2" x14ac:dyDescent="0.25">
      <c r="A243" s="5" t="s">
        <v>1310</v>
      </c>
      <c r="B243">
        <v>456.86000000000007</v>
      </c>
    </row>
    <row r="244" spans="1:2" x14ac:dyDescent="0.25">
      <c r="A244" s="5" t="s">
        <v>465</v>
      </c>
      <c r="B244">
        <v>455.53000000000003</v>
      </c>
    </row>
    <row r="245" spans="1:2" x14ac:dyDescent="0.25">
      <c r="A245" s="5" t="s">
        <v>433</v>
      </c>
      <c r="B245">
        <v>454.78999999999996</v>
      </c>
    </row>
    <row r="246" spans="1:2" x14ac:dyDescent="0.25">
      <c r="A246" s="5" t="s">
        <v>2252</v>
      </c>
      <c r="B246">
        <v>452.37</v>
      </c>
    </row>
    <row r="247" spans="1:2" x14ac:dyDescent="0.25">
      <c r="A247" s="5" t="s">
        <v>254</v>
      </c>
      <c r="B247">
        <v>451.88</v>
      </c>
    </row>
    <row r="248" spans="1:2" x14ac:dyDescent="0.25">
      <c r="A248" s="5" t="s">
        <v>1719</v>
      </c>
      <c r="B248">
        <v>447.77</v>
      </c>
    </row>
    <row r="249" spans="1:2" x14ac:dyDescent="0.25">
      <c r="A249" s="5" t="s">
        <v>171</v>
      </c>
      <c r="B249">
        <v>443.34</v>
      </c>
    </row>
    <row r="250" spans="1:2" x14ac:dyDescent="0.25">
      <c r="A250" s="5" t="s">
        <v>734</v>
      </c>
      <c r="B250">
        <v>442.14</v>
      </c>
    </row>
    <row r="251" spans="1:2" x14ac:dyDescent="0.25">
      <c r="A251" s="5" t="s">
        <v>1104</v>
      </c>
      <c r="B251">
        <v>441.32000000000005</v>
      </c>
    </row>
    <row r="252" spans="1:2" x14ac:dyDescent="0.25">
      <c r="A252" s="5" t="s">
        <v>2537</v>
      </c>
      <c r="B252">
        <v>440.14000000000004</v>
      </c>
    </row>
    <row r="253" spans="1:2" x14ac:dyDescent="0.25">
      <c r="A253" s="5" t="s">
        <v>2183</v>
      </c>
      <c r="B253">
        <v>438.91999999999996</v>
      </c>
    </row>
    <row r="254" spans="1:2" x14ac:dyDescent="0.25">
      <c r="A254" s="5" t="s">
        <v>1413</v>
      </c>
      <c r="B254">
        <v>438.8</v>
      </c>
    </row>
    <row r="255" spans="1:2" x14ac:dyDescent="0.25">
      <c r="A255" s="5" t="s">
        <v>373</v>
      </c>
      <c r="B255">
        <v>437.85</v>
      </c>
    </row>
    <row r="256" spans="1:2" x14ac:dyDescent="0.25">
      <c r="A256" s="5" t="s">
        <v>612</v>
      </c>
      <c r="B256">
        <v>435.82</v>
      </c>
    </row>
    <row r="257" spans="1:2" x14ac:dyDescent="0.25">
      <c r="A257" s="5" t="s">
        <v>947</v>
      </c>
      <c r="B257">
        <v>434.53999999999996</v>
      </c>
    </row>
    <row r="258" spans="1:2" x14ac:dyDescent="0.25">
      <c r="A258" s="5" t="s">
        <v>788</v>
      </c>
      <c r="B258">
        <v>433.97999999999996</v>
      </c>
    </row>
    <row r="259" spans="1:2" x14ac:dyDescent="0.25">
      <c r="A259" s="5" t="s">
        <v>1507</v>
      </c>
      <c r="B259">
        <v>431.38</v>
      </c>
    </row>
    <row r="260" spans="1:2" x14ac:dyDescent="0.25">
      <c r="A260" s="5" t="s">
        <v>1161</v>
      </c>
      <c r="B260">
        <v>429.74000000000007</v>
      </c>
    </row>
    <row r="261" spans="1:2" x14ac:dyDescent="0.25">
      <c r="A261" s="5" t="s">
        <v>1744</v>
      </c>
      <c r="B261">
        <v>427.03</v>
      </c>
    </row>
    <row r="262" spans="1:2" x14ac:dyDescent="0.25">
      <c r="A262" s="5" t="s">
        <v>378</v>
      </c>
      <c r="B262">
        <v>426.65</v>
      </c>
    </row>
    <row r="263" spans="1:2" x14ac:dyDescent="0.25">
      <c r="A263" s="5" t="s">
        <v>2225</v>
      </c>
      <c r="B263">
        <v>424.63</v>
      </c>
    </row>
    <row r="264" spans="1:2" x14ac:dyDescent="0.25">
      <c r="A264" s="5" t="s">
        <v>569</v>
      </c>
      <c r="B264">
        <v>417.57999999999993</v>
      </c>
    </row>
    <row r="265" spans="1:2" x14ac:dyDescent="0.25">
      <c r="A265" s="5" t="s">
        <v>2580</v>
      </c>
      <c r="B265">
        <v>409.51</v>
      </c>
    </row>
    <row r="266" spans="1:2" x14ac:dyDescent="0.25">
      <c r="A266" s="5" t="s">
        <v>695</v>
      </c>
      <c r="B266">
        <v>409.49</v>
      </c>
    </row>
    <row r="267" spans="1:2" x14ac:dyDescent="0.25">
      <c r="A267" s="5" t="s">
        <v>1986</v>
      </c>
      <c r="B267">
        <v>409.07</v>
      </c>
    </row>
    <row r="268" spans="1:2" x14ac:dyDescent="0.25">
      <c r="A268" s="5" t="s">
        <v>1758</v>
      </c>
      <c r="B268">
        <v>406.45999999999992</v>
      </c>
    </row>
    <row r="269" spans="1:2" x14ac:dyDescent="0.25">
      <c r="A269" s="5" t="s">
        <v>159</v>
      </c>
      <c r="B269">
        <v>403.85</v>
      </c>
    </row>
    <row r="270" spans="1:2" x14ac:dyDescent="0.25">
      <c r="A270" s="5" t="s">
        <v>1046</v>
      </c>
      <c r="B270">
        <v>402.42000000000007</v>
      </c>
    </row>
    <row r="271" spans="1:2" x14ac:dyDescent="0.25">
      <c r="A271" s="5" t="s">
        <v>445</v>
      </c>
      <c r="B271">
        <v>397.89</v>
      </c>
    </row>
    <row r="272" spans="1:2" x14ac:dyDescent="0.25">
      <c r="A272" s="5" t="s">
        <v>696</v>
      </c>
      <c r="B272">
        <v>394.74</v>
      </c>
    </row>
    <row r="273" spans="1:2" x14ac:dyDescent="0.25">
      <c r="A273" s="5" t="s">
        <v>1271</v>
      </c>
      <c r="B273">
        <v>393.97</v>
      </c>
    </row>
    <row r="274" spans="1:2" x14ac:dyDescent="0.25">
      <c r="A274" s="5" t="s">
        <v>978</v>
      </c>
      <c r="B274">
        <v>392.28999999999996</v>
      </c>
    </row>
    <row r="275" spans="1:2" x14ac:dyDescent="0.25">
      <c r="A275" s="5" t="s">
        <v>655</v>
      </c>
      <c r="B275">
        <v>392.16</v>
      </c>
    </row>
    <row r="276" spans="1:2" x14ac:dyDescent="0.25">
      <c r="A276" s="5" t="s">
        <v>2550</v>
      </c>
      <c r="B276">
        <v>390.21999999999991</v>
      </c>
    </row>
    <row r="277" spans="1:2" x14ac:dyDescent="0.25">
      <c r="A277" s="5" t="s">
        <v>545</v>
      </c>
      <c r="B277">
        <v>388.20000000000005</v>
      </c>
    </row>
    <row r="278" spans="1:2" x14ac:dyDescent="0.25">
      <c r="A278" s="5" t="s">
        <v>143</v>
      </c>
      <c r="B278">
        <v>387.02</v>
      </c>
    </row>
    <row r="279" spans="1:2" x14ac:dyDescent="0.25">
      <c r="A279" s="5" t="s">
        <v>81</v>
      </c>
      <c r="B279">
        <v>381.78</v>
      </c>
    </row>
    <row r="280" spans="1:2" x14ac:dyDescent="0.25">
      <c r="A280" s="5" t="s">
        <v>1077</v>
      </c>
      <c r="B280">
        <v>379.87999999999994</v>
      </c>
    </row>
    <row r="281" spans="1:2" x14ac:dyDescent="0.25">
      <c r="A281" s="5" t="s">
        <v>2199</v>
      </c>
      <c r="B281">
        <v>379.56</v>
      </c>
    </row>
    <row r="282" spans="1:2" x14ac:dyDescent="0.25">
      <c r="A282" s="5" t="s">
        <v>1221</v>
      </c>
      <c r="B282">
        <v>377.04999999999995</v>
      </c>
    </row>
    <row r="283" spans="1:2" x14ac:dyDescent="0.25">
      <c r="A283" s="5" t="s">
        <v>626</v>
      </c>
      <c r="B283">
        <v>373.86999999999995</v>
      </c>
    </row>
    <row r="284" spans="1:2" x14ac:dyDescent="0.25">
      <c r="A284" s="5" t="s">
        <v>2162</v>
      </c>
      <c r="B284">
        <v>371.25</v>
      </c>
    </row>
    <row r="285" spans="1:2" x14ac:dyDescent="0.25">
      <c r="A285" s="5" t="s">
        <v>803</v>
      </c>
      <c r="B285">
        <v>370.84</v>
      </c>
    </row>
    <row r="286" spans="1:2" x14ac:dyDescent="0.25">
      <c r="A286" s="5" t="s">
        <v>1672</v>
      </c>
      <c r="B286">
        <v>370.16999999999996</v>
      </c>
    </row>
    <row r="287" spans="1:2" x14ac:dyDescent="0.25">
      <c r="A287" s="5" t="s">
        <v>1223</v>
      </c>
      <c r="B287">
        <v>366.43000000000006</v>
      </c>
    </row>
    <row r="288" spans="1:2" x14ac:dyDescent="0.25">
      <c r="A288" s="5" t="s">
        <v>429</v>
      </c>
      <c r="B288">
        <v>365.70000000000005</v>
      </c>
    </row>
    <row r="289" spans="1:2" x14ac:dyDescent="0.25">
      <c r="A289" s="5" t="s">
        <v>558</v>
      </c>
      <c r="B289">
        <v>365.22</v>
      </c>
    </row>
    <row r="290" spans="1:2" x14ac:dyDescent="0.25">
      <c r="A290" s="5" t="s">
        <v>2504</v>
      </c>
      <c r="B290">
        <v>365.03</v>
      </c>
    </row>
    <row r="291" spans="1:2" x14ac:dyDescent="0.25">
      <c r="A291" s="5" t="s">
        <v>1974</v>
      </c>
      <c r="B291">
        <v>363.59000000000003</v>
      </c>
    </row>
    <row r="292" spans="1:2" x14ac:dyDescent="0.25">
      <c r="A292" s="5" t="s">
        <v>1662</v>
      </c>
      <c r="B292">
        <v>359.83000000000004</v>
      </c>
    </row>
    <row r="293" spans="1:2" x14ac:dyDescent="0.25">
      <c r="A293" s="5" t="s">
        <v>1288</v>
      </c>
      <c r="B293">
        <v>356.53000000000003</v>
      </c>
    </row>
    <row r="294" spans="1:2" x14ac:dyDescent="0.25">
      <c r="A294" s="5" t="s">
        <v>2526</v>
      </c>
      <c r="B294">
        <v>354.63</v>
      </c>
    </row>
    <row r="295" spans="1:2" x14ac:dyDescent="0.25">
      <c r="A295" s="5" t="s">
        <v>69</v>
      </c>
      <c r="B295">
        <v>353.63999999999987</v>
      </c>
    </row>
    <row r="296" spans="1:2" x14ac:dyDescent="0.25">
      <c r="A296" s="5" t="s">
        <v>859</v>
      </c>
      <c r="B296">
        <v>353.21000000000004</v>
      </c>
    </row>
    <row r="297" spans="1:2" x14ac:dyDescent="0.25">
      <c r="A297" s="5" t="s">
        <v>1475</v>
      </c>
      <c r="B297">
        <v>348.36000000000007</v>
      </c>
    </row>
    <row r="298" spans="1:2" x14ac:dyDescent="0.25">
      <c r="A298" s="5" t="s">
        <v>363</v>
      </c>
      <c r="B298">
        <v>347.2700000000001</v>
      </c>
    </row>
    <row r="299" spans="1:2" x14ac:dyDescent="0.25">
      <c r="A299" s="5" t="s">
        <v>1131</v>
      </c>
      <c r="B299">
        <v>345.25999999999993</v>
      </c>
    </row>
    <row r="300" spans="1:2" x14ac:dyDescent="0.25">
      <c r="A300" s="5" t="s">
        <v>1005</v>
      </c>
      <c r="B300">
        <v>343.66999999999996</v>
      </c>
    </row>
    <row r="301" spans="1:2" x14ac:dyDescent="0.25">
      <c r="A301" s="5" t="s">
        <v>1535</v>
      </c>
      <c r="B301">
        <v>343.64000000000004</v>
      </c>
    </row>
    <row r="302" spans="1:2" x14ac:dyDescent="0.25">
      <c r="A302" s="5" t="s">
        <v>1099</v>
      </c>
      <c r="B302">
        <v>341.90999999999997</v>
      </c>
    </row>
    <row r="303" spans="1:2" x14ac:dyDescent="0.25">
      <c r="A303" s="5" t="s">
        <v>314</v>
      </c>
      <c r="B303">
        <v>340.71999999999997</v>
      </c>
    </row>
    <row r="304" spans="1:2" x14ac:dyDescent="0.25">
      <c r="A304" s="5" t="s">
        <v>2540</v>
      </c>
      <c r="B304">
        <v>338.45</v>
      </c>
    </row>
    <row r="305" spans="1:2" x14ac:dyDescent="0.25">
      <c r="A305" s="5" t="s">
        <v>651</v>
      </c>
      <c r="B305">
        <v>334.51</v>
      </c>
    </row>
    <row r="306" spans="1:2" x14ac:dyDescent="0.25">
      <c r="A306" s="5" t="s">
        <v>2138</v>
      </c>
      <c r="B306">
        <v>333.99000000000007</v>
      </c>
    </row>
    <row r="307" spans="1:2" x14ac:dyDescent="0.25">
      <c r="A307" s="5" t="s">
        <v>724</v>
      </c>
      <c r="B307">
        <v>333.36999999999955</v>
      </c>
    </row>
    <row r="308" spans="1:2" x14ac:dyDescent="0.25">
      <c r="A308" s="5" t="s">
        <v>275</v>
      </c>
      <c r="B308">
        <v>332.86999999999995</v>
      </c>
    </row>
    <row r="309" spans="1:2" x14ac:dyDescent="0.25">
      <c r="A309" s="5" t="s">
        <v>1680</v>
      </c>
      <c r="B309">
        <v>332.33000000000004</v>
      </c>
    </row>
    <row r="310" spans="1:2" x14ac:dyDescent="0.25">
      <c r="A310" s="5" t="s">
        <v>1186</v>
      </c>
      <c r="B310">
        <v>331.45000000000005</v>
      </c>
    </row>
    <row r="311" spans="1:2" x14ac:dyDescent="0.25">
      <c r="A311" s="5" t="s">
        <v>505</v>
      </c>
      <c r="B311">
        <v>330.29</v>
      </c>
    </row>
    <row r="312" spans="1:2" x14ac:dyDescent="0.25">
      <c r="A312" s="5" t="s">
        <v>2294</v>
      </c>
      <c r="B312">
        <v>330.20000000000005</v>
      </c>
    </row>
    <row r="313" spans="1:2" x14ac:dyDescent="0.25">
      <c r="A313" s="5" t="s">
        <v>239</v>
      </c>
      <c r="B313">
        <v>329.77</v>
      </c>
    </row>
    <row r="314" spans="1:2" x14ac:dyDescent="0.25">
      <c r="A314" s="5" t="s">
        <v>1207</v>
      </c>
      <c r="B314">
        <v>328.59</v>
      </c>
    </row>
    <row r="315" spans="1:2" x14ac:dyDescent="0.25">
      <c r="A315" s="5" t="s">
        <v>1016</v>
      </c>
      <c r="B315">
        <v>328.08</v>
      </c>
    </row>
    <row r="316" spans="1:2" x14ac:dyDescent="0.25">
      <c r="A316" s="5" t="s">
        <v>884</v>
      </c>
      <c r="B316">
        <v>322.24000000000007</v>
      </c>
    </row>
    <row r="317" spans="1:2" x14ac:dyDescent="0.25">
      <c r="A317" s="5" t="s">
        <v>760</v>
      </c>
      <c r="B317">
        <v>320.98</v>
      </c>
    </row>
    <row r="318" spans="1:2" x14ac:dyDescent="0.25">
      <c r="A318" s="5" t="s">
        <v>1485</v>
      </c>
      <c r="B318">
        <v>320.49</v>
      </c>
    </row>
    <row r="319" spans="1:2" x14ac:dyDescent="0.25">
      <c r="A319" s="5" t="s">
        <v>2298</v>
      </c>
      <c r="B319">
        <v>319.14</v>
      </c>
    </row>
    <row r="320" spans="1:2" x14ac:dyDescent="0.25">
      <c r="A320" s="5" t="s">
        <v>1513</v>
      </c>
      <c r="B320">
        <v>318.45</v>
      </c>
    </row>
    <row r="321" spans="1:2" x14ac:dyDescent="0.25">
      <c r="A321" s="5" t="s">
        <v>2383</v>
      </c>
      <c r="B321">
        <v>317.96999999999997</v>
      </c>
    </row>
    <row r="322" spans="1:2" x14ac:dyDescent="0.25">
      <c r="A322" s="5" t="s">
        <v>1778</v>
      </c>
      <c r="B322">
        <v>316.54000000000002</v>
      </c>
    </row>
    <row r="323" spans="1:2" x14ac:dyDescent="0.25">
      <c r="A323" s="5" t="s">
        <v>1977</v>
      </c>
      <c r="B323">
        <v>315.23</v>
      </c>
    </row>
    <row r="324" spans="1:2" x14ac:dyDescent="0.25">
      <c r="A324" s="5" t="s">
        <v>259</v>
      </c>
      <c r="B324">
        <v>313.65999999999997</v>
      </c>
    </row>
    <row r="325" spans="1:2" x14ac:dyDescent="0.25">
      <c r="A325" s="5" t="s">
        <v>1696</v>
      </c>
      <c r="B325">
        <v>313.63000000000005</v>
      </c>
    </row>
    <row r="326" spans="1:2" x14ac:dyDescent="0.25">
      <c r="A326" s="5" t="s">
        <v>1369</v>
      </c>
      <c r="B326">
        <v>309.70999999999998</v>
      </c>
    </row>
    <row r="327" spans="1:2" x14ac:dyDescent="0.25">
      <c r="A327" s="5" t="s">
        <v>1140</v>
      </c>
      <c r="B327">
        <v>306.92</v>
      </c>
    </row>
    <row r="328" spans="1:2" x14ac:dyDescent="0.25">
      <c r="A328" s="5" t="s">
        <v>889</v>
      </c>
      <c r="B328">
        <v>304.88</v>
      </c>
    </row>
    <row r="329" spans="1:2" x14ac:dyDescent="0.25">
      <c r="A329" s="5" t="s">
        <v>202</v>
      </c>
      <c r="B329">
        <v>302.01000000000005</v>
      </c>
    </row>
    <row r="330" spans="1:2" x14ac:dyDescent="0.25">
      <c r="A330" s="5" t="s">
        <v>1922</v>
      </c>
      <c r="B330">
        <v>299.46999999999997</v>
      </c>
    </row>
    <row r="331" spans="1:2" x14ac:dyDescent="0.25">
      <c r="A331" s="5" t="s">
        <v>2246</v>
      </c>
      <c r="B331">
        <v>298.82</v>
      </c>
    </row>
    <row r="332" spans="1:2" x14ac:dyDescent="0.25">
      <c r="A332" s="5" t="s">
        <v>1886</v>
      </c>
      <c r="B332">
        <v>295.68000000000006</v>
      </c>
    </row>
    <row r="333" spans="1:2" x14ac:dyDescent="0.25">
      <c r="A333" s="5" t="s">
        <v>2323</v>
      </c>
      <c r="B333">
        <v>294.07</v>
      </c>
    </row>
    <row r="334" spans="1:2" x14ac:dyDescent="0.25">
      <c r="A334" s="5" t="s">
        <v>1866</v>
      </c>
      <c r="B334">
        <v>293.56</v>
      </c>
    </row>
    <row r="335" spans="1:2" x14ac:dyDescent="0.25">
      <c r="A335" s="5" t="s">
        <v>2665</v>
      </c>
      <c r="B335">
        <v>292.52999999999997</v>
      </c>
    </row>
    <row r="336" spans="1:2" x14ac:dyDescent="0.25">
      <c r="A336" s="5" t="s">
        <v>1663</v>
      </c>
      <c r="B336">
        <v>291.01</v>
      </c>
    </row>
    <row r="337" spans="1:2" x14ac:dyDescent="0.25">
      <c r="A337" s="5" t="s">
        <v>204</v>
      </c>
      <c r="B337">
        <v>290.82</v>
      </c>
    </row>
    <row r="338" spans="1:2" x14ac:dyDescent="0.25">
      <c r="A338" s="5" t="s">
        <v>689</v>
      </c>
      <c r="B338">
        <v>288.98999999999995</v>
      </c>
    </row>
    <row r="339" spans="1:2" x14ac:dyDescent="0.25">
      <c r="A339" s="5" t="s">
        <v>85</v>
      </c>
      <c r="B339">
        <v>288.87</v>
      </c>
    </row>
    <row r="340" spans="1:2" x14ac:dyDescent="0.25">
      <c r="A340" s="5" t="s">
        <v>212</v>
      </c>
      <c r="B340">
        <v>288.28000000000003</v>
      </c>
    </row>
    <row r="341" spans="1:2" x14ac:dyDescent="0.25">
      <c r="A341" s="5" t="s">
        <v>1828</v>
      </c>
      <c r="B341">
        <v>286.90999999999997</v>
      </c>
    </row>
    <row r="342" spans="1:2" x14ac:dyDescent="0.25">
      <c r="A342" s="5" t="s">
        <v>246</v>
      </c>
      <c r="B342">
        <v>285.8</v>
      </c>
    </row>
    <row r="343" spans="1:2" x14ac:dyDescent="0.25">
      <c r="A343" s="5" t="s">
        <v>1408</v>
      </c>
      <c r="B343">
        <v>282.16999999999996</v>
      </c>
    </row>
    <row r="344" spans="1:2" x14ac:dyDescent="0.25">
      <c r="A344" s="5" t="s">
        <v>1631</v>
      </c>
      <c r="B344">
        <v>281.2000000000001</v>
      </c>
    </row>
    <row r="345" spans="1:2" x14ac:dyDescent="0.25">
      <c r="A345" s="5" t="s">
        <v>902</v>
      </c>
      <c r="B345">
        <v>280.86</v>
      </c>
    </row>
    <row r="346" spans="1:2" x14ac:dyDescent="0.25">
      <c r="A346" s="5" t="s">
        <v>1338</v>
      </c>
      <c r="B346">
        <v>280.77999999999997</v>
      </c>
    </row>
    <row r="347" spans="1:2" x14ac:dyDescent="0.25">
      <c r="A347" s="5" t="s">
        <v>953</v>
      </c>
      <c r="B347">
        <v>280.65999999999997</v>
      </c>
    </row>
    <row r="348" spans="1:2" x14ac:dyDescent="0.25">
      <c r="A348" s="5" t="s">
        <v>1610</v>
      </c>
      <c r="B348">
        <v>280.02</v>
      </c>
    </row>
    <row r="349" spans="1:2" x14ac:dyDescent="0.25">
      <c r="A349" s="5" t="s">
        <v>383</v>
      </c>
      <c r="B349">
        <v>279.62000000000006</v>
      </c>
    </row>
    <row r="350" spans="1:2" x14ac:dyDescent="0.25">
      <c r="A350" s="5" t="s">
        <v>1301</v>
      </c>
      <c r="B350">
        <v>279.58</v>
      </c>
    </row>
    <row r="351" spans="1:2" x14ac:dyDescent="0.25">
      <c r="A351" s="5" t="s">
        <v>2423</v>
      </c>
      <c r="B351">
        <v>278.78000000000009</v>
      </c>
    </row>
    <row r="352" spans="1:2" x14ac:dyDescent="0.25">
      <c r="A352" s="5" t="s">
        <v>1371</v>
      </c>
      <c r="B352">
        <v>278.75</v>
      </c>
    </row>
    <row r="353" spans="1:2" x14ac:dyDescent="0.25">
      <c r="A353" s="5" t="s">
        <v>554</v>
      </c>
      <c r="B353">
        <v>277.39999999999998</v>
      </c>
    </row>
    <row r="354" spans="1:2" x14ac:dyDescent="0.25">
      <c r="A354" s="5" t="s">
        <v>1951</v>
      </c>
      <c r="B354">
        <v>276.24</v>
      </c>
    </row>
    <row r="355" spans="1:2" x14ac:dyDescent="0.25">
      <c r="A355" s="5" t="s">
        <v>2439</v>
      </c>
      <c r="B355">
        <v>274.39999999999998</v>
      </c>
    </row>
    <row r="356" spans="1:2" x14ac:dyDescent="0.25">
      <c r="A356" s="5" t="s">
        <v>2347</v>
      </c>
      <c r="B356">
        <v>274.28000000000003</v>
      </c>
    </row>
    <row r="357" spans="1:2" x14ac:dyDescent="0.25">
      <c r="A357" s="5" t="s">
        <v>151</v>
      </c>
      <c r="B357">
        <v>273.83999999999997</v>
      </c>
    </row>
    <row r="358" spans="1:2" x14ac:dyDescent="0.25">
      <c r="A358" s="5" t="s">
        <v>1871</v>
      </c>
      <c r="B358">
        <v>272.68</v>
      </c>
    </row>
    <row r="359" spans="1:2" x14ac:dyDescent="0.25">
      <c r="A359" s="5" t="s">
        <v>2318</v>
      </c>
      <c r="B359">
        <v>272.39999999999998</v>
      </c>
    </row>
    <row r="360" spans="1:2" x14ac:dyDescent="0.25">
      <c r="A360" s="5" t="s">
        <v>887</v>
      </c>
      <c r="B360">
        <v>270.86000000000007</v>
      </c>
    </row>
    <row r="361" spans="1:2" x14ac:dyDescent="0.25">
      <c r="A361" s="5" t="s">
        <v>2166</v>
      </c>
      <c r="B361">
        <v>269.68999999999994</v>
      </c>
    </row>
    <row r="362" spans="1:2" x14ac:dyDescent="0.25">
      <c r="A362" s="5" t="s">
        <v>2435</v>
      </c>
      <c r="B362">
        <v>268.95999999999998</v>
      </c>
    </row>
    <row r="363" spans="1:2" x14ac:dyDescent="0.25">
      <c r="A363" s="5" t="s">
        <v>536</v>
      </c>
      <c r="B363">
        <v>268.46999999999997</v>
      </c>
    </row>
    <row r="364" spans="1:2" x14ac:dyDescent="0.25">
      <c r="A364" s="5" t="s">
        <v>2700</v>
      </c>
      <c r="B364">
        <v>265.52999999999997</v>
      </c>
    </row>
    <row r="365" spans="1:2" x14ac:dyDescent="0.25">
      <c r="A365" s="5" t="s">
        <v>1003</v>
      </c>
      <c r="B365">
        <v>264.57</v>
      </c>
    </row>
    <row r="366" spans="1:2" x14ac:dyDescent="0.25">
      <c r="A366" s="5" t="s">
        <v>1497</v>
      </c>
      <c r="B366">
        <v>262.62</v>
      </c>
    </row>
    <row r="367" spans="1:2" x14ac:dyDescent="0.25">
      <c r="A367" s="5" t="s">
        <v>622</v>
      </c>
      <c r="B367">
        <v>261.52000000000004</v>
      </c>
    </row>
    <row r="368" spans="1:2" x14ac:dyDescent="0.25">
      <c r="A368" s="5" t="s">
        <v>293</v>
      </c>
      <c r="B368">
        <v>261.23</v>
      </c>
    </row>
    <row r="369" spans="1:2" x14ac:dyDescent="0.25">
      <c r="A369" s="5" t="s">
        <v>560</v>
      </c>
      <c r="B369">
        <v>260.88000000000005</v>
      </c>
    </row>
    <row r="370" spans="1:2" x14ac:dyDescent="0.25">
      <c r="A370" s="5" t="s">
        <v>1798</v>
      </c>
      <c r="B370">
        <v>260.63</v>
      </c>
    </row>
    <row r="371" spans="1:2" x14ac:dyDescent="0.25">
      <c r="A371" s="5" t="s">
        <v>1762</v>
      </c>
      <c r="B371">
        <v>260.60000000000002</v>
      </c>
    </row>
    <row r="372" spans="1:2" x14ac:dyDescent="0.25">
      <c r="A372" s="5" t="s">
        <v>1517</v>
      </c>
      <c r="B372">
        <v>257.90000000000003</v>
      </c>
    </row>
    <row r="373" spans="1:2" x14ac:dyDescent="0.25">
      <c r="A373" s="5" t="s">
        <v>1254</v>
      </c>
      <c r="B373">
        <v>254.02000000000004</v>
      </c>
    </row>
    <row r="374" spans="1:2" x14ac:dyDescent="0.25">
      <c r="A374" s="5" t="s">
        <v>917</v>
      </c>
      <c r="B374">
        <v>251.61000000000007</v>
      </c>
    </row>
    <row r="375" spans="1:2" x14ac:dyDescent="0.25">
      <c r="A375" s="5" t="s">
        <v>1746</v>
      </c>
      <c r="B375">
        <v>249.94</v>
      </c>
    </row>
    <row r="376" spans="1:2" x14ac:dyDescent="0.25">
      <c r="A376" s="5" t="s">
        <v>285</v>
      </c>
      <c r="B376">
        <v>249.67999999999998</v>
      </c>
    </row>
    <row r="377" spans="1:2" x14ac:dyDescent="0.25">
      <c r="A377" s="5" t="s">
        <v>1183</v>
      </c>
      <c r="B377">
        <v>249.13</v>
      </c>
    </row>
    <row r="378" spans="1:2" x14ac:dyDescent="0.25">
      <c r="A378" s="5" t="s">
        <v>1212</v>
      </c>
      <c r="B378">
        <v>247.60999999999999</v>
      </c>
    </row>
    <row r="379" spans="1:2" x14ac:dyDescent="0.25">
      <c r="A379" s="5" t="s">
        <v>380</v>
      </c>
      <c r="B379">
        <v>247.43000000000006</v>
      </c>
    </row>
    <row r="380" spans="1:2" x14ac:dyDescent="0.25">
      <c r="A380" s="5" t="s">
        <v>1113</v>
      </c>
      <c r="B380">
        <v>246.99999999999994</v>
      </c>
    </row>
    <row r="381" spans="1:2" x14ac:dyDescent="0.25">
      <c r="A381" s="5" t="s">
        <v>1417</v>
      </c>
      <c r="B381">
        <v>246.68</v>
      </c>
    </row>
    <row r="382" spans="1:2" x14ac:dyDescent="0.25">
      <c r="A382" s="5" t="s">
        <v>967</v>
      </c>
      <c r="B382">
        <v>246.01</v>
      </c>
    </row>
    <row r="383" spans="1:2" x14ac:dyDescent="0.25">
      <c r="A383" s="5" t="s">
        <v>1483</v>
      </c>
      <c r="B383">
        <v>244.19000000000003</v>
      </c>
    </row>
    <row r="384" spans="1:2" x14ac:dyDescent="0.25">
      <c r="A384" s="5" t="s">
        <v>2206</v>
      </c>
      <c r="B384">
        <v>243.07999999999998</v>
      </c>
    </row>
    <row r="385" spans="1:2" x14ac:dyDescent="0.25">
      <c r="A385" s="5" t="s">
        <v>702</v>
      </c>
      <c r="B385">
        <v>242.13</v>
      </c>
    </row>
    <row r="386" spans="1:2" x14ac:dyDescent="0.25">
      <c r="A386" s="5" t="s">
        <v>9</v>
      </c>
      <c r="B386">
        <v>241.45000000000002</v>
      </c>
    </row>
    <row r="387" spans="1:2" x14ac:dyDescent="0.25">
      <c r="A387" s="5" t="s">
        <v>2179</v>
      </c>
      <c r="B387">
        <v>240.23000000000002</v>
      </c>
    </row>
    <row r="388" spans="1:2" x14ac:dyDescent="0.25">
      <c r="A388" s="5" t="s">
        <v>866</v>
      </c>
      <c r="B388">
        <v>238.73000000000002</v>
      </c>
    </row>
    <row r="389" spans="1:2" x14ac:dyDescent="0.25">
      <c r="A389" s="5" t="s">
        <v>727</v>
      </c>
      <c r="B389">
        <v>238.56</v>
      </c>
    </row>
    <row r="390" spans="1:2" x14ac:dyDescent="0.25">
      <c r="A390" s="5" t="s">
        <v>233</v>
      </c>
      <c r="B390">
        <v>236.67000000000007</v>
      </c>
    </row>
    <row r="391" spans="1:2" x14ac:dyDescent="0.25">
      <c r="A391" s="5" t="s">
        <v>283</v>
      </c>
      <c r="B391">
        <v>234.91</v>
      </c>
    </row>
    <row r="392" spans="1:2" x14ac:dyDescent="0.25">
      <c r="A392" s="5" t="s">
        <v>2714</v>
      </c>
      <c r="B392">
        <v>233.01000000000002</v>
      </c>
    </row>
    <row r="393" spans="1:2" x14ac:dyDescent="0.25">
      <c r="A393" s="5" t="s">
        <v>1263</v>
      </c>
      <c r="B393">
        <v>231.12</v>
      </c>
    </row>
    <row r="394" spans="1:2" x14ac:dyDescent="0.25">
      <c r="A394" s="5" t="s">
        <v>624</v>
      </c>
      <c r="B394">
        <v>230.95</v>
      </c>
    </row>
    <row r="395" spans="1:2" x14ac:dyDescent="0.25">
      <c r="A395" s="5" t="s">
        <v>2346</v>
      </c>
      <c r="B395">
        <v>229.23000000000002</v>
      </c>
    </row>
    <row r="396" spans="1:2" x14ac:dyDescent="0.25">
      <c r="A396" s="5" t="s">
        <v>1799</v>
      </c>
      <c r="B396">
        <v>229.14999999999992</v>
      </c>
    </row>
    <row r="397" spans="1:2" x14ac:dyDescent="0.25">
      <c r="A397" s="5" t="s">
        <v>2501</v>
      </c>
      <c r="B397">
        <v>229</v>
      </c>
    </row>
    <row r="398" spans="1:2" x14ac:dyDescent="0.25">
      <c r="A398" s="5" t="s">
        <v>537</v>
      </c>
      <c r="B398">
        <v>228.92000000000007</v>
      </c>
    </row>
    <row r="399" spans="1:2" x14ac:dyDescent="0.25">
      <c r="A399" s="5" t="s">
        <v>1273</v>
      </c>
      <c r="B399">
        <v>228.17000000000002</v>
      </c>
    </row>
    <row r="400" spans="1:2" x14ac:dyDescent="0.25">
      <c r="A400" s="5" t="s">
        <v>1801</v>
      </c>
      <c r="B400">
        <v>227.84</v>
      </c>
    </row>
    <row r="401" spans="1:2" x14ac:dyDescent="0.25">
      <c r="A401" s="5" t="s">
        <v>959</v>
      </c>
      <c r="B401">
        <v>227.44</v>
      </c>
    </row>
    <row r="402" spans="1:2" x14ac:dyDescent="0.25">
      <c r="A402" s="5" t="s">
        <v>401</v>
      </c>
      <c r="B402">
        <v>226.48000000000005</v>
      </c>
    </row>
    <row r="403" spans="1:2" x14ac:dyDescent="0.25">
      <c r="A403" s="5" t="s">
        <v>674</v>
      </c>
      <c r="B403">
        <v>225.86</v>
      </c>
    </row>
    <row r="404" spans="1:2" x14ac:dyDescent="0.25">
      <c r="A404" s="5" t="s">
        <v>1595</v>
      </c>
      <c r="B404">
        <v>224.9</v>
      </c>
    </row>
    <row r="405" spans="1:2" x14ac:dyDescent="0.25">
      <c r="A405" s="5" t="s">
        <v>868</v>
      </c>
      <c r="B405">
        <v>222.68999999999997</v>
      </c>
    </row>
    <row r="406" spans="1:2" x14ac:dyDescent="0.25">
      <c r="A406" s="5" t="s">
        <v>857</v>
      </c>
      <c r="B406">
        <v>221.77000000000004</v>
      </c>
    </row>
    <row r="407" spans="1:2" x14ac:dyDescent="0.25">
      <c r="A407" s="5" t="s">
        <v>1910</v>
      </c>
      <c r="B407">
        <v>220.90000000000009</v>
      </c>
    </row>
    <row r="408" spans="1:2" x14ac:dyDescent="0.25">
      <c r="A408" s="5" t="s">
        <v>1633</v>
      </c>
      <c r="B408">
        <v>220.82</v>
      </c>
    </row>
    <row r="409" spans="1:2" x14ac:dyDescent="0.25">
      <c r="A409" s="5" t="s">
        <v>1727</v>
      </c>
      <c r="B409">
        <v>220.35999999999996</v>
      </c>
    </row>
    <row r="410" spans="1:2" x14ac:dyDescent="0.25">
      <c r="A410" s="5" t="s">
        <v>1625</v>
      </c>
      <c r="B410">
        <v>218.16</v>
      </c>
    </row>
    <row r="411" spans="1:2" x14ac:dyDescent="0.25">
      <c r="A411" s="5" t="s">
        <v>1557</v>
      </c>
      <c r="B411">
        <v>217.95000000000002</v>
      </c>
    </row>
    <row r="412" spans="1:2" x14ac:dyDescent="0.25">
      <c r="A412" s="5" t="s">
        <v>1687</v>
      </c>
      <c r="B412">
        <v>217.09999999999997</v>
      </c>
    </row>
    <row r="413" spans="1:2" x14ac:dyDescent="0.25">
      <c r="A413" s="5" t="s">
        <v>809</v>
      </c>
      <c r="B413">
        <v>215.58999999999997</v>
      </c>
    </row>
    <row r="414" spans="1:2" x14ac:dyDescent="0.25">
      <c r="A414" s="5" t="s">
        <v>1618</v>
      </c>
      <c r="B414">
        <v>214.45</v>
      </c>
    </row>
    <row r="415" spans="1:2" x14ac:dyDescent="0.25">
      <c r="A415" s="5" t="s">
        <v>1614</v>
      </c>
      <c r="B415">
        <v>213.01000000000002</v>
      </c>
    </row>
    <row r="416" spans="1:2" x14ac:dyDescent="0.25">
      <c r="A416" s="5" t="s">
        <v>1084</v>
      </c>
      <c r="B416">
        <v>212.43</v>
      </c>
    </row>
    <row r="417" spans="1:2" x14ac:dyDescent="0.25">
      <c r="A417" s="5" t="s">
        <v>2222</v>
      </c>
      <c r="B417">
        <v>211.26000000000002</v>
      </c>
    </row>
    <row r="418" spans="1:2" x14ac:dyDescent="0.25">
      <c r="A418" s="5" t="s">
        <v>1738</v>
      </c>
      <c r="B418">
        <v>210.74</v>
      </c>
    </row>
    <row r="419" spans="1:2" x14ac:dyDescent="0.25">
      <c r="A419" s="5" t="s">
        <v>291</v>
      </c>
      <c r="B419">
        <v>209.90000000000003</v>
      </c>
    </row>
    <row r="420" spans="1:2" x14ac:dyDescent="0.25">
      <c r="A420" s="5" t="s">
        <v>1457</v>
      </c>
      <c r="B420">
        <v>209.78000000000003</v>
      </c>
    </row>
    <row r="421" spans="1:2" x14ac:dyDescent="0.25">
      <c r="A421" s="5" t="s">
        <v>1877</v>
      </c>
      <c r="B421">
        <v>209.28</v>
      </c>
    </row>
    <row r="422" spans="1:2" x14ac:dyDescent="0.25">
      <c r="A422" s="5" t="s">
        <v>771</v>
      </c>
      <c r="B422">
        <v>209.22</v>
      </c>
    </row>
    <row r="423" spans="1:2" x14ac:dyDescent="0.25">
      <c r="A423" s="5" t="s">
        <v>1793</v>
      </c>
      <c r="B423">
        <v>208.6</v>
      </c>
    </row>
    <row r="424" spans="1:2" x14ac:dyDescent="0.25">
      <c r="A424" s="5" t="s">
        <v>983</v>
      </c>
      <c r="B424">
        <v>207.34</v>
      </c>
    </row>
    <row r="425" spans="1:2" x14ac:dyDescent="0.25">
      <c r="A425" s="5" t="s">
        <v>895</v>
      </c>
      <c r="B425">
        <v>206.77</v>
      </c>
    </row>
    <row r="426" spans="1:2" x14ac:dyDescent="0.25">
      <c r="A426" s="5" t="s">
        <v>462</v>
      </c>
      <c r="B426">
        <v>206.10000000000002</v>
      </c>
    </row>
    <row r="427" spans="1:2" x14ac:dyDescent="0.25">
      <c r="A427" s="5" t="s">
        <v>839</v>
      </c>
      <c r="B427">
        <v>205.62999999999997</v>
      </c>
    </row>
    <row r="428" spans="1:2" x14ac:dyDescent="0.25">
      <c r="A428" s="5" t="s">
        <v>2145</v>
      </c>
      <c r="B428">
        <v>205.39</v>
      </c>
    </row>
    <row r="429" spans="1:2" x14ac:dyDescent="0.25">
      <c r="A429" s="5" t="s">
        <v>879</v>
      </c>
      <c r="B429">
        <v>204.49</v>
      </c>
    </row>
    <row r="430" spans="1:2" x14ac:dyDescent="0.25">
      <c r="A430" s="5" t="s">
        <v>422</v>
      </c>
      <c r="B430">
        <v>202.14</v>
      </c>
    </row>
    <row r="431" spans="1:2" x14ac:dyDescent="0.25">
      <c r="A431" s="5" t="s">
        <v>1655</v>
      </c>
      <c r="B431">
        <v>201.6</v>
      </c>
    </row>
    <row r="432" spans="1:2" x14ac:dyDescent="0.25">
      <c r="A432" s="5" t="s">
        <v>2057</v>
      </c>
      <c r="B432">
        <v>201.52000000000004</v>
      </c>
    </row>
    <row r="433" spans="1:2" x14ac:dyDescent="0.25">
      <c r="A433" s="5" t="s">
        <v>1937</v>
      </c>
      <c r="B433">
        <v>200.55999999999997</v>
      </c>
    </row>
    <row r="434" spans="1:2" x14ac:dyDescent="0.25">
      <c r="A434" s="5" t="s">
        <v>957</v>
      </c>
      <c r="B434">
        <v>199.93</v>
      </c>
    </row>
    <row r="435" spans="1:2" x14ac:dyDescent="0.25">
      <c r="A435" s="5" t="s">
        <v>912</v>
      </c>
      <c r="B435">
        <v>199.78</v>
      </c>
    </row>
    <row r="436" spans="1:2" x14ac:dyDescent="0.25">
      <c r="A436" s="5" t="s">
        <v>2064</v>
      </c>
      <c r="B436">
        <v>199.64000000000001</v>
      </c>
    </row>
    <row r="437" spans="1:2" x14ac:dyDescent="0.25">
      <c r="A437" s="5" t="s">
        <v>533</v>
      </c>
      <c r="B437">
        <v>198.52999999999997</v>
      </c>
    </row>
    <row r="438" spans="1:2" x14ac:dyDescent="0.25">
      <c r="A438" s="5" t="s">
        <v>1177</v>
      </c>
      <c r="B438">
        <v>198.11</v>
      </c>
    </row>
    <row r="439" spans="1:2" x14ac:dyDescent="0.25">
      <c r="A439" s="5" t="s">
        <v>1334</v>
      </c>
      <c r="B439">
        <v>196.88000000000005</v>
      </c>
    </row>
    <row r="440" spans="1:2" x14ac:dyDescent="0.25">
      <c r="A440" s="5" t="s">
        <v>346</v>
      </c>
      <c r="B440">
        <v>195.45000000000002</v>
      </c>
    </row>
    <row r="441" spans="1:2" x14ac:dyDescent="0.25">
      <c r="A441" s="5" t="s">
        <v>2131</v>
      </c>
      <c r="B441">
        <v>195.16000000000003</v>
      </c>
    </row>
    <row r="442" spans="1:2" x14ac:dyDescent="0.25">
      <c r="A442" s="5" t="s">
        <v>1438</v>
      </c>
      <c r="B442">
        <v>194.98999999999995</v>
      </c>
    </row>
    <row r="443" spans="1:2" x14ac:dyDescent="0.25">
      <c r="A443" s="5" t="s">
        <v>277</v>
      </c>
      <c r="B443">
        <v>194.07</v>
      </c>
    </row>
    <row r="444" spans="1:2" x14ac:dyDescent="0.25">
      <c r="A444" s="5" t="s">
        <v>2270</v>
      </c>
      <c r="B444">
        <v>194.04999999999998</v>
      </c>
    </row>
    <row r="445" spans="1:2" x14ac:dyDescent="0.25">
      <c r="A445" s="5" t="s">
        <v>928</v>
      </c>
      <c r="B445">
        <v>193.34</v>
      </c>
    </row>
    <row r="446" spans="1:2" x14ac:dyDescent="0.25">
      <c r="A446" s="5" t="s">
        <v>1275</v>
      </c>
      <c r="B446">
        <v>192.63000000000002</v>
      </c>
    </row>
    <row r="447" spans="1:2" x14ac:dyDescent="0.25">
      <c r="A447" s="5" t="s">
        <v>2176</v>
      </c>
      <c r="B447">
        <v>192.03999999999996</v>
      </c>
    </row>
    <row r="448" spans="1:2" x14ac:dyDescent="0.25">
      <c r="A448" s="5" t="s">
        <v>2156</v>
      </c>
      <c r="B448">
        <v>191.49999999999997</v>
      </c>
    </row>
    <row r="449" spans="1:2" x14ac:dyDescent="0.25">
      <c r="A449" s="5" t="s">
        <v>107</v>
      </c>
      <c r="B449">
        <v>189.01</v>
      </c>
    </row>
    <row r="450" spans="1:2" x14ac:dyDescent="0.25">
      <c r="A450" s="5" t="s">
        <v>458</v>
      </c>
      <c r="B450">
        <v>188.72000000000003</v>
      </c>
    </row>
    <row r="451" spans="1:2" x14ac:dyDescent="0.25">
      <c r="A451" s="5" t="s">
        <v>1831</v>
      </c>
      <c r="B451">
        <v>187.83</v>
      </c>
    </row>
    <row r="452" spans="1:2" x14ac:dyDescent="0.25">
      <c r="A452" s="5" t="s">
        <v>228</v>
      </c>
      <c r="B452">
        <v>185.58</v>
      </c>
    </row>
    <row r="453" spans="1:2" x14ac:dyDescent="0.25">
      <c r="A453" s="5" t="s">
        <v>1788</v>
      </c>
      <c r="B453">
        <v>185.37</v>
      </c>
    </row>
    <row r="454" spans="1:2" x14ac:dyDescent="0.25">
      <c r="A454" s="5" t="s">
        <v>2017</v>
      </c>
      <c r="B454">
        <v>184.76</v>
      </c>
    </row>
    <row r="455" spans="1:2" x14ac:dyDescent="0.25">
      <c r="A455" s="5" t="s">
        <v>1846</v>
      </c>
      <c r="B455">
        <v>179.01000000000002</v>
      </c>
    </row>
    <row r="456" spans="1:2" x14ac:dyDescent="0.25">
      <c r="A456" s="5" t="s">
        <v>736</v>
      </c>
      <c r="B456">
        <v>178.41</v>
      </c>
    </row>
    <row r="457" spans="1:2" x14ac:dyDescent="0.25">
      <c r="A457" s="5" t="s">
        <v>824</v>
      </c>
      <c r="B457">
        <v>177.66</v>
      </c>
    </row>
    <row r="458" spans="1:2" x14ac:dyDescent="0.25">
      <c r="A458" s="5" t="s">
        <v>270</v>
      </c>
      <c r="B458">
        <v>176.32000000000002</v>
      </c>
    </row>
    <row r="459" spans="1:2" x14ac:dyDescent="0.25">
      <c r="A459" s="5" t="s">
        <v>407</v>
      </c>
      <c r="B459">
        <v>175.22999999999996</v>
      </c>
    </row>
    <row r="460" spans="1:2" x14ac:dyDescent="0.25">
      <c r="A460" s="5" t="s">
        <v>2137</v>
      </c>
      <c r="B460">
        <v>172.63000000000002</v>
      </c>
    </row>
    <row r="461" spans="1:2" x14ac:dyDescent="0.25">
      <c r="A461" s="5" t="s">
        <v>1863</v>
      </c>
      <c r="B461">
        <v>171.73999999999998</v>
      </c>
    </row>
    <row r="462" spans="1:2" x14ac:dyDescent="0.25">
      <c r="A462" s="5" t="s">
        <v>2585</v>
      </c>
      <c r="B462">
        <v>170.98000000000008</v>
      </c>
    </row>
    <row r="463" spans="1:2" x14ac:dyDescent="0.25">
      <c r="A463" s="5" t="s">
        <v>1968</v>
      </c>
      <c r="B463">
        <v>169.95</v>
      </c>
    </row>
    <row r="464" spans="1:2" x14ac:dyDescent="0.25">
      <c r="A464" s="5" t="s">
        <v>2286</v>
      </c>
      <c r="B464">
        <v>169.93</v>
      </c>
    </row>
    <row r="465" spans="1:2" x14ac:dyDescent="0.25">
      <c r="A465" s="5" t="s">
        <v>2248</v>
      </c>
      <c r="B465">
        <v>169.33999999999997</v>
      </c>
    </row>
    <row r="466" spans="1:2" x14ac:dyDescent="0.25">
      <c r="A466" s="5" t="s">
        <v>2639</v>
      </c>
      <c r="B466">
        <v>168.79</v>
      </c>
    </row>
    <row r="467" spans="1:2" x14ac:dyDescent="0.25">
      <c r="A467" s="5" t="s">
        <v>1957</v>
      </c>
      <c r="B467">
        <v>167.68</v>
      </c>
    </row>
    <row r="468" spans="1:2" x14ac:dyDescent="0.25">
      <c r="A468" s="5" t="s">
        <v>589</v>
      </c>
      <c r="B468">
        <v>163.68</v>
      </c>
    </row>
    <row r="469" spans="1:2" x14ac:dyDescent="0.25">
      <c r="A469" s="5" t="s">
        <v>1209</v>
      </c>
      <c r="B469">
        <v>162.94</v>
      </c>
    </row>
    <row r="470" spans="1:2" x14ac:dyDescent="0.25">
      <c r="A470" s="5" t="s">
        <v>2424</v>
      </c>
      <c r="B470">
        <v>162.89000000000001</v>
      </c>
    </row>
    <row r="471" spans="1:2" x14ac:dyDescent="0.25">
      <c r="A471" s="5" t="s">
        <v>732</v>
      </c>
      <c r="B471">
        <v>161.75000000000003</v>
      </c>
    </row>
    <row r="472" spans="1:2" x14ac:dyDescent="0.25">
      <c r="A472" s="5" t="s">
        <v>630</v>
      </c>
      <c r="B472">
        <v>161.21999999999997</v>
      </c>
    </row>
    <row r="473" spans="1:2" x14ac:dyDescent="0.25">
      <c r="A473" s="5" t="s">
        <v>610</v>
      </c>
      <c r="B473">
        <v>157.88</v>
      </c>
    </row>
    <row r="474" spans="1:2" x14ac:dyDescent="0.25">
      <c r="A474" s="5" t="s">
        <v>784</v>
      </c>
      <c r="B474">
        <v>157.67999999999998</v>
      </c>
    </row>
    <row r="475" spans="1:2" x14ac:dyDescent="0.25">
      <c r="A475" s="5" t="s">
        <v>1783</v>
      </c>
      <c r="B475">
        <v>156.77000000000001</v>
      </c>
    </row>
    <row r="476" spans="1:2" x14ac:dyDescent="0.25">
      <c r="A476" s="5" t="s">
        <v>2688</v>
      </c>
      <c r="B476">
        <v>156.26</v>
      </c>
    </row>
    <row r="477" spans="1:2" x14ac:dyDescent="0.25">
      <c r="A477" s="5" t="s">
        <v>1295</v>
      </c>
      <c r="B477">
        <v>156.05000000000001</v>
      </c>
    </row>
    <row r="478" spans="1:2" x14ac:dyDescent="0.25">
      <c r="A478" s="5" t="s">
        <v>325</v>
      </c>
      <c r="B478">
        <v>154.95999999999998</v>
      </c>
    </row>
    <row r="479" spans="1:2" x14ac:dyDescent="0.25">
      <c r="A479" s="5" t="s">
        <v>672</v>
      </c>
      <c r="B479">
        <v>154.85</v>
      </c>
    </row>
    <row r="480" spans="1:2" x14ac:dyDescent="0.25">
      <c r="A480" s="5" t="s">
        <v>1966</v>
      </c>
      <c r="B480">
        <v>154.06</v>
      </c>
    </row>
    <row r="481" spans="1:2" x14ac:dyDescent="0.25">
      <c r="A481" s="5" t="s">
        <v>54</v>
      </c>
      <c r="B481">
        <v>150.71999999999997</v>
      </c>
    </row>
    <row r="482" spans="1:2" x14ac:dyDescent="0.25">
      <c r="A482" s="5" t="s">
        <v>83</v>
      </c>
      <c r="B482">
        <v>150.36999999999998</v>
      </c>
    </row>
    <row r="483" spans="1:2" x14ac:dyDescent="0.25">
      <c r="A483" s="5" t="s">
        <v>352</v>
      </c>
      <c r="B483">
        <v>150.21</v>
      </c>
    </row>
    <row r="484" spans="1:2" x14ac:dyDescent="0.25">
      <c r="A484" s="5" t="s">
        <v>1912</v>
      </c>
      <c r="B484">
        <v>150.16000000000003</v>
      </c>
    </row>
    <row r="485" spans="1:2" x14ac:dyDescent="0.25">
      <c r="A485" s="5" t="s">
        <v>592</v>
      </c>
      <c r="B485">
        <v>147.01</v>
      </c>
    </row>
    <row r="486" spans="1:2" x14ac:dyDescent="0.25">
      <c r="A486" s="5" t="s">
        <v>915</v>
      </c>
      <c r="B486">
        <v>144.93999999999997</v>
      </c>
    </row>
    <row r="487" spans="1:2" x14ac:dyDescent="0.25">
      <c r="A487" s="5" t="s">
        <v>757</v>
      </c>
      <c r="B487">
        <v>144.77000000000001</v>
      </c>
    </row>
    <row r="488" spans="1:2" x14ac:dyDescent="0.25">
      <c r="A488" s="5" t="s">
        <v>2259</v>
      </c>
      <c r="B488">
        <v>144.13000000000005</v>
      </c>
    </row>
    <row r="489" spans="1:2" x14ac:dyDescent="0.25">
      <c r="A489" s="5" t="s">
        <v>1064</v>
      </c>
      <c r="B489">
        <v>143.83000000000004</v>
      </c>
    </row>
    <row r="490" spans="1:2" x14ac:dyDescent="0.25">
      <c r="A490" s="5" t="s">
        <v>1093</v>
      </c>
      <c r="B490">
        <v>143.63</v>
      </c>
    </row>
    <row r="491" spans="1:2" x14ac:dyDescent="0.25">
      <c r="A491" s="5" t="s">
        <v>1436</v>
      </c>
      <c r="B491">
        <v>141.54</v>
      </c>
    </row>
    <row r="492" spans="1:2" x14ac:dyDescent="0.25">
      <c r="A492" s="5" t="s">
        <v>2456</v>
      </c>
      <c r="B492">
        <v>141.28</v>
      </c>
    </row>
    <row r="493" spans="1:2" x14ac:dyDescent="0.25">
      <c r="A493" s="5" t="s">
        <v>280</v>
      </c>
      <c r="B493">
        <v>141.25</v>
      </c>
    </row>
    <row r="494" spans="1:2" x14ac:dyDescent="0.25">
      <c r="A494" s="5" t="s">
        <v>1931</v>
      </c>
      <c r="B494">
        <v>139.22000000000003</v>
      </c>
    </row>
    <row r="495" spans="1:2" x14ac:dyDescent="0.25">
      <c r="A495" s="5" t="s">
        <v>2174</v>
      </c>
      <c r="B495">
        <v>139.20999999999998</v>
      </c>
    </row>
    <row r="496" spans="1:2" x14ac:dyDescent="0.25">
      <c r="A496" s="5" t="s">
        <v>2661</v>
      </c>
      <c r="B496">
        <v>138.71</v>
      </c>
    </row>
    <row r="497" spans="1:2" x14ac:dyDescent="0.25">
      <c r="A497" s="5" t="s">
        <v>778</v>
      </c>
      <c r="B497">
        <v>137.71999999999997</v>
      </c>
    </row>
    <row r="498" spans="1:2" x14ac:dyDescent="0.25">
      <c r="A498" s="5" t="s">
        <v>635</v>
      </c>
      <c r="B498">
        <v>137.48000000000002</v>
      </c>
    </row>
    <row r="499" spans="1:2" x14ac:dyDescent="0.25">
      <c r="A499" s="5" t="s">
        <v>185</v>
      </c>
      <c r="B499">
        <v>136.70000000000002</v>
      </c>
    </row>
    <row r="500" spans="1:2" x14ac:dyDescent="0.25">
      <c r="A500" s="5" t="s">
        <v>1044</v>
      </c>
      <c r="B500">
        <v>136.47999999999999</v>
      </c>
    </row>
    <row r="501" spans="1:2" x14ac:dyDescent="0.25">
      <c r="A501" s="5" t="s">
        <v>1067</v>
      </c>
      <c r="B501">
        <v>135.54</v>
      </c>
    </row>
    <row r="502" spans="1:2" x14ac:dyDescent="0.25">
      <c r="A502" s="5" t="s">
        <v>1856</v>
      </c>
      <c r="B502">
        <v>132.08000000000001</v>
      </c>
    </row>
    <row r="503" spans="1:2" x14ac:dyDescent="0.25">
      <c r="A503" s="5" t="s">
        <v>210</v>
      </c>
      <c r="B503">
        <v>129.34</v>
      </c>
    </row>
    <row r="504" spans="1:2" x14ac:dyDescent="0.25">
      <c r="A504" s="5" t="s">
        <v>2416</v>
      </c>
      <c r="B504">
        <v>126.87</v>
      </c>
    </row>
    <row r="505" spans="1:2" x14ac:dyDescent="0.25">
      <c r="A505" s="5" t="s">
        <v>2429</v>
      </c>
      <c r="B505">
        <v>126.75999999999999</v>
      </c>
    </row>
    <row r="506" spans="1:2" x14ac:dyDescent="0.25">
      <c r="A506" s="5" t="s">
        <v>1547</v>
      </c>
      <c r="B506">
        <v>122.65999999999997</v>
      </c>
    </row>
    <row r="507" spans="1:2" x14ac:dyDescent="0.25">
      <c r="A507" s="5" t="s">
        <v>2380</v>
      </c>
      <c r="B507">
        <v>122.35</v>
      </c>
    </row>
    <row r="508" spans="1:2" x14ac:dyDescent="0.25">
      <c r="A508" s="5" t="s">
        <v>1330</v>
      </c>
      <c r="B508">
        <v>121.74</v>
      </c>
    </row>
    <row r="509" spans="1:2" x14ac:dyDescent="0.25">
      <c r="A509" s="5" t="s">
        <v>2083</v>
      </c>
      <c r="B509">
        <v>121.23</v>
      </c>
    </row>
    <row r="510" spans="1:2" x14ac:dyDescent="0.25">
      <c r="A510" s="5" t="s">
        <v>376</v>
      </c>
      <c r="B510">
        <v>119.35</v>
      </c>
    </row>
    <row r="511" spans="1:2" x14ac:dyDescent="0.25">
      <c r="A511" s="5" t="s">
        <v>1676</v>
      </c>
      <c r="B511">
        <v>119.1</v>
      </c>
    </row>
    <row r="512" spans="1:2" x14ac:dyDescent="0.25">
      <c r="A512" s="5" t="s">
        <v>22</v>
      </c>
      <c r="B512">
        <v>117.8</v>
      </c>
    </row>
    <row r="513" spans="1:2" x14ac:dyDescent="0.25">
      <c r="A513" s="5" t="s">
        <v>1748</v>
      </c>
      <c r="B513">
        <v>117.63999999999997</v>
      </c>
    </row>
    <row r="514" spans="1:2" x14ac:dyDescent="0.25">
      <c r="A514" s="5" t="s">
        <v>2277</v>
      </c>
      <c r="B514">
        <v>117.27000000000001</v>
      </c>
    </row>
    <row r="515" spans="1:2" x14ac:dyDescent="0.25">
      <c r="A515" s="5" t="s">
        <v>495</v>
      </c>
      <c r="B515">
        <v>117.20000000000002</v>
      </c>
    </row>
    <row r="516" spans="1:2" x14ac:dyDescent="0.25">
      <c r="A516" s="5" t="s">
        <v>2091</v>
      </c>
      <c r="B516">
        <v>116.71000000000001</v>
      </c>
    </row>
    <row r="517" spans="1:2" x14ac:dyDescent="0.25">
      <c r="A517" s="5" t="s">
        <v>1115</v>
      </c>
      <c r="B517">
        <v>116.68</v>
      </c>
    </row>
    <row r="518" spans="1:2" x14ac:dyDescent="0.25">
      <c r="A518" s="5" t="s">
        <v>372</v>
      </c>
      <c r="B518">
        <v>116.63999999999999</v>
      </c>
    </row>
    <row r="519" spans="1:2" x14ac:dyDescent="0.25">
      <c r="A519" s="5" t="s">
        <v>519</v>
      </c>
      <c r="B519">
        <v>114.30000000000001</v>
      </c>
    </row>
    <row r="520" spans="1:2" x14ac:dyDescent="0.25">
      <c r="A520" s="5" t="s">
        <v>1111</v>
      </c>
      <c r="B520">
        <v>113.14999999999998</v>
      </c>
    </row>
    <row r="521" spans="1:2" x14ac:dyDescent="0.25">
      <c r="A521" s="5" t="s">
        <v>2486</v>
      </c>
      <c r="B521">
        <v>113.12</v>
      </c>
    </row>
    <row r="522" spans="1:2" x14ac:dyDescent="0.25">
      <c r="A522" s="5" t="s">
        <v>1373</v>
      </c>
      <c r="B522">
        <v>111.12</v>
      </c>
    </row>
    <row r="523" spans="1:2" x14ac:dyDescent="0.25">
      <c r="A523" s="5" t="s">
        <v>1712</v>
      </c>
      <c r="B523">
        <v>110.93</v>
      </c>
    </row>
    <row r="524" spans="1:2" x14ac:dyDescent="0.25">
      <c r="A524" s="5" t="s">
        <v>871</v>
      </c>
      <c r="B524">
        <v>110.78999999999999</v>
      </c>
    </row>
    <row r="525" spans="1:2" x14ac:dyDescent="0.25">
      <c r="A525" s="5" t="s">
        <v>556</v>
      </c>
      <c r="B525">
        <v>109.34999999999998</v>
      </c>
    </row>
    <row r="526" spans="1:2" x14ac:dyDescent="0.25">
      <c r="A526" s="5" t="s">
        <v>1414</v>
      </c>
      <c r="B526">
        <v>108.76</v>
      </c>
    </row>
    <row r="527" spans="1:2" x14ac:dyDescent="0.25">
      <c r="A527" s="5" t="s">
        <v>2711</v>
      </c>
      <c r="B527">
        <v>107.99</v>
      </c>
    </row>
    <row r="528" spans="1:2" x14ac:dyDescent="0.25">
      <c r="A528" s="5" t="s">
        <v>1412</v>
      </c>
      <c r="B528">
        <v>107.92999999999999</v>
      </c>
    </row>
    <row r="529" spans="1:2" x14ac:dyDescent="0.25">
      <c r="A529" s="5" t="s">
        <v>657</v>
      </c>
      <c r="B529">
        <v>107.58999999999999</v>
      </c>
    </row>
    <row r="530" spans="1:2" x14ac:dyDescent="0.25">
      <c r="A530" s="5" t="s">
        <v>989</v>
      </c>
      <c r="B530">
        <v>107.35</v>
      </c>
    </row>
    <row r="531" spans="1:2" x14ac:dyDescent="0.25">
      <c r="A531" s="5" t="s">
        <v>2466</v>
      </c>
      <c r="B531">
        <v>106.9</v>
      </c>
    </row>
    <row r="532" spans="1:2" x14ac:dyDescent="0.25">
      <c r="A532" s="5" t="s">
        <v>602</v>
      </c>
      <c r="B532">
        <v>105.82000000000001</v>
      </c>
    </row>
    <row r="533" spans="1:2" x14ac:dyDescent="0.25">
      <c r="A533" s="5" t="s">
        <v>2313</v>
      </c>
      <c r="B533">
        <v>104.25999999999999</v>
      </c>
    </row>
    <row r="534" spans="1:2" x14ac:dyDescent="0.25">
      <c r="A534" s="5" t="s">
        <v>478</v>
      </c>
      <c r="B534">
        <v>103.33999999999999</v>
      </c>
    </row>
    <row r="535" spans="1:2" x14ac:dyDescent="0.25">
      <c r="A535" s="5" t="s">
        <v>2276</v>
      </c>
      <c r="B535">
        <v>102.29999999999998</v>
      </c>
    </row>
    <row r="536" spans="1:2" x14ac:dyDescent="0.25">
      <c r="A536" s="5" t="s">
        <v>1699</v>
      </c>
      <c r="B536">
        <v>100.87</v>
      </c>
    </row>
    <row r="537" spans="1:2" x14ac:dyDescent="0.25">
      <c r="A537" s="5" t="s">
        <v>822</v>
      </c>
      <c r="B537">
        <v>100.22999999999999</v>
      </c>
    </row>
    <row r="538" spans="1:2" x14ac:dyDescent="0.25">
      <c r="A538" s="5" t="s">
        <v>1452</v>
      </c>
      <c r="B538">
        <v>99.139999999999986</v>
      </c>
    </row>
    <row r="539" spans="1:2" x14ac:dyDescent="0.25">
      <c r="A539" s="5" t="s">
        <v>2518</v>
      </c>
      <c r="B539">
        <v>98.98</v>
      </c>
    </row>
    <row r="540" spans="1:2" x14ac:dyDescent="0.25">
      <c r="A540" s="5" t="s">
        <v>2013</v>
      </c>
      <c r="B540">
        <v>98.670000000000016</v>
      </c>
    </row>
    <row r="541" spans="1:2" x14ac:dyDescent="0.25">
      <c r="A541" s="5" t="s">
        <v>295</v>
      </c>
      <c r="B541">
        <v>97.289999999999992</v>
      </c>
    </row>
    <row r="542" spans="1:2" x14ac:dyDescent="0.25">
      <c r="A542" s="5" t="s">
        <v>341</v>
      </c>
      <c r="B542">
        <v>97.1</v>
      </c>
    </row>
    <row r="543" spans="1:2" x14ac:dyDescent="0.25">
      <c r="A543" s="5" t="s">
        <v>1800</v>
      </c>
      <c r="B543">
        <v>96.440000000000012</v>
      </c>
    </row>
    <row r="544" spans="1:2" x14ac:dyDescent="0.25">
      <c r="A544" s="5" t="s">
        <v>1494</v>
      </c>
      <c r="B544">
        <v>96.27000000000001</v>
      </c>
    </row>
    <row r="545" spans="1:2" x14ac:dyDescent="0.25">
      <c r="A545" s="5" t="s">
        <v>2482</v>
      </c>
      <c r="B545">
        <v>95.839999999999989</v>
      </c>
    </row>
    <row r="546" spans="1:2" x14ac:dyDescent="0.25">
      <c r="A546" s="5" t="s">
        <v>2244</v>
      </c>
      <c r="B546">
        <v>95.580000000000013</v>
      </c>
    </row>
    <row r="547" spans="1:2" x14ac:dyDescent="0.25">
      <c r="A547" s="5" t="s">
        <v>2190</v>
      </c>
      <c r="B547">
        <v>93.92</v>
      </c>
    </row>
    <row r="548" spans="1:2" x14ac:dyDescent="0.25">
      <c r="A548" s="5" t="s">
        <v>1568</v>
      </c>
      <c r="B548">
        <v>92.720000000000013</v>
      </c>
    </row>
    <row r="549" spans="1:2" x14ac:dyDescent="0.25">
      <c r="A549" s="5" t="s">
        <v>2254</v>
      </c>
      <c r="B549">
        <v>91.210000000000008</v>
      </c>
    </row>
    <row r="550" spans="1:2" x14ac:dyDescent="0.25">
      <c r="A550" s="5" t="s">
        <v>1822</v>
      </c>
      <c r="B550">
        <v>91.15</v>
      </c>
    </row>
    <row r="551" spans="1:2" x14ac:dyDescent="0.25">
      <c r="A551" s="5" t="s">
        <v>683</v>
      </c>
      <c r="B551">
        <v>88.179999999999993</v>
      </c>
    </row>
    <row r="552" spans="1:2" x14ac:dyDescent="0.25">
      <c r="A552" s="5" t="s">
        <v>154</v>
      </c>
      <c r="B552">
        <v>86.77</v>
      </c>
    </row>
    <row r="553" spans="1:2" x14ac:dyDescent="0.25">
      <c r="A553" s="5" t="s">
        <v>1190</v>
      </c>
      <c r="B553">
        <v>86.73</v>
      </c>
    </row>
    <row r="554" spans="1:2" x14ac:dyDescent="0.25">
      <c r="A554" s="5" t="s">
        <v>2100</v>
      </c>
      <c r="B554">
        <v>86.519999999999982</v>
      </c>
    </row>
    <row r="555" spans="1:2" x14ac:dyDescent="0.25">
      <c r="A555" s="5" t="s">
        <v>305</v>
      </c>
      <c r="B555">
        <v>85.92</v>
      </c>
    </row>
    <row r="556" spans="1:2" x14ac:dyDescent="0.25">
      <c r="A556" s="5" t="s">
        <v>2326</v>
      </c>
      <c r="B556">
        <v>85.02000000000001</v>
      </c>
    </row>
    <row r="557" spans="1:2" x14ac:dyDescent="0.25">
      <c r="A557" s="5" t="s">
        <v>195</v>
      </c>
      <c r="B557">
        <v>84.460000000000022</v>
      </c>
    </row>
    <row r="558" spans="1:2" x14ac:dyDescent="0.25">
      <c r="A558" s="5" t="s">
        <v>1562</v>
      </c>
      <c r="B558">
        <v>84.02</v>
      </c>
    </row>
    <row r="559" spans="1:2" x14ac:dyDescent="0.25">
      <c r="A559" s="5" t="s">
        <v>1511</v>
      </c>
      <c r="B559">
        <v>83.97</v>
      </c>
    </row>
    <row r="560" spans="1:2" x14ac:dyDescent="0.25">
      <c r="A560" s="5" t="s">
        <v>1900</v>
      </c>
      <c r="B560">
        <v>83.27</v>
      </c>
    </row>
    <row r="561" spans="1:2" x14ac:dyDescent="0.25">
      <c r="A561" s="5" t="s">
        <v>77</v>
      </c>
      <c r="B561">
        <v>82.12</v>
      </c>
    </row>
    <row r="562" spans="1:2" x14ac:dyDescent="0.25">
      <c r="A562" s="5" t="s">
        <v>945</v>
      </c>
      <c r="B562">
        <v>77.81</v>
      </c>
    </row>
    <row r="563" spans="1:2" x14ac:dyDescent="0.25">
      <c r="A563" s="5" t="s">
        <v>2503</v>
      </c>
      <c r="B563">
        <v>76.900000000000006</v>
      </c>
    </row>
    <row r="564" spans="1:2" x14ac:dyDescent="0.25">
      <c r="A564" s="5" t="s">
        <v>2496</v>
      </c>
      <c r="B564">
        <v>74.399999999999991</v>
      </c>
    </row>
    <row r="565" spans="1:2" x14ac:dyDescent="0.25">
      <c r="A565" s="5" t="s">
        <v>1151</v>
      </c>
      <c r="B565">
        <v>72.680000000000007</v>
      </c>
    </row>
    <row r="566" spans="1:2" x14ac:dyDescent="0.25">
      <c r="A566" s="5" t="s">
        <v>2447</v>
      </c>
      <c r="B566">
        <v>69.66</v>
      </c>
    </row>
    <row r="567" spans="1:2" x14ac:dyDescent="0.25">
      <c r="A567" s="5" t="s">
        <v>547</v>
      </c>
      <c r="B567">
        <v>69.269999999999982</v>
      </c>
    </row>
    <row r="568" spans="1:2" x14ac:dyDescent="0.25">
      <c r="A568" s="5" t="s">
        <v>1550</v>
      </c>
      <c r="B568">
        <v>68.239999999999995</v>
      </c>
    </row>
    <row r="569" spans="1:2" x14ac:dyDescent="0.25">
      <c r="A569" s="5" t="s">
        <v>1198</v>
      </c>
      <c r="B569">
        <v>68.09</v>
      </c>
    </row>
    <row r="570" spans="1:2" x14ac:dyDescent="0.25">
      <c r="A570" s="5" t="s">
        <v>2012</v>
      </c>
      <c r="B570">
        <v>65.78</v>
      </c>
    </row>
    <row r="571" spans="1:2" x14ac:dyDescent="0.25">
      <c r="A571" s="5" t="s">
        <v>1361</v>
      </c>
      <c r="B571">
        <v>64.530000000000015</v>
      </c>
    </row>
    <row r="572" spans="1:2" x14ac:dyDescent="0.25">
      <c r="A572" s="5" t="s">
        <v>806</v>
      </c>
      <c r="B572">
        <v>64.430000000000007</v>
      </c>
    </row>
    <row r="573" spans="1:2" x14ac:dyDescent="0.25">
      <c r="A573" s="5" t="s">
        <v>1747</v>
      </c>
      <c r="B573">
        <v>63.99</v>
      </c>
    </row>
    <row r="574" spans="1:2" x14ac:dyDescent="0.25">
      <c r="A574" s="5" t="s">
        <v>170</v>
      </c>
      <c r="B574">
        <v>61.430000000000007</v>
      </c>
    </row>
    <row r="575" spans="1:2" x14ac:dyDescent="0.25">
      <c r="A575" s="5" t="s">
        <v>1776</v>
      </c>
      <c r="B575">
        <v>60.639999999999972</v>
      </c>
    </row>
    <row r="576" spans="1:2" x14ac:dyDescent="0.25">
      <c r="A576" s="5" t="s">
        <v>1298</v>
      </c>
      <c r="B576">
        <v>60.430000000000007</v>
      </c>
    </row>
    <row r="577" spans="1:2" x14ac:dyDescent="0.25">
      <c r="A577" s="5" t="s">
        <v>1489</v>
      </c>
      <c r="B577">
        <v>59.52000000000001</v>
      </c>
    </row>
    <row r="578" spans="1:2" x14ac:dyDescent="0.25">
      <c r="A578" s="5" t="s">
        <v>2232</v>
      </c>
      <c r="B578">
        <v>59.46</v>
      </c>
    </row>
    <row r="579" spans="1:2" x14ac:dyDescent="0.25">
      <c r="A579" s="5" t="s">
        <v>1714</v>
      </c>
      <c r="B579">
        <v>59.36</v>
      </c>
    </row>
    <row r="580" spans="1:2" x14ac:dyDescent="0.25">
      <c r="A580" s="5" t="s">
        <v>573</v>
      </c>
      <c r="B580">
        <v>59.3</v>
      </c>
    </row>
    <row r="581" spans="1:2" x14ac:dyDescent="0.25">
      <c r="A581" s="5" t="s">
        <v>1200</v>
      </c>
      <c r="B581">
        <v>59.039999999999992</v>
      </c>
    </row>
    <row r="582" spans="1:2" x14ac:dyDescent="0.25">
      <c r="A582" s="5" t="s">
        <v>119</v>
      </c>
      <c r="B582">
        <v>58.89</v>
      </c>
    </row>
    <row r="583" spans="1:2" x14ac:dyDescent="0.25">
      <c r="A583" s="5" t="s">
        <v>564</v>
      </c>
      <c r="B583">
        <v>56.789999999999992</v>
      </c>
    </row>
    <row r="584" spans="1:2" x14ac:dyDescent="0.25">
      <c r="A584" s="5" t="s">
        <v>1671</v>
      </c>
      <c r="B584">
        <v>55.33</v>
      </c>
    </row>
    <row r="585" spans="1:2" x14ac:dyDescent="0.25">
      <c r="A585" s="5" t="s">
        <v>892</v>
      </c>
      <c r="B585">
        <v>55.230000000000004</v>
      </c>
    </row>
    <row r="586" spans="1:2" x14ac:dyDescent="0.25">
      <c r="A586" s="5" t="s">
        <v>1652</v>
      </c>
      <c r="B586">
        <v>55.050000000000033</v>
      </c>
    </row>
    <row r="587" spans="1:2" x14ac:dyDescent="0.25">
      <c r="A587" s="5" t="s">
        <v>714</v>
      </c>
      <c r="B587">
        <v>54.51</v>
      </c>
    </row>
    <row r="588" spans="1:2" x14ac:dyDescent="0.25">
      <c r="A588" s="5" t="s">
        <v>900</v>
      </c>
      <c r="B588">
        <v>53.539999999999978</v>
      </c>
    </row>
    <row r="589" spans="1:2" x14ac:dyDescent="0.25">
      <c r="A589" s="5" t="s">
        <v>2388</v>
      </c>
      <c r="B589">
        <v>51.83</v>
      </c>
    </row>
    <row r="590" spans="1:2" x14ac:dyDescent="0.25">
      <c r="A590" s="5" t="s">
        <v>1178</v>
      </c>
      <c r="B590">
        <v>49.72</v>
      </c>
    </row>
    <row r="591" spans="1:2" x14ac:dyDescent="0.25">
      <c r="A591" s="5" t="s">
        <v>1038</v>
      </c>
      <c r="B591">
        <v>48.700000000000017</v>
      </c>
    </row>
    <row r="592" spans="1:2" x14ac:dyDescent="0.25">
      <c r="A592" s="5" t="s">
        <v>2710</v>
      </c>
      <c r="B592">
        <v>47.89</v>
      </c>
    </row>
    <row r="593" spans="1:2" x14ac:dyDescent="0.25">
      <c r="A593" s="5" t="s">
        <v>601</v>
      </c>
      <c r="B593">
        <v>43.65</v>
      </c>
    </row>
    <row r="594" spans="1:2" x14ac:dyDescent="0.25">
      <c r="A594" s="5" t="s">
        <v>2095</v>
      </c>
      <c r="B594">
        <v>42.67</v>
      </c>
    </row>
    <row r="595" spans="1:2" x14ac:dyDescent="0.25">
      <c r="A595" s="5" t="s">
        <v>997</v>
      </c>
      <c r="B595">
        <v>40.150000000000006</v>
      </c>
    </row>
    <row r="596" spans="1:2" x14ac:dyDescent="0.25">
      <c r="A596" s="5" t="s">
        <v>26</v>
      </c>
      <c r="B596">
        <v>39.19</v>
      </c>
    </row>
    <row r="597" spans="1:2" x14ac:dyDescent="0.25">
      <c r="A597" s="5" t="s">
        <v>1546</v>
      </c>
      <c r="B597">
        <v>38.469999999999942</v>
      </c>
    </row>
    <row r="598" spans="1:2" x14ac:dyDescent="0.25">
      <c r="A598" s="5" t="s">
        <v>1277</v>
      </c>
      <c r="B598">
        <v>36.61</v>
      </c>
    </row>
    <row r="599" spans="1:2" x14ac:dyDescent="0.25">
      <c r="A599" s="5" t="s">
        <v>424</v>
      </c>
      <c r="B599">
        <v>36.44</v>
      </c>
    </row>
    <row r="600" spans="1:2" x14ac:dyDescent="0.25">
      <c r="A600" s="5" t="s">
        <v>646</v>
      </c>
      <c r="B600">
        <v>35.47000000000002</v>
      </c>
    </row>
    <row r="601" spans="1:2" x14ac:dyDescent="0.25">
      <c r="A601" s="5" t="s">
        <v>1429</v>
      </c>
      <c r="B601">
        <v>35.039999999999992</v>
      </c>
    </row>
    <row r="602" spans="1:2" x14ac:dyDescent="0.25">
      <c r="A602" s="5" t="s">
        <v>2280</v>
      </c>
      <c r="B602">
        <v>34.46</v>
      </c>
    </row>
    <row r="603" spans="1:2" x14ac:dyDescent="0.25">
      <c r="A603" s="5" t="s">
        <v>2683</v>
      </c>
      <c r="B603">
        <v>33.870000000000005</v>
      </c>
    </row>
    <row r="604" spans="1:2" x14ac:dyDescent="0.25">
      <c r="A604" s="5" t="s">
        <v>307</v>
      </c>
      <c r="B604">
        <v>33.720000000000006</v>
      </c>
    </row>
    <row r="605" spans="1:2" x14ac:dyDescent="0.25">
      <c r="A605" s="5" t="s">
        <v>2564</v>
      </c>
      <c r="B605">
        <v>32.64</v>
      </c>
    </row>
    <row r="606" spans="1:2" x14ac:dyDescent="0.25">
      <c r="A606" s="5" t="s">
        <v>743</v>
      </c>
      <c r="B606">
        <v>32.569999999999972</v>
      </c>
    </row>
    <row r="607" spans="1:2" x14ac:dyDescent="0.25">
      <c r="A607" s="5" t="s">
        <v>470</v>
      </c>
      <c r="B607">
        <v>31.840000000000003</v>
      </c>
    </row>
    <row r="608" spans="1:2" x14ac:dyDescent="0.25">
      <c r="A608" s="5" t="s">
        <v>2624</v>
      </c>
      <c r="B608">
        <v>31.18</v>
      </c>
    </row>
    <row r="609" spans="1:2" x14ac:dyDescent="0.25">
      <c r="A609" s="5" t="s">
        <v>576</v>
      </c>
      <c r="B609">
        <v>28.770000000000017</v>
      </c>
    </row>
    <row r="610" spans="1:2" x14ac:dyDescent="0.25">
      <c r="A610" s="5" t="s">
        <v>2657</v>
      </c>
      <c r="B610">
        <v>28.68</v>
      </c>
    </row>
    <row r="611" spans="1:2" x14ac:dyDescent="0.25">
      <c r="A611" s="5" t="s">
        <v>2498</v>
      </c>
      <c r="B611">
        <v>27.11</v>
      </c>
    </row>
    <row r="612" spans="1:2" x14ac:dyDescent="0.25">
      <c r="A612" s="5" t="s">
        <v>1433</v>
      </c>
      <c r="B612">
        <v>26.760000000000009</v>
      </c>
    </row>
    <row r="613" spans="1:2" x14ac:dyDescent="0.25">
      <c r="A613" s="5" t="s">
        <v>681</v>
      </c>
      <c r="B613">
        <v>26.070000000000007</v>
      </c>
    </row>
    <row r="614" spans="1:2" x14ac:dyDescent="0.25">
      <c r="A614" s="5" t="s">
        <v>1505</v>
      </c>
      <c r="B614">
        <v>25.890000000000008</v>
      </c>
    </row>
    <row r="615" spans="1:2" x14ac:dyDescent="0.25">
      <c r="A615" s="5" t="s">
        <v>369</v>
      </c>
      <c r="B615">
        <v>25.880000000000003</v>
      </c>
    </row>
    <row r="616" spans="1:2" x14ac:dyDescent="0.25">
      <c r="A616" s="5" t="s">
        <v>1381</v>
      </c>
      <c r="B616">
        <v>24.79</v>
      </c>
    </row>
    <row r="617" spans="1:2" x14ac:dyDescent="0.25">
      <c r="A617" s="5" t="s">
        <v>1971</v>
      </c>
      <c r="B617">
        <v>23.5</v>
      </c>
    </row>
    <row r="618" spans="1:2" x14ac:dyDescent="0.25">
      <c r="A618" s="5" t="s">
        <v>1682</v>
      </c>
      <c r="B618">
        <v>21.9</v>
      </c>
    </row>
    <row r="619" spans="1:2" x14ac:dyDescent="0.25">
      <c r="A619" s="5" t="s">
        <v>2625</v>
      </c>
      <c r="B619">
        <v>21.84</v>
      </c>
    </row>
    <row r="620" spans="1:2" x14ac:dyDescent="0.25">
      <c r="A620" s="5" t="s">
        <v>2406</v>
      </c>
      <c r="B620">
        <v>21.78</v>
      </c>
    </row>
    <row r="621" spans="1:2" x14ac:dyDescent="0.25">
      <c r="A621" s="5" t="s">
        <v>2472</v>
      </c>
      <c r="B621">
        <v>19.809999999999992</v>
      </c>
    </row>
    <row r="622" spans="1:2" x14ac:dyDescent="0.25">
      <c r="A622" s="5" t="s">
        <v>50</v>
      </c>
      <c r="B622">
        <v>19.429999999999996</v>
      </c>
    </row>
    <row r="623" spans="1:2" x14ac:dyDescent="0.25">
      <c r="A623" s="5" t="s">
        <v>2573</v>
      </c>
      <c r="B623">
        <v>18.649999999999999</v>
      </c>
    </row>
    <row r="624" spans="1:2" x14ac:dyDescent="0.25">
      <c r="A624" s="5" t="s">
        <v>1677</v>
      </c>
      <c r="B624">
        <v>14.689999999999991</v>
      </c>
    </row>
    <row r="625" spans="1:2" x14ac:dyDescent="0.25">
      <c r="A625" s="5" t="s">
        <v>922</v>
      </c>
      <c r="B625">
        <v>13.620000000000001</v>
      </c>
    </row>
    <row r="626" spans="1:2" x14ac:dyDescent="0.25">
      <c r="A626" s="5" t="s">
        <v>1521</v>
      </c>
      <c r="B626">
        <v>12.689999999999994</v>
      </c>
    </row>
    <row r="627" spans="1:2" x14ac:dyDescent="0.25">
      <c r="A627" s="5" t="s">
        <v>1356</v>
      </c>
      <c r="B627">
        <v>12.629999999999999</v>
      </c>
    </row>
    <row r="628" spans="1:2" x14ac:dyDescent="0.25">
      <c r="A628" s="5" t="s">
        <v>2584</v>
      </c>
      <c r="B628">
        <v>12.1</v>
      </c>
    </row>
    <row r="629" spans="1:2" x14ac:dyDescent="0.25">
      <c r="A629" s="5" t="s">
        <v>1035</v>
      </c>
      <c r="B629">
        <v>11.57</v>
      </c>
    </row>
    <row r="630" spans="1:2" x14ac:dyDescent="0.25">
      <c r="A630" s="5" t="s">
        <v>1813</v>
      </c>
      <c r="B630">
        <v>11.389999999999986</v>
      </c>
    </row>
    <row r="631" spans="1:2" x14ac:dyDescent="0.25">
      <c r="A631" s="5" t="s">
        <v>1164</v>
      </c>
      <c r="B631">
        <v>10.539999999999988</v>
      </c>
    </row>
    <row r="632" spans="1:2" x14ac:dyDescent="0.25">
      <c r="A632" s="5" t="s">
        <v>2541</v>
      </c>
      <c r="B632">
        <v>9.58</v>
      </c>
    </row>
    <row r="633" spans="1:2" x14ac:dyDescent="0.25">
      <c r="A633" s="5" t="s">
        <v>583</v>
      </c>
      <c r="B633">
        <v>7.8500000000000014</v>
      </c>
    </row>
    <row r="634" spans="1:2" x14ac:dyDescent="0.25">
      <c r="A634" s="5" t="s">
        <v>1865</v>
      </c>
      <c r="B634">
        <v>6.05</v>
      </c>
    </row>
    <row r="635" spans="1:2" x14ac:dyDescent="0.25">
      <c r="A635" s="5" t="s">
        <v>1267</v>
      </c>
      <c r="B635">
        <v>4.2100000000000479</v>
      </c>
    </row>
    <row r="636" spans="1:2" x14ac:dyDescent="0.25">
      <c r="A636" s="5" t="s">
        <v>2450</v>
      </c>
      <c r="B636">
        <v>3.8199999999999932</v>
      </c>
    </row>
    <row r="637" spans="1:2" x14ac:dyDescent="0.25">
      <c r="A637" s="5" t="s">
        <v>2651</v>
      </c>
      <c r="B637">
        <v>1.65</v>
      </c>
    </row>
    <row r="638" spans="1:2" x14ac:dyDescent="0.25">
      <c r="A638" s="5" t="s">
        <v>161</v>
      </c>
      <c r="B638">
        <v>0.61000000000001364</v>
      </c>
    </row>
    <row r="639" spans="1:2" x14ac:dyDescent="0.25">
      <c r="A639" s="5" t="s">
        <v>2556</v>
      </c>
      <c r="B639">
        <v>0.46</v>
      </c>
    </row>
    <row r="640" spans="1:2" x14ac:dyDescent="0.25">
      <c r="A640" s="5" t="s">
        <v>2378</v>
      </c>
      <c r="B640">
        <v>0.30999999999999872</v>
      </c>
    </row>
    <row r="641" spans="1:2" x14ac:dyDescent="0.25">
      <c r="A641" s="5" t="s">
        <v>1898</v>
      </c>
      <c r="B641">
        <v>0.10999999999999943</v>
      </c>
    </row>
    <row r="642" spans="1:2" x14ac:dyDescent="0.25">
      <c r="A642" s="5" t="s">
        <v>148</v>
      </c>
      <c r="B642">
        <v>-0.35000000000000009</v>
      </c>
    </row>
    <row r="643" spans="1:2" x14ac:dyDescent="0.25">
      <c r="A643" s="5" t="s">
        <v>1541</v>
      </c>
      <c r="B643">
        <v>-0.76000000000000156</v>
      </c>
    </row>
    <row r="644" spans="1:2" x14ac:dyDescent="0.25">
      <c r="A644" s="5" t="s">
        <v>2669</v>
      </c>
      <c r="B644">
        <v>-1.2399999999999998</v>
      </c>
    </row>
    <row r="645" spans="1:2" x14ac:dyDescent="0.25">
      <c r="A645" s="5" t="s">
        <v>963</v>
      </c>
      <c r="B645">
        <v>-2.3000000000000149</v>
      </c>
    </row>
    <row r="646" spans="1:2" x14ac:dyDescent="0.25">
      <c r="A646" s="5" t="s">
        <v>2164</v>
      </c>
      <c r="B646">
        <v>-3.3200000000000003</v>
      </c>
    </row>
    <row r="647" spans="1:2" x14ac:dyDescent="0.25">
      <c r="A647" s="5" t="s">
        <v>410</v>
      </c>
      <c r="B647">
        <v>-3.7</v>
      </c>
    </row>
    <row r="648" spans="1:2" x14ac:dyDescent="0.25">
      <c r="A648" s="5" t="s">
        <v>1734</v>
      </c>
      <c r="B648">
        <v>-4.0300000000000029</v>
      </c>
    </row>
    <row r="649" spans="1:2" x14ac:dyDescent="0.25">
      <c r="A649" s="5" t="s">
        <v>2578</v>
      </c>
      <c r="B649">
        <v>-5.1399999999999864</v>
      </c>
    </row>
    <row r="650" spans="1:2" x14ac:dyDescent="0.25">
      <c r="A650" s="5" t="s">
        <v>2343</v>
      </c>
      <c r="B650">
        <v>-5.81</v>
      </c>
    </row>
    <row r="651" spans="1:2" x14ac:dyDescent="0.25">
      <c r="A651" s="5" t="s">
        <v>1289</v>
      </c>
      <c r="B651">
        <v>-5.8799999999999955</v>
      </c>
    </row>
    <row r="652" spans="1:2" x14ac:dyDescent="0.25">
      <c r="A652" s="5" t="s">
        <v>1920</v>
      </c>
      <c r="B652">
        <v>-6.1400000000000006</v>
      </c>
    </row>
    <row r="653" spans="1:2" x14ac:dyDescent="0.25">
      <c r="A653" s="5" t="s">
        <v>1312</v>
      </c>
      <c r="B653">
        <v>-8.4199999999999982</v>
      </c>
    </row>
    <row r="654" spans="1:2" x14ac:dyDescent="0.25">
      <c r="A654" s="5" t="s">
        <v>2631</v>
      </c>
      <c r="B654">
        <v>-12.310000000000002</v>
      </c>
    </row>
    <row r="655" spans="1:2" x14ac:dyDescent="0.25">
      <c r="A655" s="5" t="s">
        <v>2112</v>
      </c>
      <c r="B655">
        <v>-13.550000000000011</v>
      </c>
    </row>
    <row r="656" spans="1:2" x14ac:dyDescent="0.25">
      <c r="A656" s="5" t="s">
        <v>722</v>
      </c>
      <c r="B656">
        <v>-13.87</v>
      </c>
    </row>
    <row r="657" spans="1:2" x14ac:dyDescent="0.25">
      <c r="A657" s="5" t="s">
        <v>1722</v>
      </c>
      <c r="B657">
        <v>-17.530000000000044</v>
      </c>
    </row>
    <row r="658" spans="1:2" x14ac:dyDescent="0.25">
      <c r="A658" s="5" t="s">
        <v>1487</v>
      </c>
      <c r="B658">
        <v>-18.049999999999997</v>
      </c>
    </row>
    <row r="659" spans="1:2" x14ac:dyDescent="0.25">
      <c r="A659" s="5" t="s">
        <v>977</v>
      </c>
      <c r="B659">
        <v>-19.609999999999989</v>
      </c>
    </row>
    <row r="660" spans="1:2" x14ac:dyDescent="0.25">
      <c r="A660" s="5" t="s">
        <v>1279</v>
      </c>
      <c r="B660">
        <v>-20.049999999999997</v>
      </c>
    </row>
    <row r="661" spans="1:2" x14ac:dyDescent="0.25">
      <c r="A661" s="5" t="s">
        <v>1916</v>
      </c>
      <c r="B661">
        <v>-23.52</v>
      </c>
    </row>
    <row r="662" spans="1:2" x14ac:dyDescent="0.25">
      <c r="A662" s="5" t="s">
        <v>1375</v>
      </c>
      <c r="B662">
        <v>-23.680000000000007</v>
      </c>
    </row>
    <row r="663" spans="1:2" x14ac:dyDescent="0.25">
      <c r="A663" s="5" t="s">
        <v>223</v>
      </c>
      <c r="B663">
        <v>-24.06</v>
      </c>
    </row>
    <row r="664" spans="1:2" x14ac:dyDescent="0.25">
      <c r="A664" s="5" t="s">
        <v>789</v>
      </c>
      <c r="B664">
        <v>-25.130000000000006</v>
      </c>
    </row>
    <row r="665" spans="1:2" x14ac:dyDescent="0.25">
      <c r="A665" s="5" t="s">
        <v>1684</v>
      </c>
      <c r="B665">
        <v>-26.590000000000003</v>
      </c>
    </row>
    <row r="666" spans="1:2" x14ac:dyDescent="0.25">
      <c r="A666" s="5" t="s">
        <v>1474</v>
      </c>
      <c r="B666">
        <v>-28.700000000000003</v>
      </c>
    </row>
    <row r="667" spans="1:2" x14ac:dyDescent="0.25">
      <c r="A667" s="5" t="s">
        <v>2197</v>
      </c>
      <c r="B667">
        <v>-29.579999999999984</v>
      </c>
    </row>
    <row r="668" spans="1:2" x14ac:dyDescent="0.25">
      <c r="A668" s="5" t="s">
        <v>1426</v>
      </c>
      <c r="B668">
        <v>-38.889999999999993</v>
      </c>
    </row>
    <row r="669" spans="1:2" x14ac:dyDescent="0.25">
      <c r="A669" s="5" t="s">
        <v>562</v>
      </c>
      <c r="B669">
        <v>-40.109999999999715</v>
      </c>
    </row>
    <row r="670" spans="1:2" x14ac:dyDescent="0.25">
      <c r="A670" s="5" t="s">
        <v>1733</v>
      </c>
      <c r="B670">
        <v>-40.94</v>
      </c>
    </row>
    <row r="671" spans="1:2" x14ac:dyDescent="0.25">
      <c r="A671" s="5" t="s">
        <v>2262</v>
      </c>
      <c r="B671">
        <v>-43.73</v>
      </c>
    </row>
    <row r="672" spans="1:2" x14ac:dyDescent="0.25">
      <c r="A672" s="5" t="s">
        <v>878</v>
      </c>
      <c r="B672">
        <v>-44.880000000000017</v>
      </c>
    </row>
    <row r="673" spans="1:2" x14ac:dyDescent="0.25">
      <c r="A673" s="5" t="s">
        <v>14</v>
      </c>
      <c r="B673">
        <v>-49.689999999999984</v>
      </c>
    </row>
    <row r="674" spans="1:2" x14ac:dyDescent="0.25">
      <c r="A674" s="5" t="s">
        <v>1359</v>
      </c>
      <c r="B674">
        <v>-52.33</v>
      </c>
    </row>
    <row r="675" spans="1:2" x14ac:dyDescent="0.25">
      <c r="A675" s="5" t="s">
        <v>1287</v>
      </c>
      <c r="B675">
        <v>-52.729999999999968</v>
      </c>
    </row>
    <row r="676" spans="1:2" x14ac:dyDescent="0.25">
      <c r="A676" s="5" t="s">
        <v>2412</v>
      </c>
      <c r="B676">
        <v>-52.789999999999985</v>
      </c>
    </row>
    <row r="677" spans="1:2" x14ac:dyDescent="0.25">
      <c r="A677" s="5" t="s">
        <v>2548</v>
      </c>
      <c r="B677">
        <v>-54.860000000000014</v>
      </c>
    </row>
    <row r="678" spans="1:2" x14ac:dyDescent="0.25">
      <c r="A678" s="5" t="s">
        <v>717</v>
      </c>
      <c r="B678">
        <v>-58.289999999999992</v>
      </c>
    </row>
    <row r="679" spans="1:2" x14ac:dyDescent="0.25">
      <c r="A679" s="5" t="s">
        <v>940</v>
      </c>
      <c r="B679">
        <v>-62.13</v>
      </c>
    </row>
    <row r="680" spans="1:2" x14ac:dyDescent="0.25">
      <c r="A680" s="5" t="s">
        <v>1051</v>
      </c>
      <c r="B680">
        <v>-63.759999999999962</v>
      </c>
    </row>
    <row r="681" spans="1:2" x14ac:dyDescent="0.25">
      <c r="A681" s="5" t="s">
        <v>831</v>
      </c>
      <c r="B681">
        <v>-64.169999999999973</v>
      </c>
    </row>
    <row r="682" spans="1:2" x14ac:dyDescent="0.25">
      <c r="A682" s="5" t="s">
        <v>2627</v>
      </c>
      <c r="B682">
        <v>-73.83</v>
      </c>
    </row>
    <row r="683" spans="1:2" x14ac:dyDescent="0.25">
      <c r="A683" s="5" t="s">
        <v>1785</v>
      </c>
      <c r="B683">
        <v>-75.570000000000007</v>
      </c>
    </row>
    <row r="684" spans="1:2" x14ac:dyDescent="0.25">
      <c r="A684" s="5" t="s">
        <v>1616</v>
      </c>
      <c r="B684">
        <v>-76.17999999999995</v>
      </c>
    </row>
    <row r="685" spans="1:2" x14ac:dyDescent="0.25">
      <c r="A685" s="5" t="s">
        <v>774</v>
      </c>
      <c r="B685">
        <v>-77.52000000000001</v>
      </c>
    </row>
    <row r="686" spans="1:2" x14ac:dyDescent="0.25">
      <c r="A686" s="5" t="s">
        <v>1946</v>
      </c>
      <c r="B686">
        <v>-80.289999999999992</v>
      </c>
    </row>
    <row r="687" spans="1:2" x14ac:dyDescent="0.25">
      <c r="A687" s="5" t="s">
        <v>2284</v>
      </c>
      <c r="B687">
        <v>-81.070000000000007</v>
      </c>
    </row>
    <row r="688" spans="1:2" x14ac:dyDescent="0.25">
      <c r="A688" s="5" t="s">
        <v>1991</v>
      </c>
      <c r="B688">
        <v>-82.01</v>
      </c>
    </row>
    <row r="689" spans="1:2" x14ac:dyDescent="0.25">
      <c r="A689" s="5" t="s">
        <v>90</v>
      </c>
      <c r="B689">
        <v>-86.87</v>
      </c>
    </row>
    <row r="690" spans="1:2" x14ac:dyDescent="0.25">
      <c r="A690" s="5" t="s">
        <v>403</v>
      </c>
      <c r="B690">
        <v>-93.629999999999939</v>
      </c>
    </row>
    <row r="691" spans="1:2" x14ac:dyDescent="0.25">
      <c r="A691" s="5" t="s">
        <v>665</v>
      </c>
      <c r="B691">
        <v>-94.140000000000015</v>
      </c>
    </row>
    <row r="692" spans="1:2" x14ac:dyDescent="0.25">
      <c r="A692" s="5" t="s">
        <v>2282</v>
      </c>
      <c r="B692">
        <v>-95.45</v>
      </c>
    </row>
    <row r="693" spans="1:2" x14ac:dyDescent="0.25">
      <c r="A693" s="5" t="s">
        <v>230</v>
      </c>
      <c r="B693">
        <v>-96.28</v>
      </c>
    </row>
    <row r="694" spans="1:2" x14ac:dyDescent="0.25">
      <c r="A694" s="5" t="s">
        <v>2079</v>
      </c>
      <c r="B694">
        <v>-96.96</v>
      </c>
    </row>
    <row r="695" spans="1:2" x14ac:dyDescent="0.25">
      <c r="A695" s="5" t="s">
        <v>1424</v>
      </c>
      <c r="B695">
        <v>-98.760000000000019</v>
      </c>
    </row>
    <row r="696" spans="1:2" x14ac:dyDescent="0.25">
      <c r="A696" s="5" t="s">
        <v>951</v>
      </c>
      <c r="B696">
        <v>-104.54000000000003</v>
      </c>
    </row>
    <row r="697" spans="1:2" x14ac:dyDescent="0.25">
      <c r="A697" s="5" t="s">
        <v>1693</v>
      </c>
      <c r="B697">
        <v>-107.37</v>
      </c>
    </row>
    <row r="698" spans="1:2" x14ac:dyDescent="0.25">
      <c r="A698" s="5" t="s">
        <v>675</v>
      </c>
      <c r="B698">
        <v>-113.31000000000012</v>
      </c>
    </row>
    <row r="699" spans="1:2" x14ac:dyDescent="0.25">
      <c r="A699" s="5" t="s">
        <v>1463</v>
      </c>
      <c r="B699">
        <v>-118.77000000000005</v>
      </c>
    </row>
    <row r="700" spans="1:2" x14ac:dyDescent="0.25">
      <c r="A700" s="5" t="s">
        <v>1023</v>
      </c>
      <c r="B700">
        <v>-119.00999999999999</v>
      </c>
    </row>
    <row r="701" spans="1:2" x14ac:dyDescent="0.25">
      <c r="A701" s="5" t="s">
        <v>791</v>
      </c>
      <c r="B701">
        <v>-126.42</v>
      </c>
    </row>
    <row r="702" spans="1:2" x14ac:dyDescent="0.25">
      <c r="A702" s="5" t="s">
        <v>2463</v>
      </c>
      <c r="B702">
        <v>-130.38999999999999</v>
      </c>
    </row>
    <row r="703" spans="1:2" x14ac:dyDescent="0.25">
      <c r="A703" s="5" t="s">
        <v>2104</v>
      </c>
      <c r="B703">
        <v>-133.82</v>
      </c>
    </row>
    <row r="704" spans="1:2" x14ac:dyDescent="0.25">
      <c r="A704" s="5" t="s">
        <v>820</v>
      </c>
      <c r="B704">
        <v>-134.44000000000003</v>
      </c>
    </row>
    <row r="705" spans="1:2" x14ac:dyDescent="0.25">
      <c r="A705" s="5" t="s">
        <v>1392</v>
      </c>
      <c r="B705">
        <v>-135.21999999999997</v>
      </c>
    </row>
    <row r="706" spans="1:2" x14ac:dyDescent="0.25">
      <c r="A706" s="5" t="s">
        <v>661</v>
      </c>
      <c r="B706">
        <v>-135.88999999999999</v>
      </c>
    </row>
    <row r="707" spans="1:2" x14ac:dyDescent="0.25">
      <c r="A707" s="5" t="s">
        <v>208</v>
      </c>
      <c r="B707">
        <v>-136.39999999999998</v>
      </c>
    </row>
    <row r="708" spans="1:2" x14ac:dyDescent="0.25">
      <c r="A708" s="5" t="s">
        <v>1548</v>
      </c>
      <c r="B708">
        <v>-144.52000000000001</v>
      </c>
    </row>
    <row r="709" spans="1:2" x14ac:dyDescent="0.25">
      <c r="A709" s="5" t="s">
        <v>1736</v>
      </c>
      <c r="B709">
        <v>-151.15000000000006</v>
      </c>
    </row>
    <row r="710" spans="1:2" x14ac:dyDescent="0.25">
      <c r="A710" s="5" t="s">
        <v>1095</v>
      </c>
      <c r="B710">
        <v>-152.75</v>
      </c>
    </row>
    <row r="711" spans="1:2" x14ac:dyDescent="0.25">
      <c r="A711" s="5" t="s">
        <v>643</v>
      </c>
      <c r="B711">
        <v>-163.13</v>
      </c>
    </row>
    <row r="712" spans="1:2" x14ac:dyDescent="0.25">
      <c r="A712" s="5" t="s">
        <v>1641</v>
      </c>
      <c r="B712">
        <v>-164.40999999999997</v>
      </c>
    </row>
    <row r="713" spans="1:2" x14ac:dyDescent="0.25">
      <c r="A713" s="5" t="s">
        <v>249</v>
      </c>
      <c r="B713">
        <v>-175.56000000000003</v>
      </c>
    </row>
    <row r="714" spans="1:2" x14ac:dyDescent="0.25">
      <c r="A714" s="5" t="s">
        <v>817</v>
      </c>
      <c r="B714">
        <v>-182.79000000000002</v>
      </c>
    </row>
    <row r="715" spans="1:2" x14ac:dyDescent="0.25">
      <c r="A715" s="5" t="s">
        <v>500</v>
      </c>
      <c r="B715">
        <v>-184.34</v>
      </c>
    </row>
    <row r="716" spans="1:2" x14ac:dyDescent="0.25">
      <c r="A716" s="5" t="s">
        <v>94</v>
      </c>
      <c r="B716">
        <v>-185.00000000000003</v>
      </c>
    </row>
    <row r="717" spans="1:2" x14ac:dyDescent="0.25">
      <c r="A717" s="5" t="s">
        <v>2060</v>
      </c>
      <c r="B717">
        <v>-188.26</v>
      </c>
    </row>
    <row r="718" spans="1:2" x14ac:dyDescent="0.25">
      <c r="A718" s="5" t="s">
        <v>1885</v>
      </c>
      <c r="B718">
        <v>-196.13</v>
      </c>
    </row>
    <row r="719" spans="1:2" x14ac:dyDescent="0.25">
      <c r="A719" s="5" t="s">
        <v>552</v>
      </c>
      <c r="B719">
        <v>-197.27999999999997</v>
      </c>
    </row>
    <row r="720" spans="1:2" x14ac:dyDescent="0.25">
      <c r="A720" s="5" t="s">
        <v>2632</v>
      </c>
      <c r="B720">
        <v>-206.71</v>
      </c>
    </row>
    <row r="721" spans="1:2" x14ac:dyDescent="0.25">
      <c r="A721" s="5" t="s">
        <v>965</v>
      </c>
      <c r="B721">
        <v>-207.79</v>
      </c>
    </row>
    <row r="722" spans="1:2" x14ac:dyDescent="0.25">
      <c r="A722" s="5" t="s">
        <v>1868</v>
      </c>
      <c r="B722">
        <v>-221.04999999999998</v>
      </c>
    </row>
    <row r="723" spans="1:2" x14ac:dyDescent="0.25">
      <c r="A723" s="5" t="s">
        <v>786</v>
      </c>
      <c r="B723">
        <v>-224.09</v>
      </c>
    </row>
    <row r="724" spans="1:2" x14ac:dyDescent="0.25">
      <c r="A724" s="5" t="s">
        <v>873</v>
      </c>
      <c r="B724">
        <v>-234.76000000000002</v>
      </c>
    </row>
    <row r="725" spans="1:2" x14ac:dyDescent="0.25">
      <c r="A725" s="5" t="s">
        <v>2507</v>
      </c>
      <c r="B725">
        <v>-237.29</v>
      </c>
    </row>
    <row r="726" spans="1:2" x14ac:dyDescent="0.25">
      <c r="A726" s="5" t="s">
        <v>1571</v>
      </c>
      <c r="B726">
        <v>-241.97999999999996</v>
      </c>
    </row>
    <row r="727" spans="1:2" x14ac:dyDescent="0.25">
      <c r="A727" s="5" t="s">
        <v>1241</v>
      </c>
      <c r="B727">
        <v>-242.74999999999997</v>
      </c>
    </row>
    <row r="728" spans="1:2" x14ac:dyDescent="0.25">
      <c r="A728" s="5" t="s">
        <v>2065</v>
      </c>
      <c r="B728">
        <v>-246.40000000000003</v>
      </c>
    </row>
    <row r="729" spans="1:2" x14ac:dyDescent="0.25">
      <c r="A729" s="5" t="s">
        <v>1720</v>
      </c>
      <c r="B729">
        <v>-247.94</v>
      </c>
    </row>
    <row r="730" spans="1:2" x14ac:dyDescent="0.25">
      <c r="A730" s="5" t="s">
        <v>1368</v>
      </c>
      <c r="B730">
        <v>-252.55</v>
      </c>
    </row>
    <row r="731" spans="1:2" x14ac:dyDescent="0.25">
      <c r="A731" s="5" t="s">
        <v>1033</v>
      </c>
      <c r="B731">
        <v>-253.58999999999997</v>
      </c>
    </row>
    <row r="732" spans="1:2" x14ac:dyDescent="0.25">
      <c r="A732" s="5" t="s">
        <v>1431</v>
      </c>
      <c r="B732">
        <v>-259.31000000000006</v>
      </c>
    </row>
    <row r="733" spans="1:2" x14ac:dyDescent="0.25">
      <c r="A733" s="5" t="s">
        <v>46</v>
      </c>
      <c r="B733">
        <v>-262.81000000000006</v>
      </c>
    </row>
    <row r="734" spans="1:2" x14ac:dyDescent="0.25">
      <c r="A734" s="5" t="s">
        <v>1994</v>
      </c>
      <c r="B734">
        <v>-266.55999999999995</v>
      </c>
    </row>
    <row r="735" spans="1:2" x14ac:dyDescent="0.25">
      <c r="A735" s="5" t="s">
        <v>1163</v>
      </c>
      <c r="B735">
        <v>-266.89999999999998</v>
      </c>
    </row>
    <row r="736" spans="1:2" x14ac:dyDescent="0.25">
      <c r="A736" s="5" t="s">
        <v>237</v>
      </c>
      <c r="B736">
        <v>-268.54999999999995</v>
      </c>
    </row>
    <row r="737" spans="1:2" x14ac:dyDescent="0.25">
      <c r="A737" s="5" t="s">
        <v>1249</v>
      </c>
      <c r="B737">
        <v>-270.42999999999995</v>
      </c>
    </row>
    <row r="738" spans="1:2" x14ac:dyDescent="0.25">
      <c r="A738" s="5" t="s">
        <v>1648</v>
      </c>
      <c r="B738">
        <v>-274.95000000000005</v>
      </c>
    </row>
    <row r="739" spans="1:2" x14ac:dyDescent="0.25">
      <c r="A739" s="5" t="s">
        <v>1752</v>
      </c>
      <c r="B739">
        <v>-286.98</v>
      </c>
    </row>
    <row r="740" spans="1:2" x14ac:dyDescent="0.25">
      <c r="A740" s="5" t="s">
        <v>1378</v>
      </c>
      <c r="B740">
        <v>-291.37</v>
      </c>
    </row>
    <row r="741" spans="1:2" x14ac:dyDescent="0.25">
      <c r="A741" s="5" t="s">
        <v>1129</v>
      </c>
      <c r="B741">
        <v>-294.70000000000005</v>
      </c>
    </row>
    <row r="742" spans="1:2" x14ac:dyDescent="0.25">
      <c r="A742" s="5" t="s">
        <v>2407</v>
      </c>
      <c r="B742">
        <v>-295.74</v>
      </c>
    </row>
    <row r="743" spans="1:2" x14ac:dyDescent="0.25">
      <c r="A743" s="5" t="s">
        <v>1892</v>
      </c>
      <c r="B743">
        <v>-302.85999999999996</v>
      </c>
    </row>
    <row r="744" spans="1:2" x14ac:dyDescent="0.25">
      <c r="A744" s="5" t="s">
        <v>225</v>
      </c>
      <c r="B744">
        <v>-311.25000000000006</v>
      </c>
    </row>
    <row r="745" spans="1:2" x14ac:dyDescent="0.25">
      <c r="A745" s="5" t="s">
        <v>252</v>
      </c>
      <c r="B745">
        <v>-317.04000000000002</v>
      </c>
    </row>
    <row r="746" spans="1:2" x14ac:dyDescent="0.25">
      <c r="A746" s="5" t="s">
        <v>2042</v>
      </c>
      <c r="B746">
        <v>-318.7600000000001</v>
      </c>
    </row>
    <row r="747" spans="1:2" x14ac:dyDescent="0.25">
      <c r="A747" s="5" t="s">
        <v>1423</v>
      </c>
      <c r="B747">
        <v>-319.06999999999994</v>
      </c>
    </row>
    <row r="748" spans="1:2" x14ac:dyDescent="0.25">
      <c r="A748" s="5" t="s">
        <v>605</v>
      </c>
      <c r="B748">
        <v>-327.93000000000006</v>
      </c>
    </row>
    <row r="749" spans="1:2" x14ac:dyDescent="0.25">
      <c r="A749" s="5" t="s">
        <v>176</v>
      </c>
      <c r="B749">
        <v>-338.44</v>
      </c>
    </row>
    <row r="750" spans="1:2" x14ac:dyDescent="0.25">
      <c r="A750" s="5" t="s">
        <v>1867</v>
      </c>
      <c r="B750">
        <v>-341.53000000000003</v>
      </c>
    </row>
    <row r="751" spans="1:2" x14ac:dyDescent="0.25">
      <c r="A751" s="5" t="s">
        <v>1383</v>
      </c>
      <c r="B751">
        <v>-342.8</v>
      </c>
    </row>
    <row r="752" spans="1:2" x14ac:dyDescent="0.25">
      <c r="A752" s="5" t="s">
        <v>1519</v>
      </c>
      <c r="B752">
        <v>-359.02000000000004</v>
      </c>
    </row>
    <row r="753" spans="1:2" x14ac:dyDescent="0.25">
      <c r="A753" s="5" t="s">
        <v>419</v>
      </c>
      <c r="B753">
        <v>-362.87000000000006</v>
      </c>
    </row>
    <row r="754" spans="1:2" x14ac:dyDescent="0.25">
      <c r="A754" s="5" t="s">
        <v>578</v>
      </c>
      <c r="B754">
        <v>-371.71000000000009</v>
      </c>
    </row>
    <row r="755" spans="1:2" x14ac:dyDescent="0.25">
      <c r="A755" s="5" t="s">
        <v>1935</v>
      </c>
      <c r="B755">
        <v>-378.54</v>
      </c>
    </row>
    <row r="756" spans="1:2" x14ac:dyDescent="0.25">
      <c r="A756" s="5" t="s">
        <v>1230</v>
      </c>
      <c r="B756">
        <v>-382.8</v>
      </c>
    </row>
    <row r="757" spans="1:2" x14ac:dyDescent="0.25">
      <c r="A757" s="5" t="s">
        <v>2614</v>
      </c>
      <c r="B757">
        <v>-394.37</v>
      </c>
    </row>
    <row r="758" spans="1:2" x14ac:dyDescent="0.25">
      <c r="A758" s="5" t="s">
        <v>1842</v>
      </c>
      <c r="B758">
        <v>-398.8</v>
      </c>
    </row>
    <row r="759" spans="1:2" x14ac:dyDescent="0.25">
      <c r="A759" s="5" t="s">
        <v>1657</v>
      </c>
      <c r="B759">
        <v>-405.33999999999986</v>
      </c>
    </row>
    <row r="760" spans="1:2" x14ac:dyDescent="0.25">
      <c r="A760" s="5" t="s">
        <v>2544</v>
      </c>
      <c r="B760">
        <v>-427.18</v>
      </c>
    </row>
    <row r="761" spans="1:2" x14ac:dyDescent="0.25">
      <c r="A761" s="5" t="s">
        <v>1193</v>
      </c>
      <c r="B761">
        <v>-445.69</v>
      </c>
    </row>
    <row r="762" spans="1:2" x14ac:dyDescent="0.25">
      <c r="A762" s="5" t="s">
        <v>769</v>
      </c>
      <c r="B762">
        <v>-461.74</v>
      </c>
    </row>
    <row r="763" spans="1:2" x14ac:dyDescent="0.25">
      <c r="A763" s="5" t="s">
        <v>220</v>
      </c>
      <c r="B763">
        <v>-470.77</v>
      </c>
    </row>
    <row r="764" spans="1:2" x14ac:dyDescent="0.25">
      <c r="A764" s="5" t="s">
        <v>514</v>
      </c>
      <c r="B764">
        <v>-520.3599999999999</v>
      </c>
    </row>
    <row r="765" spans="1:2" x14ac:dyDescent="0.25">
      <c r="A765" s="5" t="s">
        <v>456</v>
      </c>
      <c r="B765">
        <v>-571.98</v>
      </c>
    </row>
    <row r="766" spans="1:2" x14ac:dyDescent="0.25">
      <c r="A766" s="5" t="s">
        <v>925</v>
      </c>
      <c r="B766">
        <v>-576.82999999999993</v>
      </c>
    </row>
    <row r="767" spans="1:2" x14ac:dyDescent="0.25">
      <c r="A767" s="5" t="s">
        <v>618</v>
      </c>
      <c r="B767">
        <v>-614.29999999999973</v>
      </c>
    </row>
    <row r="768" spans="1:2" x14ac:dyDescent="0.25">
      <c r="A768" s="5" t="s">
        <v>1102</v>
      </c>
      <c r="B768">
        <v>-644.70999999999992</v>
      </c>
    </row>
    <row r="769" spans="1:2" x14ac:dyDescent="0.25">
      <c r="A769" s="5" t="s">
        <v>2124</v>
      </c>
      <c r="B769">
        <v>-671.19</v>
      </c>
    </row>
    <row r="770" spans="1:2" x14ac:dyDescent="0.25">
      <c r="A770" s="5" t="s">
        <v>1443</v>
      </c>
      <c r="B770">
        <v>-692.05000000000007</v>
      </c>
    </row>
    <row r="771" spans="1:2" x14ac:dyDescent="0.25">
      <c r="A771" s="5" t="s">
        <v>1574</v>
      </c>
      <c r="B771">
        <v>-711.41</v>
      </c>
    </row>
    <row r="772" spans="1:2" x14ac:dyDescent="0.25">
      <c r="A772" s="5" t="s">
        <v>2117</v>
      </c>
      <c r="B772">
        <v>-716.86000000000013</v>
      </c>
    </row>
    <row r="773" spans="1:2" x14ac:dyDescent="0.25">
      <c r="A773" s="5" t="s">
        <v>2411</v>
      </c>
      <c r="B773">
        <v>-785.16</v>
      </c>
    </row>
    <row r="774" spans="1:2" x14ac:dyDescent="0.25">
      <c r="A774" s="5" t="s">
        <v>446</v>
      </c>
      <c r="B774">
        <v>-798.70999999999992</v>
      </c>
    </row>
    <row r="775" spans="1:2" x14ac:dyDescent="0.25">
      <c r="A775" s="5" t="s">
        <v>1320</v>
      </c>
      <c r="B775">
        <v>-819.41999999999985</v>
      </c>
    </row>
    <row r="776" spans="1:2" x14ac:dyDescent="0.25">
      <c r="A776" s="5" t="s">
        <v>659</v>
      </c>
      <c r="B776">
        <v>-874.6600000000002</v>
      </c>
    </row>
    <row r="777" spans="1:2" x14ac:dyDescent="0.25">
      <c r="A777" s="5" t="s">
        <v>2037</v>
      </c>
      <c r="B777">
        <v>-925.12999999999965</v>
      </c>
    </row>
    <row r="778" spans="1:2" x14ac:dyDescent="0.25">
      <c r="A778" s="5" t="s">
        <v>740</v>
      </c>
      <c r="B778">
        <v>-1010.97</v>
      </c>
    </row>
    <row r="779" spans="1:2" x14ac:dyDescent="0.25">
      <c r="A779" s="5" t="s">
        <v>1214</v>
      </c>
      <c r="B779">
        <v>-1018.76</v>
      </c>
    </row>
    <row r="780" spans="1:2" x14ac:dyDescent="0.25">
      <c r="A780" s="5" t="s">
        <v>1459</v>
      </c>
      <c r="B780">
        <v>-1032.1299999999999</v>
      </c>
    </row>
    <row r="781" spans="1:2" x14ac:dyDescent="0.25">
      <c r="A781" s="5" t="s">
        <v>2365</v>
      </c>
      <c r="B781">
        <v>-1087.3800000000001</v>
      </c>
    </row>
    <row r="782" spans="1:2" x14ac:dyDescent="0.25">
      <c r="A782" s="5" t="s">
        <v>2071</v>
      </c>
      <c r="B782">
        <v>-1262.5799999999997</v>
      </c>
    </row>
    <row r="783" spans="1:2" x14ac:dyDescent="0.25">
      <c r="A783" s="5" t="s">
        <v>2053</v>
      </c>
      <c r="B783">
        <v>-1421.78</v>
      </c>
    </row>
    <row r="784" spans="1:2" x14ac:dyDescent="0.25">
      <c r="A784" s="5" t="s">
        <v>907</v>
      </c>
      <c r="B784">
        <v>-1441.64</v>
      </c>
    </row>
    <row r="785" spans="1:2" x14ac:dyDescent="0.25">
      <c r="A785" s="5" t="s">
        <v>1477</v>
      </c>
      <c r="B785">
        <v>-1603.05</v>
      </c>
    </row>
    <row r="786" spans="1:2" x14ac:dyDescent="0.25">
      <c r="A786" s="5" t="s">
        <v>1234</v>
      </c>
      <c r="B786">
        <v>-1659.9699999999998</v>
      </c>
    </row>
    <row r="787" spans="1:2" x14ac:dyDescent="0.25">
      <c r="A787" s="5" t="s">
        <v>182</v>
      </c>
      <c r="B787">
        <v>-1695.9599999999998</v>
      </c>
    </row>
    <row r="788" spans="1:2" x14ac:dyDescent="0.25">
      <c r="A788" s="5" t="s">
        <v>319</v>
      </c>
      <c r="B788">
        <v>-1850.3100000000004</v>
      </c>
    </row>
    <row r="789" spans="1:2" x14ac:dyDescent="0.25">
      <c r="A789" s="5" t="s">
        <v>336</v>
      </c>
      <c r="B789">
        <v>-1980.75</v>
      </c>
    </row>
    <row r="790" spans="1:2" x14ac:dyDescent="0.25">
      <c r="A790" s="5" t="s">
        <v>637</v>
      </c>
      <c r="B790">
        <v>-2082.7499999999995</v>
      </c>
    </row>
    <row r="791" spans="1:2" x14ac:dyDescent="0.25">
      <c r="A791" s="5" t="s">
        <v>607</v>
      </c>
      <c r="B791">
        <v>-2204.8100000000004</v>
      </c>
    </row>
    <row r="792" spans="1:2" x14ac:dyDescent="0.25">
      <c r="A792" s="5" t="s">
        <v>1343</v>
      </c>
      <c r="B792">
        <v>-2797.95</v>
      </c>
    </row>
    <row r="793" spans="1:2" x14ac:dyDescent="0.25">
      <c r="A793" s="5" t="s">
        <v>815</v>
      </c>
      <c r="B793">
        <v>-3333.9100000000008</v>
      </c>
    </row>
    <row r="794" spans="1:2" x14ac:dyDescent="0.25">
      <c r="A794" s="5" t="s">
        <v>1027</v>
      </c>
      <c r="B794">
        <v>-3583.9700000000003</v>
      </c>
    </row>
    <row r="795" spans="1:2" x14ac:dyDescent="0.25">
      <c r="A795" s="5" t="s">
        <v>780</v>
      </c>
      <c r="B795">
        <v>-4108.66</v>
      </c>
    </row>
    <row r="796" spans="1:2" x14ac:dyDescent="0.25">
      <c r="A796" s="5" t="s">
        <v>392</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I17" sqref="I17"/>
    </sheetView>
  </sheetViews>
  <sheetFormatPr defaultRowHeight="15" x14ac:dyDescent="0.25"/>
  <cols>
    <col min="1" max="1" width="17.75" bestFit="1" customWidth="1"/>
    <col min="2" max="2" width="12.125" bestFit="1" customWidth="1"/>
  </cols>
  <sheetData>
    <row r="3" spans="1:5" x14ac:dyDescent="0.25">
      <c r="A3" s="4" t="s">
        <v>2723</v>
      </c>
      <c r="B3" t="s">
        <v>2725</v>
      </c>
    </row>
    <row r="4" spans="1:5" x14ac:dyDescent="0.25">
      <c r="A4" s="5" t="s">
        <v>488</v>
      </c>
      <c r="B4">
        <v>19510.639999999996</v>
      </c>
      <c r="D4" t="str">
        <f>A4</f>
        <v>Alabama</v>
      </c>
      <c r="E4">
        <f>B4</f>
        <v>19510.639999999996</v>
      </c>
    </row>
    <row r="5" spans="1:5" x14ac:dyDescent="0.25">
      <c r="A5" s="5" t="s">
        <v>95</v>
      </c>
      <c r="B5">
        <v>35282.020000000011</v>
      </c>
      <c r="D5" t="str">
        <f t="shared" ref="D5:D52" si="0">A5</f>
        <v>Arizona</v>
      </c>
      <c r="E5">
        <f t="shared" ref="E5:E52" si="1">B5</f>
        <v>35282.020000000011</v>
      </c>
    </row>
    <row r="6" spans="1:5" x14ac:dyDescent="0.25">
      <c r="A6" s="5" t="s">
        <v>101</v>
      </c>
      <c r="B6">
        <v>11678.13</v>
      </c>
      <c r="D6" t="str">
        <f t="shared" si="0"/>
        <v>Arkansas</v>
      </c>
      <c r="E6">
        <f t="shared" si="1"/>
        <v>11678.13</v>
      </c>
    </row>
    <row r="7" spans="1:5" x14ac:dyDescent="0.25">
      <c r="A7" s="5" t="s">
        <v>27</v>
      </c>
      <c r="B7">
        <v>457687.68000000098</v>
      </c>
      <c r="D7" t="str">
        <f t="shared" si="0"/>
        <v>California</v>
      </c>
      <c r="E7">
        <f t="shared" si="1"/>
        <v>457687.68000000098</v>
      </c>
    </row>
    <row r="8" spans="1:5" x14ac:dyDescent="0.25">
      <c r="A8" s="5" t="s">
        <v>278</v>
      </c>
      <c r="B8">
        <v>32108.12</v>
      </c>
      <c r="D8" t="str">
        <f t="shared" si="0"/>
        <v>Colorado</v>
      </c>
      <c r="E8">
        <f t="shared" si="1"/>
        <v>32108.12</v>
      </c>
    </row>
    <row r="9" spans="1:5" x14ac:dyDescent="0.25">
      <c r="A9" s="5" t="s">
        <v>613</v>
      </c>
      <c r="B9">
        <v>13384.359999999999</v>
      </c>
      <c r="D9" t="str">
        <f t="shared" si="0"/>
        <v>Connecticut</v>
      </c>
      <c r="E9">
        <f t="shared" si="1"/>
        <v>13384.359999999999</v>
      </c>
    </row>
    <row r="10" spans="1:5" x14ac:dyDescent="0.25">
      <c r="A10" s="5" t="s">
        <v>59</v>
      </c>
      <c r="B10">
        <v>27451.069999999996</v>
      </c>
      <c r="D10" t="str">
        <f t="shared" si="0"/>
        <v>Delaware</v>
      </c>
      <c r="E10">
        <f t="shared" si="1"/>
        <v>27451.069999999996</v>
      </c>
    </row>
    <row r="11" spans="1:5" x14ac:dyDescent="0.25">
      <c r="A11" s="5" t="s">
        <v>2044</v>
      </c>
      <c r="B11">
        <v>2865.0199999999995</v>
      </c>
      <c r="D11" t="str">
        <f t="shared" si="0"/>
        <v>District of Columbia</v>
      </c>
      <c r="E11">
        <f t="shared" si="1"/>
        <v>2865.0199999999995</v>
      </c>
    </row>
    <row r="12" spans="1:5" x14ac:dyDescent="0.25">
      <c r="A12" s="5" t="s">
        <v>123</v>
      </c>
      <c r="B12">
        <v>89473.73</v>
      </c>
      <c r="D12" t="str">
        <f t="shared" si="0"/>
        <v>Florida</v>
      </c>
      <c r="E12">
        <f t="shared" si="1"/>
        <v>89473.73</v>
      </c>
    </row>
    <row r="13" spans="1:5" x14ac:dyDescent="0.25">
      <c r="A13" s="5" t="s">
        <v>30</v>
      </c>
      <c r="B13">
        <v>49095.840000000011</v>
      </c>
      <c r="D13" t="str">
        <f t="shared" si="0"/>
        <v>Georgia</v>
      </c>
      <c r="E13">
        <f t="shared" si="1"/>
        <v>49095.840000000011</v>
      </c>
    </row>
    <row r="14" spans="1:5" x14ac:dyDescent="0.25">
      <c r="A14" s="5" t="s">
        <v>510</v>
      </c>
      <c r="B14">
        <v>4382.4900000000007</v>
      </c>
      <c r="D14" t="str">
        <f t="shared" si="0"/>
        <v>Idaho</v>
      </c>
      <c r="E14">
        <f t="shared" si="1"/>
        <v>4382.4900000000007</v>
      </c>
    </row>
    <row r="15" spans="1:5" x14ac:dyDescent="0.25">
      <c r="A15" s="5" t="s">
        <v>15</v>
      </c>
      <c r="B15">
        <v>80166.160000000033</v>
      </c>
      <c r="D15" t="str">
        <f t="shared" si="0"/>
        <v>Illinois</v>
      </c>
      <c r="E15">
        <f t="shared" si="1"/>
        <v>80166.160000000033</v>
      </c>
    </row>
    <row r="16" spans="1:5" x14ac:dyDescent="0.25">
      <c r="A16" s="5" t="s">
        <v>129</v>
      </c>
      <c r="B16">
        <v>53555.360000000015</v>
      </c>
      <c r="D16" t="str">
        <f t="shared" si="0"/>
        <v>Indiana</v>
      </c>
      <c r="E16">
        <f t="shared" si="1"/>
        <v>53555.360000000015</v>
      </c>
    </row>
    <row r="17" spans="1:5" x14ac:dyDescent="0.25">
      <c r="A17" s="5" t="s">
        <v>395</v>
      </c>
      <c r="B17">
        <v>4579.7599999999993</v>
      </c>
      <c r="D17" t="str">
        <f t="shared" si="0"/>
        <v>Iowa</v>
      </c>
      <c r="E17">
        <f t="shared" si="1"/>
        <v>4579.7599999999993</v>
      </c>
    </row>
    <row r="18" spans="1:5" x14ac:dyDescent="0.25">
      <c r="A18" s="5" t="s">
        <v>1283</v>
      </c>
      <c r="B18">
        <v>2914.3100000000004</v>
      </c>
      <c r="D18" t="str">
        <f t="shared" si="0"/>
        <v>Kansas</v>
      </c>
      <c r="E18">
        <f t="shared" si="1"/>
        <v>2914.3100000000004</v>
      </c>
    </row>
    <row r="19" spans="1:5" x14ac:dyDescent="0.25">
      <c r="A19" s="5" t="s">
        <v>33</v>
      </c>
      <c r="B19">
        <v>36591.749999999985</v>
      </c>
      <c r="D19" t="str">
        <f t="shared" si="0"/>
        <v>Kentucky</v>
      </c>
      <c r="E19">
        <f t="shared" si="1"/>
        <v>36591.749999999985</v>
      </c>
    </row>
    <row r="20" spans="1:5" x14ac:dyDescent="0.25">
      <c r="A20" s="5" t="s">
        <v>62</v>
      </c>
      <c r="B20">
        <v>9217.0299999999988</v>
      </c>
      <c r="D20" t="str">
        <f t="shared" si="0"/>
        <v>Louisiana</v>
      </c>
      <c r="E20">
        <f t="shared" si="1"/>
        <v>9217.0299999999988</v>
      </c>
    </row>
    <row r="21" spans="1:5" x14ac:dyDescent="0.25">
      <c r="A21" s="5" t="s">
        <v>1061</v>
      </c>
      <c r="B21">
        <v>1270.5300000000002</v>
      </c>
      <c r="D21" t="str">
        <f t="shared" si="0"/>
        <v>Maine</v>
      </c>
      <c r="E21">
        <f t="shared" si="1"/>
        <v>1270.5300000000002</v>
      </c>
    </row>
    <row r="22" spans="1:5" x14ac:dyDescent="0.25">
      <c r="A22" s="5" t="s">
        <v>531</v>
      </c>
      <c r="B22">
        <v>23705.52</v>
      </c>
      <c r="D22" t="str">
        <f t="shared" si="0"/>
        <v>Maryland</v>
      </c>
      <c r="E22">
        <f t="shared" si="1"/>
        <v>23705.52</v>
      </c>
    </row>
    <row r="23" spans="1:5" x14ac:dyDescent="0.25">
      <c r="A23" s="5" t="s">
        <v>434</v>
      </c>
      <c r="B23">
        <v>28634.439999999995</v>
      </c>
      <c r="D23" t="str">
        <f t="shared" si="0"/>
        <v>Massachusetts</v>
      </c>
      <c r="E23">
        <f t="shared" si="1"/>
        <v>28634.439999999995</v>
      </c>
    </row>
    <row r="24" spans="1:5" x14ac:dyDescent="0.25">
      <c r="A24" s="5" t="s">
        <v>110</v>
      </c>
      <c r="B24">
        <v>76269.610000000015</v>
      </c>
      <c r="D24" t="str">
        <f t="shared" si="0"/>
        <v>Michigan</v>
      </c>
      <c r="E24">
        <f t="shared" si="1"/>
        <v>76269.610000000015</v>
      </c>
    </row>
    <row r="25" spans="1:5" x14ac:dyDescent="0.25">
      <c r="A25" s="5" t="s">
        <v>315</v>
      </c>
      <c r="B25">
        <v>29863.149999999994</v>
      </c>
      <c r="D25" t="str">
        <f t="shared" si="0"/>
        <v>Minnesota</v>
      </c>
      <c r="E25">
        <f t="shared" si="1"/>
        <v>29863.149999999994</v>
      </c>
    </row>
    <row r="26" spans="1:5" x14ac:dyDescent="0.25">
      <c r="A26" s="5" t="s">
        <v>329</v>
      </c>
      <c r="B26">
        <v>10771.34</v>
      </c>
      <c r="D26" t="str">
        <f t="shared" si="0"/>
        <v>Mississippi</v>
      </c>
      <c r="E26">
        <f t="shared" si="1"/>
        <v>10771.34</v>
      </c>
    </row>
    <row r="27" spans="1:5" x14ac:dyDescent="0.25">
      <c r="A27" s="5" t="s">
        <v>186</v>
      </c>
      <c r="B27">
        <v>22205.149999999998</v>
      </c>
      <c r="D27" t="str">
        <f t="shared" si="0"/>
        <v>Missouri</v>
      </c>
      <c r="E27">
        <f t="shared" si="1"/>
        <v>22205.149999999998</v>
      </c>
    </row>
    <row r="28" spans="1:5" x14ac:dyDescent="0.25">
      <c r="A28" s="5" t="s">
        <v>515</v>
      </c>
      <c r="B28">
        <v>5589.35</v>
      </c>
      <c r="D28" t="str">
        <f t="shared" si="0"/>
        <v>Montana</v>
      </c>
      <c r="E28">
        <f t="shared" si="1"/>
        <v>5589.35</v>
      </c>
    </row>
    <row r="29" spans="1:5" x14ac:dyDescent="0.25">
      <c r="A29" s="5" t="s">
        <v>996</v>
      </c>
      <c r="B29">
        <v>7464.9300000000012</v>
      </c>
      <c r="D29" t="str">
        <f t="shared" si="0"/>
        <v>Nebraska</v>
      </c>
      <c r="E29">
        <f t="shared" si="1"/>
        <v>7464.9300000000012</v>
      </c>
    </row>
    <row r="30" spans="1:5" x14ac:dyDescent="0.25">
      <c r="A30" s="5" t="s">
        <v>126</v>
      </c>
      <c r="B30">
        <v>16729.100000000002</v>
      </c>
      <c r="D30" t="str">
        <f t="shared" si="0"/>
        <v>Nevada</v>
      </c>
      <c r="E30">
        <f t="shared" si="1"/>
        <v>16729.100000000002</v>
      </c>
    </row>
    <row r="31" spans="1:5" x14ac:dyDescent="0.25">
      <c r="A31" s="5" t="s">
        <v>685</v>
      </c>
      <c r="B31">
        <v>7292.5199999999995</v>
      </c>
      <c r="D31" t="str">
        <f t="shared" si="0"/>
        <v>New Hampshire</v>
      </c>
      <c r="E31">
        <f t="shared" si="1"/>
        <v>7292.5199999999995</v>
      </c>
    </row>
    <row r="32" spans="1:5" x14ac:dyDescent="0.25">
      <c r="A32" s="5" t="s">
        <v>177</v>
      </c>
      <c r="B32">
        <v>35764.320000000007</v>
      </c>
      <c r="D32" t="str">
        <f t="shared" si="0"/>
        <v>New Jersey</v>
      </c>
      <c r="E32">
        <f t="shared" si="1"/>
        <v>35764.320000000007</v>
      </c>
    </row>
    <row r="33" spans="1:5" x14ac:dyDescent="0.25">
      <c r="A33" s="5" t="s">
        <v>399</v>
      </c>
      <c r="B33">
        <v>4783.5399999999991</v>
      </c>
      <c r="D33" t="str">
        <f t="shared" si="0"/>
        <v>New Mexico</v>
      </c>
      <c r="E33">
        <f t="shared" si="1"/>
        <v>4783.5399999999991</v>
      </c>
    </row>
    <row r="34" spans="1:5" x14ac:dyDescent="0.25">
      <c r="A34" s="5" t="s">
        <v>149</v>
      </c>
      <c r="B34">
        <v>310876.20000000036</v>
      </c>
      <c r="D34" t="str">
        <f t="shared" si="0"/>
        <v>New York</v>
      </c>
      <c r="E34">
        <f t="shared" si="1"/>
        <v>310876.20000000036</v>
      </c>
    </row>
    <row r="35" spans="1:5" x14ac:dyDescent="0.25">
      <c r="A35" s="5" t="s">
        <v>245</v>
      </c>
      <c r="B35">
        <v>55603.089999999982</v>
      </c>
      <c r="D35" t="str">
        <f t="shared" si="0"/>
        <v>North Carolina</v>
      </c>
      <c r="E35">
        <f t="shared" si="1"/>
        <v>55603.089999999982</v>
      </c>
    </row>
    <row r="36" spans="1:5" x14ac:dyDescent="0.25">
      <c r="A36" s="5" t="s">
        <v>2675</v>
      </c>
      <c r="B36">
        <v>919.91</v>
      </c>
      <c r="D36" t="str">
        <f t="shared" si="0"/>
        <v>North Dakota</v>
      </c>
      <c r="E36">
        <f t="shared" si="1"/>
        <v>919.91</v>
      </c>
    </row>
    <row r="37" spans="1:5" x14ac:dyDescent="0.25">
      <c r="A37" s="5" t="s">
        <v>78</v>
      </c>
      <c r="B37">
        <v>77976.840000000098</v>
      </c>
      <c r="D37" t="str">
        <f t="shared" si="0"/>
        <v>Ohio</v>
      </c>
      <c r="E37">
        <f t="shared" si="1"/>
        <v>77976.840000000098</v>
      </c>
    </row>
    <row r="38" spans="1:5" x14ac:dyDescent="0.25">
      <c r="A38" s="5" t="s">
        <v>840</v>
      </c>
      <c r="B38">
        <v>19683.389999999996</v>
      </c>
      <c r="D38" t="str">
        <f t="shared" si="0"/>
        <v>Oklahoma</v>
      </c>
      <c r="E38">
        <f t="shared" si="1"/>
        <v>19683.389999999996</v>
      </c>
    </row>
    <row r="39" spans="1:5" x14ac:dyDescent="0.25">
      <c r="A39" s="5" t="s">
        <v>91</v>
      </c>
      <c r="B39">
        <v>17431.140000000007</v>
      </c>
      <c r="D39" t="str">
        <f t="shared" si="0"/>
        <v>Oregon</v>
      </c>
      <c r="E39">
        <f t="shared" si="1"/>
        <v>17431.140000000007</v>
      </c>
    </row>
    <row r="40" spans="1:5" x14ac:dyDescent="0.25">
      <c r="A40" s="5" t="s">
        <v>23</v>
      </c>
      <c r="B40">
        <v>116512.01999999995</v>
      </c>
      <c r="D40" t="str">
        <f t="shared" si="0"/>
        <v>Pennsylvania</v>
      </c>
      <c r="E40">
        <f t="shared" si="1"/>
        <v>116512.01999999995</v>
      </c>
    </row>
    <row r="41" spans="1:5" x14ac:dyDescent="0.25">
      <c r="A41" s="5" t="s">
        <v>1529</v>
      </c>
      <c r="B41">
        <v>22627.96</v>
      </c>
      <c r="D41" t="str">
        <f t="shared" si="0"/>
        <v>Rhode Island</v>
      </c>
      <c r="E41">
        <f t="shared" si="1"/>
        <v>22627.96</v>
      </c>
    </row>
    <row r="42" spans="1:5" x14ac:dyDescent="0.25">
      <c r="A42" s="5" t="s">
        <v>70</v>
      </c>
      <c r="B42">
        <v>8481.7099999999973</v>
      </c>
      <c r="D42" t="str">
        <f t="shared" si="0"/>
        <v>South Carolina</v>
      </c>
      <c r="E42">
        <f t="shared" si="1"/>
        <v>8481.7099999999973</v>
      </c>
    </row>
    <row r="43" spans="1:5" x14ac:dyDescent="0.25">
      <c r="A43" s="5" t="s">
        <v>140</v>
      </c>
      <c r="B43">
        <v>1315.56</v>
      </c>
      <c r="D43" t="str">
        <f t="shared" si="0"/>
        <v>South Dakota</v>
      </c>
      <c r="E43">
        <f t="shared" si="1"/>
        <v>1315.56</v>
      </c>
    </row>
    <row r="44" spans="1:5" x14ac:dyDescent="0.25">
      <c r="A44" s="5" t="s">
        <v>120</v>
      </c>
      <c r="B44">
        <v>30661.919999999991</v>
      </c>
      <c r="D44" t="str">
        <f t="shared" si="0"/>
        <v>Tennessee</v>
      </c>
      <c r="E44">
        <f t="shared" si="1"/>
        <v>30661.919999999991</v>
      </c>
    </row>
    <row r="45" spans="1:5" x14ac:dyDescent="0.25">
      <c r="A45" s="5" t="s">
        <v>10</v>
      </c>
      <c r="B45">
        <v>170187.98</v>
      </c>
      <c r="D45" t="str">
        <f t="shared" si="0"/>
        <v>Texas</v>
      </c>
      <c r="E45">
        <f t="shared" si="1"/>
        <v>170187.98</v>
      </c>
    </row>
    <row r="46" spans="1:5" x14ac:dyDescent="0.25">
      <c r="A46" s="5" t="s">
        <v>296</v>
      </c>
      <c r="B46">
        <v>11220.06</v>
      </c>
      <c r="D46" t="str">
        <f t="shared" si="0"/>
        <v>Utah</v>
      </c>
      <c r="E46">
        <f t="shared" si="1"/>
        <v>11220.06</v>
      </c>
    </row>
    <row r="47" spans="1:5" x14ac:dyDescent="0.25">
      <c r="A47" s="5" t="s">
        <v>2322</v>
      </c>
      <c r="B47">
        <v>8929.3700000000008</v>
      </c>
      <c r="D47" t="str">
        <f t="shared" si="0"/>
        <v>Vermont</v>
      </c>
      <c r="E47">
        <f t="shared" si="1"/>
        <v>8929.3700000000008</v>
      </c>
    </row>
    <row r="48" spans="1:5" x14ac:dyDescent="0.25">
      <c r="A48" s="5" t="s">
        <v>55</v>
      </c>
      <c r="B48">
        <v>70636.72000000003</v>
      </c>
      <c r="D48" t="str">
        <f t="shared" si="0"/>
        <v>Virginia</v>
      </c>
      <c r="E48">
        <f t="shared" si="1"/>
        <v>70636.72000000003</v>
      </c>
    </row>
    <row r="49" spans="1:5" x14ac:dyDescent="0.25">
      <c r="A49" s="5" t="s">
        <v>164</v>
      </c>
      <c r="B49">
        <v>138641.28999999998</v>
      </c>
      <c r="D49" t="str">
        <f t="shared" si="0"/>
        <v>Washington</v>
      </c>
      <c r="E49">
        <f t="shared" si="1"/>
        <v>138641.28999999998</v>
      </c>
    </row>
    <row r="50" spans="1:5" x14ac:dyDescent="0.25">
      <c r="A50" s="5" t="s">
        <v>2687</v>
      </c>
      <c r="B50">
        <v>1209.8200000000002</v>
      </c>
      <c r="D50" t="str">
        <f t="shared" si="0"/>
        <v>West Virginia</v>
      </c>
      <c r="E50">
        <f t="shared" si="1"/>
        <v>1209.8200000000002</v>
      </c>
    </row>
    <row r="51" spans="1:5" x14ac:dyDescent="0.25">
      <c r="A51" s="5" t="s">
        <v>157</v>
      </c>
      <c r="B51">
        <v>32114.610000000015</v>
      </c>
      <c r="D51" t="str">
        <f t="shared" si="0"/>
        <v>Wisconsin</v>
      </c>
      <c r="E51">
        <f t="shared" si="1"/>
        <v>32114.610000000015</v>
      </c>
    </row>
    <row r="52" spans="1:5" x14ac:dyDescent="0.25">
      <c r="A52" s="5" t="s">
        <v>2620</v>
      </c>
      <c r="B52">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I23" sqref="I23"/>
    </sheetView>
  </sheetViews>
  <sheetFormatPr defaultRowHeight="15" x14ac:dyDescent="0.25"/>
  <cols>
    <col min="1" max="1" width="6.875" style="1" customWidth="1"/>
    <col min="2" max="2" width="20.5" customWidth="1"/>
    <col min="4" max="4" width="12.5" customWidth="1"/>
    <col min="5" max="5" width="22.625" customWidth="1"/>
  </cols>
  <sheetData>
    <row r="1" spans="1:5" x14ac:dyDescent="0.25">
      <c r="A1" s="3" t="s">
        <v>2721</v>
      </c>
      <c r="B1" t="s">
        <v>1</v>
      </c>
    </row>
    <row r="2" spans="1:5" x14ac:dyDescent="0.25">
      <c r="A2" s="3">
        <v>2014</v>
      </c>
      <c r="B2" t="s">
        <v>9</v>
      </c>
    </row>
    <row r="3" spans="1:5" x14ac:dyDescent="0.25">
      <c r="A3" s="3">
        <v>2014</v>
      </c>
      <c r="B3" t="s">
        <v>14</v>
      </c>
    </row>
    <row r="4" spans="1:5" x14ac:dyDescent="0.25">
      <c r="A4" s="3">
        <v>2014</v>
      </c>
      <c r="B4" t="s">
        <v>22</v>
      </c>
    </row>
    <row r="5" spans="1:5" x14ac:dyDescent="0.25">
      <c r="A5" s="3">
        <v>2014</v>
      </c>
      <c r="B5" t="s">
        <v>26</v>
      </c>
    </row>
    <row r="6" spans="1:5" x14ac:dyDescent="0.25">
      <c r="A6" s="3">
        <v>2014</v>
      </c>
      <c r="B6" t="s">
        <v>29</v>
      </c>
    </row>
    <row r="7" spans="1:5" x14ac:dyDescent="0.25">
      <c r="A7" s="3">
        <v>2014</v>
      </c>
      <c r="B7" t="s">
        <v>32</v>
      </c>
    </row>
    <row r="8" spans="1:5" x14ac:dyDescent="0.25">
      <c r="A8" s="3">
        <v>2014</v>
      </c>
      <c r="B8" t="s">
        <v>46</v>
      </c>
    </row>
    <row r="9" spans="1:5" x14ac:dyDescent="0.25">
      <c r="A9" s="3">
        <v>2014</v>
      </c>
      <c r="B9" t="s">
        <v>50</v>
      </c>
      <c r="D9" s="4" t="s">
        <v>2723</v>
      </c>
      <c r="E9" t="s">
        <v>2728</v>
      </c>
    </row>
    <row r="10" spans="1:5" x14ac:dyDescent="0.25">
      <c r="A10" s="3">
        <v>2014</v>
      </c>
      <c r="B10" t="s">
        <v>54</v>
      </c>
      <c r="D10" s="6">
        <v>2014</v>
      </c>
      <c r="E10">
        <v>595</v>
      </c>
    </row>
    <row r="11" spans="1:5" x14ac:dyDescent="0.25">
      <c r="A11" s="3">
        <v>2014</v>
      </c>
      <c r="B11" t="s">
        <v>58</v>
      </c>
      <c r="D11" s="6">
        <v>2015</v>
      </c>
      <c r="E11">
        <v>573</v>
      </c>
    </row>
    <row r="12" spans="1:5" x14ac:dyDescent="0.25">
      <c r="A12" s="3">
        <v>2014</v>
      </c>
      <c r="B12" t="s">
        <v>61</v>
      </c>
      <c r="D12" s="6">
        <v>2016</v>
      </c>
      <c r="E12">
        <v>638</v>
      </c>
    </row>
    <row r="13" spans="1:5" x14ac:dyDescent="0.25">
      <c r="A13" s="3">
        <v>2014</v>
      </c>
      <c r="B13" t="s">
        <v>69</v>
      </c>
      <c r="D13" s="6">
        <v>2017</v>
      </c>
      <c r="E13">
        <v>693</v>
      </c>
    </row>
    <row r="14" spans="1:5" x14ac:dyDescent="0.25">
      <c r="A14" s="3">
        <v>2014</v>
      </c>
      <c r="B14" t="s">
        <v>72</v>
      </c>
    </row>
    <row r="15" spans="1:5" x14ac:dyDescent="0.25">
      <c r="A15" s="3">
        <v>2014</v>
      </c>
      <c r="B15" t="s">
        <v>77</v>
      </c>
    </row>
    <row r="16" spans="1:5" x14ac:dyDescent="0.25">
      <c r="A16" s="3">
        <v>2014</v>
      </c>
      <c r="B16" t="s">
        <v>81</v>
      </c>
    </row>
    <row r="17" spans="1:2" x14ac:dyDescent="0.25">
      <c r="A17" s="3">
        <v>2014</v>
      </c>
      <c r="B17" t="s">
        <v>83</v>
      </c>
    </row>
    <row r="18" spans="1:2" x14ac:dyDescent="0.25">
      <c r="A18" s="3">
        <v>2014</v>
      </c>
      <c r="B18" t="s">
        <v>85</v>
      </c>
    </row>
    <row r="19" spans="1:2" x14ac:dyDescent="0.25">
      <c r="A19" s="3">
        <v>2014</v>
      </c>
      <c r="B19" t="s">
        <v>90</v>
      </c>
    </row>
    <row r="20" spans="1:2" x14ac:dyDescent="0.25">
      <c r="A20" s="3">
        <v>2014</v>
      </c>
      <c r="B20" t="s">
        <v>94</v>
      </c>
    </row>
    <row r="21" spans="1:2" x14ac:dyDescent="0.25">
      <c r="A21" s="3">
        <v>2014</v>
      </c>
      <c r="B21" t="s">
        <v>100</v>
      </c>
    </row>
    <row r="22" spans="1:2" x14ac:dyDescent="0.25">
      <c r="A22" s="3">
        <v>2014</v>
      </c>
      <c r="B22" t="s">
        <v>107</v>
      </c>
    </row>
    <row r="23" spans="1:2" x14ac:dyDescent="0.25">
      <c r="A23" s="3">
        <v>2014</v>
      </c>
      <c r="B23" t="s">
        <v>109</v>
      </c>
    </row>
    <row r="24" spans="1:2" x14ac:dyDescent="0.25">
      <c r="A24" s="3">
        <v>2014</v>
      </c>
      <c r="B24" t="s">
        <v>119</v>
      </c>
    </row>
    <row r="25" spans="1:2" x14ac:dyDescent="0.25">
      <c r="A25" s="3">
        <v>2014</v>
      </c>
      <c r="B25" t="s">
        <v>122</v>
      </c>
    </row>
    <row r="26" spans="1:2" x14ac:dyDescent="0.25">
      <c r="A26" s="3">
        <v>2014</v>
      </c>
      <c r="B26" t="s">
        <v>125</v>
      </c>
    </row>
    <row r="27" spans="1:2" x14ac:dyDescent="0.25">
      <c r="A27" s="3">
        <v>2014</v>
      </c>
      <c r="B27" t="s">
        <v>128</v>
      </c>
    </row>
    <row r="28" spans="1:2" x14ac:dyDescent="0.25">
      <c r="A28" s="3">
        <v>2014</v>
      </c>
      <c r="B28" t="s">
        <v>131</v>
      </c>
    </row>
    <row r="29" spans="1:2" x14ac:dyDescent="0.25">
      <c r="A29" s="3">
        <v>2014</v>
      </c>
      <c r="B29" t="s">
        <v>139</v>
      </c>
    </row>
    <row r="30" spans="1:2" x14ac:dyDescent="0.25">
      <c r="A30" s="3">
        <v>2014</v>
      </c>
      <c r="B30" t="s">
        <v>143</v>
      </c>
    </row>
    <row r="31" spans="1:2" x14ac:dyDescent="0.25">
      <c r="A31" s="3">
        <v>2014</v>
      </c>
      <c r="B31" t="s">
        <v>148</v>
      </c>
    </row>
    <row r="32" spans="1:2" x14ac:dyDescent="0.25">
      <c r="A32" s="3">
        <v>2014</v>
      </c>
      <c r="B32" t="s">
        <v>151</v>
      </c>
    </row>
    <row r="33" spans="1:2" x14ac:dyDescent="0.25">
      <c r="A33" s="3">
        <v>2014</v>
      </c>
      <c r="B33" t="s">
        <v>154</v>
      </c>
    </row>
    <row r="34" spans="1:2" x14ac:dyDescent="0.25">
      <c r="A34" s="3">
        <v>2014</v>
      </c>
      <c r="B34" t="s">
        <v>156</v>
      </c>
    </row>
    <row r="35" spans="1:2" x14ac:dyDescent="0.25">
      <c r="A35" s="3">
        <v>2014</v>
      </c>
      <c r="B35" t="s">
        <v>159</v>
      </c>
    </row>
    <row r="36" spans="1:2" x14ac:dyDescent="0.25">
      <c r="A36" s="3">
        <v>2014</v>
      </c>
      <c r="B36" t="s">
        <v>161</v>
      </c>
    </row>
    <row r="37" spans="1:2" x14ac:dyDescent="0.25">
      <c r="A37" s="3">
        <v>2014</v>
      </c>
      <c r="B37" t="s">
        <v>167</v>
      </c>
    </row>
    <row r="38" spans="1:2" x14ac:dyDescent="0.25">
      <c r="A38" s="3">
        <v>2014</v>
      </c>
      <c r="B38" t="s">
        <v>170</v>
      </c>
    </row>
    <row r="39" spans="1:2" x14ac:dyDescent="0.25">
      <c r="A39" s="3">
        <v>2014</v>
      </c>
      <c r="B39" t="s">
        <v>171</v>
      </c>
    </row>
    <row r="40" spans="1:2" x14ac:dyDescent="0.25">
      <c r="A40" s="3">
        <v>2014</v>
      </c>
      <c r="B40" t="s">
        <v>176</v>
      </c>
    </row>
    <row r="41" spans="1:2" x14ac:dyDescent="0.25">
      <c r="A41" s="3">
        <v>2014</v>
      </c>
      <c r="B41" t="s">
        <v>180</v>
      </c>
    </row>
    <row r="42" spans="1:2" x14ac:dyDescent="0.25">
      <c r="A42" s="3">
        <v>2014</v>
      </c>
      <c r="B42" t="s">
        <v>182</v>
      </c>
    </row>
    <row r="43" spans="1:2" x14ac:dyDescent="0.25">
      <c r="A43" s="3">
        <v>2014</v>
      </c>
      <c r="B43" t="s">
        <v>185</v>
      </c>
    </row>
    <row r="44" spans="1:2" x14ac:dyDescent="0.25">
      <c r="A44" s="3">
        <v>2014</v>
      </c>
      <c r="B44" t="s">
        <v>193</v>
      </c>
    </row>
    <row r="45" spans="1:2" x14ac:dyDescent="0.25">
      <c r="A45" s="3">
        <v>2014</v>
      </c>
      <c r="B45" t="s">
        <v>195</v>
      </c>
    </row>
    <row r="46" spans="1:2" x14ac:dyDescent="0.25">
      <c r="A46" s="3">
        <v>2014</v>
      </c>
      <c r="B46" t="s">
        <v>197</v>
      </c>
    </row>
    <row r="47" spans="1:2" x14ac:dyDescent="0.25">
      <c r="A47" s="3">
        <v>2014</v>
      </c>
      <c r="B47" t="s">
        <v>202</v>
      </c>
    </row>
    <row r="48" spans="1:2" x14ac:dyDescent="0.25">
      <c r="A48" s="3">
        <v>2014</v>
      </c>
      <c r="B48" t="s">
        <v>204</v>
      </c>
    </row>
    <row r="49" spans="1:2" x14ac:dyDescent="0.25">
      <c r="A49" s="3">
        <v>2014</v>
      </c>
      <c r="B49" t="s">
        <v>208</v>
      </c>
    </row>
    <row r="50" spans="1:2" x14ac:dyDescent="0.25">
      <c r="A50" s="3">
        <v>2014</v>
      </c>
      <c r="B50" t="s">
        <v>210</v>
      </c>
    </row>
    <row r="51" spans="1:2" x14ac:dyDescent="0.25">
      <c r="A51" s="3">
        <v>2014</v>
      </c>
      <c r="B51" t="s">
        <v>212</v>
      </c>
    </row>
    <row r="52" spans="1:2" x14ac:dyDescent="0.25">
      <c r="A52" s="3">
        <v>2014</v>
      </c>
      <c r="B52" t="s">
        <v>215</v>
      </c>
    </row>
    <row r="53" spans="1:2" x14ac:dyDescent="0.25">
      <c r="A53" s="3">
        <v>2014</v>
      </c>
      <c r="B53" t="s">
        <v>217</v>
      </c>
    </row>
    <row r="54" spans="1:2" x14ac:dyDescent="0.25">
      <c r="A54" s="3">
        <v>2014</v>
      </c>
      <c r="B54" t="s">
        <v>218</v>
      </c>
    </row>
    <row r="55" spans="1:2" x14ac:dyDescent="0.25">
      <c r="A55" s="3">
        <v>2014</v>
      </c>
      <c r="B55" t="s">
        <v>220</v>
      </c>
    </row>
    <row r="56" spans="1:2" x14ac:dyDescent="0.25">
      <c r="A56" s="3">
        <v>2014</v>
      </c>
      <c r="B56" t="s">
        <v>223</v>
      </c>
    </row>
    <row r="57" spans="1:2" x14ac:dyDescent="0.25">
      <c r="A57" s="3">
        <v>2014</v>
      </c>
      <c r="B57" t="s">
        <v>225</v>
      </c>
    </row>
    <row r="58" spans="1:2" x14ac:dyDescent="0.25">
      <c r="A58" s="3">
        <v>2014</v>
      </c>
      <c r="B58" t="s">
        <v>227</v>
      </c>
    </row>
    <row r="59" spans="1:2" x14ac:dyDescent="0.25">
      <c r="A59" s="3">
        <v>2014</v>
      </c>
      <c r="B59" t="s">
        <v>228</v>
      </c>
    </row>
    <row r="60" spans="1:2" x14ac:dyDescent="0.25">
      <c r="A60" s="3">
        <v>2014</v>
      </c>
      <c r="B60" t="s">
        <v>230</v>
      </c>
    </row>
    <row r="61" spans="1:2" x14ac:dyDescent="0.25">
      <c r="A61" s="3">
        <v>2014</v>
      </c>
      <c r="B61" t="s">
        <v>233</v>
      </c>
    </row>
    <row r="62" spans="1:2" x14ac:dyDescent="0.25">
      <c r="A62" s="3">
        <v>2014</v>
      </c>
      <c r="B62" t="s">
        <v>237</v>
      </c>
    </row>
    <row r="63" spans="1:2" x14ac:dyDescent="0.25">
      <c r="A63" s="3">
        <v>2014</v>
      </c>
      <c r="B63" t="s">
        <v>239</v>
      </c>
    </row>
    <row r="64" spans="1:2" x14ac:dyDescent="0.25">
      <c r="A64" s="3">
        <v>2014</v>
      </c>
      <c r="B64" t="s">
        <v>241</v>
      </c>
    </row>
    <row r="65" spans="1:2" x14ac:dyDescent="0.25">
      <c r="A65" s="3">
        <v>2014</v>
      </c>
      <c r="B65" t="s">
        <v>244</v>
      </c>
    </row>
    <row r="66" spans="1:2" x14ac:dyDescent="0.25">
      <c r="A66" s="3">
        <v>2014</v>
      </c>
      <c r="B66" t="s">
        <v>246</v>
      </c>
    </row>
    <row r="67" spans="1:2" x14ac:dyDescent="0.25">
      <c r="A67" s="3">
        <v>2014</v>
      </c>
      <c r="B67" t="s">
        <v>249</v>
      </c>
    </row>
    <row r="68" spans="1:2" x14ac:dyDescent="0.25">
      <c r="A68" s="3">
        <v>2014</v>
      </c>
      <c r="B68" t="s">
        <v>252</v>
      </c>
    </row>
    <row r="69" spans="1:2" x14ac:dyDescent="0.25">
      <c r="A69" s="3">
        <v>2014</v>
      </c>
      <c r="B69" t="s">
        <v>254</v>
      </c>
    </row>
    <row r="70" spans="1:2" x14ac:dyDescent="0.25">
      <c r="A70" s="3">
        <v>2014</v>
      </c>
      <c r="B70" t="s">
        <v>256</v>
      </c>
    </row>
    <row r="71" spans="1:2" x14ac:dyDescent="0.25">
      <c r="A71" s="3">
        <v>2014</v>
      </c>
      <c r="B71" t="s">
        <v>259</v>
      </c>
    </row>
    <row r="72" spans="1:2" x14ac:dyDescent="0.25">
      <c r="A72" s="3">
        <v>2014</v>
      </c>
      <c r="B72" t="s">
        <v>268</v>
      </c>
    </row>
    <row r="73" spans="1:2" x14ac:dyDescent="0.25">
      <c r="A73" s="3">
        <v>2014</v>
      </c>
      <c r="B73" t="s">
        <v>270</v>
      </c>
    </row>
    <row r="74" spans="1:2" x14ac:dyDescent="0.25">
      <c r="A74" s="3">
        <v>2014</v>
      </c>
      <c r="B74" t="s">
        <v>275</v>
      </c>
    </row>
    <row r="75" spans="1:2" x14ac:dyDescent="0.25">
      <c r="A75" s="3">
        <v>2014</v>
      </c>
      <c r="B75" t="s">
        <v>277</v>
      </c>
    </row>
    <row r="76" spans="1:2" x14ac:dyDescent="0.25">
      <c r="A76" s="3">
        <v>2014</v>
      </c>
      <c r="B76" t="s">
        <v>280</v>
      </c>
    </row>
    <row r="77" spans="1:2" x14ac:dyDescent="0.25">
      <c r="A77" s="3">
        <v>2014</v>
      </c>
      <c r="B77" t="s">
        <v>283</v>
      </c>
    </row>
    <row r="78" spans="1:2" x14ac:dyDescent="0.25">
      <c r="A78" s="3">
        <v>2014</v>
      </c>
      <c r="B78" t="s">
        <v>285</v>
      </c>
    </row>
    <row r="79" spans="1:2" x14ac:dyDescent="0.25">
      <c r="A79" s="3">
        <v>2014</v>
      </c>
      <c r="B79" t="s">
        <v>289</v>
      </c>
    </row>
    <row r="80" spans="1:2" x14ac:dyDescent="0.25">
      <c r="A80" s="3">
        <v>2014</v>
      </c>
      <c r="B80" t="s">
        <v>291</v>
      </c>
    </row>
    <row r="81" spans="1:2" x14ac:dyDescent="0.25">
      <c r="A81" s="3">
        <v>2014</v>
      </c>
      <c r="B81" t="s">
        <v>293</v>
      </c>
    </row>
    <row r="82" spans="1:2" x14ac:dyDescent="0.25">
      <c r="A82" s="3">
        <v>2014</v>
      </c>
      <c r="B82" t="s">
        <v>295</v>
      </c>
    </row>
    <row r="83" spans="1:2" x14ac:dyDescent="0.25">
      <c r="A83" s="3">
        <v>2014</v>
      </c>
      <c r="B83" t="s">
        <v>301</v>
      </c>
    </row>
    <row r="84" spans="1:2" x14ac:dyDescent="0.25">
      <c r="A84" s="3">
        <v>2014</v>
      </c>
      <c r="B84" t="s">
        <v>305</v>
      </c>
    </row>
    <row r="85" spans="1:2" x14ac:dyDescent="0.25">
      <c r="A85" s="3">
        <v>2014</v>
      </c>
      <c r="B85" t="s">
        <v>307</v>
      </c>
    </row>
    <row r="86" spans="1:2" x14ac:dyDescent="0.25">
      <c r="A86" s="3">
        <v>2014</v>
      </c>
      <c r="B86" t="s">
        <v>314</v>
      </c>
    </row>
    <row r="87" spans="1:2" x14ac:dyDescent="0.25">
      <c r="A87" s="3">
        <v>2014</v>
      </c>
      <c r="B87" t="s">
        <v>319</v>
      </c>
    </row>
    <row r="88" spans="1:2" x14ac:dyDescent="0.25">
      <c r="A88" s="3">
        <v>2014</v>
      </c>
      <c r="B88" t="s">
        <v>325</v>
      </c>
    </row>
    <row r="89" spans="1:2" x14ac:dyDescent="0.25">
      <c r="A89" s="3">
        <v>2014</v>
      </c>
      <c r="B89" t="s">
        <v>334</v>
      </c>
    </row>
    <row r="90" spans="1:2" x14ac:dyDescent="0.25">
      <c r="A90" s="3">
        <v>2014</v>
      </c>
      <c r="B90" t="s">
        <v>336</v>
      </c>
    </row>
    <row r="91" spans="1:2" x14ac:dyDescent="0.25">
      <c r="A91" s="3">
        <v>2014</v>
      </c>
      <c r="B91" t="s">
        <v>341</v>
      </c>
    </row>
    <row r="92" spans="1:2" x14ac:dyDescent="0.25">
      <c r="A92" s="3">
        <v>2014</v>
      </c>
      <c r="B92" t="s">
        <v>343</v>
      </c>
    </row>
    <row r="93" spans="1:2" x14ac:dyDescent="0.25">
      <c r="A93" s="3">
        <v>2014</v>
      </c>
      <c r="B93" t="s">
        <v>346</v>
      </c>
    </row>
    <row r="94" spans="1:2" x14ac:dyDescent="0.25">
      <c r="A94" s="3">
        <v>2014</v>
      </c>
      <c r="B94" t="s">
        <v>352</v>
      </c>
    </row>
    <row r="95" spans="1:2" x14ac:dyDescent="0.25">
      <c r="A95" s="3">
        <v>2014</v>
      </c>
      <c r="B95" t="s">
        <v>355</v>
      </c>
    </row>
    <row r="96" spans="1:2" x14ac:dyDescent="0.25">
      <c r="A96" s="3">
        <v>2014</v>
      </c>
      <c r="B96" t="s">
        <v>357</v>
      </c>
    </row>
    <row r="97" spans="1:2" x14ac:dyDescent="0.25">
      <c r="A97" s="3">
        <v>2014</v>
      </c>
      <c r="B97" t="s">
        <v>363</v>
      </c>
    </row>
    <row r="98" spans="1:2" x14ac:dyDescent="0.25">
      <c r="A98" s="3">
        <v>2014</v>
      </c>
      <c r="B98" t="s">
        <v>366</v>
      </c>
    </row>
    <row r="99" spans="1:2" x14ac:dyDescent="0.25">
      <c r="A99" s="3">
        <v>2014</v>
      </c>
      <c r="B99" t="s">
        <v>369</v>
      </c>
    </row>
    <row r="100" spans="1:2" x14ac:dyDescent="0.25">
      <c r="A100" s="3">
        <v>2014</v>
      </c>
      <c r="B100" t="s">
        <v>372</v>
      </c>
    </row>
    <row r="101" spans="1:2" x14ac:dyDescent="0.25">
      <c r="A101" s="3">
        <v>2014</v>
      </c>
      <c r="B101" t="s">
        <v>373</v>
      </c>
    </row>
    <row r="102" spans="1:2" x14ac:dyDescent="0.25">
      <c r="A102" s="3">
        <v>2014</v>
      </c>
      <c r="B102" t="s">
        <v>376</v>
      </c>
    </row>
    <row r="103" spans="1:2" x14ac:dyDescent="0.25">
      <c r="A103" s="3">
        <v>2014</v>
      </c>
      <c r="B103" t="s">
        <v>378</v>
      </c>
    </row>
    <row r="104" spans="1:2" x14ac:dyDescent="0.25">
      <c r="A104" s="3">
        <v>2014</v>
      </c>
      <c r="B104" t="s">
        <v>380</v>
      </c>
    </row>
    <row r="105" spans="1:2" x14ac:dyDescent="0.25">
      <c r="A105" s="3">
        <v>2014</v>
      </c>
      <c r="B105" t="s">
        <v>383</v>
      </c>
    </row>
    <row r="106" spans="1:2" x14ac:dyDescent="0.25">
      <c r="A106" s="3">
        <v>2014</v>
      </c>
      <c r="B106" t="s">
        <v>387</v>
      </c>
    </row>
    <row r="107" spans="1:2" x14ac:dyDescent="0.25">
      <c r="A107" s="3">
        <v>2014</v>
      </c>
      <c r="B107" t="s">
        <v>389</v>
      </c>
    </row>
    <row r="108" spans="1:2" x14ac:dyDescent="0.25">
      <c r="A108" s="3">
        <v>2014</v>
      </c>
      <c r="B108" t="s">
        <v>392</v>
      </c>
    </row>
    <row r="109" spans="1:2" x14ac:dyDescent="0.25">
      <c r="A109" s="3">
        <v>2014</v>
      </c>
      <c r="B109" t="s">
        <v>394</v>
      </c>
    </row>
    <row r="110" spans="1:2" x14ac:dyDescent="0.25">
      <c r="A110" s="3">
        <v>2014</v>
      </c>
      <c r="B110" t="s">
        <v>398</v>
      </c>
    </row>
    <row r="111" spans="1:2" x14ac:dyDescent="0.25">
      <c r="A111" s="3">
        <v>2014</v>
      </c>
      <c r="B111" t="s">
        <v>401</v>
      </c>
    </row>
    <row r="112" spans="1:2" x14ac:dyDescent="0.25">
      <c r="A112" s="3">
        <v>2014</v>
      </c>
      <c r="B112" t="s">
        <v>403</v>
      </c>
    </row>
    <row r="113" spans="1:2" x14ac:dyDescent="0.25">
      <c r="A113" s="3">
        <v>2014</v>
      </c>
      <c r="B113" t="s">
        <v>405</v>
      </c>
    </row>
    <row r="114" spans="1:2" x14ac:dyDescent="0.25">
      <c r="A114" s="3">
        <v>2014</v>
      </c>
      <c r="B114" t="s">
        <v>407</v>
      </c>
    </row>
    <row r="115" spans="1:2" x14ac:dyDescent="0.25">
      <c r="A115" s="3">
        <v>2014</v>
      </c>
      <c r="B115" t="s">
        <v>410</v>
      </c>
    </row>
    <row r="116" spans="1:2" x14ac:dyDescent="0.25">
      <c r="A116" s="3">
        <v>2014</v>
      </c>
      <c r="B116" t="s">
        <v>413</v>
      </c>
    </row>
    <row r="117" spans="1:2" x14ac:dyDescent="0.25">
      <c r="A117" s="3">
        <v>2014</v>
      </c>
      <c r="B117" t="s">
        <v>417</v>
      </c>
    </row>
    <row r="118" spans="1:2" x14ac:dyDescent="0.25">
      <c r="A118" s="3">
        <v>2014</v>
      </c>
      <c r="B118" t="s">
        <v>419</v>
      </c>
    </row>
    <row r="119" spans="1:2" x14ac:dyDescent="0.25">
      <c r="A119" s="3">
        <v>2014</v>
      </c>
      <c r="B119" t="s">
        <v>422</v>
      </c>
    </row>
    <row r="120" spans="1:2" x14ac:dyDescent="0.25">
      <c r="A120" s="3">
        <v>2014</v>
      </c>
      <c r="B120" t="s">
        <v>424</v>
      </c>
    </row>
    <row r="121" spans="1:2" x14ac:dyDescent="0.25">
      <c r="A121" s="3">
        <v>2014</v>
      </c>
      <c r="B121" t="s">
        <v>427</v>
      </c>
    </row>
    <row r="122" spans="1:2" x14ac:dyDescent="0.25">
      <c r="A122" s="3">
        <v>2014</v>
      </c>
      <c r="B122" t="s">
        <v>429</v>
      </c>
    </row>
    <row r="123" spans="1:2" x14ac:dyDescent="0.25">
      <c r="A123" s="3">
        <v>2014</v>
      </c>
      <c r="B123" t="s">
        <v>433</v>
      </c>
    </row>
    <row r="124" spans="1:2" x14ac:dyDescent="0.25">
      <c r="A124" s="3">
        <v>2014</v>
      </c>
      <c r="B124" t="s">
        <v>437</v>
      </c>
    </row>
    <row r="125" spans="1:2" x14ac:dyDescent="0.25">
      <c r="A125" s="3">
        <v>2014</v>
      </c>
      <c r="B125" t="s">
        <v>443</v>
      </c>
    </row>
    <row r="126" spans="1:2" x14ac:dyDescent="0.25">
      <c r="A126" s="3">
        <v>2014</v>
      </c>
      <c r="B126" t="s">
        <v>445</v>
      </c>
    </row>
    <row r="127" spans="1:2" x14ac:dyDescent="0.25">
      <c r="A127" s="3">
        <v>2014</v>
      </c>
      <c r="B127" t="s">
        <v>446</v>
      </c>
    </row>
    <row r="128" spans="1:2" x14ac:dyDescent="0.25">
      <c r="A128" s="3">
        <v>2014</v>
      </c>
      <c r="B128" t="s">
        <v>450</v>
      </c>
    </row>
    <row r="129" spans="1:2" x14ac:dyDescent="0.25">
      <c r="A129" s="3">
        <v>2014</v>
      </c>
      <c r="B129" t="s">
        <v>452</v>
      </c>
    </row>
    <row r="130" spans="1:2" x14ac:dyDescent="0.25">
      <c r="A130" s="3">
        <v>2014</v>
      </c>
      <c r="B130" t="s">
        <v>456</v>
      </c>
    </row>
    <row r="131" spans="1:2" x14ac:dyDescent="0.25">
      <c r="A131" s="3">
        <v>2014</v>
      </c>
      <c r="B131" t="s">
        <v>458</v>
      </c>
    </row>
    <row r="132" spans="1:2" x14ac:dyDescent="0.25">
      <c r="A132" s="3">
        <v>2014</v>
      </c>
      <c r="B132" t="s">
        <v>462</v>
      </c>
    </row>
    <row r="133" spans="1:2" x14ac:dyDescent="0.25">
      <c r="A133" s="3">
        <v>2014</v>
      </c>
      <c r="B133" t="s">
        <v>465</v>
      </c>
    </row>
    <row r="134" spans="1:2" x14ac:dyDescent="0.25">
      <c r="A134" s="3">
        <v>2014</v>
      </c>
      <c r="B134" t="s">
        <v>468</v>
      </c>
    </row>
    <row r="135" spans="1:2" x14ac:dyDescent="0.25">
      <c r="A135" s="3">
        <v>2014</v>
      </c>
      <c r="B135" t="s">
        <v>470</v>
      </c>
    </row>
    <row r="136" spans="1:2" x14ac:dyDescent="0.25">
      <c r="A136" s="3">
        <v>2014</v>
      </c>
      <c r="B136" t="s">
        <v>475</v>
      </c>
    </row>
    <row r="137" spans="1:2" x14ac:dyDescent="0.25">
      <c r="A137" s="3">
        <v>2014</v>
      </c>
      <c r="B137" t="s">
        <v>478</v>
      </c>
    </row>
    <row r="138" spans="1:2" x14ac:dyDescent="0.25">
      <c r="A138" s="3">
        <v>2014</v>
      </c>
      <c r="B138" t="s">
        <v>483</v>
      </c>
    </row>
    <row r="139" spans="1:2" x14ac:dyDescent="0.25">
      <c r="A139" s="3">
        <v>2014</v>
      </c>
      <c r="B139" t="s">
        <v>487</v>
      </c>
    </row>
    <row r="140" spans="1:2" x14ac:dyDescent="0.25">
      <c r="A140" s="3">
        <v>2014</v>
      </c>
      <c r="B140" t="s">
        <v>490</v>
      </c>
    </row>
    <row r="141" spans="1:2" x14ac:dyDescent="0.25">
      <c r="A141" s="3">
        <v>2014</v>
      </c>
      <c r="B141" t="s">
        <v>492</v>
      </c>
    </row>
    <row r="142" spans="1:2" x14ac:dyDescent="0.25">
      <c r="A142" s="3">
        <v>2014</v>
      </c>
      <c r="B142" t="s">
        <v>495</v>
      </c>
    </row>
    <row r="143" spans="1:2" x14ac:dyDescent="0.25">
      <c r="A143" s="3">
        <v>2014</v>
      </c>
      <c r="B143" t="s">
        <v>498</v>
      </c>
    </row>
    <row r="144" spans="1:2" x14ac:dyDescent="0.25">
      <c r="A144" s="3">
        <v>2014</v>
      </c>
      <c r="B144" t="s">
        <v>500</v>
      </c>
    </row>
    <row r="145" spans="1:2" x14ac:dyDescent="0.25">
      <c r="A145" s="3">
        <v>2014</v>
      </c>
      <c r="B145" t="s">
        <v>503</v>
      </c>
    </row>
    <row r="146" spans="1:2" x14ac:dyDescent="0.25">
      <c r="A146" s="3">
        <v>2014</v>
      </c>
      <c r="B146" t="s">
        <v>505</v>
      </c>
    </row>
    <row r="147" spans="1:2" x14ac:dyDescent="0.25">
      <c r="A147" s="3">
        <v>2014</v>
      </c>
      <c r="B147" t="s">
        <v>509</v>
      </c>
    </row>
    <row r="148" spans="1:2" x14ac:dyDescent="0.25">
      <c r="A148" s="3">
        <v>2014</v>
      </c>
      <c r="B148" t="s">
        <v>512</v>
      </c>
    </row>
    <row r="149" spans="1:2" x14ac:dyDescent="0.25">
      <c r="A149" s="3">
        <v>2014</v>
      </c>
      <c r="B149" t="s">
        <v>514</v>
      </c>
    </row>
    <row r="150" spans="1:2" x14ac:dyDescent="0.25">
      <c r="A150" s="3">
        <v>2014</v>
      </c>
      <c r="B150" t="s">
        <v>519</v>
      </c>
    </row>
    <row r="151" spans="1:2" x14ac:dyDescent="0.25">
      <c r="A151" s="3">
        <v>2014</v>
      </c>
      <c r="B151" t="s">
        <v>523</v>
      </c>
    </row>
    <row r="152" spans="1:2" x14ac:dyDescent="0.25">
      <c r="A152" s="3">
        <v>2014</v>
      </c>
      <c r="B152" t="s">
        <v>525</v>
      </c>
    </row>
    <row r="153" spans="1:2" x14ac:dyDescent="0.25">
      <c r="A153" s="3">
        <v>2014</v>
      </c>
      <c r="B153" t="s">
        <v>530</v>
      </c>
    </row>
    <row r="154" spans="1:2" x14ac:dyDescent="0.25">
      <c r="A154" s="3">
        <v>2014</v>
      </c>
      <c r="B154" t="s">
        <v>533</v>
      </c>
    </row>
    <row r="155" spans="1:2" x14ac:dyDescent="0.25">
      <c r="A155" s="3">
        <v>2014</v>
      </c>
      <c r="B155" t="s">
        <v>536</v>
      </c>
    </row>
    <row r="156" spans="1:2" x14ac:dyDescent="0.25">
      <c r="A156" s="3">
        <v>2014</v>
      </c>
      <c r="B156" t="s">
        <v>537</v>
      </c>
    </row>
    <row r="157" spans="1:2" x14ac:dyDescent="0.25">
      <c r="A157" s="3">
        <v>2014</v>
      </c>
      <c r="B157" t="s">
        <v>545</v>
      </c>
    </row>
    <row r="158" spans="1:2" x14ac:dyDescent="0.25">
      <c r="A158" s="3">
        <v>2014</v>
      </c>
      <c r="B158" t="s">
        <v>547</v>
      </c>
    </row>
    <row r="159" spans="1:2" x14ac:dyDescent="0.25">
      <c r="A159" s="3">
        <v>2014</v>
      </c>
      <c r="B159" t="s">
        <v>552</v>
      </c>
    </row>
    <row r="160" spans="1:2" x14ac:dyDescent="0.25">
      <c r="A160" s="3">
        <v>2014</v>
      </c>
      <c r="B160" t="s">
        <v>554</v>
      </c>
    </row>
    <row r="161" spans="1:2" x14ac:dyDescent="0.25">
      <c r="A161" s="3">
        <v>2014</v>
      </c>
      <c r="B161" t="s">
        <v>556</v>
      </c>
    </row>
    <row r="162" spans="1:2" x14ac:dyDescent="0.25">
      <c r="A162" s="3">
        <v>2014</v>
      </c>
      <c r="B162" t="s">
        <v>558</v>
      </c>
    </row>
    <row r="163" spans="1:2" x14ac:dyDescent="0.25">
      <c r="A163" s="3">
        <v>2014</v>
      </c>
      <c r="B163" t="s">
        <v>560</v>
      </c>
    </row>
    <row r="164" spans="1:2" x14ac:dyDescent="0.25">
      <c r="A164" s="3">
        <v>2014</v>
      </c>
      <c r="B164" t="s">
        <v>562</v>
      </c>
    </row>
    <row r="165" spans="1:2" x14ac:dyDescent="0.25">
      <c r="A165" s="3">
        <v>2014</v>
      </c>
      <c r="B165" t="s">
        <v>564</v>
      </c>
    </row>
    <row r="166" spans="1:2" x14ac:dyDescent="0.25">
      <c r="A166" s="3">
        <v>2014</v>
      </c>
      <c r="B166" t="s">
        <v>567</v>
      </c>
    </row>
    <row r="167" spans="1:2" x14ac:dyDescent="0.25">
      <c r="A167" s="3">
        <v>2014</v>
      </c>
      <c r="B167" t="s">
        <v>569</v>
      </c>
    </row>
    <row r="168" spans="1:2" x14ac:dyDescent="0.25">
      <c r="A168" s="3">
        <v>2014</v>
      </c>
      <c r="B168" t="s">
        <v>573</v>
      </c>
    </row>
    <row r="169" spans="1:2" x14ac:dyDescent="0.25">
      <c r="A169" s="3">
        <v>2014</v>
      </c>
      <c r="B169" t="s">
        <v>576</v>
      </c>
    </row>
    <row r="170" spans="1:2" x14ac:dyDescent="0.25">
      <c r="A170" s="3">
        <v>2014</v>
      </c>
      <c r="B170" t="s">
        <v>578</v>
      </c>
    </row>
    <row r="171" spans="1:2" x14ac:dyDescent="0.25">
      <c r="A171" s="3">
        <v>2014</v>
      </c>
      <c r="B171" t="s">
        <v>583</v>
      </c>
    </row>
    <row r="172" spans="1:2" x14ac:dyDescent="0.25">
      <c r="A172" s="3">
        <v>2014</v>
      </c>
      <c r="B172" t="s">
        <v>587</v>
      </c>
    </row>
    <row r="173" spans="1:2" x14ac:dyDescent="0.25">
      <c r="A173" s="3">
        <v>2014</v>
      </c>
      <c r="B173" t="s">
        <v>589</v>
      </c>
    </row>
    <row r="174" spans="1:2" x14ac:dyDescent="0.25">
      <c r="A174" s="3">
        <v>2014</v>
      </c>
      <c r="B174" t="s">
        <v>590</v>
      </c>
    </row>
    <row r="175" spans="1:2" x14ac:dyDescent="0.25">
      <c r="A175" s="3">
        <v>2014</v>
      </c>
      <c r="B175" t="s">
        <v>592</v>
      </c>
    </row>
    <row r="176" spans="1:2" x14ac:dyDescent="0.25">
      <c r="A176" s="3">
        <v>2014</v>
      </c>
      <c r="B176" t="s">
        <v>593</v>
      </c>
    </row>
    <row r="177" spans="1:2" x14ac:dyDescent="0.25">
      <c r="A177" s="3">
        <v>2014</v>
      </c>
      <c r="B177" t="s">
        <v>596</v>
      </c>
    </row>
    <row r="178" spans="1:2" x14ac:dyDescent="0.25">
      <c r="A178" s="3">
        <v>2014</v>
      </c>
      <c r="B178" t="s">
        <v>599</v>
      </c>
    </row>
    <row r="179" spans="1:2" x14ac:dyDescent="0.25">
      <c r="A179" s="3">
        <v>2014</v>
      </c>
      <c r="B179" t="s">
        <v>601</v>
      </c>
    </row>
    <row r="180" spans="1:2" x14ac:dyDescent="0.25">
      <c r="A180" s="3">
        <v>2014</v>
      </c>
      <c r="B180" t="s">
        <v>602</v>
      </c>
    </row>
    <row r="181" spans="1:2" x14ac:dyDescent="0.25">
      <c r="A181" s="3">
        <v>2014</v>
      </c>
      <c r="B181" t="s">
        <v>605</v>
      </c>
    </row>
    <row r="182" spans="1:2" x14ac:dyDescent="0.25">
      <c r="A182" s="3">
        <v>2014</v>
      </c>
      <c r="B182" t="s">
        <v>607</v>
      </c>
    </row>
    <row r="183" spans="1:2" x14ac:dyDescent="0.25">
      <c r="A183" s="3">
        <v>2014</v>
      </c>
      <c r="B183" t="s">
        <v>610</v>
      </c>
    </row>
    <row r="184" spans="1:2" x14ac:dyDescent="0.25">
      <c r="A184" s="3">
        <v>2014</v>
      </c>
      <c r="B184" t="s">
        <v>612</v>
      </c>
    </row>
    <row r="185" spans="1:2" x14ac:dyDescent="0.25">
      <c r="A185" s="3">
        <v>2014</v>
      </c>
      <c r="B185" t="s">
        <v>615</v>
      </c>
    </row>
    <row r="186" spans="1:2" x14ac:dyDescent="0.25">
      <c r="A186" s="3">
        <v>2014</v>
      </c>
      <c r="B186" t="s">
        <v>618</v>
      </c>
    </row>
    <row r="187" spans="1:2" x14ac:dyDescent="0.25">
      <c r="A187" s="3">
        <v>2014</v>
      </c>
      <c r="B187" t="s">
        <v>622</v>
      </c>
    </row>
    <row r="188" spans="1:2" x14ac:dyDescent="0.25">
      <c r="A188" s="3">
        <v>2014</v>
      </c>
      <c r="B188" t="s">
        <v>624</v>
      </c>
    </row>
    <row r="189" spans="1:2" x14ac:dyDescent="0.25">
      <c r="A189" s="3">
        <v>2014</v>
      </c>
      <c r="B189" t="s">
        <v>626</v>
      </c>
    </row>
    <row r="190" spans="1:2" x14ac:dyDescent="0.25">
      <c r="A190" s="3">
        <v>2014</v>
      </c>
      <c r="B190" t="s">
        <v>628</v>
      </c>
    </row>
    <row r="191" spans="1:2" x14ac:dyDescent="0.25">
      <c r="A191" s="3">
        <v>2014</v>
      </c>
      <c r="B191" t="s">
        <v>630</v>
      </c>
    </row>
    <row r="192" spans="1:2" x14ac:dyDescent="0.25">
      <c r="A192" s="3">
        <v>2014</v>
      </c>
      <c r="B192" t="s">
        <v>635</v>
      </c>
    </row>
    <row r="193" spans="1:2" x14ac:dyDescent="0.25">
      <c r="A193" s="3">
        <v>2014</v>
      </c>
      <c r="B193" t="s">
        <v>637</v>
      </c>
    </row>
    <row r="194" spans="1:2" x14ac:dyDescent="0.25">
      <c r="A194" s="3">
        <v>2014</v>
      </c>
      <c r="B194" t="s">
        <v>643</v>
      </c>
    </row>
    <row r="195" spans="1:2" x14ac:dyDescent="0.25">
      <c r="A195" s="3">
        <v>2014</v>
      </c>
      <c r="B195" t="s">
        <v>646</v>
      </c>
    </row>
    <row r="196" spans="1:2" x14ac:dyDescent="0.25">
      <c r="A196" s="3">
        <v>2014</v>
      </c>
      <c r="B196" t="s">
        <v>651</v>
      </c>
    </row>
    <row r="197" spans="1:2" x14ac:dyDescent="0.25">
      <c r="A197" s="3">
        <v>2014</v>
      </c>
      <c r="B197" t="s">
        <v>655</v>
      </c>
    </row>
    <row r="198" spans="1:2" x14ac:dyDescent="0.25">
      <c r="A198" s="3">
        <v>2014</v>
      </c>
      <c r="B198" t="s">
        <v>657</v>
      </c>
    </row>
    <row r="199" spans="1:2" x14ac:dyDescent="0.25">
      <c r="A199" s="3">
        <v>2014</v>
      </c>
      <c r="B199" t="s">
        <v>659</v>
      </c>
    </row>
    <row r="200" spans="1:2" x14ac:dyDescent="0.25">
      <c r="A200" s="3">
        <v>2014</v>
      </c>
      <c r="B200" t="s">
        <v>661</v>
      </c>
    </row>
    <row r="201" spans="1:2" x14ac:dyDescent="0.25">
      <c r="A201" s="3">
        <v>2014</v>
      </c>
      <c r="B201" t="s">
        <v>664</v>
      </c>
    </row>
    <row r="202" spans="1:2" x14ac:dyDescent="0.25">
      <c r="A202" s="3">
        <v>2014</v>
      </c>
      <c r="B202" t="s">
        <v>665</v>
      </c>
    </row>
    <row r="203" spans="1:2" x14ac:dyDescent="0.25">
      <c r="A203" s="3">
        <v>2014</v>
      </c>
      <c r="B203" t="s">
        <v>667</v>
      </c>
    </row>
    <row r="204" spans="1:2" x14ac:dyDescent="0.25">
      <c r="A204" s="3">
        <v>2014</v>
      </c>
      <c r="B204" t="s">
        <v>669</v>
      </c>
    </row>
    <row r="205" spans="1:2" x14ac:dyDescent="0.25">
      <c r="A205" s="3">
        <v>2014</v>
      </c>
      <c r="B205" t="s">
        <v>671</v>
      </c>
    </row>
    <row r="206" spans="1:2" x14ac:dyDescent="0.25">
      <c r="A206" s="3">
        <v>2014</v>
      </c>
      <c r="B206" t="s">
        <v>672</v>
      </c>
    </row>
    <row r="207" spans="1:2" x14ac:dyDescent="0.25">
      <c r="A207" s="3">
        <v>2014</v>
      </c>
      <c r="B207" t="s">
        <v>674</v>
      </c>
    </row>
    <row r="208" spans="1:2" x14ac:dyDescent="0.25">
      <c r="A208" s="3">
        <v>2014</v>
      </c>
      <c r="B208" t="s">
        <v>675</v>
      </c>
    </row>
    <row r="209" spans="1:2" x14ac:dyDescent="0.25">
      <c r="A209" s="3">
        <v>2014</v>
      </c>
      <c r="B209" t="s">
        <v>677</v>
      </c>
    </row>
    <row r="210" spans="1:2" x14ac:dyDescent="0.25">
      <c r="A210" s="3">
        <v>2014</v>
      </c>
      <c r="B210" t="s">
        <v>680</v>
      </c>
    </row>
    <row r="211" spans="1:2" x14ac:dyDescent="0.25">
      <c r="A211" s="3">
        <v>2014</v>
      </c>
      <c r="B211" t="s">
        <v>681</v>
      </c>
    </row>
    <row r="212" spans="1:2" x14ac:dyDescent="0.25">
      <c r="A212" s="3">
        <v>2014</v>
      </c>
      <c r="B212" t="s">
        <v>683</v>
      </c>
    </row>
    <row r="213" spans="1:2" x14ac:dyDescent="0.25">
      <c r="A213" s="3">
        <v>2014</v>
      </c>
      <c r="B213" t="s">
        <v>684</v>
      </c>
    </row>
    <row r="214" spans="1:2" x14ac:dyDescent="0.25">
      <c r="A214" s="3">
        <v>2014</v>
      </c>
      <c r="B214" t="s">
        <v>689</v>
      </c>
    </row>
    <row r="215" spans="1:2" x14ac:dyDescent="0.25">
      <c r="A215" s="3">
        <v>2014</v>
      </c>
      <c r="B215" t="s">
        <v>692</v>
      </c>
    </row>
    <row r="216" spans="1:2" x14ac:dyDescent="0.25">
      <c r="A216" s="3">
        <v>2014</v>
      </c>
      <c r="B216" t="s">
        <v>695</v>
      </c>
    </row>
    <row r="217" spans="1:2" x14ac:dyDescent="0.25">
      <c r="A217" s="3">
        <v>2014</v>
      </c>
      <c r="B217" t="s">
        <v>696</v>
      </c>
    </row>
    <row r="218" spans="1:2" x14ac:dyDescent="0.25">
      <c r="A218" s="3">
        <v>2014</v>
      </c>
      <c r="B218" t="s">
        <v>702</v>
      </c>
    </row>
    <row r="219" spans="1:2" x14ac:dyDescent="0.25">
      <c r="A219" s="3">
        <v>2014</v>
      </c>
      <c r="B219" t="s">
        <v>709</v>
      </c>
    </row>
    <row r="220" spans="1:2" x14ac:dyDescent="0.25">
      <c r="A220" s="3">
        <v>2014</v>
      </c>
      <c r="B220" t="s">
        <v>712</v>
      </c>
    </row>
    <row r="221" spans="1:2" x14ac:dyDescent="0.25">
      <c r="A221" s="3">
        <v>2014</v>
      </c>
      <c r="B221" t="s">
        <v>714</v>
      </c>
    </row>
    <row r="222" spans="1:2" x14ac:dyDescent="0.25">
      <c r="A222" s="3">
        <v>2014</v>
      </c>
      <c r="B222" t="s">
        <v>717</v>
      </c>
    </row>
    <row r="223" spans="1:2" x14ac:dyDescent="0.25">
      <c r="A223" s="3">
        <v>2014</v>
      </c>
      <c r="B223" t="s">
        <v>722</v>
      </c>
    </row>
    <row r="224" spans="1:2" x14ac:dyDescent="0.25">
      <c r="A224" s="3">
        <v>2014</v>
      </c>
      <c r="B224" t="s">
        <v>724</v>
      </c>
    </row>
    <row r="225" spans="1:2" x14ac:dyDescent="0.25">
      <c r="A225" s="3">
        <v>2014</v>
      </c>
      <c r="B225" t="s">
        <v>727</v>
      </c>
    </row>
    <row r="226" spans="1:2" x14ac:dyDescent="0.25">
      <c r="A226" s="3">
        <v>2014</v>
      </c>
      <c r="B226" t="s">
        <v>732</v>
      </c>
    </row>
    <row r="227" spans="1:2" x14ac:dyDescent="0.25">
      <c r="A227" s="3">
        <v>2014</v>
      </c>
      <c r="B227" t="s">
        <v>734</v>
      </c>
    </row>
    <row r="228" spans="1:2" x14ac:dyDescent="0.25">
      <c r="A228" s="3">
        <v>2014</v>
      </c>
      <c r="B228" t="s">
        <v>736</v>
      </c>
    </row>
    <row r="229" spans="1:2" x14ac:dyDescent="0.25">
      <c r="A229" s="3">
        <v>2014</v>
      </c>
      <c r="B229" t="s">
        <v>738</v>
      </c>
    </row>
    <row r="230" spans="1:2" x14ac:dyDescent="0.25">
      <c r="A230" s="3">
        <v>2014</v>
      </c>
      <c r="B230" t="s">
        <v>740</v>
      </c>
    </row>
    <row r="231" spans="1:2" x14ac:dyDescent="0.25">
      <c r="A231" s="3">
        <v>2014</v>
      </c>
      <c r="B231" t="s">
        <v>742</v>
      </c>
    </row>
    <row r="232" spans="1:2" x14ac:dyDescent="0.25">
      <c r="A232" s="3">
        <v>2014</v>
      </c>
      <c r="B232" t="s">
        <v>743</v>
      </c>
    </row>
    <row r="233" spans="1:2" x14ac:dyDescent="0.25">
      <c r="A233" s="3">
        <v>2014</v>
      </c>
      <c r="B233" t="s">
        <v>748</v>
      </c>
    </row>
    <row r="234" spans="1:2" x14ac:dyDescent="0.25">
      <c r="A234" s="3">
        <v>2014</v>
      </c>
      <c r="B234" t="s">
        <v>749</v>
      </c>
    </row>
    <row r="235" spans="1:2" x14ac:dyDescent="0.25">
      <c r="A235" s="3">
        <v>2014</v>
      </c>
      <c r="B235" t="s">
        <v>752</v>
      </c>
    </row>
    <row r="236" spans="1:2" x14ac:dyDescent="0.25">
      <c r="A236" s="3">
        <v>2014</v>
      </c>
      <c r="B236" t="s">
        <v>757</v>
      </c>
    </row>
    <row r="237" spans="1:2" x14ac:dyDescent="0.25">
      <c r="A237" s="3">
        <v>2014</v>
      </c>
      <c r="B237" t="s">
        <v>760</v>
      </c>
    </row>
    <row r="238" spans="1:2" x14ac:dyDescent="0.25">
      <c r="A238" s="3">
        <v>2014</v>
      </c>
      <c r="B238" t="s">
        <v>768</v>
      </c>
    </row>
    <row r="239" spans="1:2" x14ac:dyDescent="0.25">
      <c r="A239" s="3">
        <v>2014</v>
      </c>
      <c r="B239" t="s">
        <v>769</v>
      </c>
    </row>
    <row r="240" spans="1:2" x14ac:dyDescent="0.25">
      <c r="A240" s="3">
        <v>2014</v>
      </c>
      <c r="B240" t="s">
        <v>771</v>
      </c>
    </row>
    <row r="241" spans="1:2" x14ac:dyDescent="0.25">
      <c r="A241" s="3">
        <v>2014</v>
      </c>
      <c r="B241" t="s">
        <v>774</v>
      </c>
    </row>
    <row r="242" spans="1:2" x14ac:dyDescent="0.25">
      <c r="A242" s="3">
        <v>2014</v>
      </c>
      <c r="B242" t="s">
        <v>778</v>
      </c>
    </row>
    <row r="243" spans="1:2" x14ac:dyDescent="0.25">
      <c r="A243" s="3">
        <v>2014</v>
      </c>
      <c r="B243" t="s">
        <v>780</v>
      </c>
    </row>
    <row r="244" spans="1:2" x14ac:dyDescent="0.25">
      <c r="A244" s="3">
        <v>2014</v>
      </c>
      <c r="B244" t="s">
        <v>784</v>
      </c>
    </row>
    <row r="245" spans="1:2" x14ac:dyDescent="0.25">
      <c r="A245" s="3">
        <v>2014</v>
      </c>
      <c r="B245" t="s">
        <v>786</v>
      </c>
    </row>
    <row r="246" spans="1:2" x14ac:dyDescent="0.25">
      <c r="A246" s="3">
        <v>2014</v>
      </c>
      <c r="B246" t="s">
        <v>788</v>
      </c>
    </row>
    <row r="247" spans="1:2" x14ac:dyDescent="0.25">
      <c r="A247" s="3">
        <v>2014</v>
      </c>
      <c r="B247" t="s">
        <v>789</v>
      </c>
    </row>
    <row r="248" spans="1:2" x14ac:dyDescent="0.25">
      <c r="A248" s="3">
        <v>2014</v>
      </c>
      <c r="B248" t="s">
        <v>791</v>
      </c>
    </row>
    <row r="249" spans="1:2" x14ac:dyDescent="0.25">
      <c r="A249" s="3">
        <v>2014</v>
      </c>
      <c r="B249" t="s">
        <v>794</v>
      </c>
    </row>
    <row r="250" spans="1:2" x14ac:dyDescent="0.25">
      <c r="A250" s="3">
        <v>2014</v>
      </c>
      <c r="B250" t="s">
        <v>796</v>
      </c>
    </row>
    <row r="251" spans="1:2" x14ac:dyDescent="0.25">
      <c r="A251" s="3">
        <v>2014</v>
      </c>
      <c r="B251" t="s">
        <v>803</v>
      </c>
    </row>
    <row r="252" spans="1:2" x14ac:dyDescent="0.25">
      <c r="A252" s="3">
        <v>2014</v>
      </c>
      <c r="B252" t="s">
        <v>806</v>
      </c>
    </row>
    <row r="253" spans="1:2" x14ac:dyDescent="0.25">
      <c r="A253" s="3">
        <v>2014</v>
      </c>
      <c r="B253" t="s">
        <v>809</v>
      </c>
    </row>
    <row r="254" spans="1:2" x14ac:dyDescent="0.25">
      <c r="A254" s="3">
        <v>2014</v>
      </c>
      <c r="B254" t="s">
        <v>813</v>
      </c>
    </row>
    <row r="255" spans="1:2" x14ac:dyDescent="0.25">
      <c r="A255" s="3">
        <v>2014</v>
      </c>
      <c r="B255" t="s">
        <v>815</v>
      </c>
    </row>
    <row r="256" spans="1:2" x14ac:dyDescent="0.25">
      <c r="A256" s="3">
        <v>2014</v>
      </c>
      <c r="B256" t="s">
        <v>817</v>
      </c>
    </row>
    <row r="257" spans="1:2" x14ac:dyDescent="0.25">
      <c r="A257" s="3">
        <v>2014</v>
      </c>
      <c r="B257" t="s">
        <v>820</v>
      </c>
    </row>
    <row r="258" spans="1:2" x14ac:dyDescent="0.25">
      <c r="A258" s="3">
        <v>2014</v>
      </c>
      <c r="B258" t="s">
        <v>822</v>
      </c>
    </row>
    <row r="259" spans="1:2" x14ac:dyDescent="0.25">
      <c r="A259" s="3">
        <v>2014</v>
      </c>
      <c r="B259" t="s">
        <v>824</v>
      </c>
    </row>
    <row r="260" spans="1:2" x14ac:dyDescent="0.25">
      <c r="A260" s="3">
        <v>2014</v>
      </c>
      <c r="B260" t="s">
        <v>826</v>
      </c>
    </row>
    <row r="261" spans="1:2" x14ac:dyDescent="0.25">
      <c r="A261" s="3">
        <v>2014</v>
      </c>
      <c r="B261" t="s">
        <v>829</v>
      </c>
    </row>
    <row r="262" spans="1:2" x14ac:dyDescent="0.25">
      <c r="A262" s="3">
        <v>2014</v>
      </c>
      <c r="B262" t="s">
        <v>831</v>
      </c>
    </row>
    <row r="263" spans="1:2" x14ac:dyDescent="0.25">
      <c r="A263" s="3">
        <v>2014</v>
      </c>
      <c r="B263" t="s">
        <v>839</v>
      </c>
    </row>
    <row r="264" spans="1:2" x14ac:dyDescent="0.25">
      <c r="A264" s="3">
        <v>2014</v>
      </c>
      <c r="B264" t="s">
        <v>848</v>
      </c>
    </row>
    <row r="265" spans="1:2" x14ac:dyDescent="0.25">
      <c r="A265" s="3">
        <v>2014</v>
      </c>
      <c r="B265" t="s">
        <v>853</v>
      </c>
    </row>
    <row r="266" spans="1:2" x14ac:dyDescent="0.25">
      <c r="A266" s="3">
        <v>2014</v>
      </c>
      <c r="B266" t="s">
        <v>857</v>
      </c>
    </row>
    <row r="267" spans="1:2" x14ac:dyDescent="0.25">
      <c r="A267" s="3">
        <v>2014</v>
      </c>
      <c r="B267" t="s">
        <v>859</v>
      </c>
    </row>
    <row r="268" spans="1:2" x14ac:dyDescent="0.25">
      <c r="A268" s="3">
        <v>2014</v>
      </c>
      <c r="B268" t="s">
        <v>861</v>
      </c>
    </row>
    <row r="269" spans="1:2" x14ac:dyDescent="0.25">
      <c r="A269" s="3">
        <v>2014</v>
      </c>
      <c r="B269" t="s">
        <v>866</v>
      </c>
    </row>
    <row r="270" spans="1:2" x14ac:dyDescent="0.25">
      <c r="A270" s="3">
        <v>2014</v>
      </c>
      <c r="B270" t="s">
        <v>868</v>
      </c>
    </row>
    <row r="271" spans="1:2" x14ac:dyDescent="0.25">
      <c r="A271" s="3">
        <v>2014</v>
      </c>
      <c r="B271" t="s">
        <v>871</v>
      </c>
    </row>
    <row r="272" spans="1:2" x14ac:dyDescent="0.25">
      <c r="A272" s="3">
        <v>2014</v>
      </c>
      <c r="B272" t="s">
        <v>873</v>
      </c>
    </row>
    <row r="273" spans="1:2" x14ac:dyDescent="0.25">
      <c r="A273" s="3">
        <v>2014</v>
      </c>
      <c r="B273" t="s">
        <v>875</v>
      </c>
    </row>
    <row r="274" spans="1:2" x14ac:dyDescent="0.25">
      <c r="A274" s="3">
        <v>2014</v>
      </c>
      <c r="B274" t="s">
        <v>878</v>
      </c>
    </row>
    <row r="275" spans="1:2" x14ac:dyDescent="0.25">
      <c r="A275" s="3">
        <v>2014</v>
      </c>
      <c r="B275" t="s">
        <v>879</v>
      </c>
    </row>
    <row r="276" spans="1:2" x14ac:dyDescent="0.25">
      <c r="A276" s="3">
        <v>2014</v>
      </c>
      <c r="B276" t="s">
        <v>883</v>
      </c>
    </row>
    <row r="277" spans="1:2" x14ac:dyDescent="0.25">
      <c r="A277" s="3">
        <v>2014</v>
      </c>
      <c r="B277" t="s">
        <v>884</v>
      </c>
    </row>
    <row r="278" spans="1:2" x14ac:dyDescent="0.25">
      <c r="A278" s="3">
        <v>2014</v>
      </c>
      <c r="B278" t="s">
        <v>887</v>
      </c>
    </row>
    <row r="279" spans="1:2" x14ac:dyDescent="0.25">
      <c r="A279" s="3">
        <v>2014</v>
      </c>
      <c r="B279" t="s">
        <v>889</v>
      </c>
    </row>
    <row r="280" spans="1:2" x14ac:dyDescent="0.25">
      <c r="A280" s="3">
        <v>2014</v>
      </c>
      <c r="B280" t="s">
        <v>891</v>
      </c>
    </row>
    <row r="281" spans="1:2" x14ac:dyDescent="0.25">
      <c r="A281" s="3">
        <v>2014</v>
      </c>
      <c r="B281" t="s">
        <v>892</v>
      </c>
    </row>
    <row r="282" spans="1:2" x14ac:dyDescent="0.25">
      <c r="A282" s="3">
        <v>2014</v>
      </c>
      <c r="B282" t="s">
        <v>895</v>
      </c>
    </row>
    <row r="283" spans="1:2" x14ac:dyDescent="0.25">
      <c r="A283" s="3">
        <v>2014</v>
      </c>
      <c r="B283" t="s">
        <v>900</v>
      </c>
    </row>
    <row r="284" spans="1:2" x14ac:dyDescent="0.25">
      <c r="A284" s="3">
        <v>2014</v>
      </c>
      <c r="B284" t="s">
        <v>902</v>
      </c>
    </row>
    <row r="285" spans="1:2" x14ac:dyDescent="0.25">
      <c r="A285" s="3">
        <v>2014</v>
      </c>
      <c r="B285" t="s">
        <v>904</v>
      </c>
    </row>
    <row r="286" spans="1:2" x14ac:dyDescent="0.25">
      <c r="A286" s="3">
        <v>2014</v>
      </c>
      <c r="B286" t="s">
        <v>907</v>
      </c>
    </row>
    <row r="287" spans="1:2" x14ac:dyDescent="0.25">
      <c r="A287" s="3">
        <v>2014</v>
      </c>
      <c r="B287" t="s">
        <v>910</v>
      </c>
    </row>
    <row r="288" spans="1:2" x14ac:dyDescent="0.25">
      <c r="A288" s="3">
        <v>2014</v>
      </c>
      <c r="B288" t="s">
        <v>912</v>
      </c>
    </row>
    <row r="289" spans="1:2" x14ac:dyDescent="0.25">
      <c r="A289" s="3">
        <v>2014</v>
      </c>
      <c r="B289" t="s">
        <v>915</v>
      </c>
    </row>
    <row r="290" spans="1:2" x14ac:dyDescent="0.25">
      <c r="A290" s="3">
        <v>2014</v>
      </c>
      <c r="B290" t="s">
        <v>917</v>
      </c>
    </row>
    <row r="291" spans="1:2" x14ac:dyDescent="0.25">
      <c r="A291" s="3">
        <v>2014</v>
      </c>
      <c r="B291" t="s">
        <v>921</v>
      </c>
    </row>
    <row r="292" spans="1:2" x14ac:dyDescent="0.25">
      <c r="A292" s="3">
        <v>2014</v>
      </c>
      <c r="B292" t="s">
        <v>922</v>
      </c>
    </row>
    <row r="293" spans="1:2" x14ac:dyDescent="0.25">
      <c r="A293" s="3">
        <v>2014</v>
      </c>
      <c r="B293" t="s">
        <v>923</v>
      </c>
    </row>
    <row r="294" spans="1:2" x14ac:dyDescent="0.25">
      <c r="A294" s="3">
        <v>2014</v>
      </c>
      <c r="B294" t="s">
        <v>925</v>
      </c>
    </row>
    <row r="295" spans="1:2" x14ac:dyDescent="0.25">
      <c r="A295" s="3">
        <v>2014</v>
      </c>
      <c r="B295" t="s">
        <v>928</v>
      </c>
    </row>
    <row r="296" spans="1:2" x14ac:dyDescent="0.25">
      <c r="A296" s="3">
        <v>2014</v>
      </c>
      <c r="B296" t="s">
        <v>935</v>
      </c>
    </row>
    <row r="297" spans="1:2" x14ac:dyDescent="0.25">
      <c r="A297" s="3">
        <v>2014</v>
      </c>
      <c r="B297" t="s">
        <v>938</v>
      </c>
    </row>
    <row r="298" spans="1:2" x14ac:dyDescent="0.25">
      <c r="A298" s="3">
        <v>2014</v>
      </c>
      <c r="B298" t="s">
        <v>940</v>
      </c>
    </row>
    <row r="299" spans="1:2" x14ac:dyDescent="0.25">
      <c r="A299" s="3">
        <v>2014</v>
      </c>
      <c r="B299" t="s">
        <v>945</v>
      </c>
    </row>
    <row r="300" spans="1:2" x14ac:dyDescent="0.25">
      <c r="A300" s="3">
        <v>2014</v>
      </c>
      <c r="B300" t="s">
        <v>947</v>
      </c>
    </row>
    <row r="301" spans="1:2" x14ac:dyDescent="0.25">
      <c r="A301" s="3">
        <v>2014</v>
      </c>
      <c r="B301" t="s">
        <v>951</v>
      </c>
    </row>
    <row r="302" spans="1:2" x14ac:dyDescent="0.25">
      <c r="A302" s="3">
        <v>2014</v>
      </c>
      <c r="B302" t="s">
        <v>953</v>
      </c>
    </row>
    <row r="303" spans="1:2" x14ac:dyDescent="0.25">
      <c r="A303" s="3">
        <v>2014</v>
      </c>
      <c r="B303" t="s">
        <v>957</v>
      </c>
    </row>
    <row r="304" spans="1:2" x14ac:dyDescent="0.25">
      <c r="A304" s="3">
        <v>2014</v>
      </c>
      <c r="B304" t="s">
        <v>959</v>
      </c>
    </row>
    <row r="305" spans="1:2" x14ac:dyDescent="0.25">
      <c r="A305" s="3">
        <v>2014</v>
      </c>
      <c r="B305" t="s">
        <v>963</v>
      </c>
    </row>
    <row r="306" spans="1:2" x14ac:dyDescent="0.25">
      <c r="A306" s="3">
        <v>2014</v>
      </c>
      <c r="B306" t="s">
        <v>965</v>
      </c>
    </row>
    <row r="307" spans="1:2" x14ac:dyDescent="0.25">
      <c r="A307" s="3">
        <v>2014</v>
      </c>
      <c r="B307" t="s">
        <v>967</v>
      </c>
    </row>
    <row r="308" spans="1:2" x14ac:dyDescent="0.25">
      <c r="A308" s="3">
        <v>2014</v>
      </c>
      <c r="B308" t="s">
        <v>971</v>
      </c>
    </row>
    <row r="309" spans="1:2" x14ac:dyDescent="0.25">
      <c r="A309" s="3">
        <v>2014</v>
      </c>
      <c r="B309" t="s">
        <v>973</v>
      </c>
    </row>
    <row r="310" spans="1:2" x14ac:dyDescent="0.25">
      <c r="A310" s="3">
        <v>2014</v>
      </c>
      <c r="B310" t="s">
        <v>977</v>
      </c>
    </row>
    <row r="311" spans="1:2" x14ac:dyDescent="0.25">
      <c r="A311" s="3">
        <v>2014</v>
      </c>
      <c r="B311" t="s">
        <v>978</v>
      </c>
    </row>
    <row r="312" spans="1:2" x14ac:dyDescent="0.25">
      <c r="A312" s="3">
        <v>2014</v>
      </c>
      <c r="B312" t="s">
        <v>983</v>
      </c>
    </row>
    <row r="313" spans="1:2" x14ac:dyDescent="0.25">
      <c r="A313" s="3">
        <v>2014</v>
      </c>
      <c r="B313" t="s">
        <v>989</v>
      </c>
    </row>
    <row r="314" spans="1:2" x14ac:dyDescent="0.25">
      <c r="A314" s="3">
        <v>2014</v>
      </c>
      <c r="B314" t="s">
        <v>992</v>
      </c>
    </row>
    <row r="315" spans="1:2" x14ac:dyDescent="0.25">
      <c r="A315" s="3">
        <v>2014</v>
      </c>
      <c r="B315" t="s">
        <v>997</v>
      </c>
    </row>
    <row r="316" spans="1:2" x14ac:dyDescent="0.25">
      <c r="A316" s="3">
        <v>2014</v>
      </c>
      <c r="B316" t="s">
        <v>1003</v>
      </c>
    </row>
    <row r="317" spans="1:2" x14ac:dyDescent="0.25">
      <c r="A317" s="3">
        <v>2014</v>
      </c>
      <c r="B317" t="s">
        <v>1004</v>
      </c>
    </row>
    <row r="318" spans="1:2" x14ac:dyDescent="0.25">
      <c r="A318" s="3">
        <v>2014</v>
      </c>
      <c r="B318" t="s">
        <v>1005</v>
      </c>
    </row>
    <row r="319" spans="1:2" x14ac:dyDescent="0.25">
      <c r="A319" s="3">
        <v>2014</v>
      </c>
      <c r="B319" t="s">
        <v>1009</v>
      </c>
    </row>
    <row r="320" spans="1:2" x14ac:dyDescent="0.25">
      <c r="A320" s="3">
        <v>2014</v>
      </c>
      <c r="B320" t="s">
        <v>1012</v>
      </c>
    </row>
    <row r="321" spans="1:2" x14ac:dyDescent="0.25">
      <c r="A321" s="3">
        <v>2014</v>
      </c>
      <c r="B321" t="s">
        <v>1016</v>
      </c>
    </row>
    <row r="322" spans="1:2" x14ac:dyDescent="0.25">
      <c r="A322" s="3">
        <v>2014</v>
      </c>
      <c r="B322" t="s">
        <v>1023</v>
      </c>
    </row>
    <row r="323" spans="1:2" x14ac:dyDescent="0.25">
      <c r="A323" s="3">
        <v>2014</v>
      </c>
      <c r="B323" t="s">
        <v>1027</v>
      </c>
    </row>
    <row r="324" spans="1:2" x14ac:dyDescent="0.25">
      <c r="A324" s="3">
        <v>2014</v>
      </c>
      <c r="B324" t="s">
        <v>1033</v>
      </c>
    </row>
    <row r="325" spans="1:2" x14ac:dyDescent="0.25">
      <c r="A325" s="3">
        <v>2014</v>
      </c>
      <c r="B325" t="s">
        <v>1035</v>
      </c>
    </row>
    <row r="326" spans="1:2" x14ac:dyDescent="0.25">
      <c r="A326" s="3">
        <v>2014</v>
      </c>
      <c r="B326" t="s">
        <v>1038</v>
      </c>
    </row>
    <row r="327" spans="1:2" x14ac:dyDescent="0.25">
      <c r="A327" s="3">
        <v>2014</v>
      </c>
      <c r="B327" t="s">
        <v>1042</v>
      </c>
    </row>
    <row r="328" spans="1:2" x14ac:dyDescent="0.25">
      <c r="A328" s="3">
        <v>2014</v>
      </c>
      <c r="B328" t="s">
        <v>1044</v>
      </c>
    </row>
    <row r="329" spans="1:2" x14ac:dyDescent="0.25">
      <c r="A329" s="3">
        <v>2014</v>
      </c>
      <c r="B329" t="s">
        <v>1046</v>
      </c>
    </row>
    <row r="330" spans="1:2" x14ac:dyDescent="0.25">
      <c r="A330" s="3">
        <v>2014</v>
      </c>
      <c r="B330" t="s">
        <v>1051</v>
      </c>
    </row>
    <row r="331" spans="1:2" x14ac:dyDescent="0.25">
      <c r="A331" s="3">
        <v>2014</v>
      </c>
      <c r="B331" t="s">
        <v>1055</v>
      </c>
    </row>
    <row r="332" spans="1:2" x14ac:dyDescent="0.25">
      <c r="A332" s="3">
        <v>2014</v>
      </c>
      <c r="B332" t="s">
        <v>1064</v>
      </c>
    </row>
    <row r="333" spans="1:2" x14ac:dyDescent="0.25">
      <c r="A333" s="3">
        <v>2014</v>
      </c>
      <c r="B333" t="s">
        <v>1067</v>
      </c>
    </row>
    <row r="334" spans="1:2" x14ac:dyDescent="0.25">
      <c r="A334" s="3">
        <v>2014</v>
      </c>
      <c r="B334" t="s">
        <v>1070</v>
      </c>
    </row>
    <row r="335" spans="1:2" x14ac:dyDescent="0.25">
      <c r="A335" s="3">
        <v>2014</v>
      </c>
      <c r="B335" t="s">
        <v>1074</v>
      </c>
    </row>
    <row r="336" spans="1:2" x14ac:dyDescent="0.25">
      <c r="A336" s="3">
        <v>2014</v>
      </c>
      <c r="B336" t="s">
        <v>1076</v>
      </c>
    </row>
    <row r="337" spans="1:2" x14ac:dyDescent="0.25">
      <c r="A337" s="3">
        <v>2014</v>
      </c>
      <c r="B337" t="s">
        <v>1077</v>
      </c>
    </row>
    <row r="338" spans="1:2" x14ac:dyDescent="0.25">
      <c r="A338" s="3">
        <v>2014</v>
      </c>
      <c r="B338" t="s">
        <v>1079</v>
      </c>
    </row>
    <row r="339" spans="1:2" x14ac:dyDescent="0.25">
      <c r="A339" s="3">
        <v>2014</v>
      </c>
      <c r="B339" t="s">
        <v>1084</v>
      </c>
    </row>
    <row r="340" spans="1:2" x14ac:dyDescent="0.25">
      <c r="A340" s="3">
        <v>2014</v>
      </c>
      <c r="B340" t="s">
        <v>1088</v>
      </c>
    </row>
    <row r="341" spans="1:2" x14ac:dyDescent="0.25">
      <c r="A341" s="3">
        <v>2014</v>
      </c>
      <c r="B341" t="s">
        <v>1093</v>
      </c>
    </row>
    <row r="342" spans="1:2" x14ac:dyDescent="0.25">
      <c r="A342" s="3">
        <v>2014</v>
      </c>
      <c r="B342" t="s">
        <v>1095</v>
      </c>
    </row>
    <row r="343" spans="1:2" x14ac:dyDescent="0.25">
      <c r="A343" s="3">
        <v>2014</v>
      </c>
      <c r="B343" t="s">
        <v>1097</v>
      </c>
    </row>
    <row r="344" spans="1:2" x14ac:dyDescent="0.25">
      <c r="A344" s="3">
        <v>2014</v>
      </c>
      <c r="B344" t="s">
        <v>1099</v>
      </c>
    </row>
    <row r="345" spans="1:2" x14ac:dyDescent="0.25">
      <c r="A345" s="3">
        <v>2014</v>
      </c>
      <c r="B345" t="s">
        <v>1102</v>
      </c>
    </row>
    <row r="346" spans="1:2" x14ac:dyDescent="0.25">
      <c r="A346" s="3">
        <v>2014</v>
      </c>
      <c r="B346" t="s">
        <v>1104</v>
      </c>
    </row>
    <row r="347" spans="1:2" x14ac:dyDescent="0.25">
      <c r="A347" s="3">
        <v>2014</v>
      </c>
      <c r="B347" t="s">
        <v>1111</v>
      </c>
    </row>
    <row r="348" spans="1:2" x14ac:dyDescent="0.25">
      <c r="A348" s="3">
        <v>2014</v>
      </c>
      <c r="B348" t="s">
        <v>1113</v>
      </c>
    </row>
    <row r="349" spans="1:2" x14ac:dyDescent="0.25">
      <c r="A349" s="3">
        <v>2014</v>
      </c>
      <c r="B349" t="s">
        <v>1115</v>
      </c>
    </row>
    <row r="350" spans="1:2" x14ac:dyDescent="0.25">
      <c r="A350" s="3">
        <v>2014</v>
      </c>
      <c r="B350" t="s">
        <v>1121</v>
      </c>
    </row>
    <row r="351" spans="1:2" x14ac:dyDescent="0.25">
      <c r="A351" s="3">
        <v>2014</v>
      </c>
      <c r="B351" t="s">
        <v>1122</v>
      </c>
    </row>
    <row r="352" spans="1:2" x14ac:dyDescent="0.25">
      <c r="A352" s="3">
        <v>2014</v>
      </c>
      <c r="B352" t="s">
        <v>1129</v>
      </c>
    </row>
    <row r="353" spans="1:2" x14ac:dyDescent="0.25">
      <c r="A353" s="3">
        <v>2014</v>
      </c>
      <c r="B353" t="s">
        <v>1131</v>
      </c>
    </row>
    <row r="354" spans="1:2" x14ac:dyDescent="0.25">
      <c r="A354" s="3">
        <v>2014</v>
      </c>
      <c r="B354" t="s">
        <v>1138</v>
      </c>
    </row>
    <row r="355" spans="1:2" x14ac:dyDescent="0.25">
      <c r="A355" s="3">
        <v>2014</v>
      </c>
      <c r="B355" t="s">
        <v>1140</v>
      </c>
    </row>
    <row r="356" spans="1:2" x14ac:dyDescent="0.25">
      <c r="A356" s="3">
        <v>2014</v>
      </c>
      <c r="B356" t="s">
        <v>1143</v>
      </c>
    </row>
    <row r="357" spans="1:2" x14ac:dyDescent="0.25">
      <c r="A357" s="3">
        <v>2014</v>
      </c>
      <c r="B357" t="s">
        <v>1145</v>
      </c>
    </row>
    <row r="358" spans="1:2" x14ac:dyDescent="0.25">
      <c r="A358" s="3">
        <v>2014</v>
      </c>
      <c r="B358" t="s">
        <v>1148</v>
      </c>
    </row>
    <row r="359" spans="1:2" x14ac:dyDescent="0.25">
      <c r="A359" s="3">
        <v>2014</v>
      </c>
      <c r="B359" t="s">
        <v>1151</v>
      </c>
    </row>
    <row r="360" spans="1:2" x14ac:dyDescent="0.25">
      <c r="A360" s="3">
        <v>2014</v>
      </c>
      <c r="B360" t="s">
        <v>1152</v>
      </c>
    </row>
    <row r="361" spans="1:2" x14ac:dyDescent="0.25">
      <c r="A361" s="3">
        <v>2014</v>
      </c>
      <c r="B361" t="s">
        <v>1161</v>
      </c>
    </row>
    <row r="362" spans="1:2" x14ac:dyDescent="0.25">
      <c r="A362" s="3">
        <v>2014</v>
      </c>
      <c r="B362" t="s">
        <v>1163</v>
      </c>
    </row>
    <row r="363" spans="1:2" x14ac:dyDescent="0.25">
      <c r="A363" s="3">
        <v>2014</v>
      </c>
      <c r="B363" t="s">
        <v>1164</v>
      </c>
    </row>
    <row r="364" spans="1:2" x14ac:dyDescent="0.25">
      <c r="A364" s="3">
        <v>2014</v>
      </c>
      <c r="B364" t="s">
        <v>1167</v>
      </c>
    </row>
    <row r="365" spans="1:2" x14ac:dyDescent="0.25">
      <c r="A365" s="3">
        <v>2014</v>
      </c>
      <c r="B365" t="s">
        <v>1172</v>
      </c>
    </row>
    <row r="366" spans="1:2" x14ac:dyDescent="0.25">
      <c r="A366" s="3">
        <v>2014</v>
      </c>
      <c r="B366" t="s">
        <v>1173</v>
      </c>
    </row>
    <row r="367" spans="1:2" x14ac:dyDescent="0.25">
      <c r="A367" s="3">
        <v>2014</v>
      </c>
      <c r="B367" t="s">
        <v>1177</v>
      </c>
    </row>
    <row r="368" spans="1:2" x14ac:dyDescent="0.25">
      <c r="A368" s="3">
        <v>2014</v>
      </c>
      <c r="B368" t="s">
        <v>1178</v>
      </c>
    </row>
    <row r="369" spans="1:2" x14ac:dyDescent="0.25">
      <c r="A369" s="3">
        <v>2014</v>
      </c>
      <c r="B369" t="s">
        <v>1181</v>
      </c>
    </row>
    <row r="370" spans="1:2" x14ac:dyDescent="0.25">
      <c r="A370" s="3">
        <v>2014</v>
      </c>
      <c r="B370" t="s">
        <v>1183</v>
      </c>
    </row>
    <row r="371" spans="1:2" x14ac:dyDescent="0.25">
      <c r="A371" s="3">
        <v>2014</v>
      </c>
      <c r="B371" t="s">
        <v>1186</v>
      </c>
    </row>
    <row r="372" spans="1:2" x14ac:dyDescent="0.25">
      <c r="A372" s="3">
        <v>2014</v>
      </c>
      <c r="B372" t="s">
        <v>1190</v>
      </c>
    </row>
    <row r="373" spans="1:2" x14ac:dyDescent="0.25">
      <c r="A373" s="3">
        <v>2014</v>
      </c>
      <c r="B373" t="s">
        <v>1193</v>
      </c>
    </row>
    <row r="374" spans="1:2" x14ac:dyDescent="0.25">
      <c r="A374" s="3">
        <v>2014</v>
      </c>
      <c r="B374" t="s">
        <v>1196</v>
      </c>
    </row>
    <row r="375" spans="1:2" x14ac:dyDescent="0.25">
      <c r="A375" s="3">
        <v>2014</v>
      </c>
      <c r="B375" t="s">
        <v>1198</v>
      </c>
    </row>
    <row r="376" spans="1:2" x14ac:dyDescent="0.25">
      <c r="A376" s="3">
        <v>2014</v>
      </c>
      <c r="B376" t="s">
        <v>1200</v>
      </c>
    </row>
    <row r="377" spans="1:2" x14ac:dyDescent="0.25">
      <c r="A377" s="3">
        <v>2014</v>
      </c>
      <c r="B377" t="s">
        <v>1207</v>
      </c>
    </row>
    <row r="378" spans="1:2" x14ac:dyDescent="0.25">
      <c r="A378" s="3">
        <v>2014</v>
      </c>
      <c r="B378" t="s">
        <v>1209</v>
      </c>
    </row>
    <row r="379" spans="1:2" x14ac:dyDescent="0.25">
      <c r="A379" s="3">
        <v>2014</v>
      </c>
      <c r="B379" t="s">
        <v>1211</v>
      </c>
    </row>
    <row r="380" spans="1:2" x14ac:dyDescent="0.25">
      <c r="A380" s="3">
        <v>2014</v>
      </c>
      <c r="B380" t="s">
        <v>1212</v>
      </c>
    </row>
    <row r="381" spans="1:2" x14ac:dyDescent="0.25">
      <c r="A381" s="3">
        <v>2014</v>
      </c>
      <c r="B381" t="s">
        <v>1214</v>
      </c>
    </row>
    <row r="382" spans="1:2" x14ac:dyDescent="0.25">
      <c r="A382" s="3">
        <v>2014</v>
      </c>
      <c r="B382" t="s">
        <v>1221</v>
      </c>
    </row>
    <row r="383" spans="1:2" x14ac:dyDescent="0.25">
      <c r="A383" s="3">
        <v>2014</v>
      </c>
      <c r="B383" t="s">
        <v>1223</v>
      </c>
    </row>
    <row r="384" spans="1:2" x14ac:dyDescent="0.25">
      <c r="A384" s="3">
        <v>2014</v>
      </c>
      <c r="B384" t="s">
        <v>1230</v>
      </c>
    </row>
    <row r="385" spans="1:2" x14ac:dyDescent="0.25">
      <c r="A385" s="3">
        <v>2014</v>
      </c>
      <c r="B385" t="s">
        <v>1234</v>
      </c>
    </row>
    <row r="386" spans="1:2" x14ac:dyDescent="0.25">
      <c r="A386" s="3">
        <v>2014</v>
      </c>
      <c r="B386" t="s">
        <v>1241</v>
      </c>
    </row>
    <row r="387" spans="1:2" x14ac:dyDescent="0.25">
      <c r="A387" s="3">
        <v>2014</v>
      </c>
      <c r="B387" t="s">
        <v>1242</v>
      </c>
    </row>
    <row r="388" spans="1:2" x14ac:dyDescent="0.25">
      <c r="A388" s="3">
        <v>2014</v>
      </c>
      <c r="B388" t="s">
        <v>1249</v>
      </c>
    </row>
    <row r="389" spans="1:2" x14ac:dyDescent="0.25">
      <c r="A389" s="3">
        <v>2014</v>
      </c>
      <c r="B389" t="s">
        <v>1251</v>
      </c>
    </row>
    <row r="390" spans="1:2" x14ac:dyDescent="0.25">
      <c r="A390" s="3">
        <v>2014</v>
      </c>
      <c r="B390" t="s">
        <v>1254</v>
      </c>
    </row>
    <row r="391" spans="1:2" x14ac:dyDescent="0.25">
      <c r="A391" s="3">
        <v>2014</v>
      </c>
      <c r="B391" t="s">
        <v>1258</v>
      </c>
    </row>
    <row r="392" spans="1:2" x14ac:dyDescent="0.25">
      <c r="A392" s="3">
        <v>2014</v>
      </c>
      <c r="B392" t="s">
        <v>1260</v>
      </c>
    </row>
    <row r="393" spans="1:2" x14ac:dyDescent="0.25">
      <c r="A393" s="3">
        <v>2014</v>
      </c>
      <c r="B393" t="s">
        <v>1263</v>
      </c>
    </row>
    <row r="394" spans="1:2" x14ac:dyDescent="0.25">
      <c r="A394" s="3">
        <v>2014</v>
      </c>
      <c r="B394" t="s">
        <v>1267</v>
      </c>
    </row>
    <row r="395" spans="1:2" x14ac:dyDescent="0.25">
      <c r="A395" s="3">
        <v>2014</v>
      </c>
      <c r="B395" t="s">
        <v>1271</v>
      </c>
    </row>
    <row r="396" spans="1:2" x14ac:dyDescent="0.25">
      <c r="A396" s="3">
        <v>2014</v>
      </c>
      <c r="B396" t="s">
        <v>1273</v>
      </c>
    </row>
    <row r="397" spans="1:2" x14ac:dyDescent="0.25">
      <c r="A397" s="3">
        <v>2014</v>
      </c>
      <c r="B397" t="s">
        <v>1275</v>
      </c>
    </row>
    <row r="398" spans="1:2" x14ac:dyDescent="0.25">
      <c r="A398" s="3">
        <v>2014</v>
      </c>
      <c r="B398" t="s">
        <v>1277</v>
      </c>
    </row>
    <row r="399" spans="1:2" x14ac:dyDescent="0.25">
      <c r="A399" s="3">
        <v>2014</v>
      </c>
      <c r="B399" t="s">
        <v>1279</v>
      </c>
    </row>
    <row r="400" spans="1:2" x14ac:dyDescent="0.25">
      <c r="A400" s="3">
        <v>2014</v>
      </c>
      <c r="B400" t="s">
        <v>1282</v>
      </c>
    </row>
    <row r="401" spans="1:2" x14ac:dyDescent="0.25">
      <c r="A401" s="3">
        <v>2014</v>
      </c>
      <c r="B401" t="s">
        <v>1286</v>
      </c>
    </row>
    <row r="402" spans="1:2" x14ac:dyDescent="0.25">
      <c r="A402" s="3">
        <v>2014</v>
      </c>
      <c r="B402" t="s">
        <v>1287</v>
      </c>
    </row>
    <row r="403" spans="1:2" x14ac:dyDescent="0.25">
      <c r="A403" s="3">
        <v>2014</v>
      </c>
      <c r="B403" t="s">
        <v>1288</v>
      </c>
    </row>
    <row r="404" spans="1:2" x14ac:dyDescent="0.25">
      <c r="A404" s="3">
        <v>2014</v>
      </c>
      <c r="B404" t="s">
        <v>1289</v>
      </c>
    </row>
    <row r="405" spans="1:2" x14ac:dyDescent="0.25">
      <c r="A405" s="3">
        <v>2014</v>
      </c>
      <c r="B405" t="s">
        <v>1295</v>
      </c>
    </row>
    <row r="406" spans="1:2" x14ac:dyDescent="0.25">
      <c r="A406" s="3">
        <v>2014</v>
      </c>
      <c r="B406" t="s">
        <v>1298</v>
      </c>
    </row>
    <row r="407" spans="1:2" x14ac:dyDescent="0.25">
      <c r="A407" s="3">
        <v>2014</v>
      </c>
      <c r="B407" t="s">
        <v>1301</v>
      </c>
    </row>
    <row r="408" spans="1:2" x14ac:dyDescent="0.25">
      <c r="A408" s="3">
        <v>2014</v>
      </c>
      <c r="B408" t="s">
        <v>1303</v>
      </c>
    </row>
    <row r="409" spans="1:2" x14ac:dyDescent="0.25">
      <c r="A409" s="3">
        <v>2014</v>
      </c>
      <c r="B409" t="s">
        <v>1310</v>
      </c>
    </row>
    <row r="410" spans="1:2" x14ac:dyDescent="0.25">
      <c r="A410" s="3">
        <v>2014</v>
      </c>
      <c r="B410" t="s">
        <v>1312</v>
      </c>
    </row>
    <row r="411" spans="1:2" x14ac:dyDescent="0.25">
      <c r="A411" s="3">
        <v>2014</v>
      </c>
      <c r="B411" t="s">
        <v>1320</v>
      </c>
    </row>
    <row r="412" spans="1:2" x14ac:dyDescent="0.25">
      <c r="A412" s="3">
        <v>2014</v>
      </c>
      <c r="B412" t="s">
        <v>1327</v>
      </c>
    </row>
    <row r="413" spans="1:2" x14ac:dyDescent="0.25">
      <c r="A413" s="3">
        <v>2014</v>
      </c>
      <c r="B413" t="s">
        <v>1330</v>
      </c>
    </row>
    <row r="414" spans="1:2" x14ac:dyDescent="0.25">
      <c r="A414" s="3">
        <v>2014</v>
      </c>
      <c r="B414" t="s">
        <v>1332</v>
      </c>
    </row>
    <row r="415" spans="1:2" x14ac:dyDescent="0.25">
      <c r="A415" s="3">
        <v>2014</v>
      </c>
      <c r="B415" t="s">
        <v>1334</v>
      </c>
    </row>
    <row r="416" spans="1:2" x14ac:dyDescent="0.25">
      <c r="A416" s="3">
        <v>2014</v>
      </c>
      <c r="B416" t="s">
        <v>1335</v>
      </c>
    </row>
    <row r="417" spans="1:2" x14ac:dyDescent="0.25">
      <c r="A417" s="3">
        <v>2014</v>
      </c>
      <c r="B417" t="s">
        <v>1338</v>
      </c>
    </row>
    <row r="418" spans="1:2" x14ac:dyDescent="0.25">
      <c r="A418" s="3">
        <v>2014</v>
      </c>
      <c r="B418" t="s">
        <v>1339</v>
      </c>
    </row>
    <row r="419" spans="1:2" x14ac:dyDescent="0.25">
      <c r="A419" s="3">
        <v>2014</v>
      </c>
      <c r="B419" t="s">
        <v>1341</v>
      </c>
    </row>
    <row r="420" spans="1:2" x14ac:dyDescent="0.25">
      <c r="A420" s="3">
        <v>2014</v>
      </c>
      <c r="B420" t="s">
        <v>1343</v>
      </c>
    </row>
    <row r="421" spans="1:2" x14ac:dyDescent="0.25">
      <c r="A421" s="3">
        <v>2014</v>
      </c>
      <c r="B421" t="s">
        <v>1346</v>
      </c>
    </row>
    <row r="422" spans="1:2" x14ac:dyDescent="0.25">
      <c r="A422" s="3">
        <v>2014</v>
      </c>
      <c r="B422" t="s">
        <v>1356</v>
      </c>
    </row>
    <row r="423" spans="1:2" x14ac:dyDescent="0.25">
      <c r="A423" s="3">
        <v>2014</v>
      </c>
      <c r="B423" t="s">
        <v>1357</v>
      </c>
    </row>
    <row r="424" spans="1:2" x14ac:dyDescent="0.25">
      <c r="A424" s="3">
        <v>2014</v>
      </c>
      <c r="B424" t="s">
        <v>1359</v>
      </c>
    </row>
    <row r="425" spans="1:2" x14ac:dyDescent="0.25">
      <c r="A425" s="3">
        <v>2014</v>
      </c>
      <c r="B425" t="s">
        <v>1361</v>
      </c>
    </row>
    <row r="426" spans="1:2" x14ac:dyDescent="0.25">
      <c r="A426" s="3">
        <v>2014</v>
      </c>
      <c r="B426" t="s">
        <v>1368</v>
      </c>
    </row>
    <row r="427" spans="1:2" x14ac:dyDescent="0.25">
      <c r="A427" s="3">
        <v>2014</v>
      </c>
      <c r="B427" t="s">
        <v>1369</v>
      </c>
    </row>
    <row r="428" spans="1:2" x14ac:dyDescent="0.25">
      <c r="A428" s="3">
        <v>2014</v>
      </c>
      <c r="B428" t="s">
        <v>1371</v>
      </c>
    </row>
    <row r="429" spans="1:2" x14ac:dyDescent="0.25">
      <c r="A429" s="3">
        <v>2014</v>
      </c>
      <c r="B429" t="s">
        <v>1373</v>
      </c>
    </row>
    <row r="430" spans="1:2" x14ac:dyDescent="0.25">
      <c r="A430" s="3">
        <v>2014</v>
      </c>
      <c r="B430" t="s">
        <v>1375</v>
      </c>
    </row>
    <row r="431" spans="1:2" x14ac:dyDescent="0.25">
      <c r="A431" s="3">
        <v>2014</v>
      </c>
      <c r="B431" t="s">
        <v>1378</v>
      </c>
    </row>
    <row r="432" spans="1:2" x14ac:dyDescent="0.25">
      <c r="A432" s="3">
        <v>2014</v>
      </c>
      <c r="B432" t="s">
        <v>1381</v>
      </c>
    </row>
    <row r="433" spans="1:2" x14ac:dyDescent="0.25">
      <c r="A433" s="3">
        <v>2014</v>
      </c>
      <c r="B433" t="s">
        <v>1383</v>
      </c>
    </row>
    <row r="434" spans="1:2" x14ac:dyDescent="0.25">
      <c r="A434" s="3">
        <v>2014</v>
      </c>
      <c r="B434" t="s">
        <v>1385</v>
      </c>
    </row>
    <row r="435" spans="1:2" x14ac:dyDescent="0.25">
      <c r="A435" s="3">
        <v>2014</v>
      </c>
      <c r="B435" t="s">
        <v>1392</v>
      </c>
    </row>
    <row r="436" spans="1:2" x14ac:dyDescent="0.25">
      <c r="A436" s="3">
        <v>2014</v>
      </c>
      <c r="B436" t="s">
        <v>1393</v>
      </c>
    </row>
    <row r="437" spans="1:2" x14ac:dyDescent="0.25">
      <c r="A437" s="3">
        <v>2014</v>
      </c>
      <c r="B437" t="s">
        <v>1394</v>
      </c>
    </row>
    <row r="438" spans="1:2" x14ac:dyDescent="0.25">
      <c r="A438" s="3">
        <v>2014</v>
      </c>
      <c r="B438" t="s">
        <v>1401</v>
      </c>
    </row>
    <row r="439" spans="1:2" x14ac:dyDescent="0.25">
      <c r="A439" s="3">
        <v>2014</v>
      </c>
      <c r="B439" t="s">
        <v>1405</v>
      </c>
    </row>
    <row r="440" spans="1:2" x14ac:dyDescent="0.25">
      <c r="A440" s="3">
        <v>2014</v>
      </c>
      <c r="B440" t="s">
        <v>1408</v>
      </c>
    </row>
    <row r="441" spans="1:2" x14ac:dyDescent="0.25">
      <c r="A441" s="3">
        <v>2014</v>
      </c>
      <c r="B441" t="s">
        <v>1412</v>
      </c>
    </row>
    <row r="442" spans="1:2" x14ac:dyDescent="0.25">
      <c r="A442" s="3">
        <v>2014</v>
      </c>
      <c r="B442" t="s">
        <v>1413</v>
      </c>
    </row>
    <row r="443" spans="1:2" x14ac:dyDescent="0.25">
      <c r="A443" s="3">
        <v>2014</v>
      </c>
      <c r="B443" t="s">
        <v>1414</v>
      </c>
    </row>
    <row r="444" spans="1:2" x14ac:dyDescent="0.25">
      <c r="A444" s="3">
        <v>2014</v>
      </c>
      <c r="B444" t="s">
        <v>1417</v>
      </c>
    </row>
    <row r="445" spans="1:2" x14ac:dyDescent="0.25">
      <c r="A445" s="3">
        <v>2014</v>
      </c>
      <c r="B445" t="s">
        <v>1423</v>
      </c>
    </row>
    <row r="446" spans="1:2" x14ac:dyDescent="0.25">
      <c r="A446" s="3">
        <v>2014</v>
      </c>
      <c r="B446" t="s">
        <v>1424</v>
      </c>
    </row>
    <row r="447" spans="1:2" x14ac:dyDescent="0.25">
      <c r="A447" s="3">
        <v>2014</v>
      </c>
      <c r="B447" t="s">
        <v>1426</v>
      </c>
    </row>
    <row r="448" spans="1:2" x14ac:dyDescent="0.25">
      <c r="A448" s="3">
        <v>2014</v>
      </c>
      <c r="B448" t="s">
        <v>1429</v>
      </c>
    </row>
    <row r="449" spans="1:2" x14ac:dyDescent="0.25">
      <c r="A449" s="3">
        <v>2014</v>
      </c>
      <c r="B449" t="s">
        <v>1431</v>
      </c>
    </row>
    <row r="450" spans="1:2" x14ac:dyDescent="0.25">
      <c r="A450" s="3">
        <v>2014</v>
      </c>
      <c r="B450" t="s">
        <v>1433</v>
      </c>
    </row>
    <row r="451" spans="1:2" x14ac:dyDescent="0.25">
      <c r="A451" s="3">
        <v>2014</v>
      </c>
      <c r="B451" t="s">
        <v>1436</v>
      </c>
    </row>
    <row r="452" spans="1:2" x14ac:dyDescent="0.25">
      <c r="A452" s="3">
        <v>2014</v>
      </c>
      <c r="B452" t="s">
        <v>1438</v>
      </c>
    </row>
    <row r="453" spans="1:2" x14ac:dyDescent="0.25">
      <c r="A453" s="3">
        <v>2014</v>
      </c>
      <c r="B453" t="s">
        <v>1443</v>
      </c>
    </row>
    <row r="454" spans="1:2" x14ac:dyDescent="0.25">
      <c r="A454" s="3">
        <v>2014</v>
      </c>
      <c r="B454" t="s">
        <v>1446</v>
      </c>
    </row>
    <row r="455" spans="1:2" x14ac:dyDescent="0.25">
      <c r="A455" s="3">
        <v>2014</v>
      </c>
      <c r="B455" t="s">
        <v>1448</v>
      </c>
    </row>
    <row r="456" spans="1:2" x14ac:dyDescent="0.25">
      <c r="A456" s="3">
        <v>2014</v>
      </c>
      <c r="B456" t="s">
        <v>1452</v>
      </c>
    </row>
    <row r="457" spans="1:2" x14ac:dyDescent="0.25">
      <c r="A457" s="3">
        <v>2014</v>
      </c>
      <c r="B457" t="s">
        <v>1457</v>
      </c>
    </row>
    <row r="458" spans="1:2" x14ac:dyDescent="0.25">
      <c r="A458" s="3">
        <v>2014</v>
      </c>
      <c r="B458" t="s">
        <v>1459</v>
      </c>
    </row>
    <row r="459" spans="1:2" x14ac:dyDescent="0.25">
      <c r="A459" s="3">
        <v>2014</v>
      </c>
      <c r="B459" t="s">
        <v>1463</v>
      </c>
    </row>
    <row r="460" spans="1:2" x14ac:dyDescent="0.25">
      <c r="A460" s="3">
        <v>2014</v>
      </c>
      <c r="B460" t="s">
        <v>1466</v>
      </c>
    </row>
    <row r="461" spans="1:2" x14ac:dyDescent="0.25">
      <c r="A461" s="3">
        <v>2014</v>
      </c>
      <c r="B461" t="s">
        <v>1467</v>
      </c>
    </row>
    <row r="462" spans="1:2" x14ac:dyDescent="0.25">
      <c r="A462" s="3">
        <v>2014</v>
      </c>
      <c r="B462" t="s">
        <v>1471</v>
      </c>
    </row>
    <row r="463" spans="1:2" x14ac:dyDescent="0.25">
      <c r="A463" s="3">
        <v>2014</v>
      </c>
      <c r="B463" t="s">
        <v>1474</v>
      </c>
    </row>
    <row r="464" spans="1:2" x14ac:dyDescent="0.25">
      <c r="A464" s="3">
        <v>2014</v>
      </c>
      <c r="B464" t="s">
        <v>1475</v>
      </c>
    </row>
    <row r="465" spans="1:2" x14ac:dyDescent="0.25">
      <c r="A465" s="3">
        <v>2014</v>
      </c>
      <c r="B465" t="s">
        <v>1477</v>
      </c>
    </row>
    <row r="466" spans="1:2" x14ac:dyDescent="0.25">
      <c r="A466" s="3">
        <v>2014</v>
      </c>
      <c r="B466" t="s">
        <v>1478</v>
      </c>
    </row>
    <row r="467" spans="1:2" x14ac:dyDescent="0.25">
      <c r="A467" s="3">
        <v>2014</v>
      </c>
      <c r="B467" t="s">
        <v>1483</v>
      </c>
    </row>
    <row r="468" spans="1:2" x14ac:dyDescent="0.25">
      <c r="A468" s="3">
        <v>2014</v>
      </c>
      <c r="B468" t="s">
        <v>1485</v>
      </c>
    </row>
    <row r="469" spans="1:2" x14ac:dyDescent="0.25">
      <c r="A469" s="3">
        <v>2014</v>
      </c>
      <c r="B469" t="s">
        <v>1487</v>
      </c>
    </row>
    <row r="470" spans="1:2" x14ac:dyDescent="0.25">
      <c r="A470" s="3">
        <v>2014</v>
      </c>
      <c r="B470" t="s">
        <v>1489</v>
      </c>
    </row>
    <row r="471" spans="1:2" x14ac:dyDescent="0.25">
      <c r="A471" s="3">
        <v>2014</v>
      </c>
      <c r="B471" t="s">
        <v>1494</v>
      </c>
    </row>
    <row r="472" spans="1:2" x14ac:dyDescent="0.25">
      <c r="A472" s="3">
        <v>2014</v>
      </c>
      <c r="B472" t="s">
        <v>1495</v>
      </c>
    </row>
    <row r="473" spans="1:2" x14ac:dyDescent="0.25">
      <c r="A473" s="3">
        <v>2014</v>
      </c>
      <c r="B473" t="s">
        <v>1497</v>
      </c>
    </row>
    <row r="474" spans="1:2" x14ac:dyDescent="0.25">
      <c r="A474" s="3">
        <v>2014</v>
      </c>
      <c r="B474" t="s">
        <v>1502</v>
      </c>
    </row>
    <row r="475" spans="1:2" x14ac:dyDescent="0.25">
      <c r="A475" s="3">
        <v>2014</v>
      </c>
      <c r="B475" t="s">
        <v>1505</v>
      </c>
    </row>
    <row r="476" spans="1:2" x14ac:dyDescent="0.25">
      <c r="A476" s="3">
        <v>2014</v>
      </c>
      <c r="B476" t="s">
        <v>1507</v>
      </c>
    </row>
    <row r="477" spans="1:2" x14ac:dyDescent="0.25">
      <c r="A477" s="3">
        <v>2014</v>
      </c>
      <c r="B477" t="s">
        <v>1511</v>
      </c>
    </row>
    <row r="478" spans="1:2" x14ac:dyDescent="0.25">
      <c r="A478" s="3">
        <v>2014</v>
      </c>
      <c r="B478" t="s">
        <v>1513</v>
      </c>
    </row>
    <row r="479" spans="1:2" x14ac:dyDescent="0.25">
      <c r="A479" s="3">
        <v>2014</v>
      </c>
      <c r="B479" t="s">
        <v>1514</v>
      </c>
    </row>
    <row r="480" spans="1:2" x14ac:dyDescent="0.25">
      <c r="A480" s="3">
        <v>2014</v>
      </c>
      <c r="B480" t="s">
        <v>1517</v>
      </c>
    </row>
    <row r="481" spans="1:2" x14ac:dyDescent="0.25">
      <c r="A481" s="3">
        <v>2014</v>
      </c>
      <c r="B481" t="s">
        <v>1519</v>
      </c>
    </row>
    <row r="482" spans="1:2" x14ac:dyDescent="0.25">
      <c r="A482" s="3">
        <v>2014</v>
      </c>
      <c r="B482" t="s">
        <v>1521</v>
      </c>
    </row>
    <row r="483" spans="1:2" x14ac:dyDescent="0.25">
      <c r="A483" s="3">
        <v>2014</v>
      </c>
      <c r="B483" t="s">
        <v>1528</v>
      </c>
    </row>
    <row r="484" spans="1:2" x14ac:dyDescent="0.25">
      <c r="A484" s="3">
        <v>2014</v>
      </c>
      <c r="B484" t="s">
        <v>1534</v>
      </c>
    </row>
    <row r="485" spans="1:2" x14ac:dyDescent="0.25">
      <c r="A485" s="3">
        <v>2014</v>
      </c>
      <c r="B485" t="s">
        <v>1535</v>
      </c>
    </row>
    <row r="486" spans="1:2" x14ac:dyDescent="0.25">
      <c r="A486" s="3">
        <v>2014</v>
      </c>
      <c r="B486" t="s">
        <v>1538</v>
      </c>
    </row>
    <row r="487" spans="1:2" x14ac:dyDescent="0.25">
      <c r="A487" s="3">
        <v>2014</v>
      </c>
      <c r="B487" t="s">
        <v>1541</v>
      </c>
    </row>
    <row r="488" spans="1:2" x14ac:dyDescent="0.25">
      <c r="A488" s="3">
        <v>2014</v>
      </c>
      <c r="B488" t="s">
        <v>1544</v>
      </c>
    </row>
    <row r="489" spans="1:2" x14ac:dyDescent="0.25">
      <c r="A489" s="3">
        <v>2014</v>
      </c>
      <c r="B489" t="s">
        <v>1546</v>
      </c>
    </row>
    <row r="490" spans="1:2" x14ac:dyDescent="0.25">
      <c r="A490" s="3">
        <v>2014</v>
      </c>
      <c r="B490" t="s">
        <v>1547</v>
      </c>
    </row>
    <row r="491" spans="1:2" x14ac:dyDescent="0.25">
      <c r="A491" s="3">
        <v>2014</v>
      </c>
      <c r="B491" t="s">
        <v>1548</v>
      </c>
    </row>
    <row r="492" spans="1:2" x14ac:dyDescent="0.25">
      <c r="A492" s="3">
        <v>2014</v>
      </c>
      <c r="B492" t="s">
        <v>1550</v>
      </c>
    </row>
    <row r="493" spans="1:2" x14ac:dyDescent="0.25">
      <c r="A493" s="3">
        <v>2014</v>
      </c>
      <c r="B493" t="s">
        <v>1555</v>
      </c>
    </row>
    <row r="494" spans="1:2" x14ac:dyDescent="0.25">
      <c r="A494" s="3">
        <v>2014</v>
      </c>
      <c r="B494" t="s">
        <v>1557</v>
      </c>
    </row>
    <row r="495" spans="1:2" x14ac:dyDescent="0.25">
      <c r="A495" s="3">
        <v>2014</v>
      </c>
      <c r="B495" t="s">
        <v>1562</v>
      </c>
    </row>
    <row r="496" spans="1:2" x14ac:dyDescent="0.25">
      <c r="A496" s="3">
        <v>2014</v>
      </c>
      <c r="B496" t="s">
        <v>1563</v>
      </c>
    </row>
    <row r="497" spans="1:2" x14ac:dyDescent="0.25">
      <c r="A497" s="3">
        <v>2014</v>
      </c>
      <c r="B497" t="s">
        <v>1568</v>
      </c>
    </row>
    <row r="498" spans="1:2" x14ac:dyDescent="0.25">
      <c r="A498" s="3">
        <v>2014</v>
      </c>
      <c r="B498" t="s">
        <v>1571</v>
      </c>
    </row>
    <row r="499" spans="1:2" x14ac:dyDescent="0.25">
      <c r="A499" s="3">
        <v>2014</v>
      </c>
      <c r="B499" t="s">
        <v>1574</v>
      </c>
    </row>
    <row r="500" spans="1:2" x14ac:dyDescent="0.25">
      <c r="A500" s="3">
        <v>2014</v>
      </c>
      <c r="B500" t="s">
        <v>1576</v>
      </c>
    </row>
    <row r="501" spans="1:2" x14ac:dyDescent="0.25">
      <c r="A501" s="3">
        <v>2014</v>
      </c>
      <c r="B501" t="s">
        <v>1584</v>
      </c>
    </row>
    <row r="502" spans="1:2" x14ac:dyDescent="0.25">
      <c r="A502" s="3">
        <v>2014</v>
      </c>
      <c r="B502" t="s">
        <v>1593</v>
      </c>
    </row>
    <row r="503" spans="1:2" x14ac:dyDescent="0.25">
      <c r="A503" s="3">
        <v>2014</v>
      </c>
      <c r="B503" t="s">
        <v>1595</v>
      </c>
    </row>
    <row r="504" spans="1:2" x14ac:dyDescent="0.25">
      <c r="A504" s="3">
        <v>2014</v>
      </c>
      <c r="B504" t="s">
        <v>1598</v>
      </c>
    </row>
    <row r="505" spans="1:2" x14ac:dyDescent="0.25">
      <c r="A505" s="3">
        <v>2014</v>
      </c>
      <c r="B505" t="s">
        <v>1610</v>
      </c>
    </row>
    <row r="506" spans="1:2" x14ac:dyDescent="0.25">
      <c r="A506" s="3">
        <v>2014</v>
      </c>
      <c r="B506" t="s">
        <v>1614</v>
      </c>
    </row>
    <row r="507" spans="1:2" x14ac:dyDescent="0.25">
      <c r="A507" s="3">
        <v>2014</v>
      </c>
      <c r="B507" t="s">
        <v>1616</v>
      </c>
    </row>
    <row r="508" spans="1:2" x14ac:dyDescent="0.25">
      <c r="A508" s="3">
        <v>2014</v>
      </c>
      <c r="B508" t="s">
        <v>1617</v>
      </c>
    </row>
    <row r="509" spans="1:2" x14ac:dyDescent="0.25">
      <c r="A509" s="3">
        <v>2014</v>
      </c>
      <c r="B509" t="s">
        <v>1618</v>
      </c>
    </row>
    <row r="510" spans="1:2" x14ac:dyDescent="0.25">
      <c r="A510" s="3">
        <v>2014</v>
      </c>
      <c r="B510" t="s">
        <v>1620</v>
      </c>
    </row>
    <row r="511" spans="1:2" x14ac:dyDescent="0.25">
      <c r="A511" s="3">
        <v>2014</v>
      </c>
      <c r="B511" t="s">
        <v>1623</v>
      </c>
    </row>
    <row r="512" spans="1:2" x14ac:dyDescent="0.25">
      <c r="A512" s="3">
        <v>2014</v>
      </c>
      <c r="B512" t="s">
        <v>1625</v>
      </c>
    </row>
    <row r="513" spans="1:2" x14ac:dyDescent="0.25">
      <c r="A513" s="3">
        <v>2014</v>
      </c>
      <c r="B513" t="s">
        <v>1629</v>
      </c>
    </row>
    <row r="514" spans="1:2" x14ac:dyDescent="0.25">
      <c r="A514" s="3">
        <v>2014</v>
      </c>
      <c r="B514" t="s">
        <v>1631</v>
      </c>
    </row>
    <row r="515" spans="1:2" x14ac:dyDescent="0.25">
      <c r="A515" s="3">
        <v>2014</v>
      </c>
      <c r="B515" t="s">
        <v>1633</v>
      </c>
    </row>
    <row r="516" spans="1:2" x14ac:dyDescent="0.25">
      <c r="A516" s="3">
        <v>2014</v>
      </c>
      <c r="B516" t="s">
        <v>1635</v>
      </c>
    </row>
    <row r="517" spans="1:2" x14ac:dyDescent="0.25">
      <c r="A517" s="3">
        <v>2014</v>
      </c>
      <c r="B517" t="s">
        <v>1638</v>
      </c>
    </row>
    <row r="518" spans="1:2" x14ac:dyDescent="0.25">
      <c r="A518" s="3">
        <v>2014</v>
      </c>
      <c r="B518" t="s">
        <v>1641</v>
      </c>
    </row>
    <row r="519" spans="1:2" x14ac:dyDescent="0.25">
      <c r="A519" s="3">
        <v>2014</v>
      </c>
      <c r="B519" t="s">
        <v>1643</v>
      </c>
    </row>
    <row r="520" spans="1:2" x14ac:dyDescent="0.25">
      <c r="A520" s="3">
        <v>2014</v>
      </c>
      <c r="B520" t="s">
        <v>1648</v>
      </c>
    </row>
    <row r="521" spans="1:2" x14ac:dyDescent="0.25">
      <c r="A521" s="3">
        <v>2014</v>
      </c>
      <c r="B521" t="s">
        <v>1652</v>
      </c>
    </row>
    <row r="522" spans="1:2" x14ac:dyDescent="0.25">
      <c r="A522" s="3">
        <v>2014</v>
      </c>
      <c r="B522" t="s">
        <v>1655</v>
      </c>
    </row>
    <row r="523" spans="1:2" x14ac:dyDescent="0.25">
      <c r="A523" s="3">
        <v>2014</v>
      </c>
      <c r="B523" t="s">
        <v>1657</v>
      </c>
    </row>
    <row r="524" spans="1:2" x14ac:dyDescent="0.25">
      <c r="A524" s="3">
        <v>2014</v>
      </c>
      <c r="B524" t="s">
        <v>1661</v>
      </c>
    </row>
    <row r="525" spans="1:2" x14ac:dyDescent="0.25">
      <c r="A525" s="3">
        <v>2014</v>
      </c>
      <c r="B525" t="s">
        <v>1662</v>
      </c>
    </row>
    <row r="526" spans="1:2" x14ac:dyDescent="0.25">
      <c r="A526" s="3">
        <v>2014</v>
      </c>
      <c r="B526" t="s">
        <v>1663</v>
      </c>
    </row>
    <row r="527" spans="1:2" x14ac:dyDescent="0.25">
      <c r="A527" s="3">
        <v>2014</v>
      </c>
      <c r="B527" t="s">
        <v>1665</v>
      </c>
    </row>
    <row r="528" spans="1:2" x14ac:dyDescent="0.25">
      <c r="A528" s="3">
        <v>2014</v>
      </c>
      <c r="B528" t="s">
        <v>1669</v>
      </c>
    </row>
    <row r="529" spans="1:2" x14ac:dyDescent="0.25">
      <c r="A529" s="3">
        <v>2014</v>
      </c>
      <c r="B529" t="s">
        <v>1671</v>
      </c>
    </row>
    <row r="530" spans="1:2" x14ac:dyDescent="0.25">
      <c r="A530" s="3">
        <v>2014</v>
      </c>
      <c r="B530" t="s">
        <v>1672</v>
      </c>
    </row>
    <row r="531" spans="1:2" x14ac:dyDescent="0.25">
      <c r="A531" s="3">
        <v>2014</v>
      </c>
      <c r="B531" t="s">
        <v>1676</v>
      </c>
    </row>
    <row r="532" spans="1:2" x14ac:dyDescent="0.25">
      <c r="A532" s="3">
        <v>2014</v>
      </c>
      <c r="B532" t="s">
        <v>1677</v>
      </c>
    </row>
    <row r="533" spans="1:2" x14ac:dyDescent="0.25">
      <c r="A533" s="3">
        <v>2014</v>
      </c>
      <c r="B533" t="s">
        <v>1680</v>
      </c>
    </row>
    <row r="534" spans="1:2" x14ac:dyDescent="0.25">
      <c r="A534" s="3">
        <v>2014</v>
      </c>
      <c r="B534" t="s">
        <v>1682</v>
      </c>
    </row>
    <row r="535" spans="1:2" x14ac:dyDescent="0.25">
      <c r="A535" s="3">
        <v>2014</v>
      </c>
      <c r="B535" t="s">
        <v>1684</v>
      </c>
    </row>
    <row r="536" spans="1:2" x14ac:dyDescent="0.25">
      <c r="A536" s="3">
        <v>2014</v>
      </c>
      <c r="B536" t="s">
        <v>1687</v>
      </c>
    </row>
    <row r="537" spans="1:2" x14ac:dyDescent="0.25">
      <c r="A537" s="3">
        <v>2014</v>
      </c>
      <c r="B537" t="s">
        <v>1688</v>
      </c>
    </row>
    <row r="538" spans="1:2" x14ac:dyDescent="0.25">
      <c r="A538" s="3">
        <v>2014</v>
      </c>
      <c r="B538" t="s">
        <v>1693</v>
      </c>
    </row>
    <row r="539" spans="1:2" x14ac:dyDescent="0.25">
      <c r="A539" s="3">
        <v>2014</v>
      </c>
      <c r="B539" t="s">
        <v>1696</v>
      </c>
    </row>
    <row r="540" spans="1:2" x14ac:dyDescent="0.25">
      <c r="A540" s="3">
        <v>2014</v>
      </c>
      <c r="B540" t="s">
        <v>1699</v>
      </c>
    </row>
    <row r="541" spans="1:2" x14ac:dyDescent="0.25">
      <c r="A541" s="3">
        <v>2014</v>
      </c>
      <c r="B541" t="s">
        <v>1705</v>
      </c>
    </row>
    <row r="542" spans="1:2" x14ac:dyDescent="0.25">
      <c r="A542" s="3">
        <v>2014</v>
      </c>
      <c r="B542" t="s">
        <v>1712</v>
      </c>
    </row>
    <row r="543" spans="1:2" x14ac:dyDescent="0.25">
      <c r="A543" s="3">
        <v>2014</v>
      </c>
      <c r="B543" t="s">
        <v>1714</v>
      </c>
    </row>
    <row r="544" spans="1:2" x14ac:dyDescent="0.25">
      <c r="A544" s="3">
        <v>2014</v>
      </c>
      <c r="B544" t="s">
        <v>1719</v>
      </c>
    </row>
    <row r="545" spans="1:2" x14ac:dyDescent="0.25">
      <c r="A545" s="3">
        <v>2014</v>
      </c>
      <c r="B545" t="s">
        <v>1720</v>
      </c>
    </row>
    <row r="546" spans="1:2" x14ac:dyDescent="0.25">
      <c r="A546" s="3">
        <v>2014</v>
      </c>
      <c r="B546" t="s">
        <v>1722</v>
      </c>
    </row>
    <row r="547" spans="1:2" x14ac:dyDescent="0.25">
      <c r="A547" s="3">
        <v>2014</v>
      </c>
      <c r="B547" t="s">
        <v>1723</v>
      </c>
    </row>
    <row r="548" spans="1:2" x14ac:dyDescent="0.25">
      <c r="A548" s="3">
        <v>2014</v>
      </c>
      <c r="B548" t="s">
        <v>1727</v>
      </c>
    </row>
    <row r="549" spans="1:2" x14ac:dyDescent="0.25">
      <c r="A549" s="3">
        <v>2014</v>
      </c>
      <c r="B549" t="s">
        <v>1733</v>
      </c>
    </row>
    <row r="550" spans="1:2" x14ac:dyDescent="0.25">
      <c r="A550" s="3">
        <v>2014</v>
      </c>
      <c r="B550" t="s">
        <v>1734</v>
      </c>
    </row>
    <row r="551" spans="1:2" x14ac:dyDescent="0.25">
      <c r="A551" s="3">
        <v>2014</v>
      </c>
      <c r="B551" t="s">
        <v>1736</v>
      </c>
    </row>
    <row r="552" spans="1:2" x14ac:dyDescent="0.25">
      <c r="A552" s="3">
        <v>2014</v>
      </c>
      <c r="B552" t="s">
        <v>1738</v>
      </c>
    </row>
    <row r="553" spans="1:2" x14ac:dyDescent="0.25">
      <c r="A553" s="3">
        <v>2014</v>
      </c>
      <c r="B553" t="s">
        <v>1741</v>
      </c>
    </row>
    <row r="554" spans="1:2" x14ac:dyDescent="0.25">
      <c r="A554" s="3">
        <v>2014</v>
      </c>
      <c r="B554" t="s">
        <v>1744</v>
      </c>
    </row>
    <row r="555" spans="1:2" x14ac:dyDescent="0.25">
      <c r="A555" s="3">
        <v>2014</v>
      </c>
      <c r="B555" t="s">
        <v>1746</v>
      </c>
    </row>
    <row r="556" spans="1:2" x14ac:dyDescent="0.25">
      <c r="A556" s="3">
        <v>2014</v>
      </c>
      <c r="B556" t="s">
        <v>1747</v>
      </c>
    </row>
    <row r="557" spans="1:2" x14ac:dyDescent="0.25">
      <c r="A557" s="3">
        <v>2014</v>
      </c>
      <c r="B557" t="s">
        <v>1748</v>
      </c>
    </row>
    <row r="558" spans="1:2" x14ac:dyDescent="0.25">
      <c r="A558" s="3">
        <v>2014</v>
      </c>
      <c r="B558" t="s">
        <v>1751</v>
      </c>
    </row>
    <row r="559" spans="1:2" x14ac:dyDescent="0.25">
      <c r="A559" s="3">
        <v>2014</v>
      </c>
      <c r="B559" t="s">
        <v>1752</v>
      </c>
    </row>
    <row r="560" spans="1:2" x14ac:dyDescent="0.25">
      <c r="A560" s="3">
        <v>2014</v>
      </c>
      <c r="B560" t="s">
        <v>1758</v>
      </c>
    </row>
    <row r="561" spans="1:2" x14ac:dyDescent="0.25">
      <c r="A561" s="3">
        <v>2014</v>
      </c>
      <c r="B561" t="s">
        <v>1760</v>
      </c>
    </row>
    <row r="562" spans="1:2" x14ac:dyDescent="0.25">
      <c r="A562" s="3">
        <v>2014</v>
      </c>
      <c r="B562" t="s">
        <v>1762</v>
      </c>
    </row>
    <row r="563" spans="1:2" x14ac:dyDescent="0.25">
      <c r="A563" s="3">
        <v>2014</v>
      </c>
      <c r="B563" t="s">
        <v>1766</v>
      </c>
    </row>
    <row r="564" spans="1:2" x14ac:dyDescent="0.25">
      <c r="A564" s="3">
        <v>2014</v>
      </c>
      <c r="B564" t="s">
        <v>1771</v>
      </c>
    </row>
    <row r="565" spans="1:2" x14ac:dyDescent="0.25">
      <c r="A565" s="3">
        <v>2014</v>
      </c>
      <c r="B565" t="s">
        <v>1776</v>
      </c>
    </row>
    <row r="566" spans="1:2" x14ac:dyDescent="0.25">
      <c r="A566" s="3">
        <v>2014</v>
      </c>
      <c r="B566" t="s">
        <v>1778</v>
      </c>
    </row>
    <row r="567" spans="1:2" x14ac:dyDescent="0.25">
      <c r="A567" s="3">
        <v>2014</v>
      </c>
      <c r="B567" t="s">
        <v>1781</v>
      </c>
    </row>
    <row r="568" spans="1:2" x14ac:dyDescent="0.25">
      <c r="A568" s="3">
        <v>2014</v>
      </c>
      <c r="B568" t="s">
        <v>1783</v>
      </c>
    </row>
    <row r="569" spans="1:2" x14ac:dyDescent="0.25">
      <c r="A569" s="3">
        <v>2014</v>
      </c>
      <c r="B569" t="s">
        <v>1785</v>
      </c>
    </row>
    <row r="570" spans="1:2" x14ac:dyDescent="0.25">
      <c r="A570" s="3">
        <v>2014</v>
      </c>
      <c r="B570" t="s">
        <v>1788</v>
      </c>
    </row>
    <row r="571" spans="1:2" x14ac:dyDescent="0.25">
      <c r="A571" s="3">
        <v>2014</v>
      </c>
      <c r="B571" t="s">
        <v>1791</v>
      </c>
    </row>
    <row r="572" spans="1:2" x14ac:dyDescent="0.25">
      <c r="A572" s="3">
        <v>2014</v>
      </c>
      <c r="B572" t="s">
        <v>1793</v>
      </c>
    </row>
    <row r="573" spans="1:2" x14ac:dyDescent="0.25">
      <c r="A573" s="3">
        <v>2014</v>
      </c>
      <c r="B573" t="s">
        <v>1797</v>
      </c>
    </row>
    <row r="574" spans="1:2" x14ac:dyDescent="0.25">
      <c r="A574" s="3">
        <v>2014</v>
      </c>
      <c r="B574" t="s">
        <v>1798</v>
      </c>
    </row>
    <row r="575" spans="1:2" x14ac:dyDescent="0.25">
      <c r="A575" s="3">
        <v>2014</v>
      </c>
      <c r="B575" t="s">
        <v>1799</v>
      </c>
    </row>
    <row r="576" spans="1:2" x14ac:dyDescent="0.25">
      <c r="A576" s="3">
        <v>2014</v>
      </c>
      <c r="B576" t="s">
        <v>1800</v>
      </c>
    </row>
    <row r="577" spans="1:2" x14ac:dyDescent="0.25">
      <c r="A577" s="3">
        <v>2014</v>
      </c>
      <c r="B577" t="s">
        <v>1801</v>
      </c>
    </row>
    <row r="578" spans="1:2" x14ac:dyDescent="0.25">
      <c r="A578" s="3">
        <v>2014</v>
      </c>
      <c r="B578" t="s">
        <v>1803</v>
      </c>
    </row>
    <row r="579" spans="1:2" x14ac:dyDescent="0.25">
      <c r="A579" s="3">
        <v>2014</v>
      </c>
      <c r="B579" t="s">
        <v>1811</v>
      </c>
    </row>
    <row r="580" spans="1:2" x14ac:dyDescent="0.25">
      <c r="A580" s="3">
        <v>2014</v>
      </c>
      <c r="B580" t="s">
        <v>1813</v>
      </c>
    </row>
    <row r="581" spans="1:2" x14ac:dyDescent="0.25">
      <c r="A581" s="3">
        <v>2014</v>
      </c>
      <c r="B581" t="s">
        <v>1817</v>
      </c>
    </row>
    <row r="582" spans="1:2" x14ac:dyDescent="0.25">
      <c r="A582" s="3">
        <v>2014</v>
      </c>
      <c r="B582" t="s">
        <v>1822</v>
      </c>
    </row>
    <row r="583" spans="1:2" x14ac:dyDescent="0.25">
      <c r="A583" s="3">
        <v>2014</v>
      </c>
      <c r="B583" t="s">
        <v>1826</v>
      </c>
    </row>
    <row r="584" spans="1:2" x14ac:dyDescent="0.25">
      <c r="A584" s="3">
        <v>2014</v>
      </c>
      <c r="B584" t="s">
        <v>1828</v>
      </c>
    </row>
    <row r="585" spans="1:2" x14ac:dyDescent="0.25">
      <c r="A585" s="3">
        <v>2014</v>
      </c>
      <c r="B585" t="s">
        <v>1831</v>
      </c>
    </row>
    <row r="586" spans="1:2" x14ac:dyDescent="0.25">
      <c r="A586" s="3">
        <v>2014</v>
      </c>
      <c r="B586" t="s">
        <v>1840</v>
      </c>
    </row>
    <row r="587" spans="1:2" x14ac:dyDescent="0.25">
      <c r="A587" s="3">
        <v>2014</v>
      </c>
      <c r="B587" t="s">
        <v>1842</v>
      </c>
    </row>
    <row r="588" spans="1:2" x14ac:dyDescent="0.25">
      <c r="A588" s="3">
        <v>2014</v>
      </c>
      <c r="B588" t="s">
        <v>1846</v>
      </c>
    </row>
    <row r="589" spans="1:2" x14ac:dyDescent="0.25">
      <c r="A589" s="3">
        <v>2014</v>
      </c>
      <c r="B589" t="s">
        <v>1856</v>
      </c>
    </row>
    <row r="590" spans="1:2" x14ac:dyDescent="0.25">
      <c r="A590" s="3">
        <v>2014</v>
      </c>
      <c r="B590" t="s">
        <v>1863</v>
      </c>
    </row>
    <row r="591" spans="1:2" x14ac:dyDescent="0.25">
      <c r="A591" s="3">
        <v>2014</v>
      </c>
      <c r="B591" t="s">
        <v>1865</v>
      </c>
    </row>
    <row r="592" spans="1:2" x14ac:dyDescent="0.25">
      <c r="A592" s="3">
        <v>2014</v>
      </c>
      <c r="B592" t="s">
        <v>1866</v>
      </c>
    </row>
    <row r="593" spans="1:2" x14ac:dyDescent="0.25">
      <c r="A593" s="3">
        <v>2014</v>
      </c>
      <c r="B593" t="s">
        <v>1867</v>
      </c>
    </row>
    <row r="594" spans="1:2" x14ac:dyDescent="0.25">
      <c r="A594" s="3">
        <v>2014</v>
      </c>
      <c r="B594" t="s">
        <v>1868</v>
      </c>
    </row>
    <row r="595" spans="1:2" x14ac:dyDescent="0.25">
      <c r="A595" s="3">
        <v>2014</v>
      </c>
      <c r="B595" t="s">
        <v>1871</v>
      </c>
    </row>
    <row r="596" spans="1:2" x14ac:dyDescent="0.25">
      <c r="A596" s="3">
        <v>2014</v>
      </c>
      <c r="B596" t="s">
        <v>1877</v>
      </c>
    </row>
    <row r="597" spans="1:2" x14ac:dyDescent="0.25">
      <c r="A597" s="3">
        <v>2015</v>
      </c>
      <c r="B597" t="s">
        <v>659</v>
      </c>
    </row>
    <row r="598" spans="1:2" x14ac:dyDescent="0.25">
      <c r="A598" s="3">
        <v>2015</v>
      </c>
      <c r="B598" t="s">
        <v>1883</v>
      </c>
    </row>
    <row r="599" spans="1:2" x14ac:dyDescent="0.25">
      <c r="A599" s="3">
        <v>2015</v>
      </c>
      <c r="B599" t="s">
        <v>1502</v>
      </c>
    </row>
    <row r="600" spans="1:2" x14ac:dyDescent="0.25">
      <c r="A600" s="3">
        <v>2015</v>
      </c>
      <c r="B600" t="s">
        <v>1885</v>
      </c>
    </row>
    <row r="601" spans="1:2" x14ac:dyDescent="0.25">
      <c r="A601" s="3">
        <v>2015</v>
      </c>
      <c r="B601" t="s">
        <v>61</v>
      </c>
    </row>
    <row r="602" spans="1:2" x14ac:dyDescent="0.25">
      <c r="A602" s="3">
        <v>2015</v>
      </c>
      <c r="B602" t="s">
        <v>1886</v>
      </c>
    </row>
    <row r="603" spans="1:2" x14ac:dyDescent="0.25">
      <c r="A603" s="3">
        <v>2015</v>
      </c>
      <c r="B603" t="s">
        <v>215</v>
      </c>
    </row>
    <row r="604" spans="1:2" x14ac:dyDescent="0.25">
      <c r="A604" s="3">
        <v>2015</v>
      </c>
      <c r="B604" t="s">
        <v>657</v>
      </c>
    </row>
    <row r="605" spans="1:2" x14ac:dyDescent="0.25">
      <c r="A605" s="3">
        <v>2015</v>
      </c>
      <c r="B605" t="s">
        <v>1877</v>
      </c>
    </row>
    <row r="606" spans="1:2" x14ac:dyDescent="0.25">
      <c r="A606" s="3">
        <v>2015</v>
      </c>
      <c r="B606" t="s">
        <v>1249</v>
      </c>
    </row>
    <row r="607" spans="1:2" x14ac:dyDescent="0.25">
      <c r="A607" s="3">
        <v>2015</v>
      </c>
      <c r="B607" t="s">
        <v>366</v>
      </c>
    </row>
    <row r="608" spans="1:2" x14ac:dyDescent="0.25">
      <c r="A608" s="3">
        <v>2015</v>
      </c>
      <c r="B608" t="s">
        <v>77</v>
      </c>
    </row>
    <row r="609" spans="1:2" x14ac:dyDescent="0.25">
      <c r="A609" s="3">
        <v>2015</v>
      </c>
      <c r="B609" t="s">
        <v>1891</v>
      </c>
    </row>
    <row r="610" spans="1:2" x14ac:dyDescent="0.25">
      <c r="A610" s="3">
        <v>2015</v>
      </c>
      <c r="B610" t="s">
        <v>1892</v>
      </c>
    </row>
    <row r="611" spans="1:2" x14ac:dyDescent="0.25">
      <c r="A611" s="3">
        <v>2015</v>
      </c>
      <c r="B611" t="s">
        <v>953</v>
      </c>
    </row>
    <row r="612" spans="1:2" x14ac:dyDescent="0.25">
      <c r="A612" s="3">
        <v>2015</v>
      </c>
      <c r="B612" t="s">
        <v>1898</v>
      </c>
    </row>
    <row r="613" spans="1:2" x14ac:dyDescent="0.25">
      <c r="A613" s="3">
        <v>2015</v>
      </c>
      <c r="B613" t="s">
        <v>605</v>
      </c>
    </row>
    <row r="614" spans="1:2" x14ac:dyDescent="0.25">
      <c r="A614" s="3">
        <v>2015</v>
      </c>
      <c r="B614" t="s">
        <v>475</v>
      </c>
    </row>
    <row r="615" spans="1:2" x14ac:dyDescent="0.25">
      <c r="A615" s="3">
        <v>2015</v>
      </c>
      <c r="B615" t="s">
        <v>610</v>
      </c>
    </row>
    <row r="616" spans="1:2" x14ac:dyDescent="0.25">
      <c r="A616" s="3">
        <v>2015</v>
      </c>
      <c r="B616" t="s">
        <v>803</v>
      </c>
    </row>
    <row r="617" spans="1:2" x14ac:dyDescent="0.25">
      <c r="A617" s="3">
        <v>2015</v>
      </c>
      <c r="B617" t="s">
        <v>1900</v>
      </c>
    </row>
    <row r="618" spans="1:2" x14ac:dyDescent="0.25">
      <c r="A618" s="3">
        <v>2015</v>
      </c>
      <c r="B618" t="s">
        <v>1741</v>
      </c>
    </row>
    <row r="619" spans="1:2" x14ac:dyDescent="0.25">
      <c r="A619" s="3">
        <v>2015</v>
      </c>
      <c r="B619" t="s">
        <v>58</v>
      </c>
    </row>
    <row r="620" spans="1:2" x14ac:dyDescent="0.25">
      <c r="A620" s="3">
        <v>2015</v>
      </c>
      <c r="B620" t="s">
        <v>1799</v>
      </c>
    </row>
    <row r="621" spans="1:2" x14ac:dyDescent="0.25">
      <c r="A621" s="3">
        <v>2015</v>
      </c>
      <c r="B621" t="s">
        <v>1102</v>
      </c>
    </row>
    <row r="622" spans="1:2" x14ac:dyDescent="0.25">
      <c r="A622" s="3">
        <v>2015</v>
      </c>
      <c r="B622" t="s">
        <v>1145</v>
      </c>
    </row>
    <row r="623" spans="1:2" x14ac:dyDescent="0.25">
      <c r="A623" s="3">
        <v>2015</v>
      </c>
      <c r="B623" t="s">
        <v>978</v>
      </c>
    </row>
    <row r="624" spans="1:2" x14ac:dyDescent="0.25">
      <c r="A624" s="3">
        <v>2015</v>
      </c>
      <c r="B624" t="s">
        <v>1178</v>
      </c>
    </row>
    <row r="625" spans="1:2" x14ac:dyDescent="0.25">
      <c r="A625" s="3">
        <v>2015</v>
      </c>
      <c r="B625" t="s">
        <v>554</v>
      </c>
    </row>
    <row r="626" spans="1:2" x14ac:dyDescent="0.25">
      <c r="A626" s="3">
        <v>2015</v>
      </c>
      <c r="B626" t="s">
        <v>1907</v>
      </c>
    </row>
    <row r="627" spans="1:2" x14ac:dyDescent="0.25">
      <c r="A627" s="3">
        <v>2015</v>
      </c>
      <c r="B627" t="s">
        <v>1538</v>
      </c>
    </row>
    <row r="628" spans="1:2" x14ac:dyDescent="0.25">
      <c r="A628" s="3">
        <v>2015</v>
      </c>
      <c r="B628" t="s">
        <v>809</v>
      </c>
    </row>
    <row r="629" spans="1:2" x14ac:dyDescent="0.25">
      <c r="A629" s="3">
        <v>2015</v>
      </c>
      <c r="B629" t="s">
        <v>671</v>
      </c>
    </row>
    <row r="630" spans="1:2" x14ac:dyDescent="0.25">
      <c r="A630" s="3">
        <v>2015</v>
      </c>
      <c r="B630" t="s">
        <v>1042</v>
      </c>
    </row>
    <row r="631" spans="1:2" x14ac:dyDescent="0.25">
      <c r="A631" s="3">
        <v>2015</v>
      </c>
      <c r="B631" t="s">
        <v>1910</v>
      </c>
    </row>
    <row r="632" spans="1:2" x14ac:dyDescent="0.25">
      <c r="A632" s="3">
        <v>2015</v>
      </c>
      <c r="B632" t="s">
        <v>1912</v>
      </c>
    </row>
    <row r="633" spans="1:2" x14ac:dyDescent="0.25">
      <c r="A633" s="3">
        <v>2015</v>
      </c>
      <c r="B633" t="s">
        <v>389</v>
      </c>
    </row>
    <row r="634" spans="1:2" x14ac:dyDescent="0.25">
      <c r="A634" s="3">
        <v>2015</v>
      </c>
      <c r="B634" t="s">
        <v>1241</v>
      </c>
    </row>
    <row r="635" spans="1:2" x14ac:dyDescent="0.25">
      <c r="A635" s="3">
        <v>2015</v>
      </c>
      <c r="B635" t="s">
        <v>796</v>
      </c>
    </row>
    <row r="636" spans="1:2" x14ac:dyDescent="0.25">
      <c r="A636" s="3">
        <v>2015</v>
      </c>
      <c r="B636" t="s">
        <v>892</v>
      </c>
    </row>
    <row r="637" spans="1:2" x14ac:dyDescent="0.25">
      <c r="A637" s="3">
        <v>2015</v>
      </c>
      <c r="B637" t="s">
        <v>1327</v>
      </c>
    </row>
    <row r="638" spans="1:2" x14ac:dyDescent="0.25">
      <c r="A638" s="3">
        <v>2015</v>
      </c>
      <c r="B638" t="s">
        <v>1916</v>
      </c>
    </row>
    <row r="639" spans="1:2" x14ac:dyDescent="0.25">
      <c r="A639" s="3">
        <v>2015</v>
      </c>
      <c r="B639" t="s">
        <v>1448</v>
      </c>
    </row>
    <row r="640" spans="1:2" x14ac:dyDescent="0.25">
      <c r="A640" s="3">
        <v>2015</v>
      </c>
      <c r="B640" t="s">
        <v>1748</v>
      </c>
    </row>
    <row r="641" spans="1:2" x14ac:dyDescent="0.25">
      <c r="A641" s="3">
        <v>2015</v>
      </c>
      <c r="B641" t="s">
        <v>677</v>
      </c>
    </row>
    <row r="642" spans="1:2" x14ac:dyDescent="0.25">
      <c r="A642" s="3">
        <v>2015</v>
      </c>
      <c r="B642" t="s">
        <v>468</v>
      </c>
    </row>
    <row r="643" spans="1:2" x14ac:dyDescent="0.25">
      <c r="A643" s="3">
        <v>2015</v>
      </c>
      <c r="B643" t="s">
        <v>599</v>
      </c>
    </row>
    <row r="644" spans="1:2" x14ac:dyDescent="0.25">
      <c r="A644" s="3">
        <v>2015</v>
      </c>
      <c r="B644" t="s">
        <v>1791</v>
      </c>
    </row>
    <row r="645" spans="1:2" x14ac:dyDescent="0.25">
      <c r="A645" s="3">
        <v>2015</v>
      </c>
      <c r="B645" t="s">
        <v>437</v>
      </c>
    </row>
    <row r="646" spans="1:2" x14ac:dyDescent="0.25">
      <c r="A646" s="3">
        <v>2015</v>
      </c>
      <c r="B646" t="s">
        <v>1648</v>
      </c>
    </row>
    <row r="647" spans="1:2" x14ac:dyDescent="0.25">
      <c r="A647" s="3">
        <v>2015</v>
      </c>
      <c r="B647" t="s">
        <v>1920</v>
      </c>
    </row>
    <row r="648" spans="1:2" x14ac:dyDescent="0.25">
      <c r="A648" s="3">
        <v>2015</v>
      </c>
      <c r="B648" t="s">
        <v>878</v>
      </c>
    </row>
    <row r="649" spans="1:2" x14ac:dyDescent="0.25">
      <c r="A649" s="3">
        <v>2015</v>
      </c>
      <c r="B649" t="s">
        <v>283</v>
      </c>
    </row>
    <row r="650" spans="1:2" x14ac:dyDescent="0.25">
      <c r="A650" s="3">
        <v>2015</v>
      </c>
      <c r="B650" t="s">
        <v>1173</v>
      </c>
    </row>
    <row r="651" spans="1:2" x14ac:dyDescent="0.25">
      <c r="A651" s="3">
        <v>2015</v>
      </c>
      <c r="B651" t="s">
        <v>1643</v>
      </c>
    </row>
    <row r="652" spans="1:2" x14ac:dyDescent="0.25">
      <c r="A652" s="3">
        <v>2015</v>
      </c>
      <c r="B652" t="s">
        <v>1811</v>
      </c>
    </row>
    <row r="653" spans="1:2" x14ac:dyDescent="0.25">
      <c r="A653" s="3">
        <v>2015</v>
      </c>
      <c r="B653" t="s">
        <v>1922</v>
      </c>
    </row>
    <row r="654" spans="1:2" x14ac:dyDescent="0.25">
      <c r="A654" s="3">
        <v>2015</v>
      </c>
      <c r="B654" t="s">
        <v>1785</v>
      </c>
    </row>
    <row r="655" spans="1:2" x14ac:dyDescent="0.25">
      <c r="A655" s="3">
        <v>2015</v>
      </c>
      <c r="B655" t="s">
        <v>1517</v>
      </c>
    </row>
    <row r="656" spans="1:2" x14ac:dyDescent="0.25">
      <c r="A656" s="3">
        <v>2015</v>
      </c>
      <c r="B656" t="s">
        <v>1417</v>
      </c>
    </row>
    <row r="657" spans="1:2" x14ac:dyDescent="0.25">
      <c r="A657" s="3">
        <v>2015</v>
      </c>
      <c r="B657" t="s">
        <v>1926</v>
      </c>
    </row>
    <row r="658" spans="1:2" x14ac:dyDescent="0.25">
      <c r="A658" s="3">
        <v>2015</v>
      </c>
      <c r="B658" t="s">
        <v>1055</v>
      </c>
    </row>
    <row r="659" spans="1:2" x14ac:dyDescent="0.25">
      <c r="A659" s="3">
        <v>2015</v>
      </c>
      <c r="B659" t="s">
        <v>195</v>
      </c>
    </row>
    <row r="660" spans="1:2" x14ac:dyDescent="0.25">
      <c r="A660" s="3">
        <v>2015</v>
      </c>
      <c r="B660" t="s">
        <v>1669</v>
      </c>
    </row>
    <row r="661" spans="1:2" x14ac:dyDescent="0.25">
      <c r="A661" s="3">
        <v>2015</v>
      </c>
      <c r="B661" t="s">
        <v>712</v>
      </c>
    </row>
    <row r="662" spans="1:2" x14ac:dyDescent="0.25">
      <c r="A662" s="3">
        <v>2015</v>
      </c>
      <c r="B662" t="s">
        <v>270</v>
      </c>
    </row>
    <row r="663" spans="1:2" x14ac:dyDescent="0.25">
      <c r="A663" s="3">
        <v>2015</v>
      </c>
      <c r="B663" t="s">
        <v>1931</v>
      </c>
    </row>
    <row r="664" spans="1:2" x14ac:dyDescent="0.25">
      <c r="A664" s="3">
        <v>2015</v>
      </c>
      <c r="B664" t="s">
        <v>1933</v>
      </c>
    </row>
    <row r="665" spans="1:2" x14ac:dyDescent="0.25">
      <c r="A665" s="3">
        <v>2015</v>
      </c>
      <c r="B665" t="s">
        <v>674</v>
      </c>
    </row>
    <row r="666" spans="1:2" x14ac:dyDescent="0.25">
      <c r="A666" s="3">
        <v>2015</v>
      </c>
      <c r="B666" t="s">
        <v>1027</v>
      </c>
    </row>
    <row r="667" spans="1:2" x14ac:dyDescent="0.25">
      <c r="A667" s="3">
        <v>2015</v>
      </c>
      <c r="B667" t="s">
        <v>1828</v>
      </c>
    </row>
    <row r="668" spans="1:2" x14ac:dyDescent="0.25">
      <c r="A668" s="3">
        <v>2015</v>
      </c>
      <c r="B668" t="s">
        <v>1736</v>
      </c>
    </row>
    <row r="669" spans="1:2" x14ac:dyDescent="0.25">
      <c r="A669" s="3">
        <v>2015</v>
      </c>
      <c r="B669" t="s">
        <v>1935</v>
      </c>
    </row>
    <row r="670" spans="1:2" x14ac:dyDescent="0.25">
      <c r="A670" s="3">
        <v>2015</v>
      </c>
      <c r="B670" t="s">
        <v>151</v>
      </c>
    </row>
    <row r="671" spans="1:2" x14ac:dyDescent="0.25">
      <c r="A671" s="3">
        <v>2015</v>
      </c>
      <c r="B671" t="s">
        <v>1937</v>
      </c>
    </row>
    <row r="672" spans="1:2" x14ac:dyDescent="0.25">
      <c r="A672" s="3">
        <v>2015</v>
      </c>
      <c r="B672" t="s">
        <v>1258</v>
      </c>
    </row>
    <row r="673" spans="1:2" x14ac:dyDescent="0.25">
      <c r="A673" s="3">
        <v>2015</v>
      </c>
      <c r="B673" t="s">
        <v>1004</v>
      </c>
    </row>
    <row r="674" spans="1:2" x14ac:dyDescent="0.25">
      <c r="A674" s="3">
        <v>2015</v>
      </c>
      <c r="B674" t="s">
        <v>971</v>
      </c>
    </row>
    <row r="675" spans="1:2" x14ac:dyDescent="0.25">
      <c r="A675" s="3">
        <v>2015</v>
      </c>
      <c r="B675" t="s">
        <v>1941</v>
      </c>
    </row>
    <row r="676" spans="1:2" x14ac:dyDescent="0.25">
      <c r="A676" s="3">
        <v>2015</v>
      </c>
      <c r="B676" t="s">
        <v>891</v>
      </c>
    </row>
    <row r="677" spans="1:2" x14ac:dyDescent="0.25">
      <c r="A677" s="3">
        <v>2015</v>
      </c>
      <c r="B677" t="s">
        <v>1446</v>
      </c>
    </row>
    <row r="678" spans="1:2" x14ac:dyDescent="0.25">
      <c r="A678" s="3">
        <v>2015</v>
      </c>
      <c r="B678" t="s">
        <v>873</v>
      </c>
    </row>
    <row r="679" spans="1:2" x14ac:dyDescent="0.25">
      <c r="A679" s="3">
        <v>2015</v>
      </c>
      <c r="B679" t="s">
        <v>1945</v>
      </c>
    </row>
    <row r="680" spans="1:2" x14ac:dyDescent="0.25">
      <c r="A680" s="3">
        <v>2015</v>
      </c>
      <c r="B680" t="s">
        <v>94</v>
      </c>
    </row>
    <row r="681" spans="1:2" x14ac:dyDescent="0.25">
      <c r="A681" s="3">
        <v>2015</v>
      </c>
      <c r="B681" t="s">
        <v>452</v>
      </c>
    </row>
    <row r="682" spans="1:2" x14ac:dyDescent="0.25">
      <c r="A682" s="3">
        <v>2015</v>
      </c>
      <c r="B682" t="s">
        <v>1946</v>
      </c>
    </row>
    <row r="683" spans="1:2" x14ac:dyDescent="0.25">
      <c r="A683" s="3">
        <v>2015</v>
      </c>
      <c r="B683" t="s">
        <v>1408</v>
      </c>
    </row>
    <row r="684" spans="1:2" x14ac:dyDescent="0.25">
      <c r="A684" s="3">
        <v>2015</v>
      </c>
      <c r="B684" t="s">
        <v>1251</v>
      </c>
    </row>
    <row r="685" spans="1:2" x14ac:dyDescent="0.25">
      <c r="A685" s="3">
        <v>2015</v>
      </c>
      <c r="B685" t="s">
        <v>545</v>
      </c>
    </row>
    <row r="686" spans="1:2" x14ac:dyDescent="0.25">
      <c r="A686" s="3">
        <v>2015</v>
      </c>
      <c r="B686" t="s">
        <v>915</v>
      </c>
    </row>
    <row r="687" spans="1:2" x14ac:dyDescent="0.25">
      <c r="A687" s="3">
        <v>2015</v>
      </c>
      <c r="B687" t="s">
        <v>587</v>
      </c>
    </row>
    <row r="688" spans="1:2" x14ac:dyDescent="0.25">
      <c r="A688" s="3">
        <v>2015</v>
      </c>
      <c r="B688" t="s">
        <v>1948</v>
      </c>
    </row>
    <row r="689" spans="1:2" x14ac:dyDescent="0.25">
      <c r="A689" s="3">
        <v>2015</v>
      </c>
      <c r="B689" t="s">
        <v>1951</v>
      </c>
    </row>
    <row r="690" spans="1:2" x14ac:dyDescent="0.25">
      <c r="A690" s="3">
        <v>2015</v>
      </c>
      <c r="B690" t="s">
        <v>1310</v>
      </c>
    </row>
    <row r="691" spans="1:2" x14ac:dyDescent="0.25">
      <c r="A691" s="3">
        <v>2015</v>
      </c>
      <c r="B691" t="s">
        <v>380</v>
      </c>
    </row>
    <row r="692" spans="1:2" x14ac:dyDescent="0.25">
      <c r="A692" s="3">
        <v>2015</v>
      </c>
      <c r="B692" t="s">
        <v>1332</v>
      </c>
    </row>
    <row r="693" spans="1:2" x14ac:dyDescent="0.25">
      <c r="A693" s="3">
        <v>2015</v>
      </c>
      <c r="B693" t="s">
        <v>1688</v>
      </c>
    </row>
    <row r="694" spans="1:2" x14ac:dyDescent="0.25">
      <c r="A694" s="3">
        <v>2015</v>
      </c>
      <c r="B694" t="s">
        <v>1957</v>
      </c>
    </row>
    <row r="695" spans="1:2" x14ac:dyDescent="0.25">
      <c r="A695" s="3">
        <v>2015</v>
      </c>
      <c r="B695" t="s">
        <v>1495</v>
      </c>
    </row>
    <row r="696" spans="1:2" x14ac:dyDescent="0.25">
      <c r="A696" s="3">
        <v>2015</v>
      </c>
      <c r="B696" t="s">
        <v>1051</v>
      </c>
    </row>
    <row r="697" spans="1:2" x14ac:dyDescent="0.25">
      <c r="A697" s="3">
        <v>2015</v>
      </c>
      <c r="B697" t="s">
        <v>907</v>
      </c>
    </row>
    <row r="698" spans="1:2" x14ac:dyDescent="0.25">
      <c r="A698" s="3">
        <v>2015</v>
      </c>
      <c r="B698" t="s">
        <v>1330</v>
      </c>
    </row>
    <row r="699" spans="1:2" x14ac:dyDescent="0.25">
      <c r="A699" s="3">
        <v>2015</v>
      </c>
      <c r="B699" t="s">
        <v>185</v>
      </c>
    </row>
    <row r="700" spans="1:2" x14ac:dyDescent="0.25">
      <c r="A700" s="3">
        <v>2015</v>
      </c>
      <c r="B700" t="s">
        <v>1962</v>
      </c>
    </row>
    <row r="701" spans="1:2" x14ac:dyDescent="0.25">
      <c r="A701" s="3">
        <v>2015</v>
      </c>
      <c r="B701" t="s">
        <v>1963</v>
      </c>
    </row>
    <row r="702" spans="1:2" x14ac:dyDescent="0.25">
      <c r="A702" s="3">
        <v>2015</v>
      </c>
      <c r="B702" t="s">
        <v>1652</v>
      </c>
    </row>
    <row r="703" spans="1:2" x14ac:dyDescent="0.25">
      <c r="A703" s="3">
        <v>2015</v>
      </c>
      <c r="B703" t="s">
        <v>778</v>
      </c>
    </row>
    <row r="704" spans="1:2" x14ac:dyDescent="0.25">
      <c r="A704" s="3">
        <v>2015</v>
      </c>
      <c r="B704" t="s">
        <v>1966</v>
      </c>
    </row>
    <row r="705" spans="1:2" x14ac:dyDescent="0.25">
      <c r="A705" s="3">
        <v>2015</v>
      </c>
      <c r="B705" t="s">
        <v>1968</v>
      </c>
    </row>
    <row r="706" spans="1:2" x14ac:dyDescent="0.25">
      <c r="A706" s="3">
        <v>2015</v>
      </c>
      <c r="B706" t="s">
        <v>465</v>
      </c>
    </row>
    <row r="707" spans="1:2" x14ac:dyDescent="0.25">
      <c r="A707" s="3">
        <v>2015</v>
      </c>
      <c r="B707" t="s">
        <v>1635</v>
      </c>
    </row>
    <row r="708" spans="1:2" x14ac:dyDescent="0.25">
      <c r="A708" s="3">
        <v>2015</v>
      </c>
      <c r="B708" t="s">
        <v>1971</v>
      </c>
    </row>
    <row r="709" spans="1:2" x14ac:dyDescent="0.25">
      <c r="A709" s="3">
        <v>2015</v>
      </c>
      <c r="B709" t="s">
        <v>1856</v>
      </c>
    </row>
    <row r="710" spans="1:2" x14ac:dyDescent="0.25">
      <c r="A710" s="3">
        <v>2015</v>
      </c>
      <c r="B710" t="s">
        <v>1373</v>
      </c>
    </row>
    <row r="711" spans="1:2" x14ac:dyDescent="0.25">
      <c r="A711" s="3">
        <v>2015</v>
      </c>
      <c r="B711" t="s">
        <v>1023</v>
      </c>
    </row>
    <row r="712" spans="1:2" x14ac:dyDescent="0.25">
      <c r="A712" s="3">
        <v>2015</v>
      </c>
      <c r="B712" t="s">
        <v>788</v>
      </c>
    </row>
    <row r="713" spans="1:2" x14ac:dyDescent="0.25">
      <c r="A713" s="3">
        <v>2015</v>
      </c>
      <c r="B713" t="s">
        <v>1438</v>
      </c>
    </row>
    <row r="714" spans="1:2" x14ac:dyDescent="0.25">
      <c r="A714" s="3">
        <v>2015</v>
      </c>
      <c r="B714" t="s">
        <v>910</v>
      </c>
    </row>
    <row r="715" spans="1:2" x14ac:dyDescent="0.25">
      <c r="A715" s="3">
        <v>2015</v>
      </c>
      <c r="B715" t="s">
        <v>1974</v>
      </c>
    </row>
    <row r="716" spans="1:2" x14ac:dyDescent="0.25">
      <c r="A716" s="3">
        <v>2015</v>
      </c>
      <c r="B716" t="s">
        <v>1744</v>
      </c>
    </row>
    <row r="717" spans="1:2" x14ac:dyDescent="0.25">
      <c r="A717" s="3">
        <v>2015</v>
      </c>
      <c r="B717" t="s">
        <v>1977</v>
      </c>
    </row>
    <row r="718" spans="1:2" x14ac:dyDescent="0.25">
      <c r="A718" s="3">
        <v>2015</v>
      </c>
      <c r="B718" t="s">
        <v>1104</v>
      </c>
    </row>
    <row r="719" spans="1:2" x14ac:dyDescent="0.25">
      <c r="A719" s="3">
        <v>2015</v>
      </c>
      <c r="B719" t="s">
        <v>738</v>
      </c>
    </row>
    <row r="720" spans="1:2" x14ac:dyDescent="0.25">
      <c r="A720" s="3">
        <v>2015</v>
      </c>
      <c r="B720" t="s">
        <v>1401</v>
      </c>
    </row>
    <row r="721" spans="1:2" x14ac:dyDescent="0.25">
      <c r="A721" s="3">
        <v>2015</v>
      </c>
      <c r="B721" t="s">
        <v>107</v>
      </c>
    </row>
    <row r="722" spans="1:2" x14ac:dyDescent="0.25">
      <c r="A722" s="3">
        <v>2015</v>
      </c>
      <c r="B722" t="s">
        <v>1633</v>
      </c>
    </row>
    <row r="723" spans="1:2" x14ac:dyDescent="0.25">
      <c r="A723" s="3">
        <v>2015</v>
      </c>
      <c r="B723" t="s">
        <v>280</v>
      </c>
    </row>
    <row r="724" spans="1:2" x14ac:dyDescent="0.25">
      <c r="A724" s="3">
        <v>2015</v>
      </c>
      <c r="B724" t="s">
        <v>681</v>
      </c>
    </row>
    <row r="725" spans="1:2" x14ac:dyDescent="0.25">
      <c r="A725" s="3">
        <v>2015</v>
      </c>
      <c r="B725" t="s">
        <v>1357</v>
      </c>
    </row>
    <row r="726" spans="1:2" x14ac:dyDescent="0.25">
      <c r="A726" s="3">
        <v>2015</v>
      </c>
      <c r="B726" t="s">
        <v>1426</v>
      </c>
    </row>
    <row r="727" spans="1:2" x14ac:dyDescent="0.25">
      <c r="A727" s="3">
        <v>2015</v>
      </c>
      <c r="B727" t="s">
        <v>289</v>
      </c>
    </row>
    <row r="728" spans="1:2" x14ac:dyDescent="0.25">
      <c r="A728" s="3">
        <v>2015</v>
      </c>
      <c r="B728" t="s">
        <v>307</v>
      </c>
    </row>
    <row r="729" spans="1:2" x14ac:dyDescent="0.25">
      <c r="A729" s="3">
        <v>2015</v>
      </c>
      <c r="B729" t="s">
        <v>1986</v>
      </c>
    </row>
    <row r="730" spans="1:2" x14ac:dyDescent="0.25">
      <c r="A730" s="3">
        <v>2015</v>
      </c>
      <c r="B730" t="s">
        <v>398</v>
      </c>
    </row>
    <row r="731" spans="1:2" x14ac:dyDescent="0.25">
      <c r="A731" s="3">
        <v>2015</v>
      </c>
      <c r="B731" t="s">
        <v>922</v>
      </c>
    </row>
    <row r="732" spans="1:2" x14ac:dyDescent="0.25">
      <c r="A732" s="3">
        <v>2015</v>
      </c>
      <c r="B732" t="s">
        <v>1991</v>
      </c>
    </row>
    <row r="733" spans="1:2" x14ac:dyDescent="0.25">
      <c r="A733" s="3">
        <v>2015</v>
      </c>
      <c r="B733" t="s">
        <v>1788</v>
      </c>
    </row>
    <row r="734" spans="1:2" x14ac:dyDescent="0.25">
      <c r="A734" s="3">
        <v>2015</v>
      </c>
      <c r="B734" t="s">
        <v>1994</v>
      </c>
    </row>
    <row r="735" spans="1:2" x14ac:dyDescent="0.25">
      <c r="A735" s="3">
        <v>2015</v>
      </c>
      <c r="B735" t="s">
        <v>417</v>
      </c>
    </row>
    <row r="736" spans="1:2" x14ac:dyDescent="0.25">
      <c r="A736" s="3">
        <v>2015</v>
      </c>
      <c r="B736" t="s">
        <v>1521</v>
      </c>
    </row>
    <row r="737" spans="1:2" x14ac:dyDescent="0.25">
      <c r="A737" s="3">
        <v>2015</v>
      </c>
      <c r="B737" t="s">
        <v>786</v>
      </c>
    </row>
    <row r="738" spans="1:2" x14ac:dyDescent="0.25">
      <c r="A738" s="3">
        <v>2015</v>
      </c>
      <c r="B738" t="s">
        <v>139</v>
      </c>
    </row>
    <row r="739" spans="1:2" x14ac:dyDescent="0.25">
      <c r="A739" s="3">
        <v>2015</v>
      </c>
      <c r="B739" t="s">
        <v>829</v>
      </c>
    </row>
    <row r="740" spans="1:2" x14ac:dyDescent="0.25">
      <c r="A740" s="3">
        <v>2015</v>
      </c>
      <c r="B740" t="s">
        <v>1371</v>
      </c>
    </row>
    <row r="741" spans="1:2" x14ac:dyDescent="0.25">
      <c r="A741" s="3">
        <v>2015</v>
      </c>
      <c r="B741" t="s">
        <v>935</v>
      </c>
    </row>
    <row r="742" spans="1:2" x14ac:dyDescent="0.25">
      <c r="A742" s="3">
        <v>2015</v>
      </c>
      <c r="B742" t="s">
        <v>618</v>
      </c>
    </row>
    <row r="743" spans="1:2" x14ac:dyDescent="0.25">
      <c r="A743" s="3">
        <v>2015</v>
      </c>
      <c r="B743" t="s">
        <v>1177</v>
      </c>
    </row>
    <row r="744" spans="1:2" x14ac:dyDescent="0.25">
      <c r="A744" s="3">
        <v>2015</v>
      </c>
      <c r="B744" t="s">
        <v>505</v>
      </c>
    </row>
    <row r="745" spans="1:2" x14ac:dyDescent="0.25">
      <c r="A745" s="3">
        <v>2015</v>
      </c>
      <c r="B745" t="s">
        <v>831</v>
      </c>
    </row>
    <row r="746" spans="1:2" x14ac:dyDescent="0.25">
      <c r="A746" s="3">
        <v>2015</v>
      </c>
      <c r="B746" t="s">
        <v>1485</v>
      </c>
    </row>
    <row r="747" spans="1:2" x14ac:dyDescent="0.25">
      <c r="A747" s="3">
        <v>2015</v>
      </c>
      <c r="B747" t="s">
        <v>1414</v>
      </c>
    </row>
    <row r="748" spans="1:2" x14ac:dyDescent="0.25">
      <c r="A748" s="3">
        <v>2015</v>
      </c>
      <c r="B748" t="s">
        <v>1494</v>
      </c>
    </row>
    <row r="749" spans="1:2" x14ac:dyDescent="0.25">
      <c r="A749" s="3">
        <v>2015</v>
      </c>
      <c r="B749" t="s">
        <v>509</v>
      </c>
    </row>
    <row r="750" spans="1:2" x14ac:dyDescent="0.25">
      <c r="A750" s="3">
        <v>2015</v>
      </c>
      <c r="B750" t="s">
        <v>1212</v>
      </c>
    </row>
    <row r="751" spans="1:2" x14ac:dyDescent="0.25">
      <c r="A751" s="3">
        <v>2015</v>
      </c>
      <c r="B751" t="s">
        <v>1705</v>
      </c>
    </row>
    <row r="752" spans="1:2" x14ac:dyDescent="0.25">
      <c r="A752" s="3">
        <v>2015</v>
      </c>
      <c r="B752" t="s">
        <v>2011</v>
      </c>
    </row>
    <row r="753" spans="1:2" x14ac:dyDescent="0.25">
      <c r="A753" s="3">
        <v>2015</v>
      </c>
      <c r="B753" t="s">
        <v>1459</v>
      </c>
    </row>
    <row r="754" spans="1:2" x14ac:dyDescent="0.25">
      <c r="A754" s="3">
        <v>2015</v>
      </c>
      <c r="B754" t="s">
        <v>2012</v>
      </c>
    </row>
    <row r="755" spans="1:2" x14ac:dyDescent="0.25">
      <c r="A755" s="3">
        <v>2015</v>
      </c>
      <c r="B755" t="s">
        <v>2013</v>
      </c>
    </row>
    <row r="756" spans="1:2" x14ac:dyDescent="0.25">
      <c r="A756" s="3">
        <v>2015</v>
      </c>
      <c r="B756" t="s">
        <v>1067</v>
      </c>
    </row>
    <row r="757" spans="1:2" x14ac:dyDescent="0.25">
      <c r="A757" s="3">
        <v>2015</v>
      </c>
      <c r="B757" t="s">
        <v>2017</v>
      </c>
    </row>
    <row r="758" spans="1:2" x14ac:dyDescent="0.25">
      <c r="A758" s="3">
        <v>2015</v>
      </c>
      <c r="B758" t="s">
        <v>1392</v>
      </c>
    </row>
    <row r="759" spans="1:2" x14ac:dyDescent="0.25">
      <c r="A759" s="3">
        <v>2015</v>
      </c>
      <c r="B759" t="s">
        <v>1758</v>
      </c>
    </row>
    <row r="760" spans="1:2" x14ac:dyDescent="0.25">
      <c r="A760" s="3">
        <v>2015</v>
      </c>
      <c r="B760" t="s">
        <v>2021</v>
      </c>
    </row>
    <row r="761" spans="1:2" x14ac:dyDescent="0.25">
      <c r="A761" s="3">
        <v>2015</v>
      </c>
      <c r="B761" t="s">
        <v>560</v>
      </c>
    </row>
    <row r="762" spans="1:2" x14ac:dyDescent="0.25">
      <c r="A762" s="3">
        <v>2015</v>
      </c>
      <c r="B762" t="s">
        <v>1277</v>
      </c>
    </row>
    <row r="763" spans="1:2" x14ac:dyDescent="0.25">
      <c r="A763" s="3">
        <v>2015</v>
      </c>
      <c r="B763" t="s">
        <v>1341</v>
      </c>
    </row>
    <row r="764" spans="1:2" x14ac:dyDescent="0.25">
      <c r="A764" s="3">
        <v>2015</v>
      </c>
      <c r="B764" t="s">
        <v>590</v>
      </c>
    </row>
    <row r="765" spans="1:2" x14ac:dyDescent="0.25">
      <c r="A765" s="3">
        <v>2015</v>
      </c>
      <c r="B765" t="s">
        <v>1555</v>
      </c>
    </row>
    <row r="766" spans="1:2" x14ac:dyDescent="0.25">
      <c r="A766" s="3">
        <v>2015</v>
      </c>
      <c r="B766" t="s">
        <v>680</v>
      </c>
    </row>
    <row r="767" spans="1:2" x14ac:dyDescent="0.25">
      <c r="A767" s="3">
        <v>2015</v>
      </c>
      <c r="B767" t="s">
        <v>1288</v>
      </c>
    </row>
    <row r="768" spans="1:2" x14ac:dyDescent="0.25">
      <c r="A768" s="3">
        <v>2015</v>
      </c>
      <c r="B768" t="s">
        <v>9</v>
      </c>
    </row>
    <row r="769" spans="1:2" x14ac:dyDescent="0.25">
      <c r="A769" s="3">
        <v>2015</v>
      </c>
      <c r="B769" t="s">
        <v>1412</v>
      </c>
    </row>
    <row r="770" spans="1:2" x14ac:dyDescent="0.25">
      <c r="A770" s="3">
        <v>2015</v>
      </c>
      <c r="B770" t="s">
        <v>1076</v>
      </c>
    </row>
    <row r="771" spans="1:2" x14ac:dyDescent="0.25">
      <c r="A771" s="3">
        <v>2015</v>
      </c>
      <c r="B771" t="s">
        <v>1143</v>
      </c>
    </row>
    <row r="772" spans="1:2" x14ac:dyDescent="0.25">
      <c r="A772" s="3">
        <v>2015</v>
      </c>
      <c r="B772" t="s">
        <v>607</v>
      </c>
    </row>
    <row r="773" spans="1:2" x14ac:dyDescent="0.25">
      <c r="A773" s="3">
        <v>2015</v>
      </c>
      <c r="B773" t="s">
        <v>2033</v>
      </c>
    </row>
    <row r="774" spans="1:2" x14ac:dyDescent="0.25">
      <c r="A774" s="3">
        <v>2015</v>
      </c>
      <c r="B774" t="s">
        <v>635</v>
      </c>
    </row>
    <row r="775" spans="1:2" x14ac:dyDescent="0.25">
      <c r="A775" s="3">
        <v>2015</v>
      </c>
      <c r="B775" t="s">
        <v>1335</v>
      </c>
    </row>
    <row r="776" spans="1:2" x14ac:dyDescent="0.25">
      <c r="A776" s="3">
        <v>2015</v>
      </c>
      <c r="B776" t="s">
        <v>2037</v>
      </c>
    </row>
    <row r="777" spans="1:2" x14ac:dyDescent="0.25">
      <c r="A777" s="3">
        <v>2015</v>
      </c>
      <c r="B777" t="s">
        <v>2039</v>
      </c>
    </row>
    <row r="778" spans="1:2" x14ac:dyDescent="0.25">
      <c r="A778" s="3">
        <v>2015</v>
      </c>
      <c r="B778" t="s">
        <v>325</v>
      </c>
    </row>
    <row r="779" spans="1:2" x14ac:dyDescent="0.25">
      <c r="A779" s="3">
        <v>2015</v>
      </c>
      <c r="B779" t="s">
        <v>167</v>
      </c>
    </row>
    <row r="780" spans="1:2" x14ac:dyDescent="0.25">
      <c r="A780" s="3">
        <v>2015</v>
      </c>
      <c r="B780" t="s">
        <v>249</v>
      </c>
    </row>
    <row r="781" spans="1:2" x14ac:dyDescent="0.25">
      <c r="A781" s="3">
        <v>2015</v>
      </c>
      <c r="B781" t="s">
        <v>2042</v>
      </c>
    </row>
    <row r="782" spans="1:2" x14ac:dyDescent="0.25">
      <c r="A782" s="3">
        <v>2015</v>
      </c>
      <c r="B782" t="s">
        <v>857</v>
      </c>
    </row>
    <row r="783" spans="1:2" x14ac:dyDescent="0.25">
      <c r="A783" s="3">
        <v>2015</v>
      </c>
      <c r="B783" t="s">
        <v>218</v>
      </c>
    </row>
    <row r="784" spans="1:2" x14ac:dyDescent="0.25">
      <c r="A784" s="3">
        <v>2015</v>
      </c>
      <c r="B784" t="s">
        <v>709</v>
      </c>
    </row>
    <row r="785" spans="1:2" x14ac:dyDescent="0.25">
      <c r="A785" s="3">
        <v>2015</v>
      </c>
      <c r="B785" t="s">
        <v>1676</v>
      </c>
    </row>
    <row r="786" spans="1:2" x14ac:dyDescent="0.25">
      <c r="A786" s="3">
        <v>2015</v>
      </c>
      <c r="B786" t="s">
        <v>889</v>
      </c>
    </row>
    <row r="787" spans="1:2" x14ac:dyDescent="0.25">
      <c r="A787" s="3">
        <v>2015</v>
      </c>
      <c r="B787" t="s">
        <v>131</v>
      </c>
    </row>
    <row r="788" spans="1:2" x14ac:dyDescent="0.25">
      <c r="A788" s="3">
        <v>2015</v>
      </c>
      <c r="B788" t="s">
        <v>533</v>
      </c>
    </row>
    <row r="789" spans="1:2" x14ac:dyDescent="0.25">
      <c r="A789" s="3">
        <v>2015</v>
      </c>
      <c r="B789" t="s">
        <v>552</v>
      </c>
    </row>
    <row r="790" spans="1:2" x14ac:dyDescent="0.25">
      <c r="A790" s="3">
        <v>2015</v>
      </c>
      <c r="B790" t="s">
        <v>2048</v>
      </c>
    </row>
    <row r="791" spans="1:2" x14ac:dyDescent="0.25">
      <c r="A791" s="3">
        <v>2015</v>
      </c>
      <c r="B791" t="s">
        <v>1295</v>
      </c>
    </row>
    <row r="792" spans="1:2" x14ac:dyDescent="0.25">
      <c r="A792" s="3">
        <v>2015</v>
      </c>
      <c r="B792" t="s">
        <v>2053</v>
      </c>
    </row>
    <row r="793" spans="1:2" x14ac:dyDescent="0.25">
      <c r="A793" s="3">
        <v>2015</v>
      </c>
      <c r="B793" t="s">
        <v>1546</v>
      </c>
    </row>
    <row r="794" spans="1:2" x14ac:dyDescent="0.25">
      <c r="A794" s="3">
        <v>2015</v>
      </c>
      <c r="B794" t="s">
        <v>1519</v>
      </c>
    </row>
    <row r="795" spans="1:2" x14ac:dyDescent="0.25">
      <c r="A795" s="3">
        <v>2015</v>
      </c>
      <c r="B795" t="s">
        <v>2057</v>
      </c>
    </row>
    <row r="796" spans="1:2" x14ac:dyDescent="0.25">
      <c r="A796" s="3">
        <v>2015</v>
      </c>
      <c r="B796" t="s">
        <v>523</v>
      </c>
    </row>
    <row r="797" spans="1:2" x14ac:dyDescent="0.25">
      <c r="A797" s="3">
        <v>2015</v>
      </c>
      <c r="B797" t="s">
        <v>2060</v>
      </c>
    </row>
    <row r="798" spans="1:2" x14ac:dyDescent="0.25">
      <c r="A798" s="3">
        <v>2015</v>
      </c>
      <c r="B798" t="s">
        <v>1478</v>
      </c>
    </row>
    <row r="799" spans="1:2" x14ac:dyDescent="0.25">
      <c r="A799" s="3">
        <v>2015</v>
      </c>
      <c r="B799" t="s">
        <v>593</v>
      </c>
    </row>
    <row r="800" spans="1:2" x14ac:dyDescent="0.25">
      <c r="A800" s="3">
        <v>2015</v>
      </c>
      <c r="B800" t="s">
        <v>443</v>
      </c>
    </row>
    <row r="801" spans="1:2" x14ac:dyDescent="0.25">
      <c r="A801" s="3">
        <v>2015</v>
      </c>
      <c r="B801" t="s">
        <v>2064</v>
      </c>
    </row>
    <row r="802" spans="1:2" x14ac:dyDescent="0.25">
      <c r="A802" s="3">
        <v>2015</v>
      </c>
      <c r="B802" t="s">
        <v>2065</v>
      </c>
    </row>
    <row r="803" spans="1:2" x14ac:dyDescent="0.25">
      <c r="A803" s="3">
        <v>2015</v>
      </c>
      <c r="B803" t="s">
        <v>1271</v>
      </c>
    </row>
    <row r="804" spans="1:2" x14ac:dyDescent="0.25">
      <c r="A804" s="3">
        <v>2015</v>
      </c>
      <c r="B804" t="s">
        <v>1267</v>
      </c>
    </row>
    <row r="805" spans="1:2" x14ac:dyDescent="0.25">
      <c r="A805" s="3">
        <v>2015</v>
      </c>
      <c r="B805" t="s">
        <v>1003</v>
      </c>
    </row>
    <row r="806" spans="1:2" x14ac:dyDescent="0.25">
      <c r="A806" s="3">
        <v>2015</v>
      </c>
      <c r="B806" t="s">
        <v>848</v>
      </c>
    </row>
    <row r="807" spans="1:2" x14ac:dyDescent="0.25">
      <c r="A807" s="3">
        <v>2015</v>
      </c>
      <c r="B807" t="s">
        <v>945</v>
      </c>
    </row>
    <row r="808" spans="1:2" x14ac:dyDescent="0.25">
      <c r="A808" s="3">
        <v>2015</v>
      </c>
      <c r="B808" t="s">
        <v>392</v>
      </c>
    </row>
    <row r="809" spans="1:2" x14ac:dyDescent="0.25">
      <c r="A809" s="3">
        <v>2015</v>
      </c>
      <c r="B809" t="s">
        <v>1200</v>
      </c>
    </row>
    <row r="810" spans="1:2" x14ac:dyDescent="0.25">
      <c r="A810" s="3">
        <v>2015</v>
      </c>
      <c r="B810" t="s">
        <v>2071</v>
      </c>
    </row>
    <row r="811" spans="1:2" x14ac:dyDescent="0.25">
      <c r="A811" s="3">
        <v>2015</v>
      </c>
      <c r="B811" t="s">
        <v>742</v>
      </c>
    </row>
    <row r="812" spans="1:2" x14ac:dyDescent="0.25">
      <c r="A812" s="3">
        <v>2015</v>
      </c>
      <c r="B812" t="s">
        <v>530</v>
      </c>
    </row>
    <row r="813" spans="1:2" x14ac:dyDescent="0.25">
      <c r="A813" s="3">
        <v>2015</v>
      </c>
      <c r="B813" t="s">
        <v>1467</v>
      </c>
    </row>
    <row r="814" spans="1:2" x14ac:dyDescent="0.25">
      <c r="A814" s="3">
        <v>2015</v>
      </c>
      <c r="B814" t="s">
        <v>456</v>
      </c>
    </row>
    <row r="815" spans="1:2" x14ac:dyDescent="0.25">
      <c r="A815" s="3">
        <v>2015</v>
      </c>
      <c r="B815" t="s">
        <v>1289</v>
      </c>
    </row>
    <row r="816" spans="1:2" x14ac:dyDescent="0.25">
      <c r="A816" s="3">
        <v>2015</v>
      </c>
      <c r="B816" t="s">
        <v>859</v>
      </c>
    </row>
    <row r="817" spans="1:2" x14ac:dyDescent="0.25">
      <c r="A817" s="3">
        <v>2015</v>
      </c>
      <c r="B817" t="s">
        <v>54</v>
      </c>
    </row>
    <row r="818" spans="1:2" x14ac:dyDescent="0.25">
      <c r="A818" s="3">
        <v>2015</v>
      </c>
      <c r="B818" t="s">
        <v>989</v>
      </c>
    </row>
    <row r="819" spans="1:2" x14ac:dyDescent="0.25">
      <c r="A819" s="3">
        <v>2015</v>
      </c>
      <c r="B819" t="s">
        <v>1343</v>
      </c>
    </row>
    <row r="820" spans="1:2" x14ac:dyDescent="0.25">
      <c r="A820" s="3">
        <v>2015</v>
      </c>
      <c r="B820" t="s">
        <v>1287</v>
      </c>
    </row>
    <row r="821" spans="1:2" x14ac:dyDescent="0.25">
      <c r="A821" s="3">
        <v>2015</v>
      </c>
      <c r="B821" t="s">
        <v>622</v>
      </c>
    </row>
    <row r="822" spans="1:2" x14ac:dyDescent="0.25">
      <c r="A822" s="3">
        <v>2015</v>
      </c>
      <c r="B822" t="s">
        <v>357</v>
      </c>
    </row>
    <row r="823" spans="1:2" x14ac:dyDescent="0.25">
      <c r="A823" s="3">
        <v>2015</v>
      </c>
      <c r="B823" t="s">
        <v>180</v>
      </c>
    </row>
    <row r="824" spans="1:2" x14ac:dyDescent="0.25">
      <c r="A824" s="3">
        <v>2015</v>
      </c>
      <c r="B824" t="s">
        <v>46</v>
      </c>
    </row>
    <row r="825" spans="1:2" x14ac:dyDescent="0.25">
      <c r="A825" s="3">
        <v>2015</v>
      </c>
      <c r="B825" t="s">
        <v>2079</v>
      </c>
    </row>
    <row r="826" spans="1:2" x14ac:dyDescent="0.25">
      <c r="A826" s="3">
        <v>2015</v>
      </c>
      <c r="B826" t="s">
        <v>268</v>
      </c>
    </row>
    <row r="827" spans="1:2" x14ac:dyDescent="0.25">
      <c r="A827" s="3">
        <v>2015</v>
      </c>
      <c r="B827" t="s">
        <v>1776</v>
      </c>
    </row>
    <row r="828" spans="1:2" x14ac:dyDescent="0.25">
      <c r="A828" s="3">
        <v>2015</v>
      </c>
      <c r="B828" t="s">
        <v>119</v>
      </c>
    </row>
    <row r="829" spans="1:2" x14ac:dyDescent="0.25">
      <c r="A829" s="3">
        <v>2015</v>
      </c>
      <c r="B829" t="s">
        <v>820</v>
      </c>
    </row>
    <row r="830" spans="1:2" x14ac:dyDescent="0.25">
      <c r="A830" s="3">
        <v>2015</v>
      </c>
      <c r="B830" t="s">
        <v>2083</v>
      </c>
    </row>
    <row r="831" spans="1:2" x14ac:dyDescent="0.25">
      <c r="A831" s="3">
        <v>2015</v>
      </c>
      <c r="B831" t="s">
        <v>902</v>
      </c>
    </row>
    <row r="832" spans="1:2" x14ac:dyDescent="0.25">
      <c r="A832" s="3">
        <v>2015</v>
      </c>
      <c r="B832" t="s">
        <v>1077</v>
      </c>
    </row>
    <row r="833" spans="1:2" x14ac:dyDescent="0.25">
      <c r="A833" s="3">
        <v>2015</v>
      </c>
      <c r="B833" t="s">
        <v>1214</v>
      </c>
    </row>
    <row r="834" spans="1:2" x14ac:dyDescent="0.25">
      <c r="A834" s="3">
        <v>2015</v>
      </c>
      <c r="B834" t="s">
        <v>1793</v>
      </c>
    </row>
    <row r="835" spans="1:2" x14ac:dyDescent="0.25">
      <c r="A835" s="3">
        <v>2015</v>
      </c>
      <c r="B835" t="s">
        <v>2088</v>
      </c>
    </row>
    <row r="836" spans="1:2" x14ac:dyDescent="0.25">
      <c r="A836" s="3">
        <v>2015</v>
      </c>
      <c r="B836" t="s">
        <v>2091</v>
      </c>
    </row>
    <row r="837" spans="1:2" x14ac:dyDescent="0.25">
      <c r="A837" s="3">
        <v>2015</v>
      </c>
      <c r="B837" t="s">
        <v>536</v>
      </c>
    </row>
    <row r="838" spans="1:2" x14ac:dyDescent="0.25">
      <c r="A838" s="3">
        <v>2015</v>
      </c>
      <c r="B838" t="s">
        <v>343</v>
      </c>
    </row>
    <row r="839" spans="1:2" x14ac:dyDescent="0.25">
      <c r="A839" s="3">
        <v>2015</v>
      </c>
      <c r="B839" t="s">
        <v>217</v>
      </c>
    </row>
    <row r="840" spans="1:2" x14ac:dyDescent="0.25">
      <c r="A840" s="3">
        <v>2015</v>
      </c>
      <c r="B840" t="s">
        <v>2094</v>
      </c>
    </row>
    <row r="841" spans="1:2" x14ac:dyDescent="0.25">
      <c r="A841" s="3">
        <v>2015</v>
      </c>
      <c r="B841" t="s">
        <v>2095</v>
      </c>
    </row>
    <row r="842" spans="1:2" x14ac:dyDescent="0.25">
      <c r="A842" s="3">
        <v>2015</v>
      </c>
      <c r="B842" t="s">
        <v>1167</v>
      </c>
    </row>
    <row r="843" spans="1:2" x14ac:dyDescent="0.25">
      <c r="A843" s="3">
        <v>2015</v>
      </c>
      <c r="B843" t="s">
        <v>445</v>
      </c>
    </row>
    <row r="844" spans="1:2" x14ac:dyDescent="0.25">
      <c r="A844" s="3">
        <v>2015</v>
      </c>
      <c r="B844" t="s">
        <v>244</v>
      </c>
    </row>
    <row r="845" spans="1:2" x14ac:dyDescent="0.25">
      <c r="A845" s="3">
        <v>2015</v>
      </c>
      <c r="B845" t="s">
        <v>2100</v>
      </c>
    </row>
    <row r="846" spans="1:2" x14ac:dyDescent="0.25">
      <c r="A846" s="3">
        <v>2015</v>
      </c>
      <c r="B846" t="s">
        <v>1557</v>
      </c>
    </row>
    <row r="847" spans="1:2" x14ac:dyDescent="0.25">
      <c r="A847" s="3">
        <v>2015</v>
      </c>
      <c r="B847" t="s">
        <v>2101</v>
      </c>
    </row>
    <row r="848" spans="1:2" x14ac:dyDescent="0.25">
      <c r="A848" s="3">
        <v>2015</v>
      </c>
      <c r="B848" t="s">
        <v>2103</v>
      </c>
    </row>
    <row r="849" spans="1:2" x14ac:dyDescent="0.25">
      <c r="A849" s="3">
        <v>2015</v>
      </c>
      <c r="B849" t="s">
        <v>2104</v>
      </c>
    </row>
    <row r="850" spans="1:2" x14ac:dyDescent="0.25">
      <c r="A850" s="3">
        <v>2015</v>
      </c>
      <c r="B850" t="s">
        <v>661</v>
      </c>
    </row>
    <row r="851" spans="1:2" x14ac:dyDescent="0.25">
      <c r="A851" s="3">
        <v>2015</v>
      </c>
      <c r="B851" t="s">
        <v>1842</v>
      </c>
    </row>
    <row r="852" spans="1:2" x14ac:dyDescent="0.25">
      <c r="A852" s="3">
        <v>2015</v>
      </c>
      <c r="B852" t="s">
        <v>1312</v>
      </c>
    </row>
    <row r="853" spans="1:2" x14ac:dyDescent="0.25">
      <c r="A853" s="3">
        <v>2015</v>
      </c>
      <c r="B853" t="s">
        <v>429</v>
      </c>
    </row>
    <row r="854" spans="1:2" x14ac:dyDescent="0.25">
      <c r="A854" s="3">
        <v>2015</v>
      </c>
      <c r="B854" t="s">
        <v>2107</v>
      </c>
    </row>
    <row r="855" spans="1:2" x14ac:dyDescent="0.25">
      <c r="A855" s="3">
        <v>2015</v>
      </c>
      <c r="B855" t="s">
        <v>72</v>
      </c>
    </row>
    <row r="856" spans="1:2" x14ac:dyDescent="0.25">
      <c r="A856" s="3">
        <v>2015</v>
      </c>
      <c r="B856" t="s">
        <v>1466</v>
      </c>
    </row>
    <row r="857" spans="1:2" x14ac:dyDescent="0.25">
      <c r="A857" s="3">
        <v>2015</v>
      </c>
      <c r="B857" t="s">
        <v>2111</v>
      </c>
    </row>
    <row r="858" spans="1:2" x14ac:dyDescent="0.25">
      <c r="A858" s="3">
        <v>2015</v>
      </c>
      <c r="B858" t="s">
        <v>732</v>
      </c>
    </row>
    <row r="859" spans="1:2" x14ac:dyDescent="0.25">
      <c r="A859" s="3">
        <v>2015</v>
      </c>
      <c r="B859" t="s">
        <v>2112</v>
      </c>
    </row>
    <row r="860" spans="1:2" x14ac:dyDescent="0.25">
      <c r="A860" s="3">
        <v>2015</v>
      </c>
      <c r="B860" t="s">
        <v>1223</v>
      </c>
    </row>
    <row r="861" spans="1:2" x14ac:dyDescent="0.25">
      <c r="A861" s="3">
        <v>2015</v>
      </c>
      <c r="B861" t="s">
        <v>959</v>
      </c>
    </row>
    <row r="862" spans="1:2" x14ac:dyDescent="0.25">
      <c r="A862" s="3">
        <v>2015</v>
      </c>
      <c r="B862" t="s">
        <v>2115</v>
      </c>
    </row>
    <row r="863" spans="1:2" x14ac:dyDescent="0.25">
      <c r="A863" s="3">
        <v>2015</v>
      </c>
      <c r="B863" t="s">
        <v>1665</v>
      </c>
    </row>
    <row r="864" spans="1:2" x14ac:dyDescent="0.25">
      <c r="A864" s="3">
        <v>2015</v>
      </c>
      <c r="B864" t="s">
        <v>1534</v>
      </c>
    </row>
    <row r="865" spans="1:2" x14ac:dyDescent="0.25">
      <c r="A865" s="3">
        <v>2015</v>
      </c>
      <c r="B865" t="s">
        <v>875</v>
      </c>
    </row>
    <row r="866" spans="1:2" x14ac:dyDescent="0.25">
      <c r="A866" s="3">
        <v>2015</v>
      </c>
      <c r="B866" t="s">
        <v>26</v>
      </c>
    </row>
    <row r="867" spans="1:2" x14ac:dyDescent="0.25">
      <c r="A867" s="3">
        <v>2015</v>
      </c>
      <c r="B867" t="s">
        <v>567</v>
      </c>
    </row>
    <row r="868" spans="1:2" x14ac:dyDescent="0.25">
      <c r="A868" s="3">
        <v>2015</v>
      </c>
      <c r="B868" t="s">
        <v>2117</v>
      </c>
    </row>
    <row r="869" spans="1:2" x14ac:dyDescent="0.25">
      <c r="A869" s="3">
        <v>2015</v>
      </c>
      <c r="B869" t="s">
        <v>376</v>
      </c>
    </row>
    <row r="870" spans="1:2" x14ac:dyDescent="0.25">
      <c r="A870" s="3">
        <v>2015</v>
      </c>
      <c r="B870" t="s">
        <v>1121</v>
      </c>
    </row>
    <row r="871" spans="1:2" x14ac:dyDescent="0.25">
      <c r="A871" s="3">
        <v>2015</v>
      </c>
      <c r="B871" t="s">
        <v>1778</v>
      </c>
    </row>
    <row r="872" spans="1:2" x14ac:dyDescent="0.25">
      <c r="A872" s="3">
        <v>2015</v>
      </c>
      <c r="B872" t="s">
        <v>32</v>
      </c>
    </row>
    <row r="873" spans="1:2" x14ac:dyDescent="0.25">
      <c r="A873" s="3">
        <v>2015</v>
      </c>
      <c r="B873" t="s">
        <v>973</v>
      </c>
    </row>
    <row r="874" spans="1:2" x14ac:dyDescent="0.25">
      <c r="A874" s="3">
        <v>2015</v>
      </c>
      <c r="B874" t="s">
        <v>1181</v>
      </c>
    </row>
    <row r="875" spans="1:2" x14ac:dyDescent="0.25">
      <c r="A875" s="3">
        <v>2015</v>
      </c>
      <c r="B875" t="s">
        <v>2124</v>
      </c>
    </row>
    <row r="876" spans="1:2" x14ac:dyDescent="0.25">
      <c r="A876" s="3">
        <v>2015</v>
      </c>
      <c r="B876" t="s">
        <v>917</v>
      </c>
    </row>
    <row r="877" spans="1:2" x14ac:dyDescent="0.25">
      <c r="A877" s="3">
        <v>2015</v>
      </c>
      <c r="B877" t="s">
        <v>1012</v>
      </c>
    </row>
    <row r="878" spans="1:2" x14ac:dyDescent="0.25">
      <c r="A878" s="3">
        <v>2015</v>
      </c>
      <c r="B878" t="s">
        <v>220</v>
      </c>
    </row>
    <row r="879" spans="1:2" x14ac:dyDescent="0.25">
      <c r="A879" s="3">
        <v>2015</v>
      </c>
      <c r="B879" t="s">
        <v>2126</v>
      </c>
    </row>
    <row r="880" spans="1:2" x14ac:dyDescent="0.25">
      <c r="A880" s="3">
        <v>2015</v>
      </c>
      <c r="B880" t="s">
        <v>794</v>
      </c>
    </row>
    <row r="881" spans="1:2" x14ac:dyDescent="0.25">
      <c r="A881" s="3">
        <v>2015</v>
      </c>
      <c r="B881" t="s">
        <v>1122</v>
      </c>
    </row>
    <row r="882" spans="1:2" x14ac:dyDescent="0.25">
      <c r="A882" s="3">
        <v>2015</v>
      </c>
      <c r="B882" t="s">
        <v>684</v>
      </c>
    </row>
    <row r="883" spans="1:2" x14ac:dyDescent="0.25">
      <c r="A883" s="3">
        <v>2015</v>
      </c>
      <c r="B883" t="s">
        <v>2131</v>
      </c>
    </row>
    <row r="884" spans="1:2" x14ac:dyDescent="0.25">
      <c r="A884" s="3">
        <v>2015</v>
      </c>
      <c r="B884" t="s">
        <v>1663</v>
      </c>
    </row>
    <row r="885" spans="1:2" x14ac:dyDescent="0.25">
      <c r="A885" s="3">
        <v>2015</v>
      </c>
      <c r="B885" t="s">
        <v>1163</v>
      </c>
    </row>
    <row r="886" spans="1:2" x14ac:dyDescent="0.25">
      <c r="A886" s="3">
        <v>2015</v>
      </c>
      <c r="B886" t="s">
        <v>413</v>
      </c>
    </row>
    <row r="887" spans="1:2" x14ac:dyDescent="0.25">
      <c r="A887" s="3">
        <v>2015</v>
      </c>
      <c r="B887" t="s">
        <v>768</v>
      </c>
    </row>
    <row r="888" spans="1:2" x14ac:dyDescent="0.25">
      <c r="A888" s="3">
        <v>2015</v>
      </c>
      <c r="B888" t="s">
        <v>514</v>
      </c>
    </row>
    <row r="889" spans="1:2" x14ac:dyDescent="0.25">
      <c r="A889" s="3">
        <v>2015</v>
      </c>
      <c r="B889" t="s">
        <v>305</v>
      </c>
    </row>
    <row r="890" spans="1:2" x14ac:dyDescent="0.25">
      <c r="A890" s="3">
        <v>2015</v>
      </c>
      <c r="B890" t="s">
        <v>2137</v>
      </c>
    </row>
    <row r="891" spans="1:2" x14ac:dyDescent="0.25">
      <c r="A891" s="3">
        <v>2015</v>
      </c>
      <c r="B891" t="s">
        <v>2138</v>
      </c>
    </row>
    <row r="892" spans="1:2" x14ac:dyDescent="0.25">
      <c r="A892" s="3">
        <v>2015</v>
      </c>
      <c r="B892" t="s">
        <v>1544</v>
      </c>
    </row>
    <row r="893" spans="1:2" x14ac:dyDescent="0.25">
      <c r="A893" s="3">
        <v>2015</v>
      </c>
      <c r="B893" t="s">
        <v>1803</v>
      </c>
    </row>
    <row r="894" spans="1:2" x14ac:dyDescent="0.25">
      <c r="A894" s="3">
        <v>2015</v>
      </c>
      <c r="B894" t="s">
        <v>1369</v>
      </c>
    </row>
    <row r="895" spans="1:2" x14ac:dyDescent="0.25">
      <c r="A895" s="3">
        <v>2015</v>
      </c>
      <c r="B895" t="s">
        <v>2145</v>
      </c>
    </row>
    <row r="896" spans="1:2" x14ac:dyDescent="0.25">
      <c r="A896" s="3">
        <v>2015</v>
      </c>
      <c r="B896" t="s">
        <v>1172</v>
      </c>
    </row>
    <row r="897" spans="1:2" x14ac:dyDescent="0.25">
      <c r="A897" s="3">
        <v>2015</v>
      </c>
      <c r="B897" t="s">
        <v>490</v>
      </c>
    </row>
    <row r="898" spans="1:2" x14ac:dyDescent="0.25">
      <c r="A898" s="3">
        <v>2015</v>
      </c>
      <c r="B898" t="s">
        <v>2147</v>
      </c>
    </row>
    <row r="899" spans="1:2" x14ac:dyDescent="0.25">
      <c r="A899" s="3">
        <v>2015</v>
      </c>
      <c r="B899" t="s">
        <v>1303</v>
      </c>
    </row>
    <row r="900" spans="1:2" x14ac:dyDescent="0.25">
      <c r="A900" s="3">
        <v>2015</v>
      </c>
      <c r="B900" t="s">
        <v>1719</v>
      </c>
    </row>
    <row r="901" spans="1:2" x14ac:dyDescent="0.25">
      <c r="A901" s="3">
        <v>2015</v>
      </c>
      <c r="B901" t="s">
        <v>1738</v>
      </c>
    </row>
    <row r="902" spans="1:2" x14ac:dyDescent="0.25">
      <c r="A902" s="3">
        <v>2015</v>
      </c>
      <c r="B902" t="s">
        <v>519</v>
      </c>
    </row>
    <row r="903" spans="1:2" x14ac:dyDescent="0.25">
      <c r="A903" s="3">
        <v>2015</v>
      </c>
      <c r="B903" t="s">
        <v>900</v>
      </c>
    </row>
    <row r="904" spans="1:2" x14ac:dyDescent="0.25">
      <c r="A904" s="3">
        <v>2015</v>
      </c>
      <c r="B904" t="s">
        <v>1840</v>
      </c>
    </row>
    <row r="905" spans="1:2" x14ac:dyDescent="0.25">
      <c r="A905" s="3">
        <v>2015</v>
      </c>
      <c r="B905" t="s">
        <v>233</v>
      </c>
    </row>
    <row r="906" spans="1:2" x14ac:dyDescent="0.25">
      <c r="A906" s="3">
        <v>2015</v>
      </c>
      <c r="B906" t="s">
        <v>1514</v>
      </c>
    </row>
    <row r="907" spans="1:2" x14ac:dyDescent="0.25">
      <c r="A907" s="3">
        <v>2015</v>
      </c>
      <c r="B907" t="s">
        <v>1751</v>
      </c>
    </row>
    <row r="908" spans="1:2" x14ac:dyDescent="0.25">
      <c r="A908" s="3">
        <v>2015</v>
      </c>
      <c r="B908" t="s">
        <v>2156</v>
      </c>
    </row>
    <row r="909" spans="1:2" x14ac:dyDescent="0.25">
      <c r="A909" s="3">
        <v>2015</v>
      </c>
      <c r="B909" t="s">
        <v>69</v>
      </c>
    </row>
    <row r="910" spans="1:2" x14ac:dyDescent="0.25">
      <c r="A910" s="3">
        <v>2015</v>
      </c>
      <c r="B910" t="s">
        <v>171</v>
      </c>
    </row>
    <row r="911" spans="1:2" x14ac:dyDescent="0.25">
      <c r="A911" s="3">
        <v>2015</v>
      </c>
      <c r="B911" t="s">
        <v>1863</v>
      </c>
    </row>
    <row r="912" spans="1:2" x14ac:dyDescent="0.25">
      <c r="A912" s="3">
        <v>2015</v>
      </c>
      <c r="B912" t="s">
        <v>2162</v>
      </c>
    </row>
    <row r="913" spans="1:2" x14ac:dyDescent="0.25">
      <c r="A913" s="3">
        <v>2015</v>
      </c>
      <c r="B913" t="s">
        <v>1242</v>
      </c>
    </row>
    <row r="914" spans="1:2" x14ac:dyDescent="0.25">
      <c r="A914" s="3">
        <v>2015</v>
      </c>
      <c r="B914" t="s">
        <v>487</v>
      </c>
    </row>
    <row r="915" spans="1:2" x14ac:dyDescent="0.25">
      <c r="A915" s="3">
        <v>2015</v>
      </c>
      <c r="B915" t="s">
        <v>2164</v>
      </c>
    </row>
    <row r="916" spans="1:2" x14ac:dyDescent="0.25">
      <c r="A916" s="3">
        <v>2015</v>
      </c>
      <c r="B916" t="s">
        <v>2166</v>
      </c>
    </row>
    <row r="917" spans="1:2" x14ac:dyDescent="0.25">
      <c r="A917" s="3">
        <v>2015</v>
      </c>
      <c r="B917" t="s">
        <v>50</v>
      </c>
    </row>
    <row r="918" spans="1:2" x14ac:dyDescent="0.25">
      <c r="A918" s="3">
        <v>2015</v>
      </c>
      <c r="B918" t="s">
        <v>957</v>
      </c>
    </row>
    <row r="919" spans="1:2" x14ac:dyDescent="0.25">
      <c r="A919" s="3">
        <v>2015</v>
      </c>
      <c r="B919" t="s">
        <v>769</v>
      </c>
    </row>
    <row r="920" spans="1:2" x14ac:dyDescent="0.25">
      <c r="A920" s="3">
        <v>2015</v>
      </c>
      <c r="B920" t="s">
        <v>921</v>
      </c>
    </row>
    <row r="921" spans="1:2" x14ac:dyDescent="0.25">
      <c r="A921" s="3">
        <v>2015</v>
      </c>
      <c r="B921" t="s">
        <v>1429</v>
      </c>
    </row>
    <row r="922" spans="1:2" x14ac:dyDescent="0.25">
      <c r="A922" s="3">
        <v>2015</v>
      </c>
      <c r="B922" t="s">
        <v>879</v>
      </c>
    </row>
    <row r="923" spans="1:2" x14ac:dyDescent="0.25">
      <c r="A923" s="3">
        <v>2015</v>
      </c>
      <c r="B923" t="s">
        <v>1452</v>
      </c>
    </row>
    <row r="924" spans="1:2" x14ac:dyDescent="0.25">
      <c r="A924" s="3">
        <v>2015</v>
      </c>
      <c r="B924" t="s">
        <v>176</v>
      </c>
    </row>
    <row r="925" spans="1:2" x14ac:dyDescent="0.25">
      <c r="A925" s="3">
        <v>2015</v>
      </c>
      <c r="B925" t="s">
        <v>1186</v>
      </c>
    </row>
    <row r="926" spans="1:2" x14ac:dyDescent="0.25">
      <c r="A926" s="3">
        <v>2015</v>
      </c>
      <c r="B926" t="s">
        <v>925</v>
      </c>
    </row>
    <row r="927" spans="1:2" x14ac:dyDescent="0.25">
      <c r="A927" s="3">
        <v>2015</v>
      </c>
      <c r="B927" t="s">
        <v>1148</v>
      </c>
    </row>
    <row r="928" spans="1:2" x14ac:dyDescent="0.25">
      <c r="A928" s="3">
        <v>2015</v>
      </c>
      <c r="B928" t="s">
        <v>1424</v>
      </c>
    </row>
    <row r="929" spans="1:2" x14ac:dyDescent="0.25">
      <c r="A929" s="3">
        <v>2015</v>
      </c>
      <c r="B929" t="s">
        <v>1797</v>
      </c>
    </row>
    <row r="930" spans="1:2" x14ac:dyDescent="0.25">
      <c r="A930" s="3">
        <v>2015</v>
      </c>
      <c r="B930" t="s">
        <v>500</v>
      </c>
    </row>
    <row r="931" spans="1:2" x14ac:dyDescent="0.25">
      <c r="A931" s="3">
        <v>2015</v>
      </c>
      <c r="B931" t="s">
        <v>839</v>
      </c>
    </row>
    <row r="932" spans="1:2" x14ac:dyDescent="0.25">
      <c r="A932" s="3">
        <v>2015</v>
      </c>
      <c r="B932" t="s">
        <v>2174</v>
      </c>
    </row>
    <row r="933" spans="1:2" x14ac:dyDescent="0.25">
      <c r="A933" s="3">
        <v>2015</v>
      </c>
      <c r="B933" t="s">
        <v>1693</v>
      </c>
    </row>
    <row r="934" spans="1:2" x14ac:dyDescent="0.25">
      <c r="A934" s="3">
        <v>2015</v>
      </c>
      <c r="B934" t="s">
        <v>1489</v>
      </c>
    </row>
    <row r="935" spans="1:2" x14ac:dyDescent="0.25">
      <c r="A935" s="3">
        <v>2015</v>
      </c>
      <c r="B935" t="s">
        <v>2176</v>
      </c>
    </row>
    <row r="936" spans="1:2" x14ac:dyDescent="0.25">
      <c r="A936" s="3">
        <v>2015</v>
      </c>
      <c r="B936" t="s">
        <v>749</v>
      </c>
    </row>
    <row r="937" spans="1:2" x14ac:dyDescent="0.25">
      <c r="A937" s="3">
        <v>2015</v>
      </c>
      <c r="B937" t="s">
        <v>2179</v>
      </c>
    </row>
    <row r="938" spans="1:2" x14ac:dyDescent="0.25">
      <c r="A938" s="3">
        <v>2015</v>
      </c>
      <c r="B938" t="s">
        <v>2183</v>
      </c>
    </row>
    <row r="939" spans="1:2" x14ac:dyDescent="0.25">
      <c r="A939" s="3">
        <v>2015</v>
      </c>
      <c r="B939" t="s">
        <v>589</v>
      </c>
    </row>
    <row r="940" spans="1:2" x14ac:dyDescent="0.25">
      <c r="A940" s="3">
        <v>2015</v>
      </c>
      <c r="B940" t="s">
        <v>667</v>
      </c>
    </row>
    <row r="941" spans="1:2" x14ac:dyDescent="0.25">
      <c r="A941" s="3">
        <v>2015</v>
      </c>
      <c r="B941" t="s">
        <v>498</v>
      </c>
    </row>
    <row r="942" spans="1:2" x14ac:dyDescent="0.25">
      <c r="A942" s="3">
        <v>2015</v>
      </c>
      <c r="B942" t="s">
        <v>228</v>
      </c>
    </row>
    <row r="943" spans="1:2" x14ac:dyDescent="0.25">
      <c r="A943" s="3">
        <v>2015</v>
      </c>
      <c r="B943" t="s">
        <v>1547</v>
      </c>
    </row>
    <row r="944" spans="1:2" x14ac:dyDescent="0.25">
      <c r="A944" s="3">
        <v>2015</v>
      </c>
      <c r="B944" t="s">
        <v>1563</v>
      </c>
    </row>
    <row r="945" spans="1:2" x14ac:dyDescent="0.25">
      <c r="A945" s="3">
        <v>2015</v>
      </c>
      <c r="B945" t="s">
        <v>717</v>
      </c>
    </row>
    <row r="946" spans="1:2" x14ac:dyDescent="0.25">
      <c r="A946" s="3">
        <v>2015</v>
      </c>
      <c r="B946" t="s">
        <v>2188</v>
      </c>
    </row>
    <row r="947" spans="1:2" x14ac:dyDescent="0.25">
      <c r="A947" s="3">
        <v>2015</v>
      </c>
      <c r="B947" t="s">
        <v>1781</v>
      </c>
    </row>
    <row r="948" spans="1:2" x14ac:dyDescent="0.25">
      <c r="A948" s="3">
        <v>2015</v>
      </c>
      <c r="B948" t="s">
        <v>143</v>
      </c>
    </row>
    <row r="949" spans="1:2" x14ac:dyDescent="0.25">
      <c r="A949" s="3">
        <v>2015</v>
      </c>
      <c r="B949" t="s">
        <v>1273</v>
      </c>
    </row>
    <row r="950" spans="1:2" x14ac:dyDescent="0.25">
      <c r="A950" s="3">
        <v>2015</v>
      </c>
      <c r="B950" t="s">
        <v>2190</v>
      </c>
    </row>
    <row r="951" spans="1:2" x14ac:dyDescent="0.25">
      <c r="A951" s="3">
        <v>2015</v>
      </c>
      <c r="B951" t="s">
        <v>771</v>
      </c>
    </row>
    <row r="952" spans="1:2" x14ac:dyDescent="0.25">
      <c r="A952" s="3">
        <v>2015</v>
      </c>
      <c r="B952" t="s">
        <v>1661</v>
      </c>
    </row>
    <row r="953" spans="1:2" x14ac:dyDescent="0.25">
      <c r="A953" s="3">
        <v>2015</v>
      </c>
      <c r="B953" t="s">
        <v>2197</v>
      </c>
    </row>
    <row r="954" spans="1:2" x14ac:dyDescent="0.25">
      <c r="A954" s="3">
        <v>2015</v>
      </c>
      <c r="B954" t="s">
        <v>2199</v>
      </c>
    </row>
    <row r="955" spans="1:2" x14ac:dyDescent="0.25">
      <c r="A955" s="3">
        <v>2015</v>
      </c>
      <c r="B955" t="s">
        <v>1046</v>
      </c>
    </row>
    <row r="956" spans="1:2" x14ac:dyDescent="0.25">
      <c r="A956" s="3">
        <v>2015</v>
      </c>
      <c r="B956" t="s">
        <v>336</v>
      </c>
    </row>
    <row r="957" spans="1:2" x14ac:dyDescent="0.25">
      <c r="A957" s="3">
        <v>2015</v>
      </c>
      <c r="B957" t="s">
        <v>2205</v>
      </c>
    </row>
    <row r="958" spans="1:2" x14ac:dyDescent="0.25">
      <c r="A958" s="3">
        <v>2015</v>
      </c>
      <c r="B958" t="s">
        <v>2206</v>
      </c>
    </row>
    <row r="959" spans="1:2" x14ac:dyDescent="0.25">
      <c r="A959" s="3">
        <v>2015</v>
      </c>
      <c r="B959" t="s">
        <v>683</v>
      </c>
    </row>
    <row r="960" spans="1:2" x14ac:dyDescent="0.25">
      <c r="A960" s="3">
        <v>2015</v>
      </c>
      <c r="B960" t="s">
        <v>2209</v>
      </c>
    </row>
    <row r="961" spans="1:2" x14ac:dyDescent="0.25">
      <c r="A961" s="3">
        <v>2015</v>
      </c>
      <c r="B961" t="s">
        <v>352</v>
      </c>
    </row>
    <row r="962" spans="1:2" x14ac:dyDescent="0.25">
      <c r="A962" s="3">
        <v>2015</v>
      </c>
      <c r="B962" t="s">
        <v>2212</v>
      </c>
    </row>
    <row r="963" spans="1:2" x14ac:dyDescent="0.25">
      <c r="A963" s="3">
        <v>2015</v>
      </c>
      <c r="B963" t="s">
        <v>1535</v>
      </c>
    </row>
    <row r="964" spans="1:2" x14ac:dyDescent="0.25">
      <c r="A964" s="3">
        <v>2015</v>
      </c>
      <c r="B964" t="s">
        <v>1193</v>
      </c>
    </row>
    <row r="965" spans="1:2" x14ac:dyDescent="0.25">
      <c r="A965" s="3">
        <v>2015</v>
      </c>
      <c r="B965" t="s">
        <v>1334</v>
      </c>
    </row>
    <row r="966" spans="1:2" x14ac:dyDescent="0.25">
      <c r="A966" s="3">
        <v>2015</v>
      </c>
      <c r="B966" t="s">
        <v>601</v>
      </c>
    </row>
    <row r="967" spans="1:2" x14ac:dyDescent="0.25">
      <c r="A967" s="3">
        <v>2015</v>
      </c>
      <c r="B967" t="s">
        <v>1629</v>
      </c>
    </row>
    <row r="968" spans="1:2" x14ac:dyDescent="0.25">
      <c r="A968" s="3">
        <v>2015</v>
      </c>
      <c r="B968" t="s">
        <v>1413</v>
      </c>
    </row>
    <row r="969" spans="1:2" x14ac:dyDescent="0.25">
      <c r="A969" s="3">
        <v>2015</v>
      </c>
      <c r="B969" t="s">
        <v>1655</v>
      </c>
    </row>
    <row r="970" spans="1:2" x14ac:dyDescent="0.25">
      <c r="A970" s="3">
        <v>2015</v>
      </c>
      <c r="B970" t="s">
        <v>403</v>
      </c>
    </row>
    <row r="971" spans="1:2" x14ac:dyDescent="0.25">
      <c r="A971" s="3">
        <v>2015</v>
      </c>
      <c r="B971" t="s">
        <v>1044</v>
      </c>
    </row>
    <row r="972" spans="1:2" x14ac:dyDescent="0.25">
      <c r="A972" s="3">
        <v>2015</v>
      </c>
      <c r="B972" t="s">
        <v>1005</v>
      </c>
    </row>
    <row r="973" spans="1:2" x14ac:dyDescent="0.25">
      <c r="A973" s="3">
        <v>2015</v>
      </c>
      <c r="B973" t="s">
        <v>2222</v>
      </c>
    </row>
    <row r="974" spans="1:2" x14ac:dyDescent="0.25">
      <c r="A974" s="3">
        <v>2015</v>
      </c>
      <c r="B974" t="s">
        <v>1826</v>
      </c>
    </row>
    <row r="975" spans="1:2" x14ac:dyDescent="0.25">
      <c r="A975" s="3">
        <v>2015</v>
      </c>
      <c r="B975" t="s">
        <v>569</v>
      </c>
    </row>
    <row r="976" spans="1:2" x14ac:dyDescent="0.25">
      <c r="A976" s="3">
        <v>2015</v>
      </c>
      <c r="B976" t="s">
        <v>2225</v>
      </c>
    </row>
    <row r="977" spans="1:2" x14ac:dyDescent="0.25">
      <c r="A977" s="3">
        <v>2015</v>
      </c>
      <c r="B977" t="s">
        <v>1699</v>
      </c>
    </row>
    <row r="978" spans="1:2" x14ac:dyDescent="0.25">
      <c r="A978" s="3">
        <v>2015</v>
      </c>
      <c r="B978" t="s">
        <v>81</v>
      </c>
    </row>
    <row r="979" spans="1:2" x14ac:dyDescent="0.25">
      <c r="A979" s="3">
        <v>2015</v>
      </c>
      <c r="B979" t="s">
        <v>1095</v>
      </c>
    </row>
    <row r="980" spans="1:2" x14ac:dyDescent="0.25">
      <c r="A980" s="3">
        <v>2015</v>
      </c>
      <c r="B980" t="s">
        <v>1230</v>
      </c>
    </row>
    <row r="981" spans="1:2" x14ac:dyDescent="0.25">
      <c r="A981" s="3">
        <v>2015</v>
      </c>
      <c r="B981" t="s">
        <v>1443</v>
      </c>
    </row>
    <row r="982" spans="1:2" x14ac:dyDescent="0.25">
      <c r="A982" s="3">
        <v>2015</v>
      </c>
      <c r="B982" t="s">
        <v>2230</v>
      </c>
    </row>
    <row r="983" spans="1:2" x14ac:dyDescent="0.25">
      <c r="A983" s="3">
        <v>2015</v>
      </c>
      <c r="B983" t="s">
        <v>259</v>
      </c>
    </row>
    <row r="984" spans="1:2" x14ac:dyDescent="0.25">
      <c r="A984" s="3">
        <v>2015</v>
      </c>
      <c r="B984" t="s">
        <v>525</v>
      </c>
    </row>
    <row r="985" spans="1:2" x14ac:dyDescent="0.25">
      <c r="A985" s="3">
        <v>2015</v>
      </c>
      <c r="B985" t="s">
        <v>2232</v>
      </c>
    </row>
    <row r="986" spans="1:2" x14ac:dyDescent="0.25">
      <c r="A986" s="3">
        <v>2015</v>
      </c>
      <c r="B986" t="s">
        <v>1868</v>
      </c>
    </row>
    <row r="987" spans="1:2" x14ac:dyDescent="0.25">
      <c r="A987" s="3">
        <v>2015</v>
      </c>
      <c r="B987" t="s">
        <v>637</v>
      </c>
    </row>
    <row r="988" spans="1:2" x14ac:dyDescent="0.25">
      <c r="A988" s="3">
        <v>2015</v>
      </c>
      <c r="B988" t="s">
        <v>912</v>
      </c>
    </row>
    <row r="989" spans="1:2" x14ac:dyDescent="0.25">
      <c r="A989" s="3">
        <v>2015</v>
      </c>
      <c r="B989" t="s">
        <v>583</v>
      </c>
    </row>
    <row r="990" spans="1:2" x14ac:dyDescent="0.25">
      <c r="A990" s="3">
        <v>2015</v>
      </c>
      <c r="B990" t="s">
        <v>651</v>
      </c>
    </row>
    <row r="991" spans="1:2" x14ac:dyDescent="0.25">
      <c r="A991" s="3">
        <v>2015</v>
      </c>
      <c r="B991" t="s">
        <v>1831</v>
      </c>
    </row>
    <row r="992" spans="1:2" x14ac:dyDescent="0.25">
      <c r="A992" s="3">
        <v>2015</v>
      </c>
      <c r="B992" t="s">
        <v>592</v>
      </c>
    </row>
    <row r="993" spans="1:2" x14ac:dyDescent="0.25">
      <c r="A993" s="3">
        <v>2015</v>
      </c>
      <c r="B993" t="s">
        <v>1528</v>
      </c>
    </row>
    <row r="994" spans="1:2" x14ac:dyDescent="0.25">
      <c r="A994" s="3">
        <v>2015</v>
      </c>
      <c r="B994" t="s">
        <v>2242</v>
      </c>
    </row>
    <row r="995" spans="1:2" x14ac:dyDescent="0.25">
      <c r="A995" s="3">
        <v>2015</v>
      </c>
      <c r="B995" t="s">
        <v>383</v>
      </c>
    </row>
    <row r="996" spans="1:2" x14ac:dyDescent="0.25">
      <c r="A996" s="3">
        <v>2015</v>
      </c>
      <c r="B996" t="s">
        <v>1696</v>
      </c>
    </row>
    <row r="997" spans="1:2" x14ac:dyDescent="0.25">
      <c r="A997" s="3">
        <v>2015</v>
      </c>
      <c r="B997" t="s">
        <v>630</v>
      </c>
    </row>
    <row r="998" spans="1:2" x14ac:dyDescent="0.25">
      <c r="A998" s="3">
        <v>2015</v>
      </c>
      <c r="B998" t="s">
        <v>2244</v>
      </c>
    </row>
    <row r="999" spans="1:2" x14ac:dyDescent="0.25">
      <c r="A999" s="3">
        <v>2015</v>
      </c>
      <c r="B999" t="s">
        <v>2246</v>
      </c>
    </row>
    <row r="1000" spans="1:2" x14ac:dyDescent="0.25">
      <c r="A1000" s="3">
        <v>2015</v>
      </c>
      <c r="B1000" t="s">
        <v>156</v>
      </c>
    </row>
    <row r="1001" spans="1:2" x14ac:dyDescent="0.25">
      <c r="A1001" s="3">
        <v>2015</v>
      </c>
      <c r="B1001" t="s">
        <v>1477</v>
      </c>
    </row>
    <row r="1002" spans="1:2" x14ac:dyDescent="0.25">
      <c r="A1002" s="3">
        <v>2015</v>
      </c>
      <c r="B1002" t="s">
        <v>2248</v>
      </c>
    </row>
    <row r="1003" spans="1:2" x14ac:dyDescent="0.25">
      <c r="A1003" s="3">
        <v>2015</v>
      </c>
      <c r="B1003" t="s">
        <v>1497</v>
      </c>
    </row>
    <row r="1004" spans="1:2" x14ac:dyDescent="0.25">
      <c r="A1004" s="3">
        <v>2015</v>
      </c>
      <c r="B1004" t="s">
        <v>2252</v>
      </c>
    </row>
    <row r="1005" spans="1:2" x14ac:dyDescent="0.25">
      <c r="A1005" s="3">
        <v>2015</v>
      </c>
      <c r="B1005" t="s">
        <v>2253</v>
      </c>
    </row>
    <row r="1006" spans="1:2" x14ac:dyDescent="0.25">
      <c r="A1006" s="3">
        <v>2015</v>
      </c>
      <c r="B1006" t="s">
        <v>2254</v>
      </c>
    </row>
    <row r="1007" spans="1:2" x14ac:dyDescent="0.25">
      <c r="A1007" s="3">
        <v>2015</v>
      </c>
      <c r="B1007" t="s">
        <v>241</v>
      </c>
    </row>
    <row r="1008" spans="1:2" x14ac:dyDescent="0.25">
      <c r="A1008" s="3">
        <v>2015</v>
      </c>
      <c r="B1008" t="s">
        <v>237</v>
      </c>
    </row>
    <row r="1009" spans="1:2" x14ac:dyDescent="0.25">
      <c r="A1009" s="3">
        <v>2015</v>
      </c>
      <c r="B1009" t="s">
        <v>576</v>
      </c>
    </row>
    <row r="1010" spans="1:2" x14ac:dyDescent="0.25">
      <c r="A1010" s="3">
        <v>2015</v>
      </c>
      <c r="B1010" t="s">
        <v>664</v>
      </c>
    </row>
    <row r="1011" spans="1:2" x14ac:dyDescent="0.25">
      <c r="A1011" s="3">
        <v>2015</v>
      </c>
      <c r="B1011" t="s">
        <v>1576</v>
      </c>
    </row>
    <row r="1012" spans="1:2" x14ac:dyDescent="0.25">
      <c r="A1012" s="3">
        <v>2015</v>
      </c>
      <c r="B1012" t="s">
        <v>1574</v>
      </c>
    </row>
    <row r="1013" spans="1:2" x14ac:dyDescent="0.25">
      <c r="A1013" s="3">
        <v>2015</v>
      </c>
      <c r="B1013" t="s">
        <v>1064</v>
      </c>
    </row>
    <row r="1014" spans="1:2" x14ac:dyDescent="0.25">
      <c r="A1014" s="3">
        <v>2015</v>
      </c>
      <c r="B1014" t="s">
        <v>159</v>
      </c>
    </row>
    <row r="1015" spans="1:2" x14ac:dyDescent="0.25">
      <c r="A1015" s="3">
        <v>2015</v>
      </c>
      <c r="B1015" t="s">
        <v>1115</v>
      </c>
    </row>
    <row r="1016" spans="1:2" x14ac:dyDescent="0.25">
      <c r="A1016" s="3">
        <v>2015</v>
      </c>
      <c r="B1016" t="s">
        <v>2259</v>
      </c>
    </row>
    <row r="1017" spans="1:2" x14ac:dyDescent="0.25">
      <c r="A1017" s="3">
        <v>2015</v>
      </c>
      <c r="B1017" t="s">
        <v>1672</v>
      </c>
    </row>
    <row r="1018" spans="1:2" x14ac:dyDescent="0.25">
      <c r="A1018" s="3">
        <v>2015</v>
      </c>
      <c r="B1018" t="s">
        <v>2262</v>
      </c>
    </row>
    <row r="1019" spans="1:2" x14ac:dyDescent="0.25">
      <c r="A1019" s="3">
        <v>2015</v>
      </c>
      <c r="B1019" t="s">
        <v>405</v>
      </c>
    </row>
    <row r="1020" spans="1:2" x14ac:dyDescent="0.25">
      <c r="A1020" s="3">
        <v>2015</v>
      </c>
      <c r="B1020" t="s">
        <v>1084</v>
      </c>
    </row>
    <row r="1021" spans="1:2" x14ac:dyDescent="0.25">
      <c r="A1021" s="3">
        <v>2015</v>
      </c>
      <c r="B1021" t="s">
        <v>1623</v>
      </c>
    </row>
    <row r="1022" spans="1:2" x14ac:dyDescent="0.25">
      <c r="A1022" s="3">
        <v>2015</v>
      </c>
      <c r="B1022" t="s">
        <v>14</v>
      </c>
    </row>
    <row r="1023" spans="1:2" x14ac:dyDescent="0.25">
      <c r="A1023" s="3">
        <v>2015</v>
      </c>
      <c r="B1023" t="s">
        <v>2265</v>
      </c>
    </row>
    <row r="1024" spans="1:2" x14ac:dyDescent="0.25">
      <c r="A1024" s="3">
        <v>2015</v>
      </c>
      <c r="B1024" t="s">
        <v>83</v>
      </c>
    </row>
    <row r="1025" spans="1:2" x14ac:dyDescent="0.25">
      <c r="A1025" s="3">
        <v>2015</v>
      </c>
      <c r="B1025" t="s">
        <v>1771</v>
      </c>
    </row>
    <row r="1026" spans="1:2" x14ac:dyDescent="0.25">
      <c r="A1026" s="3">
        <v>2015</v>
      </c>
      <c r="B1026" t="s">
        <v>197</v>
      </c>
    </row>
    <row r="1027" spans="1:2" x14ac:dyDescent="0.25">
      <c r="A1027" s="3">
        <v>2015</v>
      </c>
      <c r="B1027" t="s">
        <v>791</v>
      </c>
    </row>
    <row r="1028" spans="1:2" x14ac:dyDescent="0.25">
      <c r="A1028" s="3">
        <v>2015</v>
      </c>
      <c r="B1028" t="s">
        <v>2270</v>
      </c>
    </row>
    <row r="1029" spans="1:2" x14ac:dyDescent="0.25">
      <c r="A1029" s="3">
        <v>2015</v>
      </c>
      <c r="B1029" t="s">
        <v>2271</v>
      </c>
    </row>
    <row r="1030" spans="1:2" x14ac:dyDescent="0.25">
      <c r="A1030" s="3">
        <v>2015</v>
      </c>
      <c r="B1030" t="s">
        <v>938</v>
      </c>
    </row>
    <row r="1031" spans="1:2" x14ac:dyDescent="0.25">
      <c r="A1031" s="3">
        <v>2015</v>
      </c>
      <c r="B1031" t="s">
        <v>1680</v>
      </c>
    </row>
    <row r="1032" spans="1:2" x14ac:dyDescent="0.25">
      <c r="A1032" s="3">
        <v>2015</v>
      </c>
      <c r="B1032" t="s">
        <v>1620</v>
      </c>
    </row>
    <row r="1033" spans="1:2" x14ac:dyDescent="0.25">
      <c r="A1033" s="3">
        <v>2015</v>
      </c>
      <c r="B1033" t="s">
        <v>2276</v>
      </c>
    </row>
    <row r="1034" spans="1:2" x14ac:dyDescent="0.25">
      <c r="A1034" s="3">
        <v>2015</v>
      </c>
      <c r="B1034" t="s">
        <v>1161</v>
      </c>
    </row>
    <row r="1035" spans="1:2" x14ac:dyDescent="0.25">
      <c r="A1035" s="3">
        <v>2015</v>
      </c>
      <c r="B1035" t="s">
        <v>1383</v>
      </c>
    </row>
    <row r="1036" spans="1:2" x14ac:dyDescent="0.25">
      <c r="A1036" s="3">
        <v>2015</v>
      </c>
      <c r="B1036" t="s">
        <v>2277</v>
      </c>
    </row>
    <row r="1037" spans="1:2" x14ac:dyDescent="0.25">
      <c r="A1037" s="3">
        <v>2015</v>
      </c>
      <c r="B1037" t="s">
        <v>450</v>
      </c>
    </row>
    <row r="1038" spans="1:2" x14ac:dyDescent="0.25">
      <c r="A1038" s="3">
        <v>2015</v>
      </c>
      <c r="B1038" t="s">
        <v>675</v>
      </c>
    </row>
    <row r="1039" spans="1:2" x14ac:dyDescent="0.25">
      <c r="A1039" s="3">
        <v>2015</v>
      </c>
      <c r="B1039" t="s">
        <v>1766</v>
      </c>
    </row>
    <row r="1040" spans="1:2" x14ac:dyDescent="0.25">
      <c r="A1040" s="3">
        <v>2015</v>
      </c>
      <c r="B1040" t="s">
        <v>419</v>
      </c>
    </row>
    <row r="1041" spans="1:2" x14ac:dyDescent="0.25">
      <c r="A1041" s="3">
        <v>2015</v>
      </c>
      <c r="B1041" t="s">
        <v>2280</v>
      </c>
    </row>
    <row r="1042" spans="1:2" x14ac:dyDescent="0.25">
      <c r="A1042" s="3">
        <v>2015</v>
      </c>
      <c r="B1042" t="s">
        <v>1487</v>
      </c>
    </row>
    <row r="1043" spans="1:2" x14ac:dyDescent="0.25">
      <c r="A1043" s="3">
        <v>2015</v>
      </c>
      <c r="B1043" t="s">
        <v>2282</v>
      </c>
    </row>
    <row r="1044" spans="1:2" x14ac:dyDescent="0.25">
      <c r="A1044" s="3">
        <v>2015</v>
      </c>
      <c r="B1044" t="s">
        <v>1762</v>
      </c>
    </row>
    <row r="1045" spans="1:2" x14ac:dyDescent="0.25">
      <c r="A1045" s="3">
        <v>2015</v>
      </c>
      <c r="B1045" t="s">
        <v>923</v>
      </c>
    </row>
    <row r="1046" spans="1:2" x14ac:dyDescent="0.25">
      <c r="A1046" s="3">
        <v>2015</v>
      </c>
      <c r="B1046" t="s">
        <v>822</v>
      </c>
    </row>
    <row r="1047" spans="1:2" x14ac:dyDescent="0.25">
      <c r="A1047" s="3">
        <v>2015</v>
      </c>
      <c r="B1047" t="s">
        <v>1733</v>
      </c>
    </row>
    <row r="1048" spans="1:2" x14ac:dyDescent="0.25">
      <c r="A1048" s="3">
        <v>2015</v>
      </c>
      <c r="B1048" t="s">
        <v>2284</v>
      </c>
    </row>
    <row r="1049" spans="1:2" x14ac:dyDescent="0.25">
      <c r="A1049" s="3">
        <v>2015</v>
      </c>
      <c r="B1049" t="s">
        <v>1548</v>
      </c>
    </row>
    <row r="1050" spans="1:2" x14ac:dyDescent="0.25">
      <c r="A1050" s="3">
        <v>2015</v>
      </c>
      <c r="B1050" t="s">
        <v>643</v>
      </c>
    </row>
    <row r="1051" spans="1:2" x14ac:dyDescent="0.25">
      <c r="A1051" s="3">
        <v>2015</v>
      </c>
      <c r="B1051" t="s">
        <v>2286</v>
      </c>
    </row>
    <row r="1052" spans="1:2" x14ac:dyDescent="0.25">
      <c r="A1052" s="3">
        <v>2015</v>
      </c>
      <c r="B1052" t="s">
        <v>239</v>
      </c>
    </row>
    <row r="1053" spans="1:2" x14ac:dyDescent="0.25">
      <c r="A1053" s="3">
        <v>2015</v>
      </c>
      <c r="B1053" t="s">
        <v>1301</v>
      </c>
    </row>
    <row r="1054" spans="1:2" x14ac:dyDescent="0.25">
      <c r="A1054" s="3">
        <v>2015</v>
      </c>
      <c r="B1054" t="s">
        <v>602</v>
      </c>
    </row>
    <row r="1055" spans="1:2" x14ac:dyDescent="0.25">
      <c r="A1055" s="3">
        <v>2015</v>
      </c>
      <c r="B1055" t="s">
        <v>760</v>
      </c>
    </row>
    <row r="1056" spans="1:2" x14ac:dyDescent="0.25">
      <c r="A1056" s="3">
        <v>2015</v>
      </c>
      <c r="B1056" t="s">
        <v>2294</v>
      </c>
    </row>
    <row r="1057" spans="1:2" x14ac:dyDescent="0.25">
      <c r="A1057" s="3">
        <v>2015</v>
      </c>
      <c r="B1057" t="s">
        <v>1375</v>
      </c>
    </row>
    <row r="1058" spans="1:2" x14ac:dyDescent="0.25">
      <c r="A1058" s="3">
        <v>2015</v>
      </c>
      <c r="B1058" t="s">
        <v>813</v>
      </c>
    </row>
    <row r="1059" spans="1:2" x14ac:dyDescent="0.25">
      <c r="A1059" s="3">
        <v>2015</v>
      </c>
      <c r="B1059" t="s">
        <v>2298</v>
      </c>
    </row>
    <row r="1060" spans="1:2" x14ac:dyDescent="0.25">
      <c r="A1060" s="3">
        <v>2015</v>
      </c>
      <c r="B1060" t="s">
        <v>202</v>
      </c>
    </row>
    <row r="1061" spans="1:2" x14ac:dyDescent="0.25">
      <c r="A1061" s="3">
        <v>2015</v>
      </c>
      <c r="B1061" t="s">
        <v>626</v>
      </c>
    </row>
    <row r="1062" spans="1:2" x14ac:dyDescent="0.25">
      <c r="A1062" s="3">
        <v>2015</v>
      </c>
      <c r="B1062" t="s">
        <v>277</v>
      </c>
    </row>
    <row r="1063" spans="1:2" x14ac:dyDescent="0.25">
      <c r="A1063" s="3">
        <v>2015</v>
      </c>
      <c r="B1063" t="s">
        <v>2306</v>
      </c>
    </row>
    <row r="1064" spans="1:2" x14ac:dyDescent="0.25">
      <c r="A1064" s="3">
        <v>2015</v>
      </c>
      <c r="B1064" t="s">
        <v>492</v>
      </c>
    </row>
    <row r="1065" spans="1:2" x14ac:dyDescent="0.25">
      <c r="A1065" s="3">
        <v>2015</v>
      </c>
      <c r="B1065" t="s">
        <v>334</v>
      </c>
    </row>
    <row r="1066" spans="1:2" x14ac:dyDescent="0.25">
      <c r="A1066" s="3">
        <v>2015</v>
      </c>
      <c r="B1066" t="s">
        <v>1562</v>
      </c>
    </row>
    <row r="1067" spans="1:2" x14ac:dyDescent="0.25">
      <c r="A1067" s="3">
        <v>2015</v>
      </c>
      <c r="B1067" t="s">
        <v>422</v>
      </c>
    </row>
    <row r="1068" spans="1:2" x14ac:dyDescent="0.25">
      <c r="A1068" s="3">
        <v>2015</v>
      </c>
      <c r="B1068" t="s">
        <v>2308</v>
      </c>
    </row>
    <row r="1069" spans="1:2" x14ac:dyDescent="0.25">
      <c r="A1069" s="3">
        <v>2015</v>
      </c>
      <c r="B1069" t="s">
        <v>977</v>
      </c>
    </row>
    <row r="1070" spans="1:2" x14ac:dyDescent="0.25">
      <c r="A1070" s="3">
        <v>2015</v>
      </c>
      <c r="B1070" t="s">
        <v>1097</v>
      </c>
    </row>
    <row r="1071" spans="1:2" x14ac:dyDescent="0.25">
      <c r="A1071" s="3">
        <v>2015</v>
      </c>
      <c r="B1071" t="s">
        <v>1035</v>
      </c>
    </row>
    <row r="1072" spans="1:2" x14ac:dyDescent="0.25">
      <c r="A1072" s="3">
        <v>2015</v>
      </c>
      <c r="B1072" t="s">
        <v>2313</v>
      </c>
    </row>
    <row r="1073" spans="1:2" x14ac:dyDescent="0.25">
      <c r="A1073" s="3">
        <v>2015</v>
      </c>
      <c r="B1073" t="s">
        <v>780</v>
      </c>
    </row>
    <row r="1074" spans="1:2" x14ac:dyDescent="0.25">
      <c r="A1074" s="3">
        <v>2015</v>
      </c>
      <c r="B1074" t="s">
        <v>1687</v>
      </c>
    </row>
    <row r="1075" spans="1:2" x14ac:dyDescent="0.25">
      <c r="A1075" s="3">
        <v>2015</v>
      </c>
      <c r="B1075" t="s">
        <v>2318</v>
      </c>
    </row>
    <row r="1076" spans="1:2" x14ac:dyDescent="0.25">
      <c r="A1076" s="3">
        <v>2015</v>
      </c>
      <c r="B1076" t="s">
        <v>2319</v>
      </c>
    </row>
    <row r="1077" spans="1:2" x14ac:dyDescent="0.25">
      <c r="A1077" s="3">
        <v>2015</v>
      </c>
      <c r="B1077" t="s">
        <v>427</v>
      </c>
    </row>
    <row r="1078" spans="1:2" x14ac:dyDescent="0.25">
      <c r="A1078" s="3">
        <v>2015</v>
      </c>
      <c r="B1078" t="s">
        <v>319</v>
      </c>
    </row>
    <row r="1079" spans="1:2" x14ac:dyDescent="0.25">
      <c r="A1079" s="3">
        <v>2015</v>
      </c>
      <c r="B1079" t="s">
        <v>2323</v>
      </c>
    </row>
    <row r="1080" spans="1:2" x14ac:dyDescent="0.25">
      <c r="A1080" s="3">
        <v>2015</v>
      </c>
      <c r="B1080" t="s">
        <v>1817</v>
      </c>
    </row>
    <row r="1081" spans="1:2" x14ac:dyDescent="0.25">
      <c r="A1081" s="3">
        <v>2015</v>
      </c>
      <c r="B1081" t="s">
        <v>887</v>
      </c>
    </row>
    <row r="1082" spans="1:2" x14ac:dyDescent="0.25">
      <c r="A1082" s="3">
        <v>2015</v>
      </c>
      <c r="B1082" t="s">
        <v>2326</v>
      </c>
    </row>
    <row r="1083" spans="1:2" x14ac:dyDescent="0.25">
      <c r="A1083" s="3">
        <v>2015</v>
      </c>
      <c r="B1083" t="s">
        <v>193</v>
      </c>
    </row>
    <row r="1084" spans="1:2" x14ac:dyDescent="0.25">
      <c r="A1084" s="3">
        <v>2015</v>
      </c>
      <c r="B1084" t="s">
        <v>824</v>
      </c>
    </row>
    <row r="1085" spans="1:2" x14ac:dyDescent="0.25">
      <c r="A1085" s="3">
        <v>2015</v>
      </c>
      <c r="B1085" t="s">
        <v>1394</v>
      </c>
    </row>
    <row r="1086" spans="1:2" x14ac:dyDescent="0.25">
      <c r="A1086" s="3">
        <v>2015</v>
      </c>
      <c r="B1086" t="s">
        <v>1361</v>
      </c>
    </row>
    <row r="1087" spans="1:2" x14ac:dyDescent="0.25">
      <c r="A1087" s="3">
        <v>2015</v>
      </c>
      <c r="B1087" t="s">
        <v>724</v>
      </c>
    </row>
    <row r="1088" spans="1:2" x14ac:dyDescent="0.25">
      <c r="A1088" s="3">
        <v>2015</v>
      </c>
      <c r="B1088" t="s">
        <v>1723</v>
      </c>
    </row>
    <row r="1089" spans="1:2" x14ac:dyDescent="0.25">
      <c r="A1089" s="3">
        <v>2015</v>
      </c>
      <c r="B1089" t="s">
        <v>252</v>
      </c>
    </row>
    <row r="1090" spans="1:2" x14ac:dyDescent="0.25">
      <c r="A1090" s="3">
        <v>2015</v>
      </c>
      <c r="B1090" t="s">
        <v>1638</v>
      </c>
    </row>
    <row r="1091" spans="1:2" x14ac:dyDescent="0.25">
      <c r="A1091" s="3">
        <v>2015</v>
      </c>
      <c r="B1091" t="s">
        <v>951</v>
      </c>
    </row>
    <row r="1092" spans="1:2" x14ac:dyDescent="0.25">
      <c r="A1092" s="3">
        <v>2015</v>
      </c>
      <c r="B1092" t="s">
        <v>734</v>
      </c>
    </row>
    <row r="1093" spans="1:2" x14ac:dyDescent="0.25">
      <c r="A1093" s="3">
        <v>2015</v>
      </c>
      <c r="B1093" t="s">
        <v>1505</v>
      </c>
    </row>
    <row r="1094" spans="1:2" x14ac:dyDescent="0.25">
      <c r="A1094" s="3">
        <v>2015</v>
      </c>
      <c r="B1094" t="s">
        <v>1074</v>
      </c>
    </row>
    <row r="1095" spans="1:2" x14ac:dyDescent="0.25">
      <c r="A1095" s="3">
        <v>2015</v>
      </c>
      <c r="B1095" t="s">
        <v>291</v>
      </c>
    </row>
    <row r="1096" spans="1:2" x14ac:dyDescent="0.25">
      <c r="A1096" s="3">
        <v>2015</v>
      </c>
      <c r="B1096" t="s">
        <v>727</v>
      </c>
    </row>
    <row r="1097" spans="1:2" x14ac:dyDescent="0.25">
      <c r="A1097" s="3">
        <v>2015</v>
      </c>
      <c r="B1097" t="s">
        <v>401</v>
      </c>
    </row>
    <row r="1098" spans="1:2" x14ac:dyDescent="0.25">
      <c r="A1098" s="3">
        <v>2015</v>
      </c>
      <c r="B1098" t="s">
        <v>346</v>
      </c>
    </row>
    <row r="1099" spans="1:2" x14ac:dyDescent="0.25">
      <c r="A1099" s="3">
        <v>2015</v>
      </c>
      <c r="B1099" t="s">
        <v>462</v>
      </c>
    </row>
    <row r="1100" spans="1:2" x14ac:dyDescent="0.25">
      <c r="A1100" s="3">
        <v>2015</v>
      </c>
      <c r="B1100" t="s">
        <v>2343</v>
      </c>
    </row>
    <row r="1101" spans="1:2" x14ac:dyDescent="0.25">
      <c r="A1101" s="3">
        <v>2015</v>
      </c>
      <c r="B1101" t="s">
        <v>866</v>
      </c>
    </row>
    <row r="1102" spans="1:2" x14ac:dyDescent="0.25">
      <c r="A1102" s="3">
        <v>2015</v>
      </c>
      <c r="B1102" t="s">
        <v>861</v>
      </c>
    </row>
    <row r="1103" spans="1:2" x14ac:dyDescent="0.25">
      <c r="A1103" s="3">
        <v>2015</v>
      </c>
      <c r="B1103" t="s">
        <v>573</v>
      </c>
    </row>
    <row r="1104" spans="1:2" x14ac:dyDescent="0.25">
      <c r="A1104" s="3">
        <v>2015</v>
      </c>
      <c r="B1104" t="s">
        <v>1207</v>
      </c>
    </row>
    <row r="1105" spans="1:2" x14ac:dyDescent="0.25">
      <c r="A1105" s="3">
        <v>2015</v>
      </c>
      <c r="B1105" t="s">
        <v>884</v>
      </c>
    </row>
    <row r="1106" spans="1:2" x14ac:dyDescent="0.25">
      <c r="A1106" s="3">
        <v>2015</v>
      </c>
      <c r="B1106" t="s">
        <v>2346</v>
      </c>
    </row>
    <row r="1107" spans="1:2" x14ac:dyDescent="0.25">
      <c r="A1107" s="3">
        <v>2015</v>
      </c>
      <c r="B1107" t="s">
        <v>2347</v>
      </c>
    </row>
    <row r="1108" spans="1:2" x14ac:dyDescent="0.25">
      <c r="A1108" s="3">
        <v>2015</v>
      </c>
      <c r="B1108" t="s">
        <v>868</v>
      </c>
    </row>
    <row r="1109" spans="1:2" x14ac:dyDescent="0.25">
      <c r="A1109" s="3">
        <v>2015</v>
      </c>
      <c r="B1109" t="s">
        <v>740</v>
      </c>
    </row>
    <row r="1110" spans="1:2" x14ac:dyDescent="0.25">
      <c r="A1110" s="3">
        <v>2015</v>
      </c>
      <c r="B1110" t="s">
        <v>246</v>
      </c>
    </row>
    <row r="1111" spans="1:2" x14ac:dyDescent="0.25">
      <c r="A1111" s="3">
        <v>2015</v>
      </c>
      <c r="B1111" t="s">
        <v>1196</v>
      </c>
    </row>
    <row r="1112" spans="1:2" x14ac:dyDescent="0.25">
      <c r="A1112" s="3">
        <v>2015</v>
      </c>
      <c r="B1112" t="s">
        <v>470</v>
      </c>
    </row>
    <row r="1113" spans="1:2" x14ac:dyDescent="0.25">
      <c r="A1113" s="3">
        <v>2015</v>
      </c>
      <c r="B1113" t="s">
        <v>1798</v>
      </c>
    </row>
    <row r="1114" spans="1:2" x14ac:dyDescent="0.25">
      <c r="A1114" s="3">
        <v>2015</v>
      </c>
      <c r="B1114" t="s">
        <v>378</v>
      </c>
    </row>
    <row r="1115" spans="1:2" x14ac:dyDescent="0.25">
      <c r="A1115" s="3">
        <v>2015</v>
      </c>
      <c r="B1115" t="s">
        <v>1846</v>
      </c>
    </row>
    <row r="1116" spans="1:2" x14ac:dyDescent="0.25">
      <c r="A1116" s="3">
        <v>2015</v>
      </c>
      <c r="B1116" t="s">
        <v>628</v>
      </c>
    </row>
    <row r="1117" spans="1:2" x14ac:dyDescent="0.25">
      <c r="A1117" s="3">
        <v>2015</v>
      </c>
      <c r="B1117" t="s">
        <v>1088</v>
      </c>
    </row>
    <row r="1118" spans="1:2" x14ac:dyDescent="0.25">
      <c r="A1118" s="3">
        <v>2015</v>
      </c>
      <c r="B1118" t="s">
        <v>2365</v>
      </c>
    </row>
    <row r="1119" spans="1:2" x14ac:dyDescent="0.25">
      <c r="A1119" s="3">
        <v>2015</v>
      </c>
      <c r="B1119" t="s">
        <v>748</v>
      </c>
    </row>
    <row r="1120" spans="1:2" x14ac:dyDescent="0.25">
      <c r="A1120" s="3">
        <v>2015</v>
      </c>
      <c r="B1120" t="s">
        <v>1338</v>
      </c>
    </row>
    <row r="1121" spans="1:2" x14ac:dyDescent="0.25">
      <c r="A1121" s="3">
        <v>2015</v>
      </c>
      <c r="B1121" t="s">
        <v>341</v>
      </c>
    </row>
    <row r="1122" spans="1:2" x14ac:dyDescent="0.25">
      <c r="A1122" s="3">
        <v>2015</v>
      </c>
      <c r="B1122" t="s">
        <v>655</v>
      </c>
    </row>
    <row r="1123" spans="1:2" x14ac:dyDescent="0.25">
      <c r="A1123" s="3">
        <v>2015</v>
      </c>
      <c r="B1123" t="s">
        <v>714</v>
      </c>
    </row>
    <row r="1124" spans="1:2" x14ac:dyDescent="0.25">
      <c r="A1124" s="3">
        <v>2015</v>
      </c>
      <c r="B1124" t="s">
        <v>1079</v>
      </c>
    </row>
    <row r="1125" spans="1:2" x14ac:dyDescent="0.25">
      <c r="A1125" s="3">
        <v>2015</v>
      </c>
      <c r="B1125" t="s">
        <v>1263</v>
      </c>
    </row>
    <row r="1126" spans="1:2" x14ac:dyDescent="0.25">
      <c r="A1126" s="3">
        <v>2015</v>
      </c>
      <c r="B1126" t="s">
        <v>1722</v>
      </c>
    </row>
    <row r="1127" spans="1:2" x14ac:dyDescent="0.25">
      <c r="A1127" s="3">
        <v>2015</v>
      </c>
      <c r="B1127" t="s">
        <v>1346</v>
      </c>
    </row>
    <row r="1128" spans="1:2" x14ac:dyDescent="0.25">
      <c r="A1128" s="3">
        <v>2015</v>
      </c>
      <c r="B1128" t="s">
        <v>2378</v>
      </c>
    </row>
    <row r="1129" spans="1:2" x14ac:dyDescent="0.25">
      <c r="A1129" s="3">
        <v>2015</v>
      </c>
      <c r="B1129" t="s">
        <v>992</v>
      </c>
    </row>
    <row r="1130" spans="1:2" x14ac:dyDescent="0.25">
      <c r="A1130" s="3">
        <v>2015</v>
      </c>
      <c r="B1130" t="s">
        <v>1595</v>
      </c>
    </row>
    <row r="1131" spans="1:2" x14ac:dyDescent="0.25">
      <c r="A1131" s="3">
        <v>2015</v>
      </c>
      <c r="B1131" t="s">
        <v>2380</v>
      </c>
    </row>
    <row r="1132" spans="1:2" x14ac:dyDescent="0.25">
      <c r="A1132" s="3">
        <v>2015</v>
      </c>
      <c r="B1132" t="s">
        <v>2381</v>
      </c>
    </row>
    <row r="1133" spans="1:2" x14ac:dyDescent="0.25">
      <c r="A1133" s="3">
        <v>2015</v>
      </c>
      <c r="B1133" t="s">
        <v>1436</v>
      </c>
    </row>
    <row r="1134" spans="1:2" x14ac:dyDescent="0.25">
      <c r="A1134" s="3">
        <v>2015</v>
      </c>
      <c r="B1134" t="s">
        <v>1260</v>
      </c>
    </row>
    <row r="1135" spans="1:2" x14ac:dyDescent="0.25">
      <c r="A1135" s="3">
        <v>2015</v>
      </c>
      <c r="B1135" t="s">
        <v>826</v>
      </c>
    </row>
    <row r="1136" spans="1:2" x14ac:dyDescent="0.25">
      <c r="A1136" s="3">
        <v>2015</v>
      </c>
      <c r="B1136" t="s">
        <v>1221</v>
      </c>
    </row>
    <row r="1137" spans="1:2" x14ac:dyDescent="0.25">
      <c r="A1137" s="3">
        <v>2015</v>
      </c>
      <c r="B1137" t="s">
        <v>128</v>
      </c>
    </row>
    <row r="1138" spans="1:2" x14ac:dyDescent="0.25">
      <c r="A1138" s="3">
        <v>2015</v>
      </c>
      <c r="B1138" t="s">
        <v>2383</v>
      </c>
    </row>
    <row r="1139" spans="1:2" x14ac:dyDescent="0.25">
      <c r="A1139" s="3">
        <v>2015</v>
      </c>
      <c r="B1139" t="s">
        <v>2385</v>
      </c>
    </row>
    <row r="1140" spans="1:2" x14ac:dyDescent="0.25">
      <c r="A1140" s="3">
        <v>2015</v>
      </c>
      <c r="B1140" t="s">
        <v>1866</v>
      </c>
    </row>
    <row r="1141" spans="1:2" x14ac:dyDescent="0.25">
      <c r="A1141" s="3">
        <v>2015</v>
      </c>
      <c r="B1141" t="s">
        <v>1822</v>
      </c>
    </row>
    <row r="1142" spans="1:2" x14ac:dyDescent="0.25">
      <c r="A1142" s="3">
        <v>2015</v>
      </c>
      <c r="B1142" t="s">
        <v>2388</v>
      </c>
    </row>
    <row r="1143" spans="1:2" x14ac:dyDescent="0.25">
      <c r="A1143" s="3">
        <v>2015</v>
      </c>
      <c r="B1143" t="s">
        <v>1752</v>
      </c>
    </row>
    <row r="1144" spans="1:2" x14ac:dyDescent="0.25">
      <c r="A1144" s="3">
        <v>2015</v>
      </c>
      <c r="B1144" t="s">
        <v>109</v>
      </c>
    </row>
    <row r="1145" spans="1:2" x14ac:dyDescent="0.25">
      <c r="A1145" s="3">
        <v>2015</v>
      </c>
      <c r="B1145" t="s">
        <v>387</v>
      </c>
    </row>
    <row r="1146" spans="1:2" x14ac:dyDescent="0.25">
      <c r="A1146" s="3">
        <v>2015</v>
      </c>
      <c r="B1146" t="s">
        <v>1598</v>
      </c>
    </row>
    <row r="1147" spans="1:2" x14ac:dyDescent="0.25">
      <c r="A1147" s="3">
        <v>2015</v>
      </c>
      <c r="B1147" t="s">
        <v>2396</v>
      </c>
    </row>
    <row r="1148" spans="1:2" x14ac:dyDescent="0.25">
      <c r="A1148" s="3">
        <v>2015</v>
      </c>
      <c r="B1148" t="s">
        <v>1614</v>
      </c>
    </row>
    <row r="1149" spans="1:2" x14ac:dyDescent="0.25">
      <c r="A1149" s="3">
        <v>2015</v>
      </c>
      <c r="B1149" t="s">
        <v>182</v>
      </c>
    </row>
    <row r="1150" spans="1:2" x14ac:dyDescent="0.25">
      <c r="A1150" s="3">
        <v>2015</v>
      </c>
      <c r="B1150" t="s">
        <v>537</v>
      </c>
    </row>
    <row r="1151" spans="1:2" x14ac:dyDescent="0.25">
      <c r="A1151" s="3">
        <v>2015</v>
      </c>
      <c r="B1151" t="s">
        <v>1657</v>
      </c>
    </row>
    <row r="1152" spans="1:2" x14ac:dyDescent="0.25">
      <c r="A1152" s="3">
        <v>2015</v>
      </c>
      <c r="B1152" t="s">
        <v>1151</v>
      </c>
    </row>
    <row r="1153" spans="1:2" x14ac:dyDescent="0.25">
      <c r="A1153" s="3">
        <v>2015</v>
      </c>
      <c r="B1153" t="s">
        <v>2405</v>
      </c>
    </row>
    <row r="1154" spans="1:2" x14ac:dyDescent="0.25">
      <c r="A1154" s="3">
        <v>2015</v>
      </c>
      <c r="B1154" t="s">
        <v>2406</v>
      </c>
    </row>
    <row r="1155" spans="1:2" x14ac:dyDescent="0.25">
      <c r="A1155" s="3">
        <v>2015</v>
      </c>
      <c r="B1155" t="s">
        <v>503</v>
      </c>
    </row>
    <row r="1156" spans="1:2" x14ac:dyDescent="0.25">
      <c r="A1156" s="3">
        <v>2015</v>
      </c>
      <c r="B1156" t="s">
        <v>2407</v>
      </c>
    </row>
    <row r="1157" spans="1:2" x14ac:dyDescent="0.25">
      <c r="A1157" s="3">
        <v>2015</v>
      </c>
      <c r="B1157" t="s">
        <v>1475</v>
      </c>
    </row>
    <row r="1158" spans="1:2" x14ac:dyDescent="0.25">
      <c r="A1158" s="3">
        <v>2015</v>
      </c>
      <c r="B1158" t="s">
        <v>983</v>
      </c>
    </row>
    <row r="1159" spans="1:2" x14ac:dyDescent="0.25">
      <c r="A1159" s="3">
        <v>2015</v>
      </c>
      <c r="B1159" t="s">
        <v>1631</v>
      </c>
    </row>
    <row r="1160" spans="1:2" x14ac:dyDescent="0.25">
      <c r="A1160" s="3">
        <v>2015</v>
      </c>
      <c r="B1160" t="s">
        <v>2411</v>
      </c>
    </row>
    <row r="1161" spans="1:2" x14ac:dyDescent="0.25">
      <c r="A1161" s="3">
        <v>2015</v>
      </c>
      <c r="B1161" t="s">
        <v>1254</v>
      </c>
    </row>
    <row r="1162" spans="1:2" x14ac:dyDescent="0.25">
      <c r="A1162" s="3">
        <v>2015</v>
      </c>
      <c r="B1162" t="s">
        <v>2412</v>
      </c>
    </row>
    <row r="1163" spans="1:2" x14ac:dyDescent="0.25">
      <c r="A1163" s="3">
        <v>2015</v>
      </c>
      <c r="B1163" t="s">
        <v>1138</v>
      </c>
    </row>
    <row r="1164" spans="1:2" x14ac:dyDescent="0.25">
      <c r="A1164" s="3">
        <v>2015</v>
      </c>
      <c r="B1164" t="s">
        <v>1431</v>
      </c>
    </row>
    <row r="1165" spans="1:2" x14ac:dyDescent="0.25">
      <c r="A1165" s="3">
        <v>2015</v>
      </c>
      <c r="B1165" t="s">
        <v>1571</v>
      </c>
    </row>
    <row r="1166" spans="1:2" x14ac:dyDescent="0.25">
      <c r="A1166" s="3">
        <v>2015</v>
      </c>
      <c r="B1166" t="s">
        <v>2416</v>
      </c>
    </row>
    <row r="1167" spans="1:2" x14ac:dyDescent="0.25">
      <c r="A1167" s="3">
        <v>2015</v>
      </c>
      <c r="B1167" t="s">
        <v>558</v>
      </c>
    </row>
    <row r="1168" spans="1:2" x14ac:dyDescent="0.25">
      <c r="A1168" s="3">
        <v>2015</v>
      </c>
      <c r="B1168" t="s">
        <v>1610</v>
      </c>
    </row>
    <row r="1169" spans="1:2" x14ac:dyDescent="0.25">
      <c r="A1169" s="3">
        <v>2015</v>
      </c>
      <c r="B1169" t="s">
        <v>256</v>
      </c>
    </row>
    <row r="1170" spans="1:2" x14ac:dyDescent="0.25">
      <c r="A1170" s="3">
        <v>2016</v>
      </c>
      <c r="B1170" t="s">
        <v>2244</v>
      </c>
    </row>
    <row r="1171" spans="1:2" x14ac:dyDescent="0.25">
      <c r="A1171" s="3">
        <v>2016</v>
      </c>
      <c r="B1171" t="s">
        <v>1079</v>
      </c>
    </row>
    <row r="1172" spans="1:2" x14ac:dyDescent="0.25">
      <c r="A1172" s="3">
        <v>2016</v>
      </c>
      <c r="B1172" t="s">
        <v>967</v>
      </c>
    </row>
    <row r="1173" spans="1:2" x14ac:dyDescent="0.25">
      <c r="A1173" s="3">
        <v>2016</v>
      </c>
      <c r="B1173" t="s">
        <v>2423</v>
      </c>
    </row>
    <row r="1174" spans="1:2" x14ac:dyDescent="0.25">
      <c r="A1174" s="3">
        <v>2016</v>
      </c>
      <c r="B1174" t="s">
        <v>2424</v>
      </c>
    </row>
    <row r="1175" spans="1:2" x14ac:dyDescent="0.25">
      <c r="A1175" s="3">
        <v>2016</v>
      </c>
      <c r="B1175" t="s">
        <v>1974</v>
      </c>
    </row>
    <row r="1176" spans="1:2" x14ac:dyDescent="0.25">
      <c r="A1176" s="3">
        <v>2016</v>
      </c>
      <c r="B1176" t="s">
        <v>669</v>
      </c>
    </row>
    <row r="1177" spans="1:2" x14ac:dyDescent="0.25">
      <c r="A1177" s="3">
        <v>2016</v>
      </c>
      <c r="B1177" t="s">
        <v>752</v>
      </c>
    </row>
    <row r="1178" spans="1:2" x14ac:dyDescent="0.25">
      <c r="A1178" s="3">
        <v>2016</v>
      </c>
      <c r="B1178" t="s">
        <v>2230</v>
      </c>
    </row>
    <row r="1179" spans="1:2" x14ac:dyDescent="0.25">
      <c r="A1179" s="3">
        <v>2016</v>
      </c>
      <c r="B1179" t="s">
        <v>29</v>
      </c>
    </row>
    <row r="1180" spans="1:2" x14ac:dyDescent="0.25">
      <c r="A1180" s="3">
        <v>2016</v>
      </c>
      <c r="B1180" t="s">
        <v>46</v>
      </c>
    </row>
    <row r="1181" spans="1:2" x14ac:dyDescent="0.25">
      <c r="A1181" s="3">
        <v>2016</v>
      </c>
      <c r="B1181" t="s">
        <v>593</v>
      </c>
    </row>
    <row r="1182" spans="1:2" x14ac:dyDescent="0.25">
      <c r="A1182" s="3">
        <v>2016</v>
      </c>
      <c r="B1182" t="s">
        <v>1867</v>
      </c>
    </row>
    <row r="1183" spans="1:2" x14ac:dyDescent="0.25">
      <c r="A1183" s="3">
        <v>2016</v>
      </c>
      <c r="B1183" t="s">
        <v>452</v>
      </c>
    </row>
    <row r="1184" spans="1:2" x14ac:dyDescent="0.25">
      <c r="A1184" s="3">
        <v>2016</v>
      </c>
      <c r="B1184" t="s">
        <v>2429</v>
      </c>
    </row>
    <row r="1185" spans="1:2" x14ac:dyDescent="0.25">
      <c r="A1185" s="3">
        <v>2016</v>
      </c>
      <c r="B1185" t="s">
        <v>1143</v>
      </c>
    </row>
    <row r="1186" spans="1:2" x14ac:dyDescent="0.25">
      <c r="A1186" s="3">
        <v>2016</v>
      </c>
      <c r="B1186" t="s">
        <v>413</v>
      </c>
    </row>
    <row r="1187" spans="1:2" x14ac:dyDescent="0.25">
      <c r="A1187" s="3">
        <v>2016</v>
      </c>
      <c r="B1187" t="s">
        <v>2065</v>
      </c>
    </row>
    <row r="1188" spans="1:2" x14ac:dyDescent="0.25">
      <c r="A1188" s="3">
        <v>2016</v>
      </c>
      <c r="B1188" t="s">
        <v>724</v>
      </c>
    </row>
    <row r="1189" spans="1:2" x14ac:dyDescent="0.25">
      <c r="A1189" s="3">
        <v>2016</v>
      </c>
      <c r="B1189" t="s">
        <v>1747</v>
      </c>
    </row>
    <row r="1190" spans="1:2" x14ac:dyDescent="0.25">
      <c r="A1190" s="3">
        <v>2016</v>
      </c>
      <c r="B1190" t="s">
        <v>1563</v>
      </c>
    </row>
    <row r="1191" spans="1:2" x14ac:dyDescent="0.25">
      <c r="A1191" s="3">
        <v>2016</v>
      </c>
      <c r="B1191" t="s">
        <v>2432</v>
      </c>
    </row>
    <row r="1192" spans="1:2" x14ac:dyDescent="0.25">
      <c r="A1192" s="3">
        <v>2016</v>
      </c>
      <c r="B1192" t="s">
        <v>900</v>
      </c>
    </row>
    <row r="1193" spans="1:2" x14ac:dyDescent="0.25">
      <c r="A1193" s="3">
        <v>2016</v>
      </c>
      <c r="B1193" t="s">
        <v>2225</v>
      </c>
    </row>
    <row r="1194" spans="1:2" x14ac:dyDescent="0.25">
      <c r="A1194" s="3">
        <v>2016</v>
      </c>
      <c r="B1194" t="s">
        <v>2412</v>
      </c>
    </row>
    <row r="1195" spans="1:2" x14ac:dyDescent="0.25">
      <c r="A1195" s="3">
        <v>2016</v>
      </c>
      <c r="B1195" t="s">
        <v>683</v>
      </c>
    </row>
    <row r="1196" spans="1:2" x14ac:dyDescent="0.25">
      <c r="A1196" s="3">
        <v>2016</v>
      </c>
      <c r="B1196" t="s">
        <v>651</v>
      </c>
    </row>
    <row r="1197" spans="1:2" x14ac:dyDescent="0.25">
      <c r="A1197" s="3">
        <v>2016</v>
      </c>
      <c r="B1197" t="s">
        <v>2262</v>
      </c>
    </row>
    <row r="1198" spans="1:2" x14ac:dyDescent="0.25">
      <c r="A1198" s="3">
        <v>2016</v>
      </c>
      <c r="B1198" t="s">
        <v>1251</v>
      </c>
    </row>
    <row r="1199" spans="1:2" x14ac:dyDescent="0.25">
      <c r="A1199" s="3">
        <v>2016</v>
      </c>
      <c r="B1199" t="s">
        <v>1758</v>
      </c>
    </row>
    <row r="1200" spans="1:2" x14ac:dyDescent="0.25">
      <c r="A1200" s="3">
        <v>2016</v>
      </c>
      <c r="B1200" t="s">
        <v>695</v>
      </c>
    </row>
    <row r="1201" spans="1:2" x14ac:dyDescent="0.25">
      <c r="A1201" s="3">
        <v>2016</v>
      </c>
      <c r="B1201" t="s">
        <v>853</v>
      </c>
    </row>
    <row r="1202" spans="1:2" x14ac:dyDescent="0.25">
      <c r="A1202" s="3">
        <v>2016</v>
      </c>
      <c r="B1202" t="s">
        <v>2318</v>
      </c>
    </row>
    <row r="1203" spans="1:2" x14ac:dyDescent="0.25">
      <c r="A1203" s="3">
        <v>2016</v>
      </c>
      <c r="B1203" t="s">
        <v>1883</v>
      </c>
    </row>
    <row r="1204" spans="1:2" x14ac:dyDescent="0.25">
      <c r="A1204" s="3">
        <v>2016</v>
      </c>
      <c r="B1204" t="s">
        <v>1343</v>
      </c>
    </row>
    <row r="1205" spans="1:2" x14ac:dyDescent="0.25">
      <c r="A1205" s="3">
        <v>2016</v>
      </c>
      <c r="B1205" t="s">
        <v>2435</v>
      </c>
    </row>
    <row r="1206" spans="1:2" x14ac:dyDescent="0.25">
      <c r="A1206" s="3">
        <v>2016</v>
      </c>
      <c r="B1206" t="s">
        <v>387</v>
      </c>
    </row>
    <row r="1207" spans="1:2" x14ac:dyDescent="0.25">
      <c r="A1207" s="3">
        <v>2016</v>
      </c>
      <c r="B1207" t="s">
        <v>1487</v>
      </c>
    </row>
    <row r="1208" spans="1:2" x14ac:dyDescent="0.25">
      <c r="A1208" s="3">
        <v>2016</v>
      </c>
      <c r="B1208" t="s">
        <v>768</v>
      </c>
    </row>
    <row r="1209" spans="1:2" x14ac:dyDescent="0.25">
      <c r="A1209" s="3">
        <v>2016</v>
      </c>
      <c r="B1209" t="s">
        <v>1762</v>
      </c>
    </row>
    <row r="1210" spans="1:2" x14ac:dyDescent="0.25">
      <c r="A1210" s="3">
        <v>2016</v>
      </c>
      <c r="B1210" t="s">
        <v>2439</v>
      </c>
    </row>
    <row r="1211" spans="1:2" x14ac:dyDescent="0.25">
      <c r="A1211" s="3">
        <v>2016</v>
      </c>
      <c r="B1211" t="s">
        <v>1431</v>
      </c>
    </row>
    <row r="1212" spans="1:2" x14ac:dyDescent="0.25">
      <c r="A1212" s="3">
        <v>2016</v>
      </c>
      <c r="B1212" t="s">
        <v>343</v>
      </c>
    </row>
    <row r="1213" spans="1:2" x14ac:dyDescent="0.25">
      <c r="A1213" s="3">
        <v>2016</v>
      </c>
      <c r="B1213" t="s">
        <v>259</v>
      </c>
    </row>
    <row r="1214" spans="1:2" x14ac:dyDescent="0.25">
      <c r="A1214" s="3">
        <v>2016</v>
      </c>
      <c r="B1214" t="s">
        <v>1671</v>
      </c>
    </row>
    <row r="1215" spans="1:2" x14ac:dyDescent="0.25">
      <c r="A1215" s="3">
        <v>2016</v>
      </c>
      <c r="B1215" t="s">
        <v>530</v>
      </c>
    </row>
    <row r="1216" spans="1:2" x14ac:dyDescent="0.25">
      <c r="A1216" s="3">
        <v>2016</v>
      </c>
      <c r="B1216" t="s">
        <v>176</v>
      </c>
    </row>
    <row r="1217" spans="1:2" x14ac:dyDescent="0.25">
      <c r="A1217" s="3">
        <v>2016</v>
      </c>
      <c r="B1217" t="s">
        <v>1401</v>
      </c>
    </row>
    <row r="1218" spans="1:2" x14ac:dyDescent="0.25">
      <c r="A1218" s="3">
        <v>2016</v>
      </c>
      <c r="B1218" t="s">
        <v>1817</v>
      </c>
    </row>
    <row r="1219" spans="1:2" x14ac:dyDescent="0.25">
      <c r="A1219" s="3">
        <v>2016</v>
      </c>
      <c r="B1219" t="s">
        <v>509</v>
      </c>
    </row>
    <row r="1220" spans="1:2" x14ac:dyDescent="0.25">
      <c r="A1220" s="3">
        <v>2016</v>
      </c>
      <c r="B1220" t="s">
        <v>873</v>
      </c>
    </row>
    <row r="1221" spans="1:2" x14ac:dyDescent="0.25">
      <c r="A1221" s="3">
        <v>2016</v>
      </c>
      <c r="B1221" t="s">
        <v>154</v>
      </c>
    </row>
    <row r="1222" spans="1:2" x14ac:dyDescent="0.25">
      <c r="A1222" s="3">
        <v>2016</v>
      </c>
      <c r="B1222" t="s">
        <v>1477</v>
      </c>
    </row>
    <row r="1223" spans="1:2" x14ac:dyDescent="0.25">
      <c r="A1223" s="3">
        <v>2016</v>
      </c>
      <c r="B1223" t="s">
        <v>1258</v>
      </c>
    </row>
    <row r="1224" spans="1:2" x14ac:dyDescent="0.25">
      <c r="A1224" s="3">
        <v>2016</v>
      </c>
      <c r="B1224" t="s">
        <v>1295</v>
      </c>
    </row>
    <row r="1225" spans="1:2" x14ac:dyDescent="0.25">
      <c r="A1225" s="3">
        <v>2016</v>
      </c>
      <c r="B1225" t="s">
        <v>1181</v>
      </c>
    </row>
    <row r="1226" spans="1:2" x14ac:dyDescent="0.25">
      <c r="A1226" s="3">
        <v>2016</v>
      </c>
      <c r="B1226" t="s">
        <v>325</v>
      </c>
    </row>
    <row r="1227" spans="1:2" x14ac:dyDescent="0.25">
      <c r="A1227" s="3">
        <v>2016</v>
      </c>
      <c r="B1227" t="s">
        <v>427</v>
      </c>
    </row>
    <row r="1228" spans="1:2" x14ac:dyDescent="0.25">
      <c r="A1228" s="3">
        <v>2016</v>
      </c>
      <c r="B1228" t="s">
        <v>383</v>
      </c>
    </row>
    <row r="1229" spans="1:2" x14ac:dyDescent="0.25">
      <c r="A1229" s="3">
        <v>2016</v>
      </c>
      <c r="B1229" t="s">
        <v>2444</v>
      </c>
    </row>
    <row r="1230" spans="1:2" x14ac:dyDescent="0.25">
      <c r="A1230" s="3">
        <v>2016</v>
      </c>
      <c r="B1230" t="s">
        <v>2131</v>
      </c>
    </row>
    <row r="1231" spans="1:2" x14ac:dyDescent="0.25">
      <c r="A1231" s="3">
        <v>2016</v>
      </c>
      <c r="B1231" t="s">
        <v>170</v>
      </c>
    </row>
    <row r="1232" spans="1:2" x14ac:dyDescent="0.25">
      <c r="A1232" s="3">
        <v>2016</v>
      </c>
      <c r="B1232" t="s">
        <v>2252</v>
      </c>
    </row>
    <row r="1233" spans="1:2" x14ac:dyDescent="0.25">
      <c r="A1233" s="3">
        <v>2016</v>
      </c>
      <c r="B1233" t="s">
        <v>1682</v>
      </c>
    </row>
    <row r="1234" spans="1:2" x14ac:dyDescent="0.25">
      <c r="A1234" s="3">
        <v>2016</v>
      </c>
      <c r="B1234" t="s">
        <v>503</v>
      </c>
    </row>
    <row r="1235" spans="1:2" x14ac:dyDescent="0.25">
      <c r="A1235" s="3">
        <v>2016</v>
      </c>
      <c r="B1235" t="s">
        <v>1513</v>
      </c>
    </row>
    <row r="1236" spans="1:2" x14ac:dyDescent="0.25">
      <c r="A1236" s="3">
        <v>2016</v>
      </c>
      <c r="B1236" t="s">
        <v>1933</v>
      </c>
    </row>
    <row r="1237" spans="1:2" x14ac:dyDescent="0.25">
      <c r="A1237" s="3">
        <v>2016</v>
      </c>
      <c r="B1237" t="s">
        <v>2156</v>
      </c>
    </row>
    <row r="1238" spans="1:2" x14ac:dyDescent="0.25">
      <c r="A1238" s="3">
        <v>2016</v>
      </c>
      <c r="B1238" t="s">
        <v>635</v>
      </c>
    </row>
    <row r="1239" spans="1:2" x14ac:dyDescent="0.25">
      <c r="A1239" s="3">
        <v>2016</v>
      </c>
      <c r="B1239" t="s">
        <v>1287</v>
      </c>
    </row>
    <row r="1240" spans="1:2" x14ac:dyDescent="0.25">
      <c r="A1240" s="3">
        <v>2016</v>
      </c>
      <c r="B1240" t="s">
        <v>1994</v>
      </c>
    </row>
    <row r="1241" spans="1:2" x14ac:dyDescent="0.25">
      <c r="A1241" s="3">
        <v>2016</v>
      </c>
      <c r="B1241" t="s">
        <v>237</v>
      </c>
    </row>
    <row r="1242" spans="1:2" x14ac:dyDescent="0.25">
      <c r="A1242" s="3">
        <v>2016</v>
      </c>
      <c r="B1242" t="s">
        <v>1448</v>
      </c>
    </row>
    <row r="1243" spans="1:2" x14ac:dyDescent="0.25">
      <c r="A1243" s="3">
        <v>2016</v>
      </c>
      <c r="B1243" t="s">
        <v>709</v>
      </c>
    </row>
    <row r="1244" spans="1:2" x14ac:dyDescent="0.25">
      <c r="A1244" s="3">
        <v>2016</v>
      </c>
      <c r="B1244" t="s">
        <v>1723</v>
      </c>
    </row>
    <row r="1245" spans="1:2" x14ac:dyDescent="0.25">
      <c r="A1245" s="3">
        <v>2016</v>
      </c>
      <c r="B1245" t="s">
        <v>1720</v>
      </c>
    </row>
    <row r="1246" spans="1:2" x14ac:dyDescent="0.25">
      <c r="A1246" s="3">
        <v>2016</v>
      </c>
      <c r="B1246" t="s">
        <v>1977</v>
      </c>
    </row>
    <row r="1247" spans="1:2" x14ac:dyDescent="0.25">
      <c r="A1247" s="3">
        <v>2016</v>
      </c>
      <c r="B1247" t="s">
        <v>1922</v>
      </c>
    </row>
    <row r="1248" spans="1:2" x14ac:dyDescent="0.25">
      <c r="A1248" s="3">
        <v>2016</v>
      </c>
      <c r="B1248" t="s">
        <v>947</v>
      </c>
    </row>
    <row r="1249" spans="1:2" x14ac:dyDescent="0.25">
      <c r="A1249" s="3">
        <v>2016</v>
      </c>
      <c r="B1249" t="s">
        <v>1595</v>
      </c>
    </row>
    <row r="1250" spans="1:2" x14ac:dyDescent="0.25">
      <c r="A1250" s="3">
        <v>2016</v>
      </c>
      <c r="B1250" t="s">
        <v>940</v>
      </c>
    </row>
    <row r="1251" spans="1:2" x14ac:dyDescent="0.25">
      <c r="A1251" s="3">
        <v>2016</v>
      </c>
      <c r="B1251" t="s">
        <v>2138</v>
      </c>
    </row>
    <row r="1252" spans="1:2" x14ac:dyDescent="0.25">
      <c r="A1252" s="3">
        <v>2016</v>
      </c>
      <c r="B1252" t="s">
        <v>884</v>
      </c>
    </row>
    <row r="1253" spans="1:2" x14ac:dyDescent="0.25">
      <c r="A1253" s="3">
        <v>2016</v>
      </c>
      <c r="B1253" t="s">
        <v>161</v>
      </c>
    </row>
    <row r="1254" spans="1:2" x14ac:dyDescent="0.25">
      <c r="A1254" s="3">
        <v>2016</v>
      </c>
      <c r="B1254" t="s">
        <v>2447</v>
      </c>
    </row>
    <row r="1255" spans="1:2" x14ac:dyDescent="0.25">
      <c r="A1255" s="3">
        <v>2016</v>
      </c>
      <c r="B1255" t="s">
        <v>1260</v>
      </c>
    </row>
    <row r="1256" spans="1:2" x14ac:dyDescent="0.25">
      <c r="A1256" s="3">
        <v>2016</v>
      </c>
      <c r="B1256" t="s">
        <v>2060</v>
      </c>
    </row>
    <row r="1257" spans="1:2" x14ac:dyDescent="0.25">
      <c r="A1257" s="3">
        <v>2016</v>
      </c>
      <c r="B1257" t="s">
        <v>1598</v>
      </c>
    </row>
    <row r="1258" spans="1:2" x14ac:dyDescent="0.25">
      <c r="A1258" s="3">
        <v>2016</v>
      </c>
      <c r="B1258" t="s">
        <v>1289</v>
      </c>
    </row>
    <row r="1259" spans="1:2" x14ac:dyDescent="0.25">
      <c r="A1259" s="3">
        <v>2016</v>
      </c>
      <c r="B1259" t="s">
        <v>796</v>
      </c>
    </row>
    <row r="1260" spans="1:2" x14ac:dyDescent="0.25">
      <c r="A1260" s="3">
        <v>2016</v>
      </c>
      <c r="B1260" t="s">
        <v>2450</v>
      </c>
    </row>
    <row r="1261" spans="1:2" x14ac:dyDescent="0.25">
      <c r="A1261" s="3">
        <v>2016</v>
      </c>
      <c r="B1261" t="s">
        <v>1831</v>
      </c>
    </row>
    <row r="1262" spans="1:2" x14ac:dyDescent="0.25">
      <c r="A1262" s="3">
        <v>2016</v>
      </c>
      <c r="B1262" t="s">
        <v>1271</v>
      </c>
    </row>
    <row r="1263" spans="1:2" x14ac:dyDescent="0.25">
      <c r="A1263" s="3">
        <v>2016</v>
      </c>
      <c r="B1263" t="s">
        <v>560</v>
      </c>
    </row>
    <row r="1264" spans="1:2" x14ac:dyDescent="0.25">
      <c r="A1264" s="3">
        <v>2016</v>
      </c>
      <c r="B1264" t="s">
        <v>419</v>
      </c>
    </row>
    <row r="1265" spans="1:2" x14ac:dyDescent="0.25">
      <c r="A1265" s="3">
        <v>2016</v>
      </c>
      <c r="B1265" t="s">
        <v>1863</v>
      </c>
    </row>
    <row r="1266" spans="1:2" x14ac:dyDescent="0.25">
      <c r="A1266" s="3">
        <v>2016</v>
      </c>
      <c r="B1266" t="s">
        <v>684</v>
      </c>
    </row>
    <row r="1267" spans="1:2" x14ac:dyDescent="0.25">
      <c r="A1267" s="3">
        <v>2016</v>
      </c>
      <c r="B1267" t="s">
        <v>794</v>
      </c>
    </row>
    <row r="1268" spans="1:2" x14ac:dyDescent="0.25">
      <c r="A1268" s="3">
        <v>2016</v>
      </c>
      <c r="B1268" t="s">
        <v>2104</v>
      </c>
    </row>
    <row r="1269" spans="1:2" x14ac:dyDescent="0.25">
      <c r="A1269" s="3">
        <v>2016</v>
      </c>
      <c r="B1269" t="s">
        <v>883</v>
      </c>
    </row>
    <row r="1270" spans="1:2" x14ac:dyDescent="0.25">
      <c r="A1270" s="3">
        <v>2016</v>
      </c>
      <c r="B1270" t="s">
        <v>2057</v>
      </c>
    </row>
    <row r="1271" spans="1:2" x14ac:dyDescent="0.25">
      <c r="A1271" s="3">
        <v>2016</v>
      </c>
      <c r="B1271" t="s">
        <v>922</v>
      </c>
    </row>
    <row r="1272" spans="1:2" x14ac:dyDescent="0.25">
      <c r="A1272" s="3">
        <v>2016</v>
      </c>
      <c r="B1272" t="s">
        <v>1459</v>
      </c>
    </row>
    <row r="1273" spans="1:2" x14ac:dyDescent="0.25">
      <c r="A1273" s="3">
        <v>2016</v>
      </c>
      <c r="B1273" t="s">
        <v>895</v>
      </c>
    </row>
    <row r="1274" spans="1:2" x14ac:dyDescent="0.25">
      <c r="A1274" s="3">
        <v>2016</v>
      </c>
      <c r="B1274" t="s">
        <v>2111</v>
      </c>
    </row>
    <row r="1275" spans="1:2" x14ac:dyDescent="0.25">
      <c r="A1275" s="3">
        <v>2016</v>
      </c>
      <c r="B1275" t="s">
        <v>2259</v>
      </c>
    </row>
    <row r="1276" spans="1:2" x14ac:dyDescent="0.25">
      <c r="A1276" s="3">
        <v>2016</v>
      </c>
      <c r="B1276" t="s">
        <v>536</v>
      </c>
    </row>
    <row r="1277" spans="1:2" x14ac:dyDescent="0.25">
      <c r="A1277" s="3">
        <v>2016</v>
      </c>
      <c r="B1277" t="s">
        <v>301</v>
      </c>
    </row>
    <row r="1278" spans="1:2" x14ac:dyDescent="0.25">
      <c r="A1278" s="3">
        <v>2016</v>
      </c>
      <c r="B1278" t="s">
        <v>820</v>
      </c>
    </row>
    <row r="1279" spans="1:2" x14ac:dyDescent="0.25">
      <c r="A1279" s="3">
        <v>2016</v>
      </c>
      <c r="B1279" t="s">
        <v>2455</v>
      </c>
    </row>
    <row r="1280" spans="1:2" x14ac:dyDescent="0.25">
      <c r="A1280" s="3">
        <v>2016</v>
      </c>
      <c r="B1280" t="s">
        <v>2456</v>
      </c>
    </row>
    <row r="1281" spans="1:2" x14ac:dyDescent="0.25">
      <c r="A1281" s="3">
        <v>2016</v>
      </c>
      <c r="B1281" t="s">
        <v>1385</v>
      </c>
    </row>
    <row r="1282" spans="1:2" x14ac:dyDescent="0.25">
      <c r="A1282" s="3">
        <v>2016</v>
      </c>
      <c r="B1282" t="s">
        <v>1629</v>
      </c>
    </row>
    <row r="1283" spans="1:2" x14ac:dyDescent="0.25">
      <c r="A1283" s="3">
        <v>2016</v>
      </c>
      <c r="B1283" t="s">
        <v>727</v>
      </c>
    </row>
    <row r="1284" spans="1:2" x14ac:dyDescent="0.25">
      <c r="A1284" s="3">
        <v>2016</v>
      </c>
      <c r="B1284" t="s">
        <v>22</v>
      </c>
    </row>
    <row r="1285" spans="1:2" x14ac:dyDescent="0.25">
      <c r="A1285" s="3">
        <v>2016</v>
      </c>
      <c r="B1285" t="s">
        <v>1369</v>
      </c>
    </row>
    <row r="1286" spans="1:2" x14ac:dyDescent="0.25">
      <c r="A1286" s="3">
        <v>2016</v>
      </c>
      <c r="B1286" t="s">
        <v>2416</v>
      </c>
    </row>
    <row r="1287" spans="1:2" x14ac:dyDescent="0.25">
      <c r="A1287" s="3">
        <v>2016</v>
      </c>
      <c r="B1287" t="s">
        <v>1330</v>
      </c>
    </row>
    <row r="1288" spans="1:2" x14ac:dyDescent="0.25">
      <c r="A1288" s="3">
        <v>2016</v>
      </c>
      <c r="B1288" t="s">
        <v>1840</v>
      </c>
    </row>
    <row r="1289" spans="1:2" x14ac:dyDescent="0.25">
      <c r="A1289" s="3">
        <v>2016</v>
      </c>
      <c r="B1289" t="s">
        <v>291</v>
      </c>
    </row>
    <row r="1290" spans="1:2" x14ac:dyDescent="0.25">
      <c r="A1290" s="3">
        <v>2016</v>
      </c>
      <c r="B1290" t="s">
        <v>977</v>
      </c>
    </row>
    <row r="1291" spans="1:2" x14ac:dyDescent="0.25">
      <c r="A1291" s="3">
        <v>2016</v>
      </c>
      <c r="B1291" t="s">
        <v>1826</v>
      </c>
    </row>
    <row r="1292" spans="1:2" x14ac:dyDescent="0.25">
      <c r="A1292" s="3">
        <v>2016</v>
      </c>
      <c r="B1292" t="s">
        <v>760</v>
      </c>
    </row>
    <row r="1293" spans="1:2" x14ac:dyDescent="0.25">
      <c r="A1293" s="3">
        <v>2016</v>
      </c>
      <c r="B1293" t="s">
        <v>2253</v>
      </c>
    </row>
    <row r="1294" spans="1:2" x14ac:dyDescent="0.25">
      <c r="A1294" s="3">
        <v>2016</v>
      </c>
      <c r="B1294" t="s">
        <v>525</v>
      </c>
    </row>
    <row r="1295" spans="1:2" x14ac:dyDescent="0.25">
      <c r="A1295" s="3">
        <v>2016</v>
      </c>
      <c r="B1295" t="s">
        <v>2124</v>
      </c>
    </row>
    <row r="1296" spans="1:2" x14ac:dyDescent="0.25">
      <c r="A1296" s="3">
        <v>2016</v>
      </c>
      <c r="B1296" t="s">
        <v>1663</v>
      </c>
    </row>
    <row r="1297" spans="1:2" x14ac:dyDescent="0.25">
      <c r="A1297" s="3">
        <v>2016</v>
      </c>
      <c r="B1297" t="s">
        <v>2463</v>
      </c>
    </row>
    <row r="1298" spans="1:2" x14ac:dyDescent="0.25">
      <c r="A1298" s="3">
        <v>2016</v>
      </c>
      <c r="B1298" t="s">
        <v>119</v>
      </c>
    </row>
    <row r="1299" spans="1:2" x14ac:dyDescent="0.25">
      <c r="A1299" s="3">
        <v>2016</v>
      </c>
      <c r="B1299" t="s">
        <v>1463</v>
      </c>
    </row>
    <row r="1300" spans="1:2" x14ac:dyDescent="0.25">
      <c r="A1300" s="3">
        <v>2016</v>
      </c>
      <c r="B1300" t="s">
        <v>1541</v>
      </c>
    </row>
    <row r="1301" spans="1:2" x14ac:dyDescent="0.25">
      <c r="A1301" s="3">
        <v>2016</v>
      </c>
      <c r="B1301" t="s">
        <v>1446</v>
      </c>
    </row>
    <row r="1302" spans="1:2" x14ac:dyDescent="0.25">
      <c r="A1302" s="3">
        <v>2016</v>
      </c>
      <c r="B1302" t="s">
        <v>578</v>
      </c>
    </row>
    <row r="1303" spans="1:2" x14ac:dyDescent="0.25">
      <c r="A1303" s="3">
        <v>2016</v>
      </c>
      <c r="B1303" t="s">
        <v>1122</v>
      </c>
    </row>
    <row r="1304" spans="1:2" x14ac:dyDescent="0.25">
      <c r="A1304" s="3">
        <v>2016</v>
      </c>
      <c r="B1304" t="s">
        <v>372</v>
      </c>
    </row>
    <row r="1305" spans="1:2" x14ac:dyDescent="0.25">
      <c r="A1305" s="3">
        <v>2016</v>
      </c>
      <c r="B1305" t="s">
        <v>1074</v>
      </c>
    </row>
    <row r="1306" spans="1:2" x14ac:dyDescent="0.25">
      <c r="A1306" s="3">
        <v>2016</v>
      </c>
      <c r="B1306" t="s">
        <v>1474</v>
      </c>
    </row>
    <row r="1307" spans="1:2" x14ac:dyDescent="0.25">
      <c r="A1307" s="3">
        <v>2016</v>
      </c>
      <c r="B1307" t="s">
        <v>2071</v>
      </c>
    </row>
    <row r="1308" spans="1:2" x14ac:dyDescent="0.25">
      <c r="A1308" s="3">
        <v>2016</v>
      </c>
      <c r="B1308" t="s">
        <v>227</v>
      </c>
    </row>
    <row r="1309" spans="1:2" x14ac:dyDescent="0.25">
      <c r="A1309" s="3">
        <v>2016</v>
      </c>
      <c r="B1309" t="s">
        <v>774</v>
      </c>
    </row>
    <row r="1310" spans="1:2" x14ac:dyDescent="0.25">
      <c r="A1310" s="3">
        <v>2016</v>
      </c>
      <c r="B1310" t="s">
        <v>2466</v>
      </c>
    </row>
    <row r="1311" spans="1:2" x14ac:dyDescent="0.25">
      <c r="A1311" s="3">
        <v>2016</v>
      </c>
      <c r="B1311" t="s">
        <v>1186</v>
      </c>
    </row>
    <row r="1312" spans="1:2" x14ac:dyDescent="0.25">
      <c r="A1312" s="3">
        <v>2016</v>
      </c>
      <c r="B1312" t="s">
        <v>1625</v>
      </c>
    </row>
    <row r="1313" spans="1:2" x14ac:dyDescent="0.25">
      <c r="A1313" s="3">
        <v>2016</v>
      </c>
      <c r="B1313" t="s">
        <v>2011</v>
      </c>
    </row>
    <row r="1314" spans="1:2" x14ac:dyDescent="0.25">
      <c r="A1314" s="3">
        <v>2016</v>
      </c>
      <c r="B1314" t="s">
        <v>558</v>
      </c>
    </row>
    <row r="1315" spans="1:2" x14ac:dyDescent="0.25">
      <c r="A1315" s="3">
        <v>2016</v>
      </c>
      <c r="B1315" t="s">
        <v>1254</v>
      </c>
    </row>
    <row r="1316" spans="1:2" x14ac:dyDescent="0.25">
      <c r="A1316" s="3">
        <v>2016</v>
      </c>
      <c r="B1316" t="s">
        <v>1414</v>
      </c>
    </row>
    <row r="1317" spans="1:2" x14ac:dyDescent="0.25">
      <c r="A1317" s="3">
        <v>2016</v>
      </c>
      <c r="B1317" t="s">
        <v>1151</v>
      </c>
    </row>
    <row r="1318" spans="1:2" x14ac:dyDescent="0.25">
      <c r="A1318" s="3">
        <v>2016</v>
      </c>
      <c r="B1318" t="s">
        <v>2265</v>
      </c>
    </row>
    <row r="1319" spans="1:2" x14ac:dyDescent="0.25">
      <c r="A1319" s="3">
        <v>2016</v>
      </c>
      <c r="B1319" t="s">
        <v>1359</v>
      </c>
    </row>
    <row r="1320" spans="1:2" x14ac:dyDescent="0.25">
      <c r="A1320" s="3">
        <v>2016</v>
      </c>
      <c r="B1320" t="s">
        <v>907</v>
      </c>
    </row>
    <row r="1321" spans="1:2" x14ac:dyDescent="0.25">
      <c r="A1321" s="3">
        <v>2016</v>
      </c>
      <c r="B1321" t="s">
        <v>389</v>
      </c>
    </row>
    <row r="1322" spans="1:2" x14ac:dyDescent="0.25">
      <c r="A1322" s="3">
        <v>2016</v>
      </c>
      <c r="B1322" t="s">
        <v>1968</v>
      </c>
    </row>
    <row r="1323" spans="1:2" x14ac:dyDescent="0.25">
      <c r="A1323" s="3">
        <v>2016</v>
      </c>
      <c r="B1323" t="s">
        <v>107</v>
      </c>
    </row>
    <row r="1324" spans="1:2" x14ac:dyDescent="0.25">
      <c r="A1324" s="3">
        <v>2016</v>
      </c>
      <c r="B1324" t="s">
        <v>589</v>
      </c>
    </row>
    <row r="1325" spans="1:2" x14ac:dyDescent="0.25">
      <c r="A1325" s="3">
        <v>2016</v>
      </c>
      <c r="B1325" t="s">
        <v>1033</v>
      </c>
    </row>
    <row r="1326" spans="1:2" x14ac:dyDescent="0.25">
      <c r="A1326" s="3">
        <v>2016</v>
      </c>
      <c r="B1326" t="s">
        <v>32</v>
      </c>
    </row>
    <row r="1327" spans="1:2" x14ac:dyDescent="0.25">
      <c r="A1327" s="3">
        <v>2016</v>
      </c>
      <c r="B1327" t="s">
        <v>2472</v>
      </c>
    </row>
    <row r="1328" spans="1:2" x14ac:dyDescent="0.25">
      <c r="A1328" s="3">
        <v>2016</v>
      </c>
      <c r="B1328" t="s">
        <v>208</v>
      </c>
    </row>
    <row r="1329" spans="1:2" x14ac:dyDescent="0.25">
      <c r="A1329" s="3">
        <v>2016</v>
      </c>
      <c r="B1329" t="s">
        <v>1744</v>
      </c>
    </row>
    <row r="1330" spans="1:2" x14ac:dyDescent="0.25">
      <c r="A1330" s="3">
        <v>2016</v>
      </c>
      <c r="B1330" t="s">
        <v>791</v>
      </c>
    </row>
    <row r="1331" spans="1:2" x14ac:dyDescent="0.25">
      <c r="A1331" s="3">
        <v>2016</v>
      </c>
      <c r="B1331" t="s">
        <v>83</v>
      </c>
    </row>
    <row r="1332" spans="1:2" x14ac:dyDescent="0.25">
      <c r="A1332" s="3">
        <v>2016</v>
      </c>
      <c r="B1332" t="s">
        <v>2474</v>
      </c>
    </row>
    <row r="1333" spans="1:2" x14ac:dyDescent="0.25">
      <c r="A1333" s="3">
        <v>2016</v>
      </c>
      <c r="B1333" t="s">
        <v>1035</v>
      </c>
    </row>
    <row r="1334" spans="1:2" x14ac:dyDescent="0.25">
      <c r="A1334" s="3">
        <v>2016</v>
      </c>
      <c r="B1334" t="s">
        <v>1760</v>
      </c>
    </row>
    <row r="1335" spans="1:2" x14ac:dyDescent="0.25">
      <c r="A1335" s="3">
        <v>2016</v>
      </c>
      <c r="B1335" t="s">
        <v>1507</v>
      </c>
    </row>
    <row r="1336" spans="1:2" x14ac:dyDescent="0.25">
      <c r="A1336" s="3">
        <v>2016</v>
      </c>
      <c r="B1336" t="s">
        <v>1766</v>
      </c>
    </row>
    <row r="1337" spans="1:2" x14ac:dyDescent="0.25">
      <c r="A1337" s="3">
        <v>2016</v>
      </c>
      <c r="B1337" t="s">
        <v>1183</v>
      </c>
    </row>
    <row r="1338" spans="1:2" x14ac:dyDescent="0.25">
      <c r="A1338" s="3">
        <v>2016</v>
      </c>
      <c r="B1338" t="s">
        <v>215</v>
      </c>
    </row>
    <row r="1339" spans="1:2" x14ac:dyDescent="0.25">
      <c r="A1339" s="3">
        <v>2016</v>
      </c>
      <c r="B1339" t="s">
        <v>702</v>
      </c>
    </row>
    <row r="1340" spans="1:2" x14ac:dyDescent="0.25">
      <c r="A1340" s="3">
        <v>2016</v>
      </c>
      <c r="B1340" t="s">
        <v>917</v>
      </c>
    </row>
    <row r="1341" spans="1:2" x14ac:dyDescent="0.25">
      <c r="A1341" s="3">
        <v>2016</v>
      </c>
      <c r="B1341" t="s">
        <v>512</v>
      </c>
    </row>
    <row r="1342" spans="1:2" x14ac:dyDescent="0.25">
      <c r="A1342" s="3">
        <v>2016</v>
      </c>
      <c r="B1342" t="s">
        <v>2079</v>
      </c>
    </row>
    <row r="1343" spans="1:2" x14ac:dyDescent="0.25">
      <c r="A1343" s="3">
        <v>2016</v>
      </c>
      <c r="B1343" t="s">
        <v>492</v>
      </c>
    </row>
    <row r="1344" spans="1:2" x14ac:dyDescent="0.25">
      <c r="A1344" s="3">
        <v>2016</v>
      </c>
      <c r="B1344" t="s">
        <v>1638</v>
      </c>
    </row>
    <row r="1345" spans="1:2" x14ac:dyDescent="0.25">
      <c r="A1345" s="3">
        <v>2016</v>
      </c>
      <c r="B1345" t="s">
        <v>407</v>
      </c>
    </row>
    <row r="1346" spans="1:2" x14ac:dyDescent="0.25">
      <c r="A1346" s="3">
        <v>2016</v>
      </c>
      <c r="B1346" t="s">
        <v>1828</v>
      </c>
    </row>
    <row r="1347" spans="1:2" x14ac:dyDescent="0.25">
      <c r="A1347" s="3">
        <v>2016</v>
      </c>
      <c r="B1347" t="s">
        <v>1417</v>
      </c>
    </row>
    <row r="1348" spans="1:2" x14ac:dyDescent="0.25">
      <c r="A1348" s="3">
        <v>2016</v>
      </c>
      <c r="B1348" t="s">
        <v>307</v>
      </c>
    </row>
    <row r="1349" spans="1:2" x14ac:dyDescent="0.25">
      <c r="A1349" s="3">
        <v>2016</v>
      </c>
      <c r="B1349" t="s">
        <v>1617</v>
      </c>
    </row>
    <row r="1350" spans="1:2" x14ac:dyDescent="0.25">
      <c r="A1350" s="3">
        <v>2016</v>
      </c>
      <c r="B1350" t="s">
        <v>1263</v>
      </c>
    </row>
    <row r="1351" spans="1:2" x14ac:dyDescent="0.25">
      <c r="A1351" s="3">
        <v>2016</v>
      </c>
      <c r="B1351" t="s">
        <v>1494</v>
      </c>
    </row>
    <row r="1352" spans="1:2" x14ac:dyDescent="0.25">
      <c r="A1352" s="3">
        <v>2016</v>
      </c>
      <c r="B1352" t="s">
        <v>655</v>
      </c>
    </row>
    <row r="1353" spans="1:2" x14ac:dyDescent="0.25">
      <c r="A1353" s="3">
        <v>2016</v>
      </c>
      <c r="B1353" t="s">
        <v>293</v>
      </c>
    </row>
    <row r="1354" spans="1:2" x14ac:dyDescent="0.25">
      <c r="A1354" s="3">
        <v>2016</v>
      </c>
      <c r="B1354" t="s">
        <v>1946</v>
      </c>
    </row>
    <row r="1355" spans="1:2" x14ac:dyDescent="0.25">
      <c r="A1355" s="3">
        <v>2016</v>
      </c>
      <c r="B1355" t="s">
        <v>2482</v>
      </c>
    </row>
    <row r="1356" spans="1:2" x14ac:dyDescent="0.25">
      <c r="A1356" s="3">
        <v>2016</v>
      </c>
      <c r="B1356" t="s">
        <v>722</v>
      </c>
    </row>
    <row r="1357" spans="1:2" x14ac:dyDescent="0.25">
      <c r="A1357" s="3">
        <v>2016</v>
      </c>
      <c r="B1357" t="s">
        <v>285</v>
      </c>
    </row>
    <row r="1358" spans="1:2" x14ac:dyDescent="0.25">
      <c r="A1358" s="3">
        <v>2016</v>
      </c>
      <c r="B1358" t="s">
        <v>1719</v>
      </c>
    </row>
    <row r="1359" spans="1:2" x14ac:dyDescent="0.25">
      <c r="A1359" s="3">
        <v>2016</v>
      </c>
      <c r="B1359" t="s">
        <v>334</v>
      </c>
    </row>
    <row r="1360" spans="1:2" x14ac:dyDescent="0.25">
      <c r="A1360" s="3">
        <v>2016</v>
      </c>
      <c r="B1360" t="s">
        <v>72</v>
      </c>
    </row>
    <row r="1361" spans="1:2" x14ac:dyDescent="0.25">
      <c r="A1361" s="3">
        <v>2016</v>
      </c>
      <c r="B1361" t="s">
        <v>1423</v>
      </c>
    </row>
    <row r="1362" spans="1:2" x14ac:dyDescent="0.25">
      <c r="A1362" s="3">
        <v>2016</v>
      </c>
      <c r="B1362" t="s">
        <v>295</v>
      </c>
    </row>
    <row r="1363" spans="1:2" x14ac:dyDescent="0.25">
      <c r="A1363" s="3">
        <v>2016</v>
      </c>
      <c r="B1363" t="s">
        <v>1677</v>
      </c>
    </row>
    <row r="1364" spans="1:2" x14ac:dyDescent="0.25">
      <c r="A1364" s="3">
        <v>2016</v>
      </c>
      <c r="B1364" t="s">
        <v>953</v>
      </c>
    </row>
    <row r="1365" spans="1:2" x14ac:dyDescent="0.25">
      <c r="A1365" s="3">
        <v>2016</v>
      </c>
      <c r="B1365" t="s">
        <v>122</v>
      </c>
    </row>
    <row r="1366" spans="1:2" x14ac:dyDescent="0.25">
      <c r="A1366" s="3">
        <v>2016</v>
      </c>
      <c r="B1366" t="s">
        <v>2486</v>
      </c>
    </row>
    <row r="1367" spans="1:2" x14ac:dyDescent="0.25">
      <c r="A1367" s="3">
        <v>2016</v>
      </c>
      <c r="B1367" t="s">
        <v>769</v>
      </c>
    </row>
    <row r="1368" spans="1:2" x14ac:dyDescent="0.25">
      <c r="A1368" s="3">
        <v>2016</v>
      </c>
      <c r="B1368" t="s">
        <v>2094</v>
      </c>
    </row>
    <row r="1369" spans="1:2" x14ac:dyDescent="0.25">
      <c r="A1369" s="3">
        <v>2016</v>
      </c>
      <c r="B1369" t="s">
        <v>1547</v>
      </c>
    </row>
    <row r="1370" spans="1:2" x14ac:dyDescent="0.25">
      <c r="A1370" s="3">
        <v>2016</v>
      </c>
      <c r="B1370" t="s">
        <v>1152</v>
      </c>
    </row>
    <row r="1371" spans="1:2" x14ac:dyDescent="0.25">
      <c r="A1371" s="3">
        <v>2016</v>
      </c>
      <c r="B1371" t="s">
        <v>615</v>
      </c>
    </row>
    <row r="1372" spans="1:2" x14ac:dyDescent="0.25">
      <c r="A1372" s="3">
        <v>2016</v>
      </c>
      <c r="B1372" t="s">
        <v>778</v>
      </c>
    </row>
    <row r="1373" spans="1:2" x14ac:dyDescent="0.25">
      <c r="A1373" s="3">
        <v>2016</v>
      </c>
      <c r="B1373" t="s">
        <v>1593</v>
      </c>
    </row>
    <row r="1374" spans="1:2" x14ac:dyDescent="0.25">
      <c r="A1374" s="3">
        <v>2016</v>
      </c>
      <c r="B1374" t="s">
        <v>1288</v>
      </c>
    </row>
    <row r="1375" spans="1:2" x14ac:dyDescent="0.25">
      <c r="A1375" s="3">
        <v>2016</v>
      </c>
      <c r="B1375" t="s">
        <v>1111</v>
      </c>
    </row>
    <row r="1376" spans="1:2" x14ac:dyDescent="0.25">
      <c r="A1376" s="3">
        <v>2016</v>
      </c>
      <c r="B1376" t="s">
        <v>2496</v>
      </c>
    </row>
    <row r="1377" spans="1:2" x14ac:dyDescent="0.25">
      <c r="A1377" s="3">
        <v>2016</v>
      </c>
      <c r="B1377" t="s">
        <v>1610</v>
      </c>
    </row>
    <row r="1378" spans="1:2" x14ac:dyDescent="0.25">
      <c r="A1378" s="3">
        <v>2016</v>
      </c>
      <c r="B1378" t="s">
        <v>1368</v>
      </c>
    </row>
    <row r="1379" spans="1:2" x14ac:dyDescent="0.25">
      <c r="A1379" s="3">
        <v>2016</v>
      </c>
      <c r="B1379" t="s">
        <v>1892</v>
      </c>
    </row>
    <row r="1380" spans="1:2" x14ac:dyDescent="0.25">
      <c r="A1380" s="3">
        <v>2016</v>
      </c>
      <c r="B1380" t="s">
        <v>422</v>
      </c>
    </row>
    <row r="1381" spans="1:2" x14ac:dyDescent="0.25">
      <c r="A1381" s="3">
        <v>2016</v>
      </c>
      <c r="B1381" t="s">
        <v>405</v>
      </c>
    </row>
    <row r="1382" spans="1:2" x14ac:dyDescent="0.25">
      <c r="A1382" s="3">
        <v>2016</v>
      </c>
      <c r="B1382" t="s">
        <v>1339</v>
      </c>
    </row>
    <row r="1383" spans="1:2" x14ac:dyDescent="0.25">
      <c r="A1383" s="3">
        <v>2016</v>
      </c>
      <c r="B1383" t="s">
        <v>1443</v>
      </c>
    </row>
    <row r="1384" spans="1:2" x14ac:dyDescent="0.25">
      <c r="A1384" s="3">
        <v>2016</v>
      </c>
      <c r="B1384" t="s">
        <v>2498</v>
      </c>
    </row>
    <row r="1385" spans="1:2" x14ac:dyDescent="0.25">
      <c r="A1385" s="3">
        <v>2016</v>
      </c>
      <c r="B1385" t="s">
        <v>2385</v>
      </c>
    </row>
    <row r="1386" spans="1:2" x14ac:dyDescent="0.25">
      <c r="A1386" s="3">
        <v>2016</v>
      </c>
      <c r="B1386" t="s">
        <v>77</v>
      </c>
    </row>
    <row r="1387" spans="1:2" x14ac:dyDescent="0.25">
      <c r="A1387" s="3">
        <v>2016</v>
      </c>
      <c r="B1387" t="s">
        <v>875</v>
      </c>
    </row>
    <row r="1388" spans="1:2" x14ac:dyDescent="0.25">
      <c r="A1388" s="3">
        <v>2016</v>
      </c>
      <c r="B1388" t="s">
        <v>813</v>
      </c>
    </row>
    <row r="1389" spans="1:2" x14ac:dyDescent="0.25">
      <c r="A1389" s="3">
        <v>2016</v>
      </c>
      <c r="B1389" t="s">
        <v>2107</v>
      </c>
    </row>
    <row r="1390" spans="1:2" x14ac:dyDescent="0.25">
      <c r="A1390" s="3">
        <v>2016</v>
      </c>
      <c r="B1390" t="s">
        <v>2383</v>
      </c>
    </row>
    <row r="1391" spans="1:2" x14ac:dyDescent="0.25">
      <c r="A1391" s="3">
        <v>2016</v>
      </c>
      <c r="B1391" t="s">
        <v>2222</v>
      </c>
    </row>
    <row r="1392" spans="1:2" x14ac:dyDescent="0.25">
      <c r="A1392" s="3">
        <v>2016</v>
      </c>
      <c r="B1392" t="s">
        <v>965</v>
      </c>
    </row>
    <row r="1393" spans="1:2" x14ac:dyDescent="0.25">
      <c r="A1393" s="3">
        <v>2016</v>
      </c>
      <c r="B1393" t="s">
        <v>2501</v>
      </c>
    </row>
    <row r="1394" spans="1:2" x14ac:dyDescent="0.25">
      <c r="A1394" s="3">
        <v>2016</v>
      </c>
      <c r="B1394" t="s">
        <v>1004</v>
      </c>
    </row>
    <row r="1395" spans="1:2" x14ac:dyDescent="0.25">
      <c r="A1395" s="3">
        <v>2016</v>
      </c>
      <c r="B1395" t="s">
        <v>1748</v>
      </c>
    </row>
    <row r="1396" spans="1:2" x14ac:dyDescent="0.25">
      <c r="A1396" s="3">
        <v>2016</v>
      </c>
      <c r="B1396" t="s">
        <v>665</v>
      </c>
    </row>
    <row r="1397" spans="1:2" x14ac:dyDescent="0.25">
      <c r="A1397" s="3">
        <v>2016</v>
      </c>
      <c r="B1397" t="s">
        <v>2503</v>
      </c>
    </row>
    <row r="1398" spans="1:2" x14ac:dyDescent="0.25">
      <c r="A1398" s="3">
        <v>2016</v>
      </c>
      <c r="B1398" t="s">
        <v>537</v>
      </c>
    </row>
    <row r="1399" spans="1:2" x14ac:dyDescent="0.25">
      <c r="A1399" s="3">
        <v>2016</v>
      </c>
      <c r="B1399" t="s">
        <v>2242</v>
      </c>
    </row>
    <row r="1400" spans="1:2" x14ac:dyDescent="0.25">
      <c r="A1400" s="3">
        <v>2016</v>
      </c>
      <c r="B1400" t="s">
        <v>2504</v>
      </c>
    </row>
    <row r="1401" spans="1:2" x14ac:dyDescent="0.25">
      <c r="A1401" s="3">
        <v>2016</v>
      </c>
      <c r="B1401" t="s">
        <v>672</v>
      </c>
    </row>
    <row r="1402" spans="1:2" x14ac:dyDescent="0.25">
      <c r="A1402" s="3">
        <v>2016</v>
      </c>
      <c r="B1402" t="s">
        <v>1361</v>
      </c>
    </row>
    <row r="1403" spans="1:2" x14ac:dyDescent="0.25">
      <c r="A1403" s="3">
        <v>2016</v>
      </c>
      <c r="B1403" t="s">
        <v>789</v>
      </c>
    </row>
    <row r="1404" spans="1:2" x14ac:dyDescent="0.25">
      <c r="A1404" s="3">
        <v>2016</v>
      </c>
      <c r="B1404" t="s">
        <v>2507</v>
      </c>
    </row>
    <row r="1405" spans="1:2" x14ac:dyDescent="0.25">
      <c r="A1405" s="3">
        <v>2016</v>
      </c>
      <c r="B1405" t="s">
        <v>69</v>
      </c>
    </row>
    <row r="1406" spans="1:2" x14ac:dyDescent="0.25">
      <c r="A1406" s="3">
        <v>2016</v>
      </c>
      <c r="B1406" t="s">
        <v>734</v>
      </c>
    </row>
    <row r="1407" spans="1:2" x14ac:dyDescent="0.25">
      <c r="A1407" s="3">
        <v>2016</v>
      </c>
      <c r="B1407" t="s">
        <v>1378</v>
      </c>
    </row>
    <row r="1408" spans="1:2" x14ac:dyDescent="0.25">
      <c r="A1408" s="3">
        <v>2016</v>
      </c>
      <c r="B1408" t="s">
        <v>1303</v>
      </c>
    </row>
    <row r="1409" spans="1:2" x14ac:dyDescent="0.25">
      <c r="A1409" s="3">
        <v>2016</v>
      </c>
      <c r="B1409" t="s">
        <v>1885</v>
      </c>
    </row>
    <row r="1410" spans="1:2" x14ac:dyDescent="0.25">
      <c r="A1410" s="3">
        <v>2016</v>
      </c>
      <c r="B1410" t="s">
        <v>2510</v>
      </c>
    </row>
    <row r="1411" spans="1:2" x14ac:dyDescent="0.25">
      <c r="A1411" s="3">
        <v>2016</v>
      </c>
      <c r="B1411" t="s">
        <v>2174</v>
      </c>
    </row>
    <row r="1412" spans="1:2" x14ac:dyDescent="0.25">
      <c r="A1412" s="3">
        <v>2016</v>
      </c>
      <c r="B1412" t="s">
        <v>1104</v>
      </c>
    </row>
    <row r="1413" spans="1:2" x14ac:dyDescent="0.25">
      <c r="A1413" s="3">
        <v>2016</v>
      </c>
      <c r="B1413" t="s">
        <v>583</v>
      </c>
    </row>
    <row r="1414" spans="1:2" x14ac:dyDescent="0.25">
      <c r="A1414" s="3">
        <v>2016</v>
      </c>
      <c r="B1414" t="s">
        <v>256</v>
      </c>
    </row>
    <row r="1415" spans="1:2" x14ac:dyDescent="0.25">
      <c r="A1415" s="3">
        <v>2016</v>
      </c>
      <c r="B1415" t="s">
        <v>1077</v>
      </c>
    </row>
    <row r="1416" spans="1:2" x14ac:dyDescent="0.25">
      <c r="A1416" s="3">
        <v>2016</v>
      </c>
      <c r="B1416" t="s">
        <v>1067</v>
      </c>
    </row>
    <row r="1417" spans="1:2" x14ac:dyDescent="0.25">
      <c r="A1417" s="3">
        <v>2016</v>
      </c>
      <c r="B1417" t="s">
        <v>1966</v>
      </c>
    </row>
    <row r="1418" spans="1:2" x14ac:dyDescent="0.25">
      <c r="A1418" s="3">
        <v>2016</v>
      </c>
      <c r="B1418" t="s">
        <v>533</v>
      </c>
    </row>
    <row r="1419" spans="1:2" x14ac:dyDescent="0.25">
      <c r="A1419" s="3">
        <v>2016</v>
      </c>
      <c r="B1419" t="s">
        <v>1070</v>
      </c>
    </row>
    <row r="1420" spans="1:2" x14ac:dyDescent="0.25">
      <c r="A1420" s="3">
        <v>2016</v>
      </c>
      <c r="B1420" t="s">
        <v>1392</v>
      </c>
    </row>
    <row r="1421" spans="1:2" x14ac:dyDescent="0.25">
      <c r="A1421" s="3">
        <v>2016</v>
      </c>
      <c r="B1421" t="s">
        <v>2518</v>
      </c>
    </row>
    <row r="1422" spans="1:2" x14ac:dyDescent="0.25">
      <c r="A1422" s="3">
        <v>2016</v>
      </c>
      <c r="B1422" t="s">
        <v>983</v>
      </c>
    </row>
    <row r="1423" spans="1:2" x14ac:dyDescent="0.25">
      <c r="A1423" s="3">
        <v>2016</v>
      </c>
      <c r="B1423" t="s">
        <v>1383</v>
      </c>
    </row>
    <row r="1424" spans="1:2" x14ac:dyDescent="0.25">
      <c r="A1424" s="3">
        <v>2016</v>
      </c>
      <c r="B1424" t="s">
        <v>677</v>
      </c>
    </row>
    <row r="1425" spans="1:2" x14ac:dyDescent="0.25">
      <c r="A1425" s="3">
        <v>2016</v>
      </c>
      <c r="B1425" t="s">
        <v>992</v>
      </c>
    </row>
    <row r="1426" spans="1:2" x14ac:dyDescent="0.25">
      <c r="A1426" s="3">
        <v>2016</v>
      </c>
      <c r="B1426" t="s">
        <v>1778</v>
      </c>
    </row>
    <row r="1427" spans="1:2" x14ac:dyDescent="0.25">
      <c r="A1427" s="3">
        <v>2016</v>
      </c>
      <c r="B1427" t="s">
        <v>1657</v>
      </c>
    </row>
    <row r="1428" spans="1:2" x14ac:dyDescent="0.25">
      <c r="A1428" s="3">
        <v>2016</v>
      </c>
      <c r="B1428" t="s">
        <v>1568</v>
      </c>
    </row>
    <row r="1429" spans="1:2" x14ac:dyDescent="0.25">
      <c r="A1429" s="3">
        <v>2016</v>
      </c>
      <c r="B1429" t="s">
        <v>628</v>
      </c>
    </row>
    <row r="1430" spans="1:2" x14ac:dyDescent="0.25">
      <c r="A1430" s="3">
        <v>2016</v>
      </c>
      <c r="B1430" t="s">
        <v>1371</v>
      </c>
    </row>
    <row r="1431" spans="1:2" x14ac:dyDescent="0.25">
      <c r="A1431" s="3">
        <v>2016</v>
      </c>
      <c r="B1431" t="s">
        <v>9</v>
      </c>
    </row>
    <row r="1432" spans="1:2" x14ac:dyDescent="0.25">
      <c r="A1432" s="3">
        <v>2016</v>
      </c>
      <c r="B1432" t="s">
        <v>204</v>
      </c>
    </row>
    <row r="1433" spans="1:2" x14ac:dyDescent="0.25">
      <c r="A1433" s="3">
        <v>2016</v>
      </c>
      <c r="B1433" t="s">
        <v>2411</v>
      </c>
    </row>
    <row r="1434" spans="1:2" x14ac:dyDescent="0.25">
      <c r="A1434" s="3">
        <v>2016</v>
      </c>
      <c r="B1434" t="s">
        <v>1426</v>
      </c>
    </row>
    <row r="1435" spans="1:2" x14ac:dyDescent="0.25">
      <c r="A1435" s="3">
        <v>2016</v>
      </c>
      <c r="B1435" t="s">
        <v>193</v>
      </c>
    </row>
    <row r="1436" spans="1:2" x14ac:dyDescent="0.25">
      <c r="A1436" s="3">
        <v>2016</v>
      </c>
      <c r="B1436" t="s">
        <v>468</v>
      </c>
    </row>
    <row r="1437" spans="1:2" x14ac:dyDescent="0.25">
      <c r="A1437" s="3">
        <v>2016</v>
      </c>
      <c r="B1437" t="s">
        <v>1005</v>
      </c>
    </row>
    <row r="1438" spans="1:2" x14ac:dyDescent="0.25">
      <c r="A1438" s="3">
        <v>2016</v>
      </c>
      <c r="B1438" t="s">
        <v>1286</v>
      </c>
    </row>
    <row r="1439" spans="1:2" x14ac:dyDescent="0.25">
      <c r="A1439" s="3">
        <v>2016</v>
      </c>
      <c r="B1439" t="s">
        <v>732</v>
      </c>
    </row>
    <row r="1440" spans="1:2" x14ac:dyDescent="0.25">
      <c r="A1440" s="3">
        <v>2016</v>
      </c>
      <c r="B1440" t="s">
        <v>314</v>
      </c>
    </row>
    <row r="1441" spans="1:2" x14ac:dyDescent="0.25">
      <c r="A1441" s="3">
        <v>2016</v>
      </c>
      <c r="B1441" t="s">
        <v>1517</v>
      </c>
    </row>
    <row r="1442" spans="1:2" x14ac:dyDescent="0.25">
      <c r="A1442" s="3">
        <v>2016</v>
      </c>
      <c r="B1442" t="s">
        <v>443</v>
      </c>
    </row>
    <row r="1443" spans="1:2" x14ac:dyDescent="0.25">
      <c r="A1443" s="3">
        <v>2016</v>
      </c>
      <c r="B1443" t="s">
        <v>1652</v>
      </c>
    </row>
    <row r="1444" spans="1:2" x14ac:dyDescent="0.25">
      <c r="A1444" s="3">
        <v>2016</v>
      </c>
      <c r="B1444" t="s">
        <v>212</v>
      </c>
    </row>
    <row r="1445" spans="1:2" x14ac:dyDescent="0.25">
      <c r="A1445" s="3">
        <v>2016</v>
      </c>
      <c r="B1445" t="s">
        <v>319</v>
      </c>
    </row>
    <row r="1446" spans="1:2" x14ac:dyDescent="0.25">
      <c r="A1446" s="3">
        <v>2016</v>
      </c>
      <c r="B1446" t="s">
        <v>2526</v>
      </c>
    </row>
    <row r="1447" spans="1:2" x14ac:dyDescent="0.25">
      <c r="A1447" s="3">
        <v>2016</v>
      </c>
      <c r="B1447" t="s">
        <v>1771</v>
      </c>
    </row>
    <row r="1448" spans="1:2" x14ac:dyDescent="0.25">
      <c r="A1448" s="3">
        <v>2016</v>
      </c>
      <c r="B1448" t="s">
        <v>1466</v>
      </c>
    </row>
    <row r="1449" spans="1:2" x14ac:dyDescent="0.25">
      <c r="A1449" s="3">
        <v>2016</v>
      </c>
      <c r="B1449" t="s">
        <v>1405</v>
      </c>
    </row>
    <row r="1450" spans="1:2" x14ac:dyDescent="0.25">
      <c r="A1450" s="3">
        <v>2016</v>
      </c>
      <c r="B1450" t="s">
        <v>1012</v>
      </c>
    </row>
    <row r="1451" spans="1:2" x14ac:dyDescent="0.25">
      <c r="A1451" s="3">
        <v>2016</v>
      </c>
      <c r="B1451" t="s">
        <v>246</v>
      </c>
    </row>
    <row r="1452" spans="1:2" x14ac:dyDescent="0.25">
      <c r="A1452" s="3">
        <v>2016</v>
      </c>
      <c r="B1452" t="s">
        <v>2528</v>
      </c>
    </row>
    <row r="1453" spans="1:2" x14ac:dyDescent="0.25">
      <c r="A1453" s="3">
        <v>2016</v>
      </c>
      <c r="B1453" t="s">
        <v>910</v>
      </c>
    </row>
    <row r="1454" spans="1:2" x14ac:dyDescent="0.25">
      <c r="A1454" s="3">
        <v>2016</v>
      </c>
      <c r="B1454" t="s">
        <v>380</v>
      </c>
    </row>
    <row r="1455" spans="1:2" x14ac:dyDescent="0.25">
      <c r="A1455" s="3">
        <v>2016</v>
      </c>
      <c r="B1455" t="s">
        <v>523</v>
      </c>
    </row>
    <row r="1456" spans="1:2" x14ac:dyDescent="0.25">
      <c r="A1456" s="3">
        <v>2016</v>
      </c>
      <c r="B1456" t="s">
        <v>866</v>
      </c>
    </row>
    <row r="1457" spans="1:2" x14ac:dyDescent="0.25">
      <c r="A1457" s="3">
        <v>2016</v>
      </c>
      <c r="B1457" t="s">
        <v>1475</v>
      </c>
    </row>
    <row r="1458" spans="1:2" x14ac:dyDescent="0.25">
      <c r="A1458" s="3">
        <v>2016</v>
      </c>
      <c r="B1458" t="s">
        <v>1055</v>
      </c>
    </row>
    <row r="1459" spans="1:2" x14ac:dyDescent="0.25">
      <c r="A1459" s="3">
        <v>2016</v>
      </c>
      <c r="B1459" t="s">
        <v>1783</v>
      </c>
    </row>
    <row r="1460" spans="1:2" x14ac:dyDescent="0.25">
      <c r="A1460" s="3">
        <v>2016</v>
      </c>
      <c r="B1460" t="s">
        <v>1751</v>
      </c>
    </row>
    <row r="1461" spans="1:2" x14ac:dyDescent="0.25">
      <c r="A1461" s="3">
        <v>2016</v>
      </c>
      <c r="B1461" t="s">
        <v>2298</v>
      </c>
    </row>
    <row r="1462" spans="1:2" x14ac:dyDescent="0.25">
      <c r="A1462" s="3">
        <v>2016</v>
      </c>
      <c r="B1462" t="s">
        <v>2534</v>
      </c>
    </row>
    <row r="1463" spans="1:2" x14ac:dyDescent="0.25">
      <c r="A1463" s="3">
        <v>2016</v>
      </c>
      <c r="B1463" t="s">
        <v>657</v>
      </c>
    </row>
    <row r="1464" spans="1:2" x14ac:dyDescent="0.25">
      <c r="A1464" s="3">
        <v>2016</v>
      </c>
      <c r="B1464" t="s">
        <v>599</v>
      </c>
    </row>
    <row r="1465" spans="1:2" x14ac:dyDescent="0.25">
      <c r="A1465" s="3">
        <v>2016</v>
      </c>
      <c r="B1465" t="s">
        <v>1535</v>
      </c>
    </row>
    <row r="1466" spans="1:2" x14ac:dyDescent="0.25">
      <c r="A1466" s="3">
        <v>2016</v>
      </c>
      <c r="B1466" t="s">
        <v>971</v>
      </c>
    </row>
    <row r="1467" spans="1:2" x14ac:dyDescent="0.25">
      <c r="A1467" s="3">
        <v>2016</v>
      </c>
      <c r="B1467" t="s">
        <v>1196</v>
      </c>
    </row>
    <row r="1468" spans="1:2" x14ac:dyDescent="0.25">
      <c r="A1468" s="3">
        <v>2016</v>
      </c>
      <c r="B1468" t="s">
        <v>1242</v>
      </c>
    </row>
    <row r="1469" spans="1:2" x14ac:dyDescent="0.25">
      <c r="A1469" s="3">
        <v>2016</v>
      </c>
      <c r="B1469" t="s">
        <v>2088</v>
      </c>
    </row>
    <row r="1470" spans="1:2" x14ac:dyDescent="0.25">
      <c r="A1470" s="3">
        <v>2016</v>
      </c>
      <c r="B1470" t="s">
        <v>605</v>
      </c>
    </row>
    <row r="1471" spans="1:2" x14ac:dyDescent="0.25">
      <c r="A1471" s="3">
        <v>2016</v>
      </c>
      <c r="B1471" t="s">
        <v>714</v>
      </c>
    </row>
    <row r="1472" spans="1:2" x14ac:dyDescent="0.25">
      <c r="A1472" s="3">
        <v>2016</v>
      </c>
      <c r="B1472" t="s">
        <v>280</v>
      </c>
    </row>
    <row r="1473" spans="1:2" x14ac:dyDescent="0.25">
      <c r="A1473" s="3">
        <v>2016</v>
      </c>
      <c r="B1473" t="s">
        <v>1866</v>
      </c>
    </row>
    <row r="1474" spans="1:2" x14ac:dyDescent="0.25">
      <c r="A1474" s="3">
        <v>2016</v>
      </c>
      <c r="B1474" t="s">
        <v>2537</v>
      </c>
    </row>
    <row r="1475" spans="1:2" x14ac:dyDescent="0.25">
      <c r="A1475" s="3">
        <v>2016</v>
      </c>
      <c r="B1475" t="s">
        <v>2540</v>
      </c>
    </row>
    <row r="1476" spans="1:2" x14ac:dyDescent="0.25">
      <c r="A1476" s="3">
        <v>2016</v>
      </c>
      <c r="B1476" t="s">
        <v>1177</v>
      </c>
    </row>
    <row r="1477" spans="1:2" x14ac:dyDescent="0.25">
      <c r="A1477" s="3">
        <v>2016</v>
      </c>
      <c r="B1477" t="s">
        <v>2541</v>
      </c>
    </row>
    <row r="1478" spans="1:2" x14ac:dyDescent="0.25">
      <c r="A1478" s="3">
        <v>2016</v>
      </c>
      <c r="B1478" t="s">
        <v>646</v>
      </c>
    </row>
    <row r="1479" spans="1:2" x14ac:dyDescent="0.25">
      <c r="A1479" s="3">
        <v>2016</v>
      </c>
      <c r="B1479" t="s">
        <v>1471</v>
      </c>
    </row>
    <row r="1480" spans="1:2" x14ac:dyDescent="0.25">
      <c r="A1480" s="3">
        <v>2016</v>
      </c>
      <c r="B1480" t="s">
        <v>1584</v>
      </c>
    </row>
    <row r="1481" spans="1:2" x14ac:dyDescent="0.25">
      <c r="A1481" s="3">
        <v>2016</v>
      </c>
      <c r="B1481" t="s">
        <v>2037</v>
      </c>
    </row>
    <row r="1482" spans="1:2" x14ac:dyDescent="0.25">
      <c r="A1482" s="3">
        <v>2016</v>
      </c>
      <c r="B1482" t="s">
        <v>450</v>
      </c>
    </row>
    <row r="1483" spans="1:2" x14ac:dyDescent="0.25">
      <c r="A1483" s="3">
        <v>2016</v>
      </c>
      <c r="B1483" t="s">
        <v>1335</v>
      </c>
    </row>
    <row r="1484" spans="1:2" x14ac:dyDescent="0.25">
      <c r="A1484" s="3">
        <v>2016</v>
      </c>
      <c r="B1484" t="s">
        <v>58</v>
      </c>
    </row>
    <row r="1485" spans="1:2" x14ac:dyDescent="0.25">
      <c r="A1485" s="3">
        <v>2016</v>
      </c>
      <c r="B1485" t="s">
        <v>2544</v>
      </c>
    </row>
    <row r="1486" spans="1:2" x14ac:dyDescent="0.25">
      <c r="A1486" s="3">
        <v>2016</v>
      </c>
      <c r="B1486" t="s">
        <v>2188</v>
      </c>
    </row>
    <row r="1487" spans="1:2" x14ac:dyDescent="0.25">
      <c r="A1487" s="3">
        <v>2016</v>
      </c>
      <c r="B1487" t="s">
        <v>1140</v>
      </c>
    </row>
    <row r="1488" spans="1:2" x14ac:dyDescent="0.25">
      <c r="A1488" s="3">
        <v>2016</v>
      </c>
      <c r="B1488" t="s">
        <v>951</v>
      </c>
    </row>
    <row r="1489" spans="1:2" x14ac:dyDescent="0.25">
      <c r="A1489" s="3">
        <v>2016</v>
      </c>
      <c r="B1489" t="s">
        <v>576</v>
      </c>
    </row>
    <row r="1490" spans="1:2" x14ac:dyDescent="0.25">
      <c r="A1490" s="3">
        <v>2016</v>
      </c>
      <c r="B1490" t="s">
        <v>2548</v>
      </c>
    </row>
    <row r="1491" spans="1:2" x14ac:dyDescent="0.25">
      <c r="A1491" s="3">
        <v>2016</v>
      </c>
      <c r="B1491" t="s">
        <v>891</v>
      </c>
    </row>
    <row r="1492" spans="1:2" x14ac:dyDescent="0.25">
      <c r="A1492" s="3">
        <v>2016</v>
      </c>
      <c r="B1492" t="s">
        <v>1877</v>
      </c>
    </row>
    <row r="1493" spans="1:2" x14ac:dyDescent="0.25">
      <c r="A1493" s="3">
        <v>2016</v>
      </c>
      <c r="B1493" t="s">
        <v>1937</v>
      </c>
    </row>
    <row r="1494" spans="1:2" x14ac:dyDescent="0.25">
      <c r="A1494" s="3">
        <v>2016</v>
      </c>
      <c r="B1494" t="s">
        <v>2550</v>
      </c>
    </row>
    <row r="1495" spans="1:2" x14ac:dyDescent="0.25">
      <c r="A1495" s="3">
        <v>2016</v>
      </c>
      <c r="B1495" t="s">
        <v>1485</v>
      </c>
    </row>
    <row r="1496" spans="1:2" x14ac:dyDescent="0.25">
      <c r="A1496" s="3">
        <v>2016</v>
      </c>
      <c r="B1496" t="s">
        <v>151</v>
      </c>
    </row>
    <row r="1497" spans="1:2" x14ac:dyDescent="0.25">
      <c r="A1497" s="3">
        <v>2016</v>
      </c>
      <c r="B1497" t="s">
        <v>567</v>
      </c>
    </row>
    <row r="1498" spans="1:2" x14ac:dyDescent="0.25">
      <c r="A1498" s="3">
        <v>2016</v>
      </c>
      <c r="B1498" t="s">
        <v>1555</v>
      </c>
    </row>
    <row r="1499" spans="1:2" x14ac:dyDescent="0.25">
      <c r="A1499" s="3">
        <v>2016</v>
      </c>
      <c r="B1499" t="s">
        <v>1138</v>
      </c>
    </row>
    <row r="1500" spans="1:2" x14ac:dyDescent="0.25">
      <c r="A1500" s="3">
        <v>2016</v>
      </c>
      <c r="B1500" t="s">
        <v>2205</v>
      </c>
    </row>
    <row r="1501" spans="1:2" x14ac:dyDescent="0.25">
      <c r="A1501" s="3">
        <v>2016</v>
      </c>
      <c r="B1501" t="s">
        <v>2100</v>
      </c>
    </row>
    <row r="1502" spans="1:2" x14ac:dyDescent="0.25">
      <c r="A1502" s="3">
        <v>2016</v>
      </c>
      <c r="B1502" t="s">
        <v>1803</v>
      </c>
    </row>
    <row r="1503" spans="1:2" x14ac:dyDescent="0.25">
      <c r="A1503" s="3">
        <v>2016</v>
      </c>
      <c r="B1503" t="s">
        <v>1842</v>
      </c>
    </row>
    <row r="1504" spans="1:2" x14ac:dyDescent="0.25">
      <c r="A1504" s="3">
        <v>2016</v>
      </c>
      <c r="B1504" t="s">
        <v>465</v>
      </c>
    </row>
    <row r="1505" spans="1:2" x14ac:dyDescent="0.25">
      <c r="A1505" s="3">
        <v>2016</v>
      </c>
      <c r="B1505" t="s">
        <v>1684</v>
      </c>
    </row>
    <row r="1506" spans="1:2" x14ac:dyDescent="0.25">
      <c r="A1506" s="3">
        <v>2016</v>
      </c>
      <c r="B1506" t="s">
        <v>100</v>
      </c>
    </row>
    <row r="1507" spans="1:2" x14ac:dyDescent="0.25">
      <c r="A1507" s="3">
        <v>2016</v>
      </c>
      <c r="B1507" t="s">
        <v>1669</v>
      </c>
    </row>
    <row r="1508" spans="1:2" x14ac:dyDescent="0.25">
      <c r="A1508" s="3">
        <v>2016</v>
      </c>
      <c r="B1508" t="s">
        <v>462</v>
      </c>
    </row>
    <row r="1509" spans="1:2" x14ac:dyDescent="0.25">
      <c r="A1509" s="3">
        <v>2016</v>
      </c>
      <c r="B1509" t="s">
        <v>1003</v>
      </c>
    </row>
    <row r="1510" spans="1:2" x14ac:dyDescent="0.25">
      <c r="A1510" s="3">
        <v>2016</v>
      </c>
      <c r="B1510" t="s">
        <v>2556</v>
      </c>
    </row>
    <row r="1511" spans="1:2" x14ac:dyDescent="0.25">
      <c r="A1511" s="3">
        <v>2016</v>
      </c>
      <c r="B1511" t="s">
        <v>2117</v>
      </c>
    </row>
    <row r="1512" spans="1:2" x14ac:dyDescent="0.25">
      <c r="A1512" s="3">
        <v>2016</v>
      </c>
      <c r="B1512" t="s">
        <v>1631</v>
      </c>
    </row>
    <row r="1513" spans="1:2" x14ac:dyDescent="0.25">
      <c r="A1513" s="3">
        <v>2016</v>
      </c>
      <c r="B1513" t="s">
        <v>1214</v>
      </c>
    </row>
    <row r="1514" spans="1:2" x14ac:dyDescent="0.25">
      <c r="A1514" s="3">
        <v>2016</v>
      </c>
      <c r="B1514" t="s">
        <v>2558</v>
      </c>
    </row>
    <row r="1515" spans="1:2" x14ac:dyDescent="0.25">
      <c r="A1515" s="3">
        <v>2016</v>
      </c>
      <c r="B1515" t="s">
        <v>433</v>
      </c>
    </row>
    <row r="1516" spans="1:2" x14ac:dyDescent="0.25">
      <c r="A1516" s="3">
        <v>2016</v>
      </c>
      <c r="B1516" t="s">
        <v>1076</v>
      </c>
    </row>
    <row r="1517" spans="1:2" x14ac:dyDescent="0.25">
      <c r="A1517" s="3">
        <v>2016</v>
      </c>
      <c r="B1517" t="s">
        <v>61</v>
      </c>
    </row>
    <row r="1518" spans="1:2" x14ac:dyDescent="0.25">
      <c r="A1518" s="3">
        <v>2016</v>
      </c>
      <c r="B1518" t="s">
        <v>2101</v>
      </c>
    </row>
    <row r="1519" spans="1:2" x14ac:dyDescent="0.25">
      <c r="A1519" s="3">
        <v>2016</v>
      </c>
      <c r="B1519" t="s">
        <v>839</v>
      </c>
    </row>
    <row r="1520" spans="1:2" x14ac:dyDescent="0.25">
      <c r="A1520" s="3">
        <v>2016</v>
      </c>
      <c r="B1520" t="s">
        <v>1334</v>
      </c>
    </row>
    <row r="1521" spans="1:2" x14ac:dyDescent="0.25">
      <c r="A1521" s="3">
        <v>2016</v>
      </c>
      <c r="B1521" t="s">
        <v>963</v>
      </c>
    </row>
    <row r="1522" spans="1:2" x14ac:dyDescent="0.25">
      <c r="A1522" s="3">
        <v>2016</v>
      </c>
      <c r="B1522" t="s">
        <v>2294</v>
      </c>
    </row>
    <row r="1523" spans="1:2" x14ac:dyDescent="0.25">
      <c r="A1523" s="3">
        <v>2016</v>
      </c>
      <c r="B1523" t="s">
        <v>2381</v>
      </c>
    </row>
    <row r="1524" spans="1:2" x14ac:dyDescent="0.25">
      <c r="A1524" s="3">
        <v>2016</v>
      </c>
      <c r="B1524" t="s">
        <v>1046</v>
      </c>
    </row>
    <row r="1525" spans="1:2" x14ac:dyDescent="0.25">
      <c r="A1525" s="3">
        <v>2016</v>
      </c>
      <c r="B1525" t="s">
        <v>596</v>
      </c>
    </row>
    <row r="1526" spans="1:2" x14ac:dyDescent="0.25">
      <c r="A1526" s="3">
        <v>2016</v>
      </c>
      <c r="B1526" t="s">
        <v>1920</v>
      </c>
    </row>
    <row r="1527" spans="1:2" x14ac:dyDescent="0.25">
      <c r="A1527" s="3">
        <v>2016</v>
      </c>
      <c r="B1527" t="s">
        <v>861</v>
      </c>
    </row>
    <row r="1528" spans="1:2" x14ac:dyDescent="0.25">
      <c r="A1528" s="3">
        <v>2016</v>
      </c>
      <c r="B1528" t="s">
        <v>1797</v>
      </c>
    </row>
    <row r="1529" spans="1:2" x14ac:dyDescent="0.25">
      <c r="A1529" s="3">
        <v>2016</v>
      </c>
      <c r="B1529" t="s">
        <v>202</v>
      </c>
    </row>
    <row r="1530" spans="1:2" x14ac:dyDescent="0.25">
      <c r="A1530" s="3">
        <v>2016</v>
      </c>
      <c r="B1530" t="s">
        <v>1793</v>
      </c>
    </row>
    <row r="1531" spans="1:2" x14ac:dyDescent="0.25">
      <c r="A1531" s="3">
        <v>2016</v>
      </c>
      <c r="B1531" t="s">
        <v>1173</v>
      </c>
    </row>
    <row r="1532" spans="1:2" x14ac:dyDescent="0.25">
      <c r="A1532" s="3">
        <v>2016</v>
      </c>
      <c r="B1532" t="s">
        <v>554</v>
      </c>
    </row>
    <row r="1533" spans="1:2" x14ac:dyDescent="0.25">
      <c r="A1533" s="3">
        <v>2016</v>
      </c>
      <c r="B1533" t="s">
        <v>357</v>
      </c>
    </row>
    <row r="1534" spans="1:2" x14ac:dyDescent="0.25">
      <c r="A1534" s="3">
        <v>2016</v>
      </c>
      <c r="B1534" t="s">
        <v>2021</v>
      </c>
    </row>
    <row r="1535" spans="1:2" x14ac:dyDescent="0.25">
      <c r="A1535" s="3">
        <v>2016</v>
      </c>
      <c r="B1535" t="s">
        <v>1550</v>
      </c>
    </row>
    <row r="1536" spans="1:2" x14ac:dyDescent="0.25">
      <c r="A1536" s="3">
        <v>2016</v>
      </c>
      <c r="B1536" t="s">
        <v>2137</v>
      </c>
    </row>
    <row r="1537" spans="1:2" x14ac:dyDescent="0.25">
      <c r="A1537" s="3">
        <v>2016</v>
      </c>
      <c r="B1537" t="s">
        <v>771</v>
      </c>
    </row>
    <row r="1538" spans="1:2" x14ac:dyDescent="0.25">
      <c r="A1538" s="3">
        <v>2016</v>
      </c>
      <c r="B1538" t="s">
        <v>2564</v>
      </c>
    </row>
    <row r="1539" spans="1:2" x14ac:dyDescent="0.25">
      <c r="A1539" s="3">
        <v>2016</v>
      </c>
      <c r="B1539" t="s">
        <v>748</v>
      </c>
    </row>
    <row r="1540" spans="1:2" x14ac:dyDescent="0.25">
      <c r="A1540" s="3">
        <v>2016</v>
      </c>
      <c r="B1540" t="s">
        <v>1438</v>
      </c>
    </row>
    <row r="1541" spans="1:2" x14ac:dyDescent="0.25">
      <c r="A1541" s="3">
        <v>2016</v>
      </c>
      <c r="B1541" t="s">
        <v>498</v>
      </c>
    </row>
    <row r="1542" spans="1:2" x14ac:dyDescent="0.25">
      <c r="A1542" s="3">
        <v>2016</v>
      </c>
      <c r="B1542" t="s">
        <v>689</v>
      </c>
    </row>
    <row r="1543" spans="1:2" x14ac:dyDescent="0.25">
      <c r="A1543" s="3">
        <v>2016</v>
      </c>
      <c r="B1543" t="s">
        <v>612</v>
      </c>
    </row>
    <row r="1544" spans="1:2" x14ac:dyDescent="0.25">
      <c r="A1544" s="3">
        <v>2016</v>
      </c>
      <c r="B1544" t="s">
        <v>1221</v>
      </c>
    </row>
    <row r="1545" spans="1:2" x14ac:dyDescent="0.25">
      <c r="A1545" s="3">
        <v>2016</v>
      </c>
      <c r="B1545" t="s">
        <v>2042</v>
      </c>
    </row>
    <row r="1546" spans="1:2" x14ac:dyDescent="0.25">
      <c r="A1546" s="3">
        <v>2016</v>
      </c>
      <c r="B1546" t="s">
        <v>1161</v>
      </c>
    </row>
    <row r="1547" spans="1:2" x14ac:dyDescent="0.25">
      <c r="A1547" s="3">
        <v>2016</v>
      </c>
      <c r="B1547" t="s">
        <v>1926</v>
      </c>
    </row>
    <row r="1548" spans="1:2" x14ac:dyDescent="0.25">
      <c r="A1548" s="3">
        <v>2016</v>
      </c>
      <c r="B1548" t="s">
        <v>2083</v>
      </c>
    </row>
    <row r="1549" spans="1:2" x14ac:dyDescent="0.25">
      <c r="A1549" s="3">
        <v>2016</v>
      </c>
      <c r="B1549" t="s">
        <v>225</v>
      </c>
    </row>
    <row r="1550" spans="1:2" x14ac:dyDescent="0.25">
      <c r="A1550" s="3">
        <v>2016</v>
      </c>
      <c r="B1550" t="s">
        <v>1557</v>
      </c>
    </row>
    <row r="1551" spans="1:2" x14ac:dyDescent="0.25">
      <c r="A1551" s="3">
        <v>2016</v>
      </c>
      <c r="B1551" t="s">
        <v>487</v>
      </c>
    </row>
    <row r="1552" spans="1:2" x14ac:dyDescent="0.25">
      <c r="A1552" s="3">
        <v>2016</v>
      </c>
      <c r="B1552" t="s">
        <v>239</v>
      </c>
    </row>
    <row r="1553" spans="1:2" x14ac:dyDescent="0.25">
      <c r="A1553" s="3">
        <v>2016</v>
      </c>
      <c r="B1553" t="s">
        <v>305</v>
      </c>
    </row>
    <row r="1554" spans="1:2" x14ac:dyDescent="0.25">
      <c r="A1554" s="3">
        <v>2016</v>
      </c>
      <c r="B1554" t="s">
        <v>1042</v>
      </c>
    </row>
    <row r="1555" spans="1:2" x14ac:dyDescent="0.25">
      <c r="A1555" s="3">
        <v>2016</v>
      </c>
      <c r="B1555" t="s">
        <v>1614</v>
      </c>
    </row>
    <row r="1556" spans="1:2" x14ac:dyDescent="0.25">
      <c r="A1556" s="3">
        <v>2016</v>
      </c>
      <c r="B1556" t="s">
        <v>742</v>
      </c>
    </row>
    <row r="1557" spans="1:2" x14ac:dyDescent="0.25">
      <c r="A1557" s="3">
        <v>2016</v>
      </c>
      <c r="B1557" t="s">
        <v>2573</v>
      </c>
    </row>
    <row r="1558" spans="1:2" x14ac:dyDescent="0.25">
      <c r="A1558" s="3">
        <v>2016</v>
      </c>
      <c r="B1558" t="s">
        <v>1538</v>
      </c>
    </row>
    <row r="1559" spans="1:2" x14ac:dyDescent="0.25">
      <c r="A1559" s="3">
        <v>2016</v>
      </c>
      <c r="B1559" t="s">
        <v>2319</v>
      </c>
    </row>
    <row r="1560" spans="1:2" x14ac:dyDescent="0.25">
      <c r="A1560" s="3">
        <v>2016</v>
      </c>
      <c r="B1560" t="s">
        <v>973</v>
      </c>
    </row>
    <row r="1561" spans="1:2" x14ac:dyDescent="0.25">
      <c r="A1561" s="3">
        <v>2016</v>
      </c>
      <c r="B1561" t="s">
        <v>1672</v>
      </c>
    </row>
    <row r="1562" spans="1:2" x14ac:dyDescent="0.25">
      <c r="A1562" s="3">
        <v>2016</v>
      </c>
      <c r="B1562" t="s">
        <v>1822</v>
      </c>
    </row>
    <row r="1563" spans="1:2" x14ac:dyDescent="0.25">
      <c r="A1563" s="3">
        <v>2016</v>
      </c>
      <c r="B1563" t="s">
        <v>1643</v>
      </c>
    </row>
    <row r="1564" spans="1:2" x14ac:dyDescent="0.25">
      <c r="A1564" s="3">
        <v>2016</v>
      </c>
      <c r="B1564" t="s">
        <v>2378</v>
      </c>
    </row>
    <row r="1565" spans="1:2" x14ac:dyDescent="0.25">
      <c r="A1565" s="3">
        <v>2016</v>
      </c>
      <c r="B1565" t="s">
        <v>1497</v>
      </c>
    </row>
    <row r="1566" spans="1:2" x14ac:dyDescent="0.25">
      <c r="A1566" s="3">
        <v>2016</v>
      </c>
      <c r="B1566" t="s">
        <v>410</v>
      </c>
    </row>
    <row r="1567" spans="1:2" x14ac:dyDescent="0.25">
      <c r="A1567" s="3">
        <v>2016</v>
      </c>
      <c r="B1567" t="s">
        <v>355</v>
      </c>
    </row>
    <row r="1568" spans="1:2" x14ac:dyDescent="0.25">
      <c r="A1568" s="3">
        <v>2016</v>
      </c>
      <c r="B1568" t="s">
        <v>2578</v>
      </c>
    </row>
    <row r="1569" spans="1:2" x14ac:dyDescent="0.25">
      <c r="A1569" s="3">
        <v>2016</v>
      </c>
      <c r="B1569" t="s">
        <v>2580</v>
      </c>
    </row>
    <row r="1570" spans="1:2" x14ac:dyDescent="0.25">
      <c r="A1570" s="3">
        <v>2016</v>
      </c>
      <c r="B1570" t="s">
        <v>1781</v>
      </c>
    </row>
    <row r="1571" spans="1:2" x14ac:dyDescent="0.25">
      <c r="A1571" s="3">
        <v>2016</v>
      </c>
      <c r="B1571" t="s">
        <v>1093</v>
      </c>
    </row>
    <row r="1572" spans="1:2" x14ac:dyDescent="0.25">
      <c r="A1572" s="3">
        <v>2016</v>
      </c>
      <c r="B1572" t="s">
        <v>878</v>
      </c>
    </row>
    <row r="1573" spans="1:2" x14ac:dyDescent="0.25">
      <c r="A1573" s="3">
        <v>2016</v>
      </c>
      <c r="B1573" t="s">
        <v>1163</v>
      </c>
    </row>
    <row r="1574" spans="1:2" x14ac:dyDescent="0.25">
      <c r="A1574" s="3">
        <v>2016</v>
      </c>
      <c r="B1574" t="s">
        <v>1962</v>
      </c>
    </row>
    <row r="1575" spans="1:2" x14ac:dyDescent="0.25">
      <c r="A1575" s="3">
        <v>2016</v>
      </c>
      <c r="B1575" t="s">
        <v>978</v>
      </c>
    </row>
    <row r="1576" spans="1:2" x14ac:dyDescent="0.25">
      <c r="A1576" s="3">
        <v>2016</v>
      </c>
      <c r="B1576" t="s">
        <v>1452</v>
      </c>
    </row>
    <row r="1577" spans="1:2" x14ac:dyDescent="0.25">
      <c r="A1577" s="3">
        <v>2016</v>
      </c>
      <c r="B1577" t="s">
        <v>925</v>
      </c>
    </row>
    <row r="1578" spans="1:2" x14ac:dyDescent="0.25">
      <c r="A1578" s="3">
        <v>2016</v>
      </c>
      <c r="B1578" t="s">
        <v>1375</v>
      </c>
    </row>
    <row r="1579" spans="1:2" x14ac:dyDescent="0.25">
      <c r="A1579" s="3">
        <v>2016</v>
      </c>
      <c r="B1579" t="s">
        <v>1211</v>
      </c>
    </row>
    <row r="1580" spans="1:2" x14ac:dyDescent="0.25">
      <c r="A1580" s="3">
        <v>2016</v>
      </c>
      <c r="B1580" t="s">
        <v>167</v>
      </c>
    </row>
    <row r="1581" spans="1:2" x14ac:dyDescent="0.25">
      <c r="A1581" s="3">
        <v>2016</v>
      </c>
      <c r="B1581" t="s">
        <v>997</v>
      </c>
    </row>
    <row r="1582" spans="1:2" x14ac:dyDescent="0.25">
      <c r="A1582" s="3">
        <v>2016</v>
      </c>
      <c r="B1582" t="s">
        <v>1467</v>
      </c>
    </row>
    <row r="1583" spans="1:2" x14ac:dyDescent="0.25">
      <c r="A1583" s="3">
        <v>2016</v>
      </c>
      <c r="B1583" t="s">
        <v>630</v>
      </c>
    </row>
    <row r="1584" spans="1:2" x14ac:dyDescent="0.25">
      <c r="A1584" s="3">
        <v>2016</v>
      </c>
      <c r="B1584" t="s">
        <v>1727</v>
      </c>
    </row>
    <row r="1585" spans="1:2" x14ac:dyDescent="0.25">
      <c r="A1585" s="3">
        <v>2016</v>
      </c>
      <c r="B1585" t="s">
        <v>945</v>
      </c>
    </row>
    <row r="1586" spans="1:2" x14ac:dyDescent="0.25">
      <c r="A1586" s="3">
        <v>2016</v>
      </c>
      <c r="B1586" t="s">
        <v>1776</v>
      </c>
    </row>
    <row r="1587" spans="1:2" x14ac:dyDescent="0.25">
      <c r="A1587" s="3">
        <v>2016</v>
      </c>
      <c r="B1587" t="s">
        <v>1301</v>
      </c>
    </row>
    <row r="1588" spans="1:2" x14ac:dyDescent="0.25">
      <c r="A1588" s="3">
        <v>2016</v>
      </c>
      <c r="B1588" t="s">
        <v>2584</v>
      </c>
    </row>
    <row r="1589" spans="1:2" x14ac:dyDescent="0.25">
      <c r="A1589" s="3">
        <v>2016</v>
      </c>
      <c r="B1589" t="s">
        <v>1145</v>
      </c>
    </row>
    <row r="1590" spans="1:2" x14ac:dyDescent="0.25">
      <c r="A1590" s="3">
        <v>2016</v>
      </c>
      <c r="B1590" t="s">
        <v>2271</v>
      </c>
    </row>
    <row r="1591" spans="1:2" x14ac:dyDescent="0.25">
      <c r="A1591" s="3">
        <v>2016</v>
      </c>
      <c r="B1591" t="s">
        <v>1521</v>
      </c>
    </row>
    <row r="1592" spans="1:2" x14ac:dyDescent="0.25">
      <c r="A1592" s="3">
        <v>2016</v>
      </c>
      <c r="B1592" t="s">
        <v>182</v>
      </c>
    </row>
    <row r="1593" spans="1:2" x14ac:dyDescent="0.25">
      <c r="A1593" s="3">
        <v>2016</v>
      </c>
      <c r="B1593" t="s">
        <v>1088</v>
      </c>
    </row>
    <row r="1594" spans="1:2" x14ac:dyDescent="0.25">
      <c r="A1594" s="3">
        <v>2016</v>
      </c>
      <c r="B1594" t="s">
        <v>712</v>
      </c>
    </row>
    <row r="1595" spans="1:2" x14ac:dyDescent="0.25">
      <c r="A1595" s="3">
        <v>2016</v>
      </c>
      <c r="B1595" t="s">
        <v>1489</v>
      </c>
    </row>
    <row r="1596" spans="1:2" x14ac:dyDescent="0.25">
      <c r="A1596" s="3">
        <v>2016</v>
      </c>
      <c r="B1596" t="s">
        <v>505</v>
      </c>
    </row>
    <row r="1597" spans="1:2" x14ac:dyDescent="0.25">
      <c r="A1597" s="3">
        <v>2016</v>
      </c>
      <c r="B1597" t="s">
        <v>424</v>
      </c>
    </row>
    <row r="1598" spans="1:2" x14ac:dyDescent="0.25">
      <c r="A1598" s="3">
        <v>2016</v>
      </c>
      <c r="B1598" t="s">
        <v>1023</v>
      </c>
    </row>
    <row r="1599" spans="1:2" x14ac:dyDescent="0.25">
      <c r="A1599" s="3">
        <v>2016</v>
      </c>
      <c r="B1599" t="s">
        <v>1544</v>
      </c>
    </row>
    <row r="1600" spans="1:2" x14ac:dyDescent="0.25">
      <c r="A1600" s="3">
        <v>2016</v>
      </c>
      <c r="B1600" t="s">
        <v>1676</v>
      </c>
    </row>
    <row r="1601" spans="1:2" x14ac:dyDescent="0.25">
      <c r="A1601" s="3">
        <v>2016</v>
      </c>
      <c r="B1601" t="s">
        <v>671</v>
      </c>
    </row>
    <row r="1602" spans="1:2" x14ac:dyDescent="0.25">
      <c r="A1602" s="3">
        <v>2016</v>
      </c>
      <c r="B1602" t="s">
        <v>2585</v>
      </c>
    </row>
    <row r="1603" spans="1:2" x14ac:dyDescent="0.25">
      <c r="A1603" s="3">
        <v>2016</v>
      </c>
      <c r="B1603" t="s">
        <v>902</v>
      </c>
    </row>
    <row r="1604" spans="1:2" x14ac:dyDescent="0.25">
      <c r="A1604" s="3">
        <v>2016</v>
      </c>
      <c r="B1604" t="s">
        <v>1131</v>
      </c>
    </row>
    <row r="1605" spans="1:2" x14ac:dyDescent="0.25">
      <c r="A1605" s="3">
        <v>2016</v>
      </c>
      <c r="B1605" t="s">
        <v>1038</v>
      </c>
    </row>
    <row r="1606" spans="1:2" x14ac:dyDescent="0.25">
      <c r="A1606" s="3">
        <v>2016</v>
      </c>
      <c r="B1606" t="s">
        <v>957</v>
      </c>
    </row>
    <row r="1607" spans="1:2" x14ac:dyDescent="0.25">
      <c r="A1607" s="3">
        <v>2016</v>
      </c>
      <c r="B1607" t="s">
        <v>109</v>
      </c>
    </row>
    <row r="1608" spans="1:2" x14ac:dyDescent="0.25">
      <c r="A1608" s="3">
        <v>2016</v>
      </c>
      <c r="B1608" t="s">
        <v>2064</v>
      </c>
    </row>
    <row r="1609" spans="1:2" x14ac:dyDescent="0.25">
      <c r="A1609" s="3">
        <v>2016</v>
      </c>
      <c r="B1609" t="s">
        <v>1785</v>
      </c>
    </row>
    <row r="1610" spans="1:2" x14ac:dyDescent="0.25">
      <c r="A1610" s="3">
        <v>2016</v>
      </c>
      <c r="B1610" t="s">
        <v>1741</v>
      </c>
    </row>
    <row r="1611" spans="1:2" x14ac:dyDescent="0.25">
      <c r="A1611" s="3">
        <v>2016</v>
      </c>
      <c r="B1611" t="s">
        <v>1064</v>
      </c>
    </row>
    <row r="1612" spans="1:2" x14ac:dyDescent="0.25">
      <c r="A1612" s="3">
        <v>2016</v>
      </c>
      <c r="B1612" t="s">
        <v>2365</v>
      </c>
    </row>
    <row r="1613" spans="1:2" x14ac:dyDescent="0.25">
      <c r="A1613" s="3">
        <v>2016</v>
      </c>
      <c r="B1613" t="s">
        <v>2248</v>
      </c>
    </row>
    <row r="1614" spans="1:2" x14ac:dyDescent="0.25">
      <c r="A1614" s="3">
        <v>2016</v>
      </c>
      <c r="B1614" t="s">
        <v>1546</v>
      </c>
    </row>
    <row r="1615" spans="1:2" x14ac:dyDescent="0.25">
      <c r="A1615" s="3">
        <v>2016</v>
      </c>
      <c r="B1615" t="s">
        <v>376</v>
      </c>
    </row>
    <row r="1616" spans="1:2" x14ac:dyDescent="0.25">
      <c r="A1616" s="3">
        <v>2016</v>
      </c>
      <c r="B1616" t="s">
        <v>1320</v>
      </c>
    </row>
    <row r="1617" spans="1:2" x14ac:dyDescent="0.25">
      <c r="A1617" s="3">
        <v>2016</v>
      </c>
      <c r="B1617" t="s">
        <v>562</v>
      </c>
    </row>
    <row r="1618" spans="1:2" x14ac:dyDescent="0.25">
      <c r="A1618" s="3">
        <v>2016</v>
      </c>
      <c r="B1618" t="s">
        <v>1223</v>
      </c>
    </row>
    <row r="1619" spans="1:2" x14ac:dyDescent="0.25">
      <c r="A1619" s="3">
        <v>2016</v>
      </c>
      <c r="B1619" t="s">
        <v>1282</v>
      </c>
    </row>
    <row r="1620" spans="1:2" x14ac:dyDescent="0.25">
      <c r="A1620" s="3">
        <v>2016</v>
      </c>
      <c r="B1620" t="s">
        <v>1945</v>
      </c>
    </row>
    <row r="1621" spans="1:2" x14ac:dyDescent="0.25">
      <c r="A1621" s="3">
        <v>2016</v>
      </c>
      <c r="B1621" t="s">
        <v>1234</v>
      </c>
    </row>
    <row r="1622" spans="1:2" x14ac:dyDescent="0.25">
      <c r="A1622" s="3">
        <v>2016</v>
      </c>
      <c r="B1622" t="s">
        <v>446</v>
      </c>
    </row>
    <row r="1623" spans="1:2" x14ac:dyDescent="0.25">
      <c r="A1623" s="3">
        <v>2016</v>
      </c>
      <c r="B1623" t="s">
        <v>2380</v>
      </c>
    </row>
    <row r="1624" spans="1:2" x14ac:dyDescent="0.25">
      <c r="A1624" s="3">
        <v>2016</v>
      </c>
      <c r="B1624" t="s">
        <v>394</v>
      </c>
    </row>
    <row r="1625" spans="1:2" x14ac:dyDescent="0.25">
      <c r="A1625" s="3">
        <v>2016</v>
      </c>
      <c r="B1625" t="s">
        <v>85</v>
      </c>
    </row>
    <row r="1626" spans="1:2" x14ac:dyDescent="0.25">
      <c r="A1626" s="3">
        <v>2016</v>
      </c>
      <c r="B1626" t="s">
        <v>125</v>
      </c>
    </row>
    <row r="1627" spans="1:2" x14ac:dyDescent="0.25">
      <c r="A1627" s="3">
        <v>2016</v>
      </c>
      <c r="B1627" t="s">
        <v>197</v>
      </c>
    </row>
    <row r="1628" spans="1:2" x14ac:dyDescent="0.25">
      <c r="A1628" s="3">
        <v>2016</v>
      </c>
      <c r="B1628" t="s">
        <v>148</v>
      </c>
    </row>
    <row r="1629" spans="1:2" x14ac:dyDescent="0.25">
      <c r="A1629" s="3">
        <v>2016</v>
      </c>
      <c r="B1629" t="s">
        <v>1102</v>
      </c>
    </row>
    <row r="1630" spans="1:2" x14ac:dyDescent="0.25">
      <c r="A1630" s="3">
        <v>2016</v>
      </c>
      <c r="B1630" t="s">
        <v>912</v>
      </c>
    </row>
    <row r="1631" spans="1:2" x14ac:dyDescent="0.25">
      <c r="A1631" s="3">
        <v>2016</v>
      </c>
      <c r="B1631" t="s">
        <v>1279</v>
      </c>
    </row>
    <row r="1632" spans="1:2" x14ac:dyDescent="0.25">
      <c r="A1632" s="3">
        <v>2016</v>
      </c>
      <c r="B1632" t="s">
        <v>1571</v>
      </c>
    </row>
    <row r="1633" spans="1:2" x14ac:dyDescent="0.25">
      <c r="A1633" s="3">
        <v>2016</v>
      </c>
      <c r="B1633" t="s">
        <v>1971</v>
      </c>
    </row>
    <row r="1634" spans="1:2" x14ac:dyDescent="0.25">
      <c r="A1634" s="3">
        <v>2016</v>
      </c>
      <c r="B1634" t="s">
        <v>2407</v>
      </c>
    </row>
    <row r="1635" spans="1:2" x14ac:dyDescent="0.25">
      <c r="A1635" s="3">
        <v>2016</v>
      </c>
      <c r="B1635" t="s">
        <v>1714</v>
      </c>
    </row>
    <row r="1636" spans="1:2" x14ac:dyDescent="0.25">
      <c r="A1636" s="3">
        <v>2016</v>
      </c>
      <c r="B1636" t="s">
        <v>1178</v>
      </c>
    </row>
    <row r="1637" spans="1:2" x14ac:dyDescent="0.25">
      <c r="A1637" s="3">
        <v>2016</v>
      </c>
      <c r="B1637" t="s">
        <v>220</v>
      </c>
    </row>
    <row r="1638" spans="1:2" x14ac:dyDescent="0.25">
      <c r="A1638" s="3">
        <v>2016</v>
      </c>
      <c r="B1638" t="s">
        <v>1129</v>
      </c>
    </row>
    <row r="1639" spans="1:2" x14ac:dyDescent="0.25">
      <c r="A1639" s="3">
        <v>2016</v>
      </c>
      <c r="B1639" t="s">
        <v>2176</v>
      </c>
    </row>
    <row r="1640" spans="1:2" x14ac:dyDescent="0.25">
      <c r="A1640" s="3">
        <v>2016</v>
      </c>
      <c r="B1640" t="s">
        <v>277</v>
      </c>
    </row>
    <row r="1641" spans="1:2" x14ac:dyDescent="0.25">
      <c r="A1641" s="3">
        <v>2016</v>
      </c>
      <c r="B1641" t="s">
        <v>859</v>
      </c>
    </row>
    <row r="1642" spans="1:2" x14ac:dyDescent="0.25">
      <c r="A1642" s="3">
        <v>2016</v>
      </c>
      <c r="B1642" t="s">
        <v>2308</v>
      </c>
    </row>
    <row r="1643" spans="1:2" x14ac:dyDescent="0.25">
      <c r="A1643" s="3">
        <v>2016</v>
      </c>
      <c r="B1643" t="s">
        <v>624</v>
      </c>
    </row>
    <row r="1644" spans="1:2" x14ac:dyDescent="0.25">
      <c r="A1644" s="3">
        <v>2016</v>
      </c>
      <c r="B1644" t="s">
        <v>2017</v>
      </c>
    </row>
    <row r="1645" spans="1:2" x14ac:dyDescent="0.25">
      <c r="A1645" s="3">
        <v>2016</v>
      </c>
      <c r="B1645" t="s">
        <v>1164</v>
      </c>
    </row>
    <row r="1646" spans="1:2" x14ac:dyDescent="0.25">
      <c r="A1646" s="3">
        <v>2016</v>
      </c>
      <c r="B1646" t="s">
        <v>664</v>
      </c>
    </row>
    <row r="1647" spans="1:2" x14ac:dyDescent="0.25">
      <c r="A1647" s="3">
        <v>2016</v>
      </c>
      <c r="B1647" t="s">
        <v>1635</v>
      </c>
    </row>
    <row r="1648" spans="1:2" x14ac:dyDescent="0.25">
      <c r="A1648" s="3">
        <v>2016</v>
      </c>
      <c r="B1648" t="s">
        <v>1511</v>
      </c>
    </row>
    <row r="1649" spans="1:2" x14ac:dyDescent="0.25">
      <c r="A1649" s="3">
        <v>2016</v>
      </c>
      <c r="B1649" t="s">
        <v>1394</v>
      </c>
    </row>
    <row r="1650" spans="1:2" x14ac:dyDescent="0.25">
      <c r="A1650" s="3">
        <v>2016</v>
      </c>
      <c r="B1650" t="s">
        <v>757</v>
      </c>
    </row>
    <row r="1651" spans="1:2" x14ac:dyDescent="0.25">
      <c r="A1651" s="3">
        <v>2016</v>
      </c>
      <c r="B1651" t="s">
        <v>392</v>
      </c>
    </row>
    <row r="1652" spans="1:2" x14ac:dyDescent="0.25">
      <c r="A1652" s="3">
        <v>2016</v>
      </c>
      <c r="B1652" t="s">
        <v>81</v>
      </c>
    </row>
    <row r="1653" spans="1:2" x14ac:dyDescent="0.25">
      <c r="A1653" s="3">
        <v>2016</v>
      </c>
      <c r="B1653" t="s">
        <v>373</v>
      </c>
    </row>
    <row r="1654" spans="1:2" x14ac:dyDescent="0.25">
      <c r="A1654" s="3">
        <v>2016</v>
      </c>
      <c r="B1654" t="s">
        <v>2277</v>
      </c>
    </row>
    <row r="1655" spans="1:2" x14ac:dyDescent="0.25">
      <c r="A1655" s="3">
        <v>2016</v>
      </c>
      <c r="B1655" t="s">
        <v>1528</v>
      </c>
    </row>
    <row r="1656" spans="1:2" x14ac:dyDescent="0.25">
      <c r="A1656" s="3">
        <v>2016</v>
      </c>
      <c r="B1656" t="s">
        <v>736</v>
      </c>
    </row>
    <row r="1657" spans="1:2" x14ac:dyDescent="0.25">
      <c r="A1657" s="3">
        <v>2016</v>
      </c>
      <c r="B1657" t="s">
        <v>2048</v>
      </c>
    </row>
    <row r="1658" spans="1:2" x14ac:dyDescent="0.25">
      <c r="A1658" s="3">
        <v>2016</v>
      </c>
      <c r="B1658" t="s">
        <v>131</v>
      </c>
    </row>
    <row r="1659" spans="1:2" x14ac:dyDescent="0.25">
      <c r="A1659" s="3">
        <v>2016</v>
      </c>
      <c r="B1659" t="s">
        <v>483</v>
      </c>
    </row>
    <row r="1660" spans="1:2" x14ac:dyDescent="0.25">
      <c r="A1660" s="3">
        <v>2016</v>
      </c>
      <c r="B1660" t="s">
        <v>458</v>
      </c>
    </row>
    <row r="1661" spans="1:2" x14ac:dyDescent="0.25">
      <c r="A1661" s="3">
        <v>2016</v>
      </c>
      <c r="B1661" t="s">
        <v>887</v>
      </c>
    </row>
    <row r="1662" spans="1:2" x14ac:dyDescent="0.25">
      <c r="A1662" s="3">
        <v>2016</v>
      </c>
      <c r="B1662" t="s">
        <v>2013</v>
      </c>
    </row>
    <row r="1663" spans="1:2" x14ac:dyDescent="0.25">
      <c r="A1663" s="3">
        <v>2016</v>
      </c>
      <c r="B1663" t="s">
        <v>1534</v>
      </c>
    </row>
    <row r="1664" spans="1:2" x14ac:dyDescent="0.25">
      <c r="A1664" s="3">
        <v>2016</v>
      </c>
      <c r="B1664" t="s">
        <v>1044</v>
      </c>
    </row>
    <row r="1665" spans="1:2" x14ac:dyDescent="0.25">
      <c r="A1665" s="3">
        <v>2016</v>
      </c>
      <c r="B1665" t="s">
        <v>268</v>
      </c>
    </row>
    <row r="1666" spans="1:2" x14ac:dyDescent="0.25">
      <c r="A1666" s="3">
        <v>2016</v>
      </c>
      <c r="B1666" t="s">
        <v>817</v>
      </c>
    </row>
    <row r="1667" spans="1:2" x14ac:dyDescent="0.25">
      <c r="A1667" s="3">
        <v>2016</v>
      </c>
      <c r="B1667" t="s">
        <v>889</v>
      </c>
    </row>
    <row r="1668" spans="1:2" x14ac:dyDescent="0.25">
      <c r="A1668" s="3">
        <v>2016</v>
      </c>
      <c r="B1668" t="s">
        <v>1618</v>
      </c>
    </row>
    <row r="1669" spans="1:2" x14ac:dyDescent="0.25">
      <c r="A1669" s="3">
        <v>2016</v>
      </c>
      <c r="B1669" t="s">
        <v>552</v>
      </c>
    </row>
    <row r="1670" spans="1:2" x14ac:dyDescent="0.25">
      <c r="A1670" s="3">
        <v>2016</v>
      </c>
      <c r="B1670" t="s">
        <v>241</v>
      </c>
    </row>
    <row r="1671" spans="1:2" x14ac:dyDescent="0.25">
      <c r="A1671" s="3">
        <v>2016</v>
      </c>
      <c r="B1671" t="s">
        <v>445</v>
      </c>
    </row>
    <row r="1672" spans="1:2" x14ac:dyDescent="0.25">
      <c r="A1672" s="3">
        <v>2016</v>
      </c>
      <c r="B1672" t="s">
        <v>1813</v>
      </c>
    </row>
    <row r="1673" spans="1:2" x14ac:dyDescent="0.25">
      <c r="A1673" s="3">
        <v>2016</v>
      </c>
      <c r="B1673" t="s">
        <v>806</v>
      </c>
    </row>
    <row r="1674" spans="1:2" x14ac:dyDescent="0.25">
      <c r="A1674" s="3">
        <v>2016</v>
      </c>
      <c r="B1674" t="s">
        <v>233</v>
      </c>
    </row>
    <row r="1675" spans="1:2" x14ac:dyDescent="0.25">
      <c r="A1675" s="3">
        <v>2016</v>
      </c>
      <c r="B1675" t="s">
        <v>1230</v>
      </c>
    </row>
    <row r="1676" spans="1:2" x14ac:dyDescent="0.25">
      <c r="A1676" s="3">
        <v>2016</v>
      </c>
      <c r="B1676" t="s">
        <v>923</v>
      </c>
    </row>
    <row r="1677" spans="1:2" x14ac:dyDescent="0.25">
      <c r="A1677" s="3">
        <v>2016</v>
      </c>
      <c r="B1677" t="s">
        <v>2126</v>
      </c>
    </row>
    <row r="1678" spans="1:2" x14ac:dyDescent="0.25">
      <c r="A1678" s="3">
        <v>2016</v>
      </c>
      <c r="B1678" t="s">
        <v>1705</v>
      </c>
    </row>
    <row r="1679" spans="1:2" x14ac:dyDescent="0.25">
      <c r="A1679" s="3">
        <v>2016</v>
      </c>
      <c r="B1679" t="s">
        <v>1616</v>
      </c>
    </row>
    <row r="1680" spans="1:2" x14ac:dyDescent="0.25">
      <c r="A1680" s="3">
        <v>2016</v>
      </c>
      <c r="B1680" t="s">
        <v>1916</v>
      </c>
    </row>
    <row r="1681" spans="1:2" x14ac:dyDescent="0.25">
      <c r="A1681" s="3">
        <v>2016</v>
      </c>
      <c r="B1681" t="s">
        <v>938</v>
      </c>
    </row>
    <row r="1682" spans="1:2" x14ac:dyDescent="0.25">
      <c r="A1682" s="3">
        <v>2016</v>
      </c>
      <c r="B1682" t="s">
        <v>2190</v>
      </c>
    </row>
    <row r="1683" spans="1:2" x14ac:dyDescent="0.25">
      <c r="A1683" s="3">
        <v>2016</v>
      </c>
      <c r="B1683" t="s">
        <v>1576</v>
      </c>
    </row>
    <row r="1684" spans="1:2" x14ac:dyDescent="0.25">
      <c r="A1684" s="3">
        <v>2016</v>
      </c>
      <c r="B1684" t="s">
        <v>622</v>
      </c>
    </row>
    <row r="1685" spans="1:2" x14ac:dyDescent="0.25">
      <c r="A1685" s="3">
        <v>2016</v>
      </c>
      <c r="B1685" t="s">
        <v>1931</v>
      </c>
    </row>
    <row r="1686" spans="1:2" x14ac:dyDescent="0.25">
      <c r="A1686" s="3">
        <v>2016</v>
      </c>
      <c r="B1686" t="s">
        <v>398</v>
      </c>
    </row>
    <row r="1687" spans="1:2" x14ac:dyDescent="0.25">
      <c r="A1687" s="3">
        <v>2016</v>
      </c>
      <c r="B1687" t="s">
        <v>50</v>
      </c>
    </row>
    <row r="1688" spans="1:2" x14ac:dyDescent="0.25">
      <c r="A1688" s="3">
        <v>2016</v>
      </c>
      <c r="B1688" t="s">
        <v>2112</v>
      </c>
    </row>
    <row r="1689" spans="1:2" x14ac:dyDescent="0.25">
      <c r="A1689" s="3">
        <v>2016</v>
      </c>
      <c r="B1689" t="s">
        <v>831</v>
      </c>
    </row>
    <row r="1690" spans="1:2" x14ac:dyDescent="0.25">
      <c r="A1690" s="3">
        <v>2016</v>
      </c>
      <c r="B1690" t="s">
        <v>1963</v>
      </c>
    </row>
    <row r="1691" spans="1:2" x14ac:dyDescent="0.25">
      <c r="A1691" s="3">
        <v>2016</v>
      </c>
      <c r="B1691" t="s">
        <v>857</v>
      </c>
    </row>
    <row r="1692" spans="1:2" x14ac:dyDescent="0.25">
      <c r="A1692" s="3">
        <v>2016</v>
      </c>
      <c r="B1692" t="s">
        <v>2405</v>
      </c>
    </row>
    <row r="1693" spans="1:2" x14ac:dyDescent="0.25">
      <c r="A1693" s="3">
        <v>2016</v>
      </c>
      <c r="B1693" t="s">
        <v>1413</v>
      </c>
    </row>
    <row r="1694" spans="1:2" x14ac:dyDescent="0.25">
      <c r="A1694" s="3">
        <v>2016</v>
      </c>
      <c r="B1694" t="s">
        <v>2033</v>
      </c>
    </row>
    <row r="1695" spans="1:2" x14ac:dyDescent="0.25">
      <c r="A1695" s="3">
        <v>2016</v>
      </c>
      <c r="B1695" t="s">
        <v>2326</v>
      </c>
    </row>
    <row r="1696" spans="1:2" x14ac:dyDescent="0.25">
      <c r="A1696" s="3">
        <v>2016</v>
      </c>
      <c r="B1696" t="s">
        <v>915</v>
      </c>
    </row>
    <row r="1697" spans="1:2" x14ac:dyDescent="0.25">
      <c r="A1697" s="3">
        <v>2016</v>
      </c>
      <c r="B1697" t="s">
        <v>1519</v>
      </c>
    </row>
    <row r="1698" spans="1:2" x14ac:dyDescent="0.25">
      <c r="A1698" s="3">
        <v>2016</v>
      </c>
      <c r="B1698" t="s">
        <v>607</v>
      </c>
    </row>
    <row r="1699" spans="1:2" x14ac:dyDescent="0.25">
      <c r="A1699" s="3">
        <v>2016</v>
      </c>
      <c r="B1699" t="s">
        <v>2346</v>
      </c>
    </row>
    <row r="1700" spans="1:2" x14ac:dyDescent="0.25">
      <c r="A1700" s="3">
        <v>2016</v>
      </c>
      <c r="B1700" t="s">
        <v>159</v>
      </c>
    </row>
    <row r="1701" spans="1:2" x14ac:dyDescent="0.25">
      <c r="A1701" s="3">
        <v>2016</v>
      </c>
      <c r="B1701" t="s">
        <v>2115</v>
      </c>
    </row>
    <row r="1702" spans="1:2" x14ac:dyDescent="0.25">
      <c r="A1702" s="3">
        <v>2016</v>
      </c>
      <c r="B1702" t="s">
        <v>1027</v>
      </c>
    </row>
    <row r="1703" spans="1:2" x14ac:dyDescent="0.25">
      <c r="A1703" s="3">
        <v>2016</v>
      </c>
      <c r="B1703" t="s">
        <v>1886</v>
      </c>
    </row>
    <row r="1704" spans="1:2" x14ac:dyDescent="0.25">
      <c r="A1704" s="3">
        <v>2016</v>
      </c>
      <c r="B1704" t="s">
        <v>2614</v>
      </c>
    </row>
    <row r="1705" spans="1:2" x14ac:dyDescent="0.25">
      <c r="A1705" s="3">
        <v>2016</v>
      </c>
      <c r="B1705" t="s">
        <v>659</v>
      </c>
    </row>
    <row r="1706" spans="1:2" x14ac:dyDescent="0.25">
      <c r="A1706" s="3">
        <v>2016</v>
      </c>
      <c r="B1706" t="s">
        <v>1562</v>
      </c>
    </row>
    <row r="1707" spans="1:2" x14ac:dyDescent="0.25">
      <c r="A1707" s="3">
        <v>2016</v>
      </c>
      <c r="B1707" t="s">
        <v>1097</v>
      </c>
    </row>
    <row r="1708" spans="1:2" x14ac:dyDescent="0.25">
      <c r="A1708" s="3">
        <v>2016</v>
      </c>
      <c r="B1708" t="s">
        <v>249</v>
      </c>
    </row>
    <row r="1709" spans="1:2" x14ac:dyDescent="0.25">
      <c r="A1709" s="3">
        <v>2016</v>
      </c>
      <c r="B1709" t="s">
        <v>1951</v>
      </c>
    </row>
    <row r="1710" spans="1:2" x14ac:dyDescent="0.25">
      <c r="A1710" s="3">
        <v>2016</v>
      </c>
      <c r="B1710" t="s">
        <v>788</v>
      </c>
    </row>
    <row r="1711" spans="1:2" x14ac:dyDescent="0.25">
      <c r="A1711" s="3">
        <v>2016</v>
      </c>
      <c r="B1711" t="s">
        <v>1113</v>
      </c>
    </row>
    <row r="1712" spans="1:2" x14ac:dyDescent="0.25">
      <c r="A1712" s="3">
        <v>2016</v>
      </c>
      <c r="B1712" t="s">
        <v>674</v>
      </c>
    </row>
    <row r="1713" spans="1:2" x14ac:dyDescent="0.25">
      <c r="A1713" s="3">
        <v>2016</v>
      </c>
      <c r="B1713" t="s">
        <v>868</v>
      </c>
    </row>
    <row r="1714" spans="1:2" x14ac:dyDescent="0.25">
      <c r="A1714" s="3">
        <v>2016</v>
      </c>
      <c r="B1714" t="s">
        <v>2162</v>
      </c>
    </row>
    <row r="1715" spans="1:2" x14ac:dyDescent="0.25">
      <c r="A1715" s="3">
        <v>2016</v>
      </c>
      <c r="B1715" t="s">
        <v>495</v>
      </c>
    </row>
    <row r="1716" spans="1:2" x14ac:dyDescent="0.25">
      <c r="A1716" s="3">
        <v>2016</v>
      </c>
      <c r="B1716" t="s">
        <v>2212</v>
      </c>
    </row>
    <row r="1717" spans="1:2" x14ac:dyDescent="0.25">
      <c r="A1717" s="3">
        <v>2016</v>
      </c>
      <c r="B1717" t="s">
        <v>809</v>
      </c>
    </row>
    <row r="1718" spans="1:2" x14ac:dyDescent="0.25">
      <c r="A1718" s="3">
        <v>2016</v>
      </c>
      <c r="B1718" t="s">
        <v>1502</v>
      </c>
    </row>
    <row r="1719" spans="1:2" x14ac:dyDescent="0.25">
      <c r="A1719" s="3">
        <v>2016</v>
      </c>
      <c r="B1719" t="s">
        <v>848</v>
      </c>
    </row>
    <row r="1720" spans="1:2" x14ac:dyDescent="0.25">
      <c r="A1720" s="3">
        <v>2016</v>
      </c>
      <c r="B1720" t="s">
        <v>1241</v>
      </c>
    </row>
    <row r="1721" spans="1:2" x14ac:dyDescent="0.25">
      <c r="A1721" s="3">
        <v>2016</v>
      </c>
      <c r="B1721" t="s">
        <v>803</v>
      </c>
    </row>
    <row r="1722" spans="1:2" x14ac:dyDescent="0.25">
      <c r="A1722" s="3">
        <v>2016</v>
      </c>
      <c r="B1722" t="s">
        <v>1338</v>
      </c>
    </row>
    <row r="1723" spans="1:2" x14ac:dyDescent="0.25">
      <c r="A1723" s="3">
        <v>2016</v>
      </c>
      <c r="B1723" t="s">
        <v>1408</v>
      </c>
    </row>
    <row r="1724" spans="1:2" x14ac:dyDescent="0.25">
      <c r="A1724" s="3">
        <v>2016</v>
      </c>
      <c r="B1724" t="s">
        <v>1275</v>
      </c>
    </row>
    <row r="1725" spans="1:2" x14ac:dyDescent="0.25">
      <c r="A1725" s="3">
        <v>2016</v>
      </c>
      <c r="B1725" t="s">
        <v>2179</v>
      </c>
    </row>
    <row r="1726" spans="1:2" x14ac:dyDescent="0.25">
      <c r="A1726" s="3">
        <v>2016</v>
      </c>
      <c r="B1726" t="s">
        <v>1811</v>
      </c>
    </row>
    <row r="1727" spans="1:2" x14ac:dyDescent="0.25">
      <c r="A1727" s="3">
        <v>2016</v>
      </c>
      <c r="B1727" t="s">
        <v>904</v>
      </c>
    </row>
    <row r="1728" spans="1:2" x14ac:dyDescent="0.25">
      <c r="A1728" s="3">
        <v>2016</v>
      </c>
      <c r="B1728" t="s">
        <v>2286</v>
      </c>
    </row>
    <row r="1729" spans="1:2" x14ac:dyDescent="0.25">
      <c r="A1729" s="3">
        <v>2016</v>
      </c>
      <c r="B1729" t="s">
        <v>1871</v>
      </c>
    </row>
    <row r="1730" spans="1:2" x14ac:dyDescent="0.25">
      <c r="A1730" s="3">
        <v>2016</v>
      </c>
      <c r="B1730" t="s">
        <v>1856</v>
      </c>
    </row>
    <row r="1731" spans="1:2" x14ac:dyDescent="0.25">
      <c r="A1731" s="3">
        <v>2016</v>
      </c>
      <c r="B1731" t="s">
        <v>643</v>
      </c>
    </row>
    <row r="1732" spans="1:2" x14ac:dyDescent="0.25">
      <c r="A1732" s="3">
        <v>2016</v>
      </c>
      <c r="B1732" t="s">
        <v>2147</v>
      </c>
    </row>
    <row r="1733" spans="1:2" x14ac:dyDescent="0.25">
      <c r="A1733" s="3">
        <v>2016</v>
      </c>
      <c r="B1733" t="s">
        <v>587</v>
      </c>
    </row>
    <row r="1734" spans="1:2" x14ac:dyDescent="0.25">
      <c r="A1734" s="3">
        <v>2016</v>
      </c>
      <c r="B1734" t="s">
        <v>210</v>
      </c>
    </row>
    <row r="1735" spans="1:2" x14ac:dyDescent="0.25">
      <c r="A1735" s="3">
        <v>2016</v>
      </c>
      <c r="B1735" t="s">
        <v>275</v>
      </c>
    </row>
    <row r="1736" spans="1:2" x14ac:dyDescent="0.25">
      <c r="A1736" s="3">
        <v>2016</v>
      </c>
      <c r="B1736" t="s">
        <v>2103</v>
      </c>
    </row>
    <row r="1737" spans="1:2" x14ac:dyDescent="0.25">
      <c r="A1737" s="3">
        <v>2016</v>
      </c>
      <c r="B1737" t="s">
        <v>1051</v>
      </c>
    </row>
    <row r="1738" spans="1:2" x14ac:dyDescent="0.25">
      <c r="A1738" s="3">
        <v>2016</v>
      </c>
      <c r="B1738" t="s">
        <v>871</v>
      </c>
    </row>
    <row r="1739" spans="1:2" x14ac:dyDescent="0.25">
      <c r="A1739" s="3">
        <v>2016</v>
      </c>
      <c r="B1739" t="s">
        <v>2624</v>
      </c>
    </row>
    <row r="1740" spans="1:2" x14ac:dyDescent="0.25">
      <c r="A1740" s="3">
        <v>2016</v>
      </c>
      <c r="B1740" t="s">
        <v>2625</v>
      </c>
    </row>
    <row r="1741" spans="1:2" x14ac:dyDescent="0.25">
      <c r="A1741" s="3">
        <v>2016</v>
      </c>
      <c r="B1741" t="s">
        <v>2627</v>
      </c>
    </row>
    <row r="1742" spans="1:2" x14ac:dyDescent="0.25">
      <c r="A1742" s="3">
        <v>2016</v>
      </c>
      <c r="B1742" t="s">
        <v>1084</v>
      </c>
    </row>
    <row r="1743" spans="1:2" x14ac:dyDescent="0.25">
      <c r="A1743" s="3">
        <v>2016</v>
      </c>
      <c r="B1743" t="s">
        <v>1574</v>
      </c>
    </row>
    <row r="1744" spans="1:2" x14ac:dyDescent="0.25">
      <c r="A1744" s="3">
        <v>2016</v>
      </c>
      <c r="B1744" t="s">
        <v>637</v>
      </c>
    </row>
    <row r="1745" spans="1:2" x14ac:dyDescent="0.25">
      <c r="A1745" s="3">
        <v>2016</v>
      </c>
      <c r="B1745" t="s">
        <v>244</v>
      </c>
    </row>
    <row r="1746" spans="1:2" x14ac:dyDescent="0.25">
      <c r="A1746" s="3">
        <v>2016</v>
      </c>
      <c r="B1746" t="s">
        <v>2396</v>
      </c>
    </row>
    <row r="1747" spans="1:2" x14ac:dyDescent="0.25">
      <c r="A1747" s="3">
        <v>2016</v>
      </c>
      <c r="B1747" t="s">
        <v>1167</v>
      </c>
    </row>
    <row r="1748" spans="1:2" x14ac:dyDescent="0.25">
      <c r="A1748" s="3">
        <v>2016</v>
      </c>
      <c r="B1748" t="s">
        <v>547</v>
      </c>
    </row>
    <row r="1749" spans="1:2" x14ac:dyDescent="0.25">
      <c r="A1749" s="3">
        <v>2016</v>
      </c>
      <c r="B1749" t="s">
        <v>90</v>
      </c>
    </row>
    <row r="1750" spans="1:2" x14ac:dyDescent="0.25">
      <c r="A1750" s="3">
        <v>2016</v>
      </c>
      <c r="B1750" t="s">
        <v>959</v>
      </c>
    </row>
    <row r="1751" spans="1:2" x14ac:dyDescent="0.25">
      <c r="A1751" s="3">
        <v>2016</v>
      </c>
      <c r="B1751" t="s">
        <v>346</v>
      </c>
    </row>
    <row r="1752" spans="1:2" x14ac:dyDescent="0.25">
      <c r="A1752" s="3">
        <v>2016</v>
      </c>
      <c r="B1752" t="s">
        <v>1198</v>
      </c>
    </row>
    <row r="1753" spans="1:2" x14ac:dyDescent="0.25">
      <c r="A1753" s="3">
        <v>2016</v>
      </c>
      <c r="B1753" t="s">
        <v>1327</v>
      </c>
    </row>
    <row r="1754" spans="1:2" x14ac:dyDescent="0.25">
      <c r="A1754" s="3">
        <v>2016</v>
      </c>
      <c r="B1754" t="s">
        <v>437</v>
      </c>
    </row>
    <row r="1755" spans="1:2" x14ac:dyDescent="0.25">
      <c r="A1755" s="3">
        <v>2016</v>
      </c>
      <c r="B1755" t="s">
        <v>1483</v>
      </c>
    </row>
    <row r="1756" spans="1:2" x14ac:dyDescent="0.25">
      <c r="A1756" s="3">
        <v>2016</v>
      </c>
      <c r="B1756" t="s">
        <v>1099</v>
      </c>
    </row>
    <row r="1757" spans="1:2" x14ac:dyDescent="0.25">
      <c r="A1757" s="3">
        <v>2016</v>
      </c>
      <c r="B1757" t="s">
        <v>417</v>
      </c>
    </row>
    <row r="1758" spans="1:2" x14ac:dyDescent="0.25">
      <c r="A1758" s="3">
        <v>2016</v>
      </c>
      <c r="B1758" t="s">
        <v>1699</v>
      </c>
    </row>
    <row r="1759" spans="1:2" x14ac:dyDescent="0.25">
      <c r="A1759" s="3">
        <v>2016</v>
      </c>
      <c r="B1759" t="s">
        <v>2631</v>
      </c>
    </row>
    <row r="1760" spans="1:2" x14ac:dyDescent="0.25">
      <c r="A1760" s="3">
        <v>2016</v>
      </c>
      <c r="B1760" t="s">
        <v>2632</v>
      </c>
    </row>
    <row r="1761" spans="1:2" x14ac:dyDescent="0.25">
      <c r="A1761" s="3">
        <v>2016</v>
      </c>
      <c r="B1761" t="s">
        <v>680</v>
      </c>
    </row>
    <row r="1762" spans="1:2" x14ac:dyDescent="0.25">
      <c r="A1762" s="3">
        <v>2016</v>
      </c>
      <c r="B1762" t="s">
        <v>1791</v>
      </c>
    </row>
    <row r="1763" spans="1:2" x14ac:dyDescent="0.25">
      <c r="A1763" s="3">
        <v>2016</v>
      </c>
      <c r="B1763" t="s">
        <v>1457</v>
      </c>
    </row>
    <row r="1764" spans="1:2" x14ac:dyDescent="0.25">
      <c r="A1764" s="3">
        <v>2016</v>
      </c>
      <c r="B1764" t="s">
        <v>935</v>
      </c>
    </row>
    <row r="1765" spans="1:2" x14ac:dyDescent="0.25">
      <c r="A1765" s="3">
        <v>2016</v>
      </c>
      <c r="B1765" t="s">
        <v>352</v>
      </c>
    </row>
    <row r="1766" spans="1:2" x14ac:dyDescent="0.25">
      <c r="A1766" s="3">
        <v>2016</v>
      </c>
      <c r="B1766" t="s">
        <v>2639</v>
      </c>
    </row>
    <row r="1767" spans="1:2" x14ac:dyDescent="0.25">
      <c r="A1767" s="3">
        <v>2016</v>
      </c>
      <c r="B1767" t="s">
        <v>54</v>
      </c>
    </row>
    <row r="1768" spans="1:2" x14ac:dyDescent="0.25">
      <c r="A1768" s="3">
        <v>2016</v>
      </c>
      <c r="B1768" t="s">
        <v>1009</v>
      </c>
    </row>
    <row r="1769" spans="1:2" x14ac:dyDescent="0.25">
      <c r="A1769" s="3">
        <v>2016</v>
      </c>
      <c r="B1769" t="s">
        <v>675</v>
      </c>
    </row>
    <row r="1770" spans="1:2" x14ac:dyDescent="0.25">
      <c r="A1770" s="3">
        <v>2016</v>
      </c>
      <c r="B1770" t="s">
        <v>1016</v>
      </c>
    </row>
    <row r="1771" spans="1:2" x14ac:dyDescent="0.25">
      <c r="A1771" s="3">
        <v>2016</v>
      </c>
      <c r="B1771" t="s">
        <v>1661</v>
      </c>
    </row>
    <row r="1772" spans="1:2" x14ac:dyDescent="0.25">
      <c r="A1772" s="3">
        <v>2016</v>
      </c>
      <c r="B1772" t="s">
        <v>254</v>
      </c>
    </row>
    <row r="1773" spans="1:2" x14ac:dyDescent="0.25">
      <c r="A1773" s="3">
        <v>2016</v>
      </c>
      <c r="B1773" t="s">
        <v>1495</v>
      </c>
    </row>
    <row r="1774" spans="1:2" x14ac:dyDescent="0.25">
      <c r="A1774" s="3">
        <v>2016</v>
      </c>
      <c r="B1774" t="s">
        <v>1801</v>
      </c>
    </row>
    <row r="1775" spans="1:2" x14ac:dyDescent="0.25">
      <c r="A1775" s="3">
        <v>2016</v>
      </c>
      <c r="B1775" t="s">
        <v>1623</v>
      </c>
    </row>
    <row r="1776" spans="1:2" x14ac:dyDescent="0.25">
      <c r="A1776" s="3">
        <v>2016</v>
      </c>
      <c r="B1776" t="s">
        <v>1478</v>
      </c>
    </row>
    <row r="1777" spans="1:2" x14ac:dyDescent="0.25">
      <c r="A1777" s="3">
        <v>2016</v>
      </c>
      <c r="B1777" t="s">
        <v>2313</v>
      </c>
    </row>
    <row r="1778" spans="1:2" x14ac:dyDescent="0.25">
      <c r="A1778" s="3">
        <v>2016</v>
      </c>
      <c r="B1778" t="s">
        <v>363</v>
      </c>
    </row>
    <row r="1779" spans="1:2" x14ac:dyDescent="0.25">
      <c r="A1779" s="3">
        <v>2016</v>
      </c>
      <c r="B1779" t="s">
        <v>738</v>
      </c>
    </row>
    <row r="1780" spans="1:2" x14ac:dyDescent="0.25">
      <c r="A1780" s="3">
        <v>2016</v>
      </c>
      <c r="B1780" t="s">
        <v>2641</v>
      </c>
    </row>
    <row r="1781" spans="1:2" x14ac:dyDescent="0.25">
      <c r="A1781" s="3">
        <v>2016</v>
      </c>
      <c r="B1781" t="s">
        <v>573</v>
      </c>
    </row>
    <row r="1782" spans="1:2" x14ac:dyDescent="0.25">
      <c r="A1782" s="3">
        <v>2016</v>
      </c>
      <c r="B1782" t="s">
        <v>401</v>
      </c>
    </row>
    <row r="1783" spans="1:2" x14ac:dyDescent="0.25">
      <c r="A1783" s="3">
        <v>2016</v>
      </c>
      <c r="B1783" t="s">
        <v>2282</v>
      </c>
    </row>
    <row r="1784" spans="1:2" x14ac:dyDescent="0.25">
      <c r="A1784" s="3">
        <v>2016</v>
      </c>
      <c r="B1784" t="s">
        <v>1249</v>
      </c>
    </row>
    <row r="1785" spans="1:2" x14ac:dyDescent="0.25">
      <c r="A1785" s="3">
        <v>2016</v>
      </c>
      <c r="B1785" t="s">
        <v>610</v>
      </c>
    </row>
    <row r="1786" spans="1:2" x14ac:dyDescent="0.25">
      <c r="A1786" s="3">
        <v>2016</v>
      </c>
      <c r="B1786" t="s">
        <v>1357</v>
      </c>
    </row>
    <row r="1787" spans="1:2" x14ac:dyDescent="0.25">
      <c r="A1787" s="3">
        <v>2016</v>
      </c>
      <c r="B1787" t="s">
        <v>879</v>
      </c>
    </row>
    <row r="1788" spans="1:2" x14ac:dyDescent="0.25">
      <c r="A1788" s="3">
        <v>2016</v>
      </c>
      <c r="B1788" t="s">
        <v>1800</v>
      </c>
    </row>
    <row r="1789" spans="1:2" x14ac:dyDescent="0.25">
      <c r="A1789" s="3">
        <v>2016</v>
      </c>
      <c r="B1789" t="s">
        <v>1548</v>
      </c>
    </row>
    <row r="1790" spans="1:2" x14ac:dyDescent="0.25">
      <c r="A1790" s="3">
        <v>2016</v>
      </c>
      <c r="B1790" t="s">
        <v>1273</v>
      </c>
    </row>
    <row r="1791" spans="1:2" x14ac:dyDescent="0.25">
      <c r="A1791" s="3">
        <v>2016</v>
      </c>
      <c r="B1791" t="s">
        <v>1935</v>
      </c>
    </row>
    <row r="1792" spans="1:2" x14ac:dyDescent="0.25">
      <c r="A1792" s="3">
        <v>2016</v>
      </c>
      <c r="B1792" t="s">
        <v>478</v>
      </c>
    </row>
    <row r="1793" spans="1:2" x14ac:dyDescent="0.25">
      <c r="A1793" s="3">
        <v>2016</v>
      </c>
      <c r="B1793" t="s">
        <v>2388</v>
      </c>
    </row>
    <row r="1794" spans="1:2" x14ac:dyDescent="0.25">
      <c r="A1794" s="3">
        <v>2016</v>
      </c>
      <c r="B1794" t="s">
        <v>1738</v>
      </c>
    </row>
    <row r="1795" spans="1:2" x14ac:dyDescent="0.25">
      <c r="A1795" s="3">
        <v>2016</v>
      </c>
      <c r="B1795" t="s">
        <v>218</v>
      </c>
    </row>
    <row r="1796" spans="1:2" x14ac:dyDescent="0.25">
      <c r="A1796" s="3">
        <v>2016</v>
      </c>
      <c r="B1796" t="s">
        <v>139</v>
      </c>
    </row>
    <row r="1797" spans="1:2" x14ac:dyDescent="0.25">
      <c r="A1797" s="3">
        <v>2016</v>
      </c>
      <c r="B1797" t="s">
        <v>1799</v>
      </c>
    </row>
    <row r="1798" spans="1:2" x14ac:dyDescent="0.25">
      <c r="A1798" s="3">
        <v>2016</v>
      </c>
      <c r="B1798" t="s">
        <v>1680</v>
      </c>
    </row>
    <row r="1799" spans="1:2" x14ac:dyDescent="0.25">
      <c r="A1799" s="3">
        <v>2016</v>
      </c>
      <c r="B1799" t="s">
        <v>743</v>
      </c>
    </row>
    <row r="1800" spans="1:2" x14ac:dyDescent="0.25">
      <c r="A1800" s="3">
        <v>2016</v>
      </c>
      <c r="B1800" t="s">
        <v>1910</v>
      </c>
    </row>
    <row r="1801" spans="1:2" x14ac:dyDescent="0.25">
      <c r="A1801" s="3">
        <v>2016</v>
      </c>
      <c r="B1801" t="s">
        <v>601</v>
      </c>
    </row>
    <row r="1802" spans="1:2" x14ac:dyDescent="0.25">
      <c r="A1802" s="3">
        <v>2016</v>
      </c>
      <c r="B1802" t="s">
        <v>1172</v>
      </c>
    </row>
    <row r="1803" spans="1:2" x14ac:dyDescent="0.25">
      <c r="A1803" s="3">
        <v>2016</v>
      </c>
      <c r="B1803" t="s">
        <v>2197</v>
      </c>
    </row>
    <row r="1804" spans="1:2" x14ac:dyDescent="0.25">
      <c r="A1804" s="3">
        <v>2016</v>
      </c>
      <c r="B1804" t="s">
        <v>283</v>
      </c>
    </row>
    <row r="1805" spans="1:2" x14ac:dyDescent="0.25">
      <c r="A1805" s="3">
        <v>2016</v>
      </c>
      <c r="B1805" t="s">
        <v>378</v>
      </c>
    </row>
    <row r="1806" spans="1:2" x14ac:dyDescent="0.25">
      <c r="A1806" s="3">
        <v>2016</v>
      </c>
      <c r="B1806" t="s">
        <v>2651</v>
      </c>
    </row>
    <row r="1807" spans="1:2" x14ac:dyDescent="0.25">
      <c r="A1807" s="3">
        <v>2016</v>
      </c>
      <c r="B1807" t="s">
        <v>824</v>
      </c>
    </row>
    <row r="1808" spans="1:2" x14ac:dyDescent="0.25">
      <c r="A1808" s="3">
        <v>2017</v>
      </c>
      <c r="B1808" t="s">
        <v>185</v>
      </c>
    </row>
    <row r="1809" spans="1:2" x14ac:dyDescent="0.25">
      <c r="A1809" s="3">
        <v>2017</v>
      </c>
      <c r="B1809" t="s">
        <v>768</v>
      </c>
    </row>
    <row r="1810" spans="1:2" x14ac:dyDescent="0.25">
      <c r="A1810" s="3">
        <v>2017</v>
      </c>
      <c r="B1810" t="s">
        <v>910</v>
      </c>
    </row>
    <row r="1811" spans="1:2" x14ac:dyDescent="0.25">
      <c r="A1811" s="3">
        <v>2017</v>
      </c>
      <c r="B1811" t="s">
        <v>2472</v>
      </c>
    </row>
    <row r="1812" spans="1:2" x14ac:dyDescent="0.25">
      <c r="A1812" s="3">
        <v>2017</v>
      </c>
      <c r="B1812" t="s">
        <v>1033</v>
      </c>
    </row>
    <row r="1813" spans="1:2" x14ac:dyDescent="0.25">
      <c r="A1813" s="3">
        <v>2017</v>
      </c>
      <c r="B1813" t="s">
        <v>1910</v>
      </c>
    </row>
    <row r="1814" spans="1:2" x14ac:dyDescent="0.25">
      <c r="A1814" s="3">
        <v>2017</v>
      </c>
      <c r="B1814" t="s">
        <v>1971</v>
      </c>
    </row>
    <row r="1815" spans="1:2" x14ac:dyDescent="0.25">
      <c r="A1815" s="3">
        <v>2017</v>
      </c>
      <c r="B1815" t="s">
        <v>85</v>
      </c>
    </row>
    <row r="1816" spans="1:2" x14ac:dyDescent="0.25">
      <c r="A1816" s="3">
        <v>2017</v>
      </c>
      <c r="B1816" t="s">
        <v>1948</v>
      </c>
    </row>
    <row r="1817" spans="1:2" x14ac:dyDescent="0.25">
      <c r="A1817" s="3">
        <v>2017</v>
      </c>
      <c r="B1817" t="s">
        <v>1963</v>
      </c>
    </row>
    <row r="1818" spans="1:2" x14ac:dyDescent="0.25">
      <c r="A1818" s="3">
        <v>2017</v>
      </c>
      <c r="B1818" t="s">
        <v>2164</v>
      </c>
    </row>
    <row r="1819" spans="1:2" x14ac:dyDescent="0.25">
      <c r="A1819" s="3">
        <v>2017</v>
      </c>
      <c r="B1819" t="s">
        <v>1623</v>
      </c>
    </row>
    <row r="1820" spans="1:2" x14ac:dyDescent="0.25">
      <c r="A1820" s="3">
        <v>2017</v>
      </c>
      <c r="B1820" t="s">
        <v>1070</v>
      </c>
    </row>
    <row r="1821" spans="1:2" x14ac:dyDescent="0.25">
      <c r="A1821" s="3">
        <v>2017</v>
      </c>
      <c r="B1821" t="s">
        <v>1423</v>
      </c>
    </row>
    <row r="1822" spans="1:2" x14ac:dyDescent="0.25">
      <c r="A1822" s="3">
        <v>2017</v>
      </c>
      <c r="B1822" t="s">
        <v>564</v>
      </c>
    </row>
    <row r="1823" spans="1:2" x14ac:dyDescent="0.25">
      <c r="A1823" s="3">
        <v>2017</v>
      </c>
      <c r="B1823" t="s">
        <v>2042</v>
      </c>
    </row>
    <row r="1824" spans="1:2" x14ac:dyDescent="0.25">
      <c r="A1824" s="3">
        <v>2017</v>
      </c>
      <c r="B1824" t="s">
        <v>2053</v>
      </c>
    </row>
    <row r="1825" spans="1:2" x14ac:dyDescent="0.25">
      <c r="A1825" s="3">
        <v>2017</v>
      </c>
      <c r="B1825" t="s">
        <v>1744</v>
      </c>
    </row>
    <row r="1826" spans="1:2" x14ac:dyDescent="0.25">
      <c r="A1826" s="3">
        <v>2017</v>
      </c>
      <c r="B1826" t="s">
        <v>2503</v>
      </c>
    </row>
    <row r="1827" spans="1:2" x14ac:dyDescent="0.25">
      <c r="A1827" s="3">
        <v>2017</v>
      </c>
      <c r="B1827" t="s">
        <v>1931</v>
      </c>
    </row>
    <row r="1828" spans="1:2" x14ac:dyDescent="0.25">
      <c r="A1828" s="3">
        <v>2017</v>
      </c>
      <c r="B1828" t="s">
        <v>796</v>
      </c>
    </row>
    <row r="1829" spans="1:2" x14ac:dyDescent="0.25">
      <c r="A1829" s="3">
        <v>2017</v>
      </c>
      <c r="B1829" t="s">
        <v>2284</v>
      </c>
    </row>
    <row r="1830" spans="1:2" x14ac:dyDescent="0.25">
      <c r="A1830" s="3">
        <v>2017</v>
      </c>
      <c r="B1830" t="s">
        <v>228</v>
      </c>
    </row>
    <row r="1831" spans="1:2" x14ac:dyDescent="0.25">
      <c r="A1831" s="3">
        <v>2017</v>
      </c>
      <c r="B1831" t="s">
        <v>2534</v>
      </c>
    </row>
    <row r="1832" spans="1:2" x14ac:dyDescent="0.25">
      <c r="A1832" s="3">
        <v>2017</v>
      </c>
      <c r="B1832" t="s">
        <v>193</v>
      </c>
    </row>
    <row r="1833" spans="1:2" x14ac:dyDescent="0.25">
      <c r="A1833" s="3">
        <v>2017</v>
      </c>
      <c r="B1833" t="s">
        <v>2385</v>
      </c>
    </row>
    <row r="1834" spans="1:2" x14ac:dyDescent="0.25">
      <c r="A1834" s="3">
        <v>2017</v>
      </c>
      <c r="B1834" t="s">
        <v>1762</v>
      </c>
    </row>
    <row r="1835" spans="1:2" x14ac:dyDescent="0.25">
      <c r="A1835" s="3">
        <v>2017</v>
      </c>
      <c r="B1835" t="s">
        <v>29</v>
      </c>
    </row>
    <row r="1836" spans="1:2" x14ac:dyDescent="0.25">
      <c r="A1836" s="3">
        <v>2017</v>
      </c>
      <c r="B1836" t="s">
        <v>1705</v>
      </c>
    </row>
    <row r="1837" spans="1:2" x14ac:dyDescent="0.25">
      <c r="A1837" s="3">
        <v>2017</v>
      </c>
      <c r="B1837" t="s">
        <v>884</v>
      </c>
    </row>
    <row r="1838" spans="1:2" x14ac:dyDescent="0.25">
      <c r="A1838" s="3">
        <v>2017</v>
      </c>
      <c r="B1838" t="s">
        <v>2631</v>
      </c>
    </row>
    <row r="1839" spans="1:2" x14ac:dyDescent="0.25">
      <c r="A1839" s="3">
        <v>2017</v>
      </c>
      <c r="B1839" t="s">
        <v>655</v>
      </c>
    </row>
    <row r="1840" spans="1:2" x14ac:dyDescent="0.25">
      <c r="A1840" s="3">
        <v>2017</v>
      </c>
      <c r="B1840" t="s">
        <v>2518</v>
      </c>
    </row>
    <row r="1841" spans="1:2" x14ac:dyDescent="0.25">
      <c r="A1841" s="3">
        <v>2017</v>
      </c>
      <c r="B1841" t="s">
        <v>1392</v>
      </c>
    </row>
    <row r="1842" spans="1:2" x14ac:dyDescent="0.25">
      <c r="A1842" s="3">
        <v>2017</v>
      </c>
      <c r="B1842" t="s">
        <v>217</v>
      </c>
    </row>
    <row r="1843" spans="1:2" x14ac:dyDescent="0.25">
      <c r="A1843" s="3">
        <v>2017</v>
      </c>
      <c r="B1843" t="s">
        <v>1487</v>
      </c>
    </row>
    <row r="1844" spans="1:2" x14ac:dyDescent="0.25">
      <c r="A1844" s="3">
        <v>2017</v>
      </c>
      <c r="B1844" t="s">
        <v>1616</v>
      </c>
    </row>
    <row r="1845" spans="1:2" x14ac:dyDescent="0.25">
      <c r="A1845" s="3">
        <v>2017</v>
      </c>
      <c r="B1845" t="s">
        <v>928</v>
      </c>
    </row>
    <row r="1846" spans="1:2" x14ac:dyDescent="0.25">
      <c r="A1846" s="3">
        <v>2017</v>
      </c>
      <c r="B1846" t="s">
        <v>1811</v>
      </c>
    </row>
    <row r="1847" spans="1:2" x14ac:dyDescent="0.25">
      <c r="A1847" s="3">
        <v>2017</v>
      </c>
      <c r="B1847" t="s">
        <v>2585</v>
      </c>
    </row>
    <row r="1848" spans="1:2" x14ac:dyDescent="0.25">
      <c r="A1848" s="3">
        <v>2017</v>
      </c>
      <c r="B1848" t="s">
        <v>2444</v>
      </c>
    </row>
    <row r="1849" spans="1:2" x14ac:dyDescent="0.25">
      <c r="A1849" s="3">
        <v>2017</v>
      </c>
      <c r="B1849" t="s">
        <v>1665</v>
      </c>
    </row>
    <row r="1850" spans="1:2" x14ac:dyDescent="0.25">
      <c r="A1850" s="3">
        <v>2017</v>
      </c>
      <c r="B1850" t="s">
        <v>525</v>
      </c>
    </row>
    <row r="1851" spans="1:2" x14ac:dyDescent="0.25">
      <c r="A1851" s="3">
        <v>2017</v>
      </c>
      <c r="B1851" t="s">
        <v>346</v>
      </c>
    </row>
    <row r="1852" spans="1:2" x14ac:dyDescent="0.25">
      <c r="A1852" s="3">
        <v>2017</v>
      </c>
      <c r="B1852" t="s">
        <v>61</v>
      </c>
    </row>
    <row r="1853" spans="1:2" x14ac:dyDescent="0.25">
      <c r="A1853" s="3">
        <v>2017</v>
      </c>
      <c r="B1853" t="s">
        <v>626</v>
      </c>
    </row>
    <row r="1854" spans="1:2" x14ac:dyDescent="0.25">
      <c r="A1854" s="3">
        <v>2017</v>
      </c>
      <c r="B1854" t="s">
        <v>2021</v>
      </c>
    </row>
    <row r="1855" spans="1:2" x14ac:dyDescent="0.25">
      <c r="A1855" s="3">
        <v>2017</v>
      </c>
      <c r="B1855" t="s">
        <v>1394</v>
      </c>
    </row>
    <row r="1856" spans="1:2" x14ac:dyDescent="0.25">
      <c r="A1856" s="3">
        <v>2017</v>
      </c>
      <c r="B1856" t="s">
        <v>139</v>
      </c>
    </row>
    <row r="1857" spans="1:2" x14ac:dyDescent="0.25">
      <c r="A1857" s="3">
        <v>2017</v>
      </c>
      <c r="B1857" t="s">
        <v>2286</v>
      </c>
    </row>
    <row r="1858" spans="1:2" x14ac:dyDescent="0.25">
      <c r="A1858" s="3">
        <v>2017</v>
      </c>
      <c r="B1858" t="s">
        <v>2455</v>
      </c>
    </row>
    <row r="1859" spans="1:2" x14ac:dyDescent="0.25">
      <c r="A1859" s="3">
        <v>2017</v>
      </c>
      <c r="B1859" t="s">
        <v>156</v>
      </c>
    </row>
    <row r="1860" spans="1:2" x14ac:dyDescent="0.25">
      <c r="A1860" s="3">
        <v>2017</v>
      </c>
      <c r="B1860" t="s">
        <v>681</v>
      </c>
    </row>
    <row r="1861" spans="1:2" x14ac:dyDescent="0.25">
      <c r="A1861" s="3">
        <v>2017</v>
      </c>
      <c r="B1861" t="s">
        <v>1945</v>
      </c>
    </row>
    <row r="1862" spans="1:2" x14ac:dyDescent="0.25">
      <c r="A1862" s="3">
        <v>2017</v>
      </c>
      <c r="B1862" t="s">
        <v>569</v>
      </c>
    </row>
    <row r="1863" spans="1:2" x14ac:dyDescent="0.25">
      <c r="A1863" s="3">
        <v>2017</v>
      </c>
      <c r="B1863" t="s">
        <v>2111</v>
      </c>
    </row>
    <row r="1864" spans="1:2" x14ac:dyDescent="0.25">
      <c r="A1864" s="3">
        <v>2017</v>
      </c>
      <c r="B1864" t="s">
        <v>2501</v>
      </c>
    </row>
    <row r="1865" spans="1:2" x14ac:dyDescent="0.25">
      <c r="A1865" s="3">
        <v>2017</v>
      </c>
      <c r="B1865" t="s">
        <v>1840</v>
      </c>
    </row>
    <row r="1866" spans="1:2" x14ac:dyDescent="0.25">
      <c r="A1866" s="3">
        <v>2017</v>
      </c>
      <c r="B1866" t="s">
        <v>1093</v>
      </c>
    </row>
    <row r="1867" spans="1:2" x14ac:dyDescent="0.25">
      <c r="A1867" s="3">
        <v>2017</v>
      </c>
      <c r="B1867" t="s">
        <v>437</v>
      </c>
    </row>
    <row r="1868" spans="1:2" x14ac:dyDescent="0.25">
      <c r="A1868" s="3">
        <v>2017</v>
      </c>
      <c r="B1868" t="s">
        <v>2456</v>
      </c>
    </row>
    <row r="1869" spans="1:2" x14ac:dyDescent="0.25">
      <c r="A1869" s="3">
        <v>2017</v>
      </c>
      <c r="B1869" t="s">
        <v>1977</v>
      </c>
    </row>
    <row r="1870" spans="1:2" x14ac:dyDescent="0.25">
      <c r="A1870" s="3">
        <v>2017</v>
      </c>
      <c r="B1870" t="s">
        <v>77</v>
      </c>
    </row>
    <row r="1871" spans="1:2" x14ac:dyDescent="0.25">
      <c r="A1871" s="3">
        <v>2017</v>
      </c>
      <c r="B1871" t="s">
        <v>1494</v>
      </c>
    </row>
    <row r="1872" spans="1:2" x14ac:dyDescent="0.25">
      <c r="A1872" s="3">
        <v>2017</v>
      </c>
      <c r="B1872" t="s">
        <v>622</v>
      </c>
    </row>
    <row r="1873" spans="1:2" x14ac:dyDescent="0.25">
      <c r="A1873" s="3">
        <v>2017</v>
      </c>
      <c r="B1873" t="s">
        <v>2540</v>
      </c>
    </row>
    <row r="1874" spans="1:2" x14ac:dyDescent="0.25">
      <c r="A1874" s="3">
        <v>2017</v>
      </c>
      <c r="B1874" t="s">
        <v>1223</v>
      </c>
    </row>
    <row r="1875" spans="1:2" x14ac:dyDescent="0.25">
      <c r="A1875" s="3">
        <v>2017</v>
      </c>
      <c r="B1875" t="s">
        <v>1163</v>
      </c>
    </row>
    <row r="1876" spans="1:2" x14ac:dyDescent="0.25">
      <c r="A1876" s="3">
        <v>2017</v>
      </c>
      <c r="B1876" t="s">
        <v>537</v>
      </c>
    </row>
    <row r="1877" spans="1:2" x14ac:dyDescent="0.25">
      <c r="A1877" s="3">
        <v>2017</v>
      </c>
      <c r="B1877" t="s">
        <v>2423</v>
      </c>
    </row>
    <row r="1878" spans="1:2" x14ac:dyDescent="0.25">
      <c r="A1878" s="3">
        <v>2017</v>
      </c>
      <c r="B1878" t="s">
        <v>1738</v>
      </c>
    </row>
    <row r="1879" spans="1:2" x14ac:dyDescent="0.25">
      <c r="A1879" s="3">
        <v>2017</v>
      </c>
      <c r="B1879" t="s">
        <v>233</v>
      </c>
    </row>
    <row r="1880" spans="1:2" x14ac:dyDescent="0.25">
      <c r="A1880" s="3">
        <v>2017</v>
      </c>
      <c r="B1880" t="s">
        <v>1513</v>
      </c>
    </row>
    <row r="1881" spans="1:2" x14ac:dyDescent="0.25">
      <c r="A1881" s="3">
        <v>2017</v>
      </c>
      <c r="B1881" t="s">
        <v>2294</v>
      </c>
    </row>
    <row r="1882" spans="1:2" x14ac:dyDescent="0.25">
      <c r="A1882" s="3">
        <v>2017</v>
      </c>
      <c r="B1882" t="s">
        <v>352</v>
      </c>
    </row>
    <row r="1883" spans="1:2" x14ac:dyDescent="0.25">
      <c r="A1883" s="3">
        <v>2017</v>
      </c>
      <c r="B1883" t="s">
        <v>1446</v>
      </c>
    </row>
    <row r="1884" spans="1:2" x14ac:dyDescent="0.25">
      <c r="A1884" s="3">
        <v>2017</v>
      </c>
      <c r="B1884" t="s">
        <v>107</v>
      </c>
    </row>
    <row r="1885" spans="1:2" x14ac:dyDescent="0.25">
      <c r="A1885" s="3">
        <v>2017</v>
      </c>
      <c r="B1885" t="s">
        <v>1463</v>
      </c>
    </row>
    <row r="1886" spans="1:2" x14ac:dyDescent="0.25">
      <c r="A1886" s="3">
        <v>2017</v>
      </c>
      <c r="B1886" t="s">
        <v>2117</v>
      </c>
    </row>
    <row r="1887" spans="1:2" x14ac:dyDescent="0.25">
      <c r="A1887" s="3">
        <v>2017</v>
      </c>
      <c r="B1887" t="s">
        <v>2365</v>
      </c>
    </row>
    <row r="1888" spans="1:2" x14ac:dyDescent="0.25">
      <c r="A1888" s="3">
        <v>2017</v>
      </c>
      <c r="B1888" t="s">
        <v>197</v>
      </c>
    </row>
    <row r="1889" spans="1:2" x14ac:dyDescent="0.25">
      <c r="A1889" s="3">
        <v>2017</v>
      </c>
      <c r="B1889" t="s">
        <v>784</v>
      </c>
    </row>
    <row r="1890" spans="1:2" x14ac:dyDescent="0.25">
      <c r="A1890" s="3">
        <v>2017</v>
      </c>
      <c r="B1890" t="s">
        <v>401</v>
      </c>
    </row>
    <row r="1891" spans="1:2" x14ac:dyDescent="0.25">
      <c r="A1891" s="3">
        <v>2017</v>
      </c>
      <c r="B1891" t="s">
        <v>204</v>
      </c>
    </row>
    <row r="1892" spans="1:2" x14ac:dyDescent="0.25">
      <c r="A1892" s="3">
        <v>2017</v>
      </c>
      <c r="B1892" t="s">
        <v>659</v>
      </c>
    </row>
    <row r="1893" spans="1:2" x14ac:dyDescent="0.25">
      <c r="A1893" s="3">
        <v>2017</v>
      </c>
      <c r="B1893" t="s">
        <v>1788</v>
      </c>
    </row>
    <row r="1894" spans="1:2" x14ac:dyDescent="0.25">
      <c r="A1894" s="3">
        <v>2017</v>
      </c>
      <c r="B1894" t="s">
        <v>1131</v>
      </c>
    </row>
    <row r="1895" spans="1:2" x14ac:dyDescent="0.25">
      <c r="A1895" s="3">
        <v>2017</v>
      </c>
      <c r="B1895" t="s">
        <v>736</v>
      </c>
    </row>
    <row r="1896" spans="1:2" x14ac:dyDescent="0.25">
      <c r="A1896" s="3">
        <v>2017</v>
      </c>
      <c r="B1896" t="s">
        <v>2209</v>
      </c>
    </row>
    <row r="1897" spans="1:2" x14ac:dyDescent="0.25">
      <c r="A1897" s="3">
        <v>2017</v>
      </c>
      <c r="B1897" t="s">
        <v>523</v>
      </c>
    </row>
    <row r="1898" spans="1:2" x14ac:dyDescent="0.25">
      <c r="A1898" s="3">
        <v>2017</v>
      </c>
      <c r="B1898" t="s">
        <v>1161</v>
      </c>
    </row>
    <row r="1899" spans="1:2" x14ac:dyDescent="0.25">
      <c r="A1899" s="3">
        <v>2017</v>
      </c>
      <c r="B1899" t="s">
        <v>935</v>
      </c>
    </row>
    <row r="1900" spans="1:2" x14ac:dyDescent="0.25">
      <c r="A1900" s="3">
        <v>2017</v>
      </c>
      <c r="B1900" t="s">
        <v>1027</v>
      </c>
    </row>
    <row r="1901" spans="1:2" x14ac:dyDescent="0.25">
      <c r="A1901" s="3">
        <v>2017</v>
      </c>
      <c r="B1901" t="s">
        <v>1696</v>
      </c>
    </row>
    <row r="1902" spans="1:2" x14ac:dyDescent="0.25">
      <c r="A1902" s="3">
        <v>2017</v>
      </c>
      <c r="B1902" t="s">
        <v>225</v>
      </c>
    </row>
    <row r="1903" spans="1:2" x14ac:dyDescent="0.25">
      <c r="A1903" s="3">
        <v>2017</v>
      </c>
      <c r="B1903" t="s">
        <v>1547</v>
      </c>
    </row>
    <row r="1904" spans="1:2" x14ac:dyDescent="0.25">
      <c r="A1904" s="3">
        <v>2017</v>
      </c>
      <c r="B1904" t="s">
        <v>590</v>
      </c>
    </row>
    <row r="1905" spans="1:2" x14ac:dyDescent="0.25">
      <c r="A1905" s="3">
        <v>2017</v>
      </c>
      <c r="B1905" t="s">
        <v>925</v>
      </c>
    </row>
    <row r="1906" spans="1:2" x14ac:dyDescent="0.25">
      <c r="A1906" s="3">
        <v>2017</v>
      </c>
      <c r="B1906" t="s">
        <v>1900</v>
      </c>
    </row>
    <row r="1907" spans="1:2" x14ac:dyDescent="0.25">
      <c r="A1907" s="3">
        <v>2017</v>
      </c>
      <c r="B1907" t="s">
        <v>293</v>
      </c>
    </row>
    <row r="1908" spans="1:2" x14ac:dyDescent="0.25">
      <c r="A1908" s="3">
        <v>2017</v>
      </c>
      <c r="B1908" t="s">
        <v>241</v>
      </c>
    </row>
    <row r="1909" spans="1:2" x14ac:dyDescent="0.25">
      <c r="A1909" s="3">
        <v>2017</v>
      </c>
      <c r="B1909" t="s">
        <v>945</v>
      </c>
    </row>
    <row r="1910" spans="1:2" x14ac:dyDescent="0.25">
      <c r="A1910" s="3">
        <v>2017</v>
      </c>
      <c r="B1910" t="s">
        <v>1097</v>
      </c>
    </row>
    <row r="1911" spans="1:2" x14ac:dyDescent="0.25">
      <c r="A1911" s="3">
        <v>2017</v>
      </c>
      <c r="B1911" t="s">
        <v>2271</v>
      </c>
    </row>
    <row r="1912" spans="1:2" x14ac:dyDescent="0.25">
      <c r="A1912" s="3">
        <v>2017</v>
      </c>
      <c r="B1912" t="s">
        <v>1369</v>
      </c>
    </row>
    <row r="1913" spans="1:2" x14ac:dyDescent="0.25">
      <c r="A1913" s="3">
        <v>2017</v>
      </c>
      <c r="B1913" t="s">
        <v>788</v>
      </c>
    </row>
    <row r="1914" spans="1:2" x14ac:dyDescent="0.25">
      <c r="A1914" s="3">
        <v>2017</v>
      </c>
      <c r="B1914" t="s">
        <v>973</v>
      </c>
    </row>
    <row r="1915" spans="1:2" x14ac:dyDescent="0.25">
      <c r="A1915" s="3">
        <v>2017</v>
      </c>
      <c r="B1915" t="s">
        <v>1933</v>
      </c>
    </row>
    <row r="1916" spans="1:2" x14ac:dyDescent="0.25">
      <c r="A1916" s="3">
        <v>2017</v>
      </c>
      <c r="B1916" t="s">
        <v>2246</v>
      </c>
    </row>
    <row r="1917" spans="1:2" x14ac:dyDescent="0.25">
      <c r="A1917" s="3">
        <v>2017</v>
      </c>
      <c r="B1917" t="s">
        <v>2318</v>
      </c>
    </row>
    <row r="1918" spans="1:2" x14ac:dyDescent="0.25">
      <c r="A1918" s="3">
        <v>2017</v>
      </c>
      <c r="B1918" t="s">
        <v>1417</v>
      </c>
    </row>
    <row r="1919" spans="1:2" x14ac:dyDescent="0.25">
      <c r="A1919" s="3">
        <v>2017</v>
      </c>
      <c r="B1919" t="s">
        <v>921</v>
      </c>
    </row>
    <row r="1920" spans="1:2" x14ac:dyDescent="0.25">
      <c r="A1920" s="3">
        <v>2017</v>
      </c>
      <c r="B1920" t="s">
        <v>977</v>
      </c>
    </row>
    <row r="1921" spans="1:2" x14ac:dyDescent="0.25">
      <c r="A1921" s="3">
        <v>2017</v>
      </c>
      <c r="B1921" t="s">
        <v>695</v>
      </c>
    </row>
    <row r="1922" spans="1:2" x14ac:dyDescent="0.25">
      <c r="A1922" s="3">
        <v>2017</v>
      </c>
      <c r="B1922" t="s">
        <v>1234</v>
      </c>
    </row>
    <row r="1923" spans="1:2" x14ac:dyDescent="0.25">
      <c r="A1923" s="3">
        <v>2017</v>
      </c>
      <c r="B1923" t="s">
        <v>227</v>
      </c>
    </row>
    <row r="1924" spans="1:2" x14ac:dyDescent="0.25">
      <c r="A1924" s="3">
        <v>2017</v>
      </c>
      <c r="B1924" t="s">
        <v>824</v>
      </c>
    </row>
    <row r="1925" spans="1:2" x14ac:dyDescent="0.25">
      <c r="A1925" s="3">
        <v>2017</v>
      </c>
      <c r="B1925" t="s">
        <v>2124</v>
      </c>
    </row>
    <row r="1926" spans="1:2" x14ac:dyDescent="0.25">
      <c r="A1926" s="3">
        <v>2017</v>
      </c>
      <c r="B1926" t="s">
        <v>2298</v>
      </c>
    </row>
    <row r="1927" spans="1:2" x14ac:dyDescent="0.25">
      <c r="A1927" s="3">
        <v>2017</v>
      </c>
      <c r="B1927" t="s">
        <v>556</v>
      </c>
    </row>
    <row r="1928" spans="1:2" x14ac:dyDescent="0.25">
      <c r="A1928" s="3">
        <v>2017</v>
      </c>
      <c r="B1928" t="s">
        <v>1320</v>
      </c>
    </row>
    <row r="1929" spans="1:2" x14ac:dyDescent="0.25">
      <c r="A1929" s="3">
        <v>2017</v>
      </c>
      <c r="B1929" t="s">
        <v>2242</v>
      </c>
    </row>
    <row r="1930" spans="1:2" x14ac:dyDescent="0.25">
      <c r="A1930" s="3">
        <v>2017</v>
      </c>
      <c r="B1930" t="s">
        <v>490</v>
      </c>
    </row>
    <row r="1931" spans="1:2" x14ac:dyDescent="0.25">
      <c r="A1931" s="3">
        <v>2017</v>
      </c>
      <c r="B1931" t="s">
        <v>771</v>
      </c>
    </row>
    <row r="1932" spans="1:2" x14ac:dyDescent="0.25">
      <c r="A1932" s="3">
        <v>2017</v>
      </c>
      <c r="B1932" t="s">
        <v>915</v>
      </c>
    </row>
    <row r="1933" spans="1:2" x14ac:dyDescent="0.25">
      <c r="A1933" s="3">
        <v>2017</v>
      </c>
      <c r="B1933" t="s">
        <v>143</v>
      </c>
    </row>
    <row r="1934" spans="1:2" x14ac:dyDescent="0.25">
      <c r="A1934" s="3">
        <v>2017</v>
      </c>
      <c r="B1934" t="s">
        <v>1517</v>
      </c>
    </row>
    <row r="1935" spans="1:2" x14ac:dyDescent="0.25">
      <c r="A1935" s="3">
        <v>2017</v>
      </c>
      <c r="B1935" t="s">
        <v>1791</v>
      </c>
    </row>
    <row r="1936" spans="1:2" x14ac:dyDescent="0.25">
      <c r="A1936" s="3">
        <v>2017</v>
      </c>
      <c r="B1936" t="s">
        <v>9</v>
      </c>
    </row>
    <row r="1937" spans="1:2" x14ac:dyDescent="0.25">
      <c r="A1937" s="3">
        <v>2017</v>
      </c>
      <c r="B1937" t="s">
        <v>1593</v>
      </c>
    </row>
    <row r="1938" spans="1:2" x14ac:dyDescent="0.25">
      <c r="A1938" s="3">
        <v>2017</v>
      </c>
      <c r="B1938" t="s">
        <v>1373</v>
      </c>
    </row>
    <row r="1939" spans="1:2" x14ac:dyDescent="0.25">
      <c r="A1939" s="3">
        <v>2017</v>
      </c>
      <c r="B1939" t="s">
        <v>1883</v>
      </c>
    </row>
    <row r="1940" spans="1:2" x14ac:dyDescent="0.25">
      <c r="A1940" s="3">
        <v>2017</v>
      </c>
      <c r="B1940" t="s">
        <v>2657</v>
      </c>
    </row>
    <row r="1941" spans="1:2" x14ac:dyDescent="0.25">
      <c r="A1941" s="3">
        <v>2017</v>
      </c>
      <c r="B1941" t="s">
        <v>530</v>
      </c>
    </row>
    <row r="1942" spans="1:2" x14ac:dyDescent="0.25">
      <c r="A1942" s="3">
        <v>2017</v>
      </c>
      <c r="B1942" t="s">
        <v>1771</v>
      </c>
    </row>
    <row r="1943" spans="1:2" x14ac:dyDescent="0.25">
      <c r="A1943" s="3">
        <v>2017</v>
      </c>
      <c r="B1943" t="s">
        <v>2115</v>
      </c>
    </row>
    <row r="1944" spans="1:2" x14ac:dyDescent="0.25">
      <c r="A1944" s="3">
        <v>2017</v>
      </c>
      <c r="B1944" t="s">
        <v>2447</v>
      </c>
    </row>
    <row r="1945" spans="1:2" x14ac:dyDescent="0.25">
      <c r="A1945" s="3">
        <v>2017</v>
      </c>
      <c r="B1945" t="s">
        <v>1863</v>
      </c>
    </row>
    <row r="1946" spans="1:2" x14ac:dyDescent="0.25">
      <c r="A1946" s="3">
        <v>2017</v>
      </c>
      <c r="B1946" t="s">
        <v>1548</v>
      </c>
    </row>
    <row r="1947" spans="1:2" x14ac:dyDescent="0.25">
      <c r="A1947" s="3">
        <v>2017</v>
      </c>
      <c r="B1947" t="s">
        <v>2162</v>
      </c>
    </row>
    <row r="1948" spans="1:2" x14ac:dyDescent="0.25">
      <c r="A1948" s="3">
        <v>2017</v>
      </c>
      <c r="B1948" t="s">
        <v>1723</v>
      </c>
    </row>
    <row r="1949" spans="1:2" x14ac:dyDescent="0.25">
      <c r="A1949" s="3">
        <v>2017</v>
      </c>
      <c r="B1949" t="s">
        <v>2510</v>
      </c>
    </row>
    <row r="1950" spans="1:2" x14ac:dyDescent="0.25">
      <c r="A1950" s="3">
        <v>2017</v>
      </c>
      <c r="B1950" t="s">
        <v>1178</v>
      </c>
    </row>
    <row r="1951" spans="1:2" x14ac:dyDescent="0.25">
      <c r="A1951" s="3">
        <v>2017</v>
      </c>
      <c r="B1951" t="s">
        <v>1898</v>
      </c>
    </row>
    <row r="1952" spans="1:2" x14ac:dyDescent="0.25">
      <c r="A1952" s="3">
        <v>2017</v>
      </c>
      <c r="B1952" t="s">
        <v>1618</v>
      </c>
    </row>
    <row r="1953" spans="1:2" x14ac:dyDescent="0.25">
      <c r="A1953" s="3">
        <v>2017</v>
      </c>
      <c r="B1953" t="s">
        <v>1571</v>
      </c>
    </row>
    <row r="1954" spans="1:2" x14ac:dyDescent="0.25">
      <c r="A1954" s="3">
        <v>2017</v>
      </c>
      <c r="B1954" t="s">
        <v>2107</v>
      </c>
    </row>
    <row r="1955" spans="1:2" x14ac:dyDescent="0.25">
      <c r="A1955" s="3">
        <v>2017</v>
      </c>
      <c r="B1955" t="s">
        <v>576</v>
      </c>
    </row>
    <row r="1956" spans="1:2" x14ac:dyDescent="0.25">
      <c r="A1956" s="3">
        <v>2017</v>
      </c>
      <c r="B1956" t="s">
        <v>947</v>
      </c>
    </row>
    <row r="1957" spans="1:2" x14ac:dyDescent="0.25">
      <c r="A1957" s="3">
        <v>2017</v>
      </c>
      <c r="B1957" t="s">
        <v>452</v>
      </c>
    </row>
    <row r="1958" spans="1:2" x14ac:dyDescent="0.25">
      <c r="A1958" s="3">
        <v>2017</v>
      </c>
      <c r="B1958" t="s">
        <v>1722</v>
      </c>
    </row>
    <row r="1959" spans="1:2" x14ac:dyDescent="0.25">
      <c r="A1959" s="3">
        <v>2017</v>
      </c>
      <c r="B1959" t="s">
        <v>1385</v>
      </c>
    </row>
    <row r="1960" spans="1:2" x14ac:dyDescent="0.25">
      <c r="A1960" s="3">
        <v>2017</v>
      </c>
      <c r="B1960" t="s">
        <v>1584</v>
      </c>
    </row>
    <row r="1961" spans="1:2" x14ac:dyDescent="0.25">
      <c r="A1961" s="3">
        <v>2017</v>
      </c>
      <c r="B1961" t="s">
        <v>509</v>
      </c>
    </row>
    <row r="1962" spans="1:2" x14ac:dyDescent="0.25">
      <c r="A1962" s="3">
        <v>2017</v>
      </c>
      <c r="B1962" t="s">
        <v>2381</v>
      </c>
    </row>
    <row r="1963" spans="1:2" x14ac:dyDescent="0.25">
      <c r="A1963" s="3">
        <v>2017</v>
      </c>
      <c r="B1963" t="s">
        <v>2429</v>
      </c>
    </row>
    <row r="1964" spans="1:2" x14ac:dyDescent="0.25">
      <c r="A1964" s="3">
        <v>2017</v>
      </c>
      <c r="B1964" t="s">
        <v>2319</v>
      </c>
    </row>
    <row r="1965" spans="1:2" x14ac:dyDescent="0.25">
      <c r="A1965" s="3">
        <v>2017</v>
      </c>
      <c r="B1965" t="s">
        <v>483</v>
      </c>
    </row>
    <row r="1966" spans="1:2" x14ac:dyDescent="0.25">
      <c r="A1966" s="3">
        <v>2017</v>
      </c>
      <c r="B1966" t="s">
        <v>1277</v>
      </c>
    </row>
    <row r="1967" spans="1:2" x14ac:dyDescent="0.25">
      <c r="A1967" s="3">
        <v>2017</v>
      </c>
      <c r="B1967" t="s">
        <v>492</v>
      </c>
    </row>
    <row r="1968" spans="1:2" x14ac:dyDescent="0.25">
      <c r="A1968" s="3">
        <v>2017</v>
      </c>
      <c r="B1968" t="s">
        <v>1099</v>
      </c>
    </row>
    <row r="1969" spans="1:2" x14ac:dyDescent="0.25">
      <c r="A1969" s="3">
        <v>2017</v>
      </c>
      <c r="B1969" t="s">
        <v>1677</v>
      </c>
    </row>
    <row r="1970" spans="1:2" x14ac:dyDescent="0.25">
      <c r="A1970" s="3">
        <v>2017</v>
      </c>
      <c r="B1970" t="s">
        <v>256</v>
      </c>
    </row>
    <row r="1971" spans="1:2" x14ac:dyDescent="0.25">
      <c r="A1971" s="3">
        <v>2017</v>
      </c>
      <c r="B1971" t="s">
        <v>2183</v>
      </c>
    </row>
    <row r="1972" spans="1:2" x14ac:dyDescent="0.25">
      <c r="A1972" s="3">
        <v>2017</v>
      </c>
      <c r="B1972" t="s">
        <v>2188</v>
      </c>
    </row>
    <row r="1973" spans="1:2" x14ac:dyDescent="0.25">
      <c r="A1973" s="3">
        <v>2017</v>
      </c>
      <c r="B1973" t="s">
        <v>1044</v>
      </c>
    </row>
    <row r="1974" spans="1:2" x14ac:dyDescent="0.25">
      <c r="A1974" s="3">
        <v>2017</v>
      </c>
      <c r="B1974" t="s">
        <v>2632</v>
      </c>
    </row>
    <row r="1975" spans="1:2" x14ac:dyDescent="0.25">
      <c r="A1975" s="3">
        <v>2017</v>
      </c>
      <c r="B1975" t="s">
        <v>2088</v>
      </c>
    </row>
    <row r="1976" spans="1:2" x14ac:dyDescent="0.25">
      <c r="A1976" s="3">
        <v>2017</v>
      </c>
      <c r="B1976" t="s">
        <v>275</v>
      </c>
    </row>
    <row r="1977" spans="1:2" x14ac:dyDescent="0.25">
      <c r="A1977" s="3">
        <v>2017</v>
      </c>
      <c r="B1977" t="s">
        <v>1371</v>
      </c>
    </row>
    <row r="1978" spans="1:2" x14ac:dyDescent="0.25">
      <c r="A1978" s="3">
        <v>2017</v>
      </c>
      <c r="B1978" t="s">
        <v>1457</v>
      </c>
    </row>
    <row r="1979" spans="1:2" x14ac:dyDescent="0.25">
      <c r="A1979" s="3">
        <v>2017</v>
      </c>
      <c r="B1979" t="s">
        <v>1671</v>
      </c>
    </row>
    <row r="1980" spans="1:2" x14ac:dyDescent="0.25">
      <c r="A1980" s="3">
        <v>2017</v>
      </c>
      <c r="B1980" t="s">
        <v>2100</v>
      </c>
    </row>
    <row r="1981" spans="1:2" x14ac:dyDescent="0.25">
      <c r="A1981" s="3">
        <v>2017</v>
      </c>
      <c r="B1981" t="s">
        <v>69</v>
      </c>
    </row>
    <row r="1982" spans="1:2" x14ac:dyDescent="0.25">
      <c r="A1982" s="3">
        <v>2017</v>
      </c>
      <c r="B1982" t="s">
        <v>218</v>
      </c>
    </row>
    <row r="1983" spans="1:2" x14ac:dyDescent="0.25">
      <c r="A1983" s="3">
        <v>2017</v>
      </c>
      <c r="B1983" t="s">
        <v>1393</v>
      </c>
    </row>
    <row r="1984" spans="1:2" x14ac:dyDescent="0.25">
      <c r="A1984" s="3">
        <v>2017</v>
      </c>
      <c r="B1984" t="s">
        <v>1359</v>
      </c>
    </row>
    <row r="1985" spans="1:2" x14ac:dyDescent="0.25">
      <c r="A1985" s="3">
        <v>2017</v>
      </c>
      <c r="B1985" t="s">
        <v>208</v>
      </c>
    </row>
    <row r="1986" spans="1:2" x14ac:dyDescent="0.25">
      <c r="A1986" s="3">
        <v>2017</v>
      </c>
      <c r="B1986" t="s">
        <v>983</v>
      </c>
    </row>
    <row r="1987" spans="1:2" x14ac:dyDescent="0.25">
      <c r="A1987" s="3">
        <v>2017</v>
      </c>
      <c r="B1987" t="s">
        <v>592</v>
      </c>
    </row>
    <row r="1988" spans="1:2" x14ac:dyDescent="0.25">
      <c r="A1988" s="3">
        <v>2017</v>
      </c>
      <c r="B1988" t="s">
        <v>671</v>
      </c>
    </row>
    <row r="1989" spans="1:2" x14ac:dyDescent="0.25">
      <c r="A1989" s="3">
        <v>2017</v>
      </c>
      <c r="B1989" t="s">
        <v>2550</v>
      </c>
    </row>
    <row r="1990" spans="1:2" x14ac:dyDescent="0.25">
      <c r="A1990" s="3">
        <v>2017</v>
      </c>
      <c r="B1990" t="s">
        <v>533</v>
      </c>
    </row>
    <row r="1991" spans="1:2" x14ac:dyDescent="0.25">
      <c r="A1991" s="3">
        <v>2017</v>
      </c>
      <c r="B1991" t="s">
        <v>2432</v>
      </c>
    </row>
    <row r="1992" spans="1:2" x14ac:dyDescent="0.25">
      <c r="A1992" s="3">
        <v>2017</v>
      </c>
      <c r="B1992" t="s">
        <v>1474</v>
      </c>
    </row>
    <row r="1993" spans="1:2" x14ac:dyDescent="0.25">
      <c r="A1993" s="3">
        <v>2017</v>
      </c>
      <c r="B1993" t="s">
        <v>1800</v>
      </c>
    </row>
    <row r="1994" spans="1:2" x14ac:dyDescent="0.25">
      <c r="A1994" s="3">
        <v>2017</v>
      </c>
      <c r="B1994" t="s">
        <v>450</v>
      </c>
    </row>
    <row r="1995" spans="1:2" x14ac:dyDescent="0.25">
      <c r="A1995" s="3">
        <v>2017</v>
      </c>
      <c r="B1995" t="s">
        <v>2259</v>
      </c>
    </row>
    <row r="1996" spans="1:2" x14ac:dyDescent="0.25">
      <c r="A1996" s="3">
        <v>2017</v>
      </c>
      <c r="B1996" t="s">
        <v>2474</v>
      </c>
    </row>
    <row r="1997" spans="1:2" x14ac:dyDescent="0.25">
      <c r="A1997" s="3">
        <v>2017</v>
      </c>
      <c r="B1997" t="s">
        <v>923</v>
      </c>
    </row>
    <row r="1998" spans="1:2" x14ac:dyDescent="0.25">
      <c r="A1998" s="3">
        <v>2017</v>
      </c>
      <c r="B1998" t="s">
        <v>1688</v>
      </c>
    </row>
    <row r="1999" spans="1:2" x14ac:dyDescent="0.25">
      <c r="A1999" s="3">
        <v>2017</v>
      </c>
      <c r="B1999" t="s">
        <v>1301</v>
      </c>
    </row>
    <row r="2000" spans="1:2" x14ac:dyDescent="0.25">
      <c r="A2000" s="3">
        <v>2017</v>
      </c>
      <c r="B2000" t="s">
        <v>394</v>
      </c>
    </row>
    <row r="2001" spans="1:2" x14ac:dyDescent="0.25">
      <c r="A2001" s="3">
        <v>2017</v>
      </c>
      <c r="B2001" t="s">
        <v>1635</v>
      </c>
    </row>
    <row r="2002" spans="1:2" x14ac:dyDescent="0.25">
      <c r="A2002" s="3">
        <v>2017</v>
      </c>
      <c r="B2002" t="s">
        <v>285</v>
      </c>
    </row>
    <row r="2003" spans="1:2" x14ac:dyDescent="0.25">
      <c r="A2003" s="3">
        <v>2017</v>
      </c>
      <c r="B2003" t="s">
        <v>363</v>
      </c>
    </row>
    <row r="2004" spans="1:2" x14ac:dyDescent="0.25">
      <c r="A2004" s="3">
        <v>2017</v>
      </c>
      <c r="B2004" t="s">
        <v>2326</v>
      </c>
    </row>
    <row r="2005" spans="1:2" x14ac:dyDescent="0.25">
      <c r="A2005" s="3">
        <v>2017</v>
      </c>
      <c r="B2005" t="s">
        <v>2661</v>
      </c>
    </row>
    <row r="2006" spans="1:2" x14ac:dyDescent="0.25">
      <c r="A2006" s="3">
        <v>2017</v>
      </c>
      <c r="B2006" t="s">
        <v>2406</v>
      </c>
    </row>
    <row r="2007" spans="1:2" x14ac:dyDescent="0.25">
      <c r="A2007" s="3">
        <v>2017</v>
      </c>
      <c r="B2007" t="s">
        <v>813</v>
      </c>
    </row>
    <row r="2008" spans="1:2" x14ac:dyDescent="0.25">
      <c r="A2008" s="3">
        <v>2017</v>
      </c>
      <c r="B2008" t="s">
        <v>664</v>
      </c>
    </row>
    <row r="2009" spans="1:2" x14ac:dyDescent="0.25">
      <c r="A2009" s="3">
        <v>2017</v>
      </c>
      <c r="B2009" t="s">
        <v>2091</v>
      </c>
    </row>
    <row r="2010" spans="1:2" x14ac:dyDescent="0.25">
      <c r="A2010" s="3">
        <v>2017</v>
      </c>
      <c r="B2010" t="s">
        <v>2060</v>
      </c>
    </row>
    <row r="2011" spans="1:2" x14ac:dyDescent="0.25">
      <c r="A2011" s="3">
        <v>2017</v>
      </c>
      <c r="B2011" t="s">
        <v>176</v>
      </c>
    </row>
    <row r="2012" spans="1:2" x14ac:dyDescent="0.25">
      <c r="A2012" s="3">
        <v>2017</v>
      </c>
      <c r="B2012" t="s">
        <v>1669</v>
      </c>
    </row>
    <row r="2013" spans="1:2" x14ac:dyDescent="0.25">
      <c r="A2013" s="3">
        <v>2017</v>
      </c>
      <c r="B2013" t="s">
        <v>2665</v>
      </c>
    </row>
    <row r="2014" spans="1:2" x14ac:dyDescent="0.25">
      <c r="A2014" s="3">
        <v>2017</v>
      </c>
      <c r="B2014" t="s">
        <v>2101</v>
      </c>
    </row>
    <row r="2015" spans="1:2" x14ac:dyDescent="0.25">
      <c r="A2015" s="3">
        <v>2017</v>
      </c>
      <c r="B2015" t="s">
        <v>32</v>
      </c>
    </row>
    <row r="2016" spans="1:2" x14ac:dyDescent="0.25">
      <c r="A2016" s="3">
        <v>2017</v>
      </c>
      <c r="B2016" t="s">
        <v>122</v>
      </c>
    </row>
    <row r="2017" spans="1:2" x14ac:dyDescent="0.25">
      <c r="A2017" s="3">
        <v>2017</v>
      </c>
      <c r="B2017" t="s">
        <v>1633</v>
      </c>
    </row>
    <row r="2018" spans="1:2" x14ac:dyDescent="0.25">
      <c r="A2018" s="3">
        <v>2017</v>
      </c>
      <c r="B2018" t="s">
        <v>589</v>
      </c>
    </row>
    <row r="2019" spans="1:2" x14ac:dyDescent="0.25">
      <c r="A2019" s="3">
        <v>2017</v>
      </c>
      <c r="B2019" t="s">
        <v>1986</v>
      </c>
    </row>
    <row r="2020" spans="1:2" x14ac:dyDescent="0.25">
      <c r="A2020" s="3">
        <v>2017</v>
      </c>
      <c r="B2020" t="s">
        <v>1426</v>
      </c>
    </row>
    <row r="2021" spans="1:2" x14ac:dyDescent="0.25">
      <c r="A2021" s="3">
        <v>2017</v>
      </c>
      <c r="B2021" t="s">
        <v>1507</v>
      </c>
    </row>
    <row r="2022" spans="1:2" x14ac:dyDescent="0.25">
      <c r="A2022" s="3">
        <v>2017</v>
      </c>
      <c r="B2022" t="s">
        <v>2313</v>
      </c>
    </row>
    <row r="2023" spans="1:2" x14ac:dyDescent="0.25">
      <c r="A2023" s="3">
        <v>2017</v>
      </c>
      <c r="B2023" t="s">
        <v>1466</v>
      </c>
    </row>
    <row r="2024" spans="1:2" x14ac:dyDescent="0.25">
      <c r="A2024" s="3">
        <v>2017</v>
      </c>
      <c r="B2024" t="s">
        <v>475</v>
      </c>
    </row>
    <row r="2025" spans="1:2" x14ac:dyDescent="0.25">
      <c r="A2025" s="3">
        <v>2017</v>
      </c>
      <c r="B2025" t="s">
        <v>1343</v>
      </c>
    </row>
    <row r="2026" spans="1:2" x14ac:dyDescent="0.25">
      <c r="A2026" s="3">
        <v>2017</v>
      </c>
      <c r="B2026" t="s">
        <v>1361</v>
      </c>
    </row>
    <row r="2027" spans="1:2" x14ac:dyDescent="0.25">
      <c r="A2027" s="3">
        <v>2017</v>
      </c>
      <c r="B2027" t="s">
        <v>1258</v>
      </c>
    </row>
    <row r="2028" spans="1:2" x14ac:dyDescent="0.25">
      <c r="A2028" s="3">
        <v>2017</v>
      </c>
      <c r="B2028" t="s">
        <v>1009</v>
      </c>
    </row>
    <row r="2029" spans="1:2" x14ac:dyDescent="0.25">
      <c r="A2029" s="3">
        <v>2017</v>
      </c>
      <c r="B2029" t="s">
        <v>202</v>
      </c>
    </row>
    <row r="2030" spans="1:2" x14ac:dyDescent="0.25">
      <c r="A2030" s="3">
        <v>2017</v>
      </c>
      <c r="B2030" t="s">
        <v>583</v>
      </c>
    </row>
    <row r="2031" spans="1:2" x14ac:dyDescent="0.25">
      <c r="A2031" s="3">
        <v>2017</v>
      </c>
      <c r="B2031" t="s">
        <v>1676</v>
      </c>
    </row>
    <row r="2032" spans="1:2" x14ac:dyDescent="0.25">
      <c r="A2032" s="3">
        <v>2017</v>
      </c>
      <c r="B2032" t="s">
        <v>1699</v>
      </c>
    </row>
    <row r="2033" spans="1:2" x14ac:dyDescent="0.25">
      <c r="A2033" s="3">
        <v>2017</v>
      </c>
      <c r="B2033" t="s">
        <v>1885</v>
      </c>
    </row>
    <row r="2034" spans="1:2" x14ac:dyDescent="0.25">
      <c r="A2034" s="3">
        <v>2017</v>
      </c>
      <c r="B2034" t="s">
        <v>596</v>
      </c>
    </row>
    <row r="2035" spans="1:2" x14ac:dyDescent="0.25">
      <c r="A2035" s="3">
        <v>2017</v>
      </c>
      <c r="B2035" t="s">
        <v>1528</v>
      </c>
    </row>
    <row r="2036" spans="1:2" x14ac:dyDescent="0.25">
      <c r="A2036" s="3">
        <v>2017</v>
      </c>
      <c r="B2036" t="s">
        <v>1282</v>
      </c>
    </row>
    <row r="2037" spans="1:2" x14ac:dyDescent="0.25">
      <c r="A2037" s="3">
        <v>2017</v>
      </c>
      <c r="B2037" t="s">
        <v>2580</v>
      </c>
    </row>
    <row r="2038" spans="1:2" x14ac:dyDescent="0.25">
      <c r="A2038" s="3">
        <v>2017</v>
      </c>
      <c r="B2038" t="s">
        <v>1111</v>
      </c>
    </row>
    <row r="2039" spans="1:2" x14ac:dyDescent="0.25">
      <c r="A2039" s="3">
        <v>2017</v>
      </c>
      <c r="B2039" t="s">
        <v>1383</v>
      </c>
    </row>
    <row r="2040" spans="1:2" x14ac:dyDescent="0.25">
      <c r="A2040" s="3">
        <v>2017</v>
      </c>
      <c r="B2040" t="s">
        <v>1555</v>
      </c>
    </row>
    <row r="2041" spans="1:2" x14ac:dyDescent="0.25">
      <c r="A2041" s="3">
        <v>2017</v>
      </c>
      <c r="B2041" t="s">
        <v>963</v>
      </c>
    </row>
    <row r="2042" spans="1:2" x14ac:dyDescent="0.25">
      <c r="A2042" s="3">
        <v>2017</v>
      </c>
      <c r="B2042" t="s">
        <v>2270</v>
      </c>
    </row>
    <row r="2043" spans="1:2" x14ac:dyDescent="0.25">
      <c r="A2043" s="3">
        <v>2017</v>
      </c>
      <c r="B2043" t="s">
        <v>1012</v>
      </c>
    </row>
    <row r="2044" spans="1:2" x14ac:dyDescent="0.25">
      <c r="A2044" s="3">
        <v>2017</v>
      </c>
      <c r="B2044" t="s">
        <v>1519</v>
      </c>
    </row>
    <row r="2045" spans="1:2" x14ac:dyDescent="0.25">
      <c r="A2045" s="3">
        <v>2017</v>
      </c>
      <c r="B2045" t="s">
        <v>1429</v>
      </c>
    </row>
    <row r="2046" spans="1:2" x14ac:dyDescent="0.25">
      <c r="A2046" s="3">
        <v>2017</v>
      </c>
      <c r="B2046" t="s">
        <v>2669</v>
      </c>
    </row>
    <row r="2047" spans="1:2" x14ac:dyDescent="0.25">
      <c r="A2047" s="3">
        <v>2017</v>
      </c>
      <c r="B2047" t="s">
        <v>1663</v>
      </c>
    </row>
    <row r="2048" spans="1:2" x14ac:dyDescent="0.25">
      <c r="A2048" s="3">
        <v>2017</v>
      </c>
      <c r="B2048" t="s">
        <v>675</v>
      </c>
    </row>
    <row r="2049" spans="1:2" x14ac:dyDescent="0.25">
      <c r="A2049" s="3">
        <v>2017</v>
      </c>
      <c r="B2049" t="s">
        <v>1286</v>
      </c>
    </row>
    <row r="2050" spans="1:2" x14ac:dyDescent="0.25">
      <c r="A2050" s="3">
        <v>2017</v>
      </c>
      <c r="B2050" t="s">
        <v>343</v>
      </c>
    </row>
    <row r="2051" spans="1:2" x14ac:dyDescent="0.25">
      <c r="A2051" s="3">
        <v>2017</v>
      </c>
      <c r="B2051" t="s">
        <v>965</v>
      </c>
    </row>
    <row r="2052" spans="1:2" x14ac:dyDescent="0.25">
      <c r="A2052" s="3">
        <v>2017</v>
      </c>
      <c r="B2052" t="s">
        <v>2277</v>
      </c>
    </row>
    <row r="2053" spans="1:2" x14ac:dyDescent="0.25">
      <c r="A2053" s="3">
        <v>2017</v>
      </c>
      <c r="B2053" t="s">
        <v>2094</v>
      </c>
    </row>
    <row r="2054" spans="1:2" x14ac:dyDescent="0.25">
      <c r="A2054" s="3">
        <v>2017</v>
      </c>
      <c r="B2054" t="s">
        <v>883</v>
      </c>
    </row>
    <row r="2055" spans="1:2" x14ac:dyDescent="0.25">
      <c r="A2055" s="3">
        <v>2017</v>
      </c>
      <c r="B2055" t="s">
        <v>1891</v>
      </c>
    </row>
    <row r="2056" spans="1:2" x14ac:dyDescent="0.25">
      <c r="A2056" s="3">
        <v>2017</v>
      </c>
      <c r="B2056" t="s">
        <v>2205</v>
      </c>
    </row>
    <row r="2057" spans="1:2" x14ac:dyDescent="0.25">
      <c r="A2057" s="3">
        <v>2017</v>
      </c>
      <c r="B2057" t="s">
        <v>1122</v>
      </c>
    </row>
    <row r="2058" spans="1:2" x14ac:dyDescent="0.25">
      <c r="A2058" s="3">
        <v>2017</v>
      </c>
      <c r="B2058" t="s">
        <v>992</v>
      </c>
    </row>
    <row r="2059" spans="1:2" x14ac:dyDescent="0.25">
      <c r="A2059" s="3">
        <v>2017</v>
      </c>
      <c r="B2059" t="s">
        <v>612</v>
      </c>
    </row>
    <row r="2060" spans="1:2" x14ac:dyDescent="0.25">
      <c r="A2060" s="3">
        <v>2017</v>
      </c>
      <c r="B2060" t="s">
        <v>1631</v>
      </c>
    </row>
    <row r="2061" spans="1:2" x14ac:dyDescent="0.25">
      <c r="A2061" s="3">
        <v>2017</v>
      </c>
      <c r="B2061" t="s">
        <v>873</v>
      </c>
    </row>
    <row r="2062" spans="1:2" x14ac:dyDescent="0.25">
      <c r="A2062" s="3">
        <v>2017</v>
      </c>
      <c r="B2062" t="s">
        <v>131</v>
      </c>
    </row>
    <row r="2063" spans="1:2" x14ac:dyDescent="0.25">
      <c r="A2063" s="3">
        <v>2017</v>
      </c>
      <c r="B2063" t="s">
        <v>1541</v>
      </c>
    </row>
    <row r="2064" spans="1:2" x14ac:dyDescent="0.25">
      <c r="A2064" s="3">
        <v>2017</v>
      </c>
      <c r="B2064" t="s">
        <v>1610</v>
      </c>
    </row>
    <row r="2065" spans="1:2" x14ac:dyDescent="0.25">
      <c r="A2065" s="3">
        <v>2017</v>
      </c>
      <c r="B2065" t="s">
        <v>857</v>
      </c>
    </row>
    <row r="2066" spans="1:2" x14ac:dyDescent="0.25">
      <c r="A2066" s="3">
        <v>2017</v>
      </c>
      <c r="B2066" t="s">
        <v>1946</v>
      </c>
    </row>
    <row r="2067" spans="1:2" x14ac:dyDescent="0.25">
      <c r="A2067" s="3">
        <v>2017</v>
      </c>
      <c r="B2067" t="s">
        <v>1957</v>
      </c>
    </row>
    <row r="2068" spans="1:2" x14ac:dyDescent="0.25">
      <c r="A2068" s="3">
        <v>2017</v>
      </c>
      <c r="B2068" t="s">
        <v>815</v>
      </c>
    </row>
    <row r="2069" spans="1:2" x14ac:dyDescent="0.25">
      <c r="A2069" s="3">
        <v>2017</v>
      </c>
      <c r="B2069" t="s">
        <v>376</v>
      </c>
    </row>
    <row r="2070" spans="1:2" x14ac:dyDescent="0.25">
      <c r="A2070" s="3">
        <v>2017</v>
      </c>
      <c r="B2070" t="s">
        <v>820</v>
      </c>
    </row>
    <row r="2071" spans="1:2" x14ac:dyDescent="0.25">
      <c r="A2071" s="3">
        <v>2017</v>
      </c>
      <c r="B2071" t="s">
        <v>2244</v>
      </c>
    </row>
    <row r="2072" spans="1:2" x14ac:dyDescent="0.25">
      <c r="A2072" s="3">
        <v>2017</v>
      </c>
      <c r="B2072" t="s">
        <v>1916</v>
      </c>
    </row>
    <row r="2073" spans="1:2" x14ac:dyDescent="0.25">
      <c r="A2073" s="3">
        <v>2017</v>
      </c>
      <c r="B2073" t="s">
        <v>2174</v>
      </c>
    </row>
    <row r="2074" spans="1:2" x14ac:dyDescent="0.25">
      <c r="A2074" s="3">
        <v>2017</v>
      </c>
      <c r="B2074" t="s">
        <v>1198</v>
      </c>
    </row>
    <row r="2075" spans="1:2" x14ac:dyDescent="0.25">
      <c r="A2075" s="3">
        <v>2017</v>
      </c>
      <c r="B2075" t="s">
        <v>712</v>
      </c>
    </row>
    <row r="2076" spans="1:2" x14ac:dyDescent="0.25">
      <c r="A2076" s="3">
        <v>2017</v>
      </c>
      <c r="B2076" t="s">
        <v>2197</v>
      </c>
    </row>
    <row r="2077" spans="1:2" x14ac:dyDescent="0.25">
      <c r="A2077" s="3">
        <v>2017</v>
      </c>
      <c r="B2077" t="s">
        <v>1736</v>
      </c>
    </row>
    <row r="2078" spans="1:2" x14ac:dyDescent="0.25">
      <c r="A2078" s="3">
        <v>2017</v>
      </c>
      <c r="B2078" t="s">
        <v>2248</v>
      </c>
    </row>
    <row r="2079" spans="1:2" x14ac:dyDescent="0.25">
      <c r="A2079" s="3">
        <v>2017</v>
      </c>
      <c r="B2079" t="s">
        <v>2138</v>
      </c>
    </row>
    <row r="2080" spans="1:2" x14ac:dyDescent="0.25">
      <c r="A2080" s="3">
        <v>2017</v>
      </c>
      <c r="B2080" t="s">
        <v>2639</v>
      </c>
    </row>
    <row r="2081" spans="1:2" x14ac:dyDescent="0.25">
      <c r="A2081" s="3">
        <v>2017</v>
      </c>
      <c r="B2081" t="s">
        <v>1799</v>
      </c>
    </row>
    <row r="2082" spans="1:2" x14ac:dyDescent="0.25">
      <c r="A2082" s="3">
        <v>2017</v>
      </c>
      <c r="B2082" t="s">
        <v>683</v>
      </c>
    </row>
    <row r="2083" spans="1:2" x14ac:dyDescent="0.25">
      <c r="A2083" s="3">
        <v>2017</v>
      </c>
      <c r="B2083" t="s">
        <v>1521</v>
      </c>
    </row>
    <row r="2084" spans="1:2" x14ac:dyDescent="0.25">
      <c r="A2084" s="3">
        <v>2017</v>
      </c>
      <c r="B2084" t="s">
        <v>2176</v>
      </c>
    </row>
    <row r="2085" spans="1:2" x14ac:dyDescent="0.25">
      <c r="A2085" s="3">
        <v>2017</v>
      </c>
      <c r="B2085" t="s">
        <v>389</v>
      </c>
    </row>
    <row r="2086" spans="1:2" x14ac:dyDescent="0.25">
      <c r="A2086" s="3">
        <v>2017</v>
      </c>
      <c r="B2086" t="s">
        <v>319</v>
      </c>
    </row>
    <row r="2087" spans="1:2" x14ac:dyDescent="0.25">
      <c r="A2087" s="3">
        <v>2017</v>
      </c>
      <c r="B2087" t="s">
        <v>2466</v>
      </c>
    </row>
    <row r="2088" spans="1:2" x14ac:dyDescent="0.25">
      <c r="A2088" s="3">
        <v>2017</v>
      </c>
      <c r="B2088" t="s">
        <v>2383</v>
      </c>
    </row>
    <row r="2089" spans="1:2" x14ac:dyDescent="0.25">
      <c r="A2089" s="3">
        <v>2017</v>
      </c>
      <c r="B2089" t="s">
        <v>22</v>
      </c>
    </row>
    <row r="2090" spans="1:2" x14ac:dyDescent="0.25">
      <c r="A2090" s="3">
        <v>2017</v>
      </c>
      <c r="B2090" t="s">
        <v>1356</v>
      </c>
    </row>
    <row r="2091" spans="1:2" x14ac:dyDescent="0.25">
      <c r="A2091" s="3">
        <v>2017</v>
      </c>
      <c r="B2091" t="s">
        <v>128</v>
      </c>
    </row>
    <row r="2092" spans="1:2" x14ac:dyDescent="0.25">
      <c r="A2092" s="3">
        <v>2017</v>
      </c>
      <c r="B2092" t="s">
        <v>1751</v>
      </c>
    </row>
    <row r="2093" spans="1:2" x14ac:dyDescent="0.25">
      <c r="A2093" s="3">
        <v>2017</v>
      </c>
      <c r="B2093" t="s">
        <v>2573</v>
      </c>
    </row>
    <row r="2094" spans="1:2" x14ac:dyDescent="0.25">
      <c r="A2094" s="3">
        <v>2017</v>
      </c>
      <c r="B2094" t="s">
        <v>1152</v>
      </c>
    </row>
    <row r="2095" spans="1:2" x14ac:dyDescent="0.25">
      <c r="A2095" s="3">
        <v>2017</v>
      </c>
      <c r="B2095" t="s">
        <v>714</v>
      </c>
    </row>
    <row r="2096" spans="1:2" x14ac:dyDescent="0.25">
      <c r="A2096" s="3">
        <v>2017</v>
      </c>
      <c r="B2096" t="s">
        <v>277</v>
      </c>
    </row>
    <row r="2097" spans="1:2" x14ac:dyDescent="0.25">
      <c r="A2097" s="3">
        <v>2017</v>
      </c>
      <c r="B2097" t="s">
        <v>2412</v>
      </c>
    </row>
    <row r="2098" spans="1:2" x14ac:dyDescent="0.25">
      <c r="A2098" s="3">
        <v>2017</v>
      </c>
      <c r="B2098" t="s">
        <v>334</v>
      </c>
    </row>
    <row r="2099" spans="1:2" x14ac:dyDescent="0.25">
      <c r="A2099" s="3">
        <v>2017</v>
      </c>
      <c r="B2099" t="s">
        <v>1680</v>
      </c>
    </row>
    <row r="2100" spans="1:2" x14ac:dyDescent="0.25">
      <c r="A2100" s="3">
        <v>2017</v>
      </c>
      <c r="B2100" t="s">
        <v>2230</v>
      </c>
    </row>
    <row r="2101" spans="1:2" x14ac:dyDescent="0.25">
      <c r="A2101" s="3">
        <v>2017</v>
      </c>
      <c r="B2101" t="s">
        <v>1287</v>
      </c>
    </row>
    <row r="2102" spans="1:2" x14ac:dyDescent="0.25">
      <c r="A2102" s="3">
        <v>2017</v>
      </c>
      <c r="B2102" t="s">
        <v>1046</v>
      </c>
    </row>
    <row r="2103" spans="1:2" x14ac:dyDescent="0.25">
      <c r="A2103" s="3">
        <v>2017</v>
      </c>
      <c r="B2103" t="s">
        <v>1005</v>
      </c>
    </row>
    <row r="2104" spans="1:2" x14ac:dyDescent="0.25">
      <c r="A2104" s="3">
        <v>2017</v>
      </c>
      <c r="B2104" t="s">
        <v>1741</v>
      </c>
    </row>
    <row r="2105" spans="1:2" x14ac:dyDescent="0.25">
      <c r="A2105" s="3">
        <v>2017</v>
      </c>
      <c r="B2105" t="s">
        <v>424</v>
      </c>
    </row>
    <row r="2106" spans="1:2" x14ac:dyDescent="0.25">
      <c r="A2106" s="3">
        <v>2017</v>
      </c>
      <c r="B2106" t="s">
        <v>1614</v>
      </c>
    </row>
    <row r="2107" spans="1:2" x14ac:dyDescent="0.25">
      <c r="A2107" s="3">
        <v>2017</v>
      </c>
      <c r="B2107" t="s">
        <v>1801</v>
      </c>
    </row>
    <row r="2108" spans="1:2" x14ac:dyDescent="0.25">
      <c r="A2108" s="3">
        <v>2017</v>
      </c>
      <c r="B2108" t="s">
        <v>578</v>
      </c>
    </row>
    <row r="2109" spans="1:2" x14ac:dyDescent="0.25">
      <c r="A2109" s="3">
        <v>2017</v>
      </c>
      <c r="B2109" t="s">
        <v>1271</v>
      </c>
    </row>
    <row r="2110" spans="1:2" x14ac:dyDescent="0.25">
      <c r="A2110" s="3">
        <v>2017</v>
      </c>
      <c r="B2110" t="s">
        <v>1693</v>
      </c>
    </row>
    <row r="2111" spans="1:2" x14ac:dyDescent="0.25">
      <c r="A2111" s="3">
        <v>2017</v>
      </c>
      <c r="B2111" t="s">
        <v>1241</v>
      </c>
    </row>
    <row r="2112" spans="1:2" x14ac:dyDescent="0.25">
      <c r="A2112" s="3">
        <v>2017</v>
      </c>
      <c r="B2112" t="s">
        <v>587</v>
      </c>
    </row>
    <row r="2113" spans="1:2" x14ac:dyDescent="0.25">
      <c r="A2113" s="3">
        <v>2017</v>
      </c>
      <c r="B2113" t="s">
        <v>1471</v>
      </c>
    </row>
    <row r="2114" spans="1:2" x14ac:dyDescent="0.25">
      <c r="A2114" s="3">
        <v>2017</v>
      </c>
      <c r="B2114" t="s">
        <v>1074</v>
      </c>
    </row>
    <row r="2115" spans="1:2" x14ac:dyDescent="0.25">
      <c r="A2115" s="3">
        <v>2017</v>
      </c>
      <c r="B2115" t="s">
        <v>1413</v>
      </c>
    </row>
    <row r="2116" spans="1:2" x14ac:dyDescent="0.25">
      <c r="A2116" s="3">
        <v>2017</v>
      </c>
      <c r="B2116" t="s">
        <v>1907</v>
      </c>
    </row>
    <row r="2117" spans="1:2" x14ac:dyDescent="0.25">
      <c r="A2117" s="3">
        <v>2017</v>
      </c>
      <c r="B2117" t="s">
        <v>2253</v>
      </c>
    </row>
    <row r="2118" spans="1:2" x14ac:dyDescent="0.25">
      <c r="A2118" s="3">
        <v>2017</v>
      </c>
      <c r="B2118" t="s">
        <v>791</v>
      </c>
    </row>
    <row r="2119" spans="1:2" x14ac:dyDescent="0.25">
      <c r="A2119" s="3">
        <v>2017</v>
      </c>
      <c r="B2119" t="s">
        <v>514</v>
      </c>
    </row>
    <row r="2120" spans="1:2" x14ac:dyDescent="0.25">
      <c r="A2120" s="3">
        <v>2017</v>
      </c>
      <c r="B2120" t="s">
        <v>922</v>
      </c>
    </row>
    <row r="2121" spans="1:2" x14ac:dyDescent="0.25">
      <c r="A2121" s="3">
        <v>2017</v>
      </c>
      <c r="B2121" t="s">
        <v>562</v>
      </c>
    </row>
    <row r="2122" spans="1:2" x14ac:dyDescent="0.25">
      <c r="A2122" s="3">
        <v>2017</v>
      </c>
      <c r="B2122" t="s">
        <v>871</v>
      </c>
    </row>
    <row r="2123" spans="1:2" x14ac:dyDescent="0.25">
      <c r="A2123" s="3">
        <v>2017</v>
      </c>
      <c r="B2123" t="s">
        <v>1514</v>
      </c>
    </row>
    <row r="2124" spans="1:2" x14ac:dyDescent="0.25">
      <c r="A2124" s="3">
        <v>2017</v>
      </c>
      <c r="B2124" t="s">
        <v>1459</v>
      </c>
    </row>
    <row r="2125" spans="1:2" x14ac:dyDescent="0.25">
      <c r="A2125" s="3">
        <v>2017</v>
      </c>
      <c r="B2125" t="s">
        <v>940</v>
      </c>
    </row>
    <row r="2126" spans="1:2" x14ac:dyDescent="0.25">
      <c r="A2126" s="3">
        <v>2017</v>
      </c>
      <c r="B2126" t="s">
        <v>280</v>
      </c>
    </row>
    <row r="2127" spans="1:2" x14ac:dyDescent="0.25">
      <c r="A2127" s="3">
        <v>2017</v>
      </c>
      <c r="B2127" t="s">
        <v>2112</v>
      </c>
    </row>
    <row r="2128" spans="1:2" x14ac:dyDescent="0.25">
      <c r="A2128" s="3">
        <v>2017</v>
      </c>
      <c r="B2128" t="s">
        <v>879</v>
      </c>
    </row>
    <row r="2129" spans="1:2" x14ac:dyDescent="0.25">
      <c r="A2129" s="3">
        <v>2017</v>
      </c>
      <c r="B2129" t="s">
        <v>769</v>
      </c>
    </row>
    <row r="2130" spans="1:2" x14ac:dyDescent="0.25">
      <c r="A2130" s="3">
        <v>2017</v>
      </c>
      <c r="B2130" t="s">
        <v>803</v>
      </c>
    </row>
    <row r="2131" spans="1:2" x14ac:dyDescent="0.25">
      <c r="A2131" s="3">
        <v>2017</v>
      </c>
      <c r="B2131" t="s">
        <v>487</v>
      </c>
    </row>
    <row r="2132" spans="1:2" x14ac:dyDescent="0.25">
      <c r="A2132" s="3">
        <v>2017</v>
      </c>
      <c r="B2132" t="s">
        <v>254</v>
      </c>
    </row>
    <row r="2133" spans="1:2" x14ac:dyDescent="0.25">
      <c r="A2133" s="3">
        <v>2017</v>
      </c>
      <c r="B2133" t="s">
        <v>709</v>
      </c>
    </row>
    <row r="2134" spans="1:2" x14ac:dyDescent="0.25">
      <c r="A2134" s="3">
        <v>2017</v>
      </c>
      <c r="B2134" t="s">
        <v>54</v>
      </c>
    </row>
    <row r="2135" spans="1:2" x14ac:dyDescent="0.25">
      <c r="A2135" s="3">
        <v>2017</v>
      </c>
      <c r="B2135" t="s">
        <v>295</v>
      </c>
    </row>
    <row r="2136" spans="1:2" x14ac:dyDescent="0.25">
      <c r="A2136" s="3">
        <v>2017</v>
      </c>
      <c r="B2136" t="s">
        <v>1433</v>
      </c>
    </row>
    <row r="2137" spans="1:2" x14ac:dyDescent="0.25">
      <c r="A2137" s="3">
        <v>2017</v>
      </c>
      <c r="B2137" t="s">
        <v>1661</v>
      </c>
    </row>
    <row r="2138" spans="1:2" x14ac:dyDescent="0.25">
      <c r="A2138" s="3">
        <v>2017</v>
      </c>
      <c r="B2138" t="s">
        <v>94</v>
      </c>
    </row>
    <row r="2139" spans="1:2" x14ac:dyDescent="0.25">
      <c r="A2139" s="3">
        <v>2017</v>
      </c>
      <c r="B2139" t="s">
        <v>410</v>
      </c>
    </row>
    <row r="2140" spans="1:2" x14ac:dyDescent="0.25">
      <c r="A2140" s="3">
        <v>2017</v>
      </c>
      <c r="B2140" t="s">
        <v>2435</v>
      </c>
    </row>
    <row r="2141" spans="1:2" x14ac:dyDescent="0.25">
      <c r="A2141" s="3">
        <v>2017</v>
      </c>
      <c r="B2141" t="s">
        <v>1817</v>
      </c>
    </row>
    <row r="2142" spans="1:2" x14ac:dyDescent="0.25">
      <c r="A2142" s="3">
        <v>2017</v>
      </c>
      <c r="B2142" t="s">
        <v>1181</v>
      </c>
    </row>
    <row r="2143" spans="1:2" x14ac:dyDescent="0.25">
      <c r="A2143" s="3">
        <v>2017</v>
      </c>
      <c r="B2143" t="s">
        <v>1196</v>
      </c>
    </row>
    <row r="2144" spans="1:2" x14ac:dyDescent="0.25">
      <c r="A2144" s="3">
        <v>2017</v>
      </c>
      <c r="B2144" t="s">
        <v>917</v>
      </c>
    </row>
    <row r="2145" spans="1:2" x14ac:dyDescent="0.25">
      <c r="A2145" s="3">
        <v>2017</v>
      </c>
      <c r="B2145" t="s">
        <v>734</v>
      </c>
    </row>
    <row r="2146" spans="1:2" x14ac:dyDescent="0.25">
      <c r="A2146" s="3">
        <v>2017</v>
      </c>
      <c r="B2146" t="s">
        <v>171</v>
      </c>
    </row>
    <row r="2147" spans="1:2" x14ac:dyDescent="0.25">
      <c r="A2147" s="3">
        <v>2017</v>
      </c>
      <c r="B2147" t="s">
        <v>417</v>
      </c>
    </row>
    <row r="2148" spans="1:2" x14ac:dyDescent="0.25">
      <c r="A2148" s="3">
        <v>2017</v>
      </c>
      <c r="B2148" t="s">
        <v>2225</v>
      </c>
    </row>
    <row r="2149" spans="1:2" x14ac:dyDescent="0.25">
      <c r="A2149" s="3">
        <v>2017</v>
      </c>
      <c r="B2149" t="s">
        <v>1424</v>
      </c>
    </row>
    <row r="2150" spans="1:2" x14ac:dyDescent="0.25">
      <c r="A2150" s="3">
        <v>2017</v>
      </c>
      <c r="B2150" t="s">
        <v>794</v>
      </c>
    </row>
    <row r="2151" spans="1:2" x14ac:dyDescent="0.25">
      <c r="A2151" s="3">
        <v>2017</v>
      </c>
      <c r="B2151" t="s">
        <v>462</v>
      </c>
    </row>
    <row r="2152" spans="1:2" x14ac:dyDescent="0.25">
      <c r="A2152" s="3">
        <v>2017</v>
      </c>
      <c r="B2152" t="s">
        <v>732</v>
      </c>
    </row>
    <row r="2153" spans="1:2" x14ac:dyDescent="0.25">
      <c r="A2153" s="3">
        <v>2017</v>
      </c>
      <c r="B2153" t="s">
        <v>900</v>
      </c>
    </row>
    <row r="2154" spans="1:2" x14ac:dyDescent="0.25">
      <c r="A2154" s="3">
        <v>2017</v>
      </c>
      <c r="B2154" t="s">
        <v>230</v>
      </c>
    </row>
    <row r="2155" spans="1:2" x14ac:dyDescent="0.25">
      <c r="A2155" s="3">
        <v>2017</v>
      </c>
      <c r="B2155" t="s">
        <v>46</v>
      </c>
    </row>
    <row r="2156" spans="1:2" x14ac:dyDescent="0.25">
      <c r="A2156" s="3">
        <v>2017</v>
      </c>
      <c r="B2156" t="s">
        <v>1077</v>
      </c>
    </row>
    <row r="2157" spans="1:2" x14ac:dyDescent="0.25">
      <c r="A2157" s="3">
        <v>2017</v>
      </c>
      <c r="B2157" t="s">
        <v>1617</v>
      </c>
    </row>
    <row r="2158" spans="1:2" x14ac:dyDescent="0.25">
      <c r="A2158" s="3">
        <v>2017</v>
      </c>
      <c r="B2158" t="s">
        <v>1783</v>
      </c>
    </row>
    <row r="2159" spans="1:2" x14ac:dyDescent="0.25">
      <c r="A2159" s="3">
        <v>2017</v>
      </c>
      <c r="B2159" t="s">
        <v>778</v>
      </c>
    </row>
    <row r="2160" spans="1:2" x14ac:dyDescent="0.25">
      <c r="A2160" s="3">
        <v>2017</v>
      </c>
      <c r="B2160" t="s">
        <v>378</v>
      </c>
    </row>
    <row r="2161" spans="1:2" x14ac:dyDescent="0.25">
      <c r="A2161" s="3">
        <v>2017</v>
      </c>
      <c r="B2161" t="s">
        <v>752</v>
      </c>
    </row>
    <row r="2162" spans="1:2" x14ac:dyDescent="0.25">
      <c r="A2162" s="3">
        <v>2017</v>
      </c>
      <c r="B2162" t="s">
        <v>468</v>
      </c>
    </row>
    <row r="2163" spans="1:2" x14ac:dyDescent="0.25">
      <c r="A2163" s="3">
        <v>2017</v>
      </c>
      <c r="B2163" t="s">
        <v>742</v>
      </c>
    </row>
    <row r="2164" spans="1:2" x14ac:dyDescent="0.25">
      <c r="A2164" s="3">
        <v>2017</v>
      </c>
      <c r="B2164" t="s">
        <v>1339</v>
      </c>
    </row>
    <row r="2165" spans="1:2" x14ac:dyDescent="0.25">
      <c r="A2165" s="3">
        <v>2017</v>
      </c>
      <c r="B2165" t="s">
        <v>373</v>
      </c>
    </row>
    <row r="2166" spans="1:2" x14ac:dyDescent="0.25">
      <c r="A2166" s="3">
        <v>2017</v>
      </c>
      <c r="B2166" t="s">
        <v>1912</v>
      </c>
    </row>
    <row r="2167" spans="1:2" x14ac:dyDescent="0.25">
      <c r="A2167" s="3">
        <v>2017</v>
      </c>
      <c r="B2167" t="s">
        <v>1568</v>
      </c>
    </row>
    <row r="2168" spans="1:2" x14ac:dyDescent="0.25">
      <c r="A2168" s="3">
        <v>2017</v>
      </c>
      <c r="B2168" t="s">
        <v>1734</v>
      </c>
    </row>
    <row r="2169" spans="1:2" x14ac:dyDescent="0.25">
      <c r="A2169" s="3">
        <v>2017</v>
      </c>
      <c r="B2169" t="s">
        <v>1438</v>
      </c>
    </row>
    <row r="2170" spans="1:2" x14ac:dyDescent="0.25">
      <c r="A2170" s="3">
        <v>2017</v>
      </c>
      <c r="B2170" t="s">
        <v>1920</v>
      </c>
    </row>
    <row r="2171" spans="1:2" x14ac:dyDescent="0.25">
      <c r="A2171" s="3">
        <v>2017</v>
      </c>
      <c r="B2171" t="s">
        <v>2463</v>
      </c>
    </row>
    <row r="2172" spans="1:2" x14ac:dyDescent="0.25">
      <c r="A2172" s="3">
        <v>2017</v>
      </c>
      <c r="B2172" t="s">
        <v>1401</v>
      </c>
    </row>
    <row r="2173" spans="1:2" x14ac:dyDescent="0.25">
      <c r="A2173" s="3">
        <v>2017</v>
      </c>
      <c r="B2173" t="s">
        <v>283</v>
      </c>
    </row>
    <row r="2174" spans="1:2" x14ac:dyDescent="0.25">
      <c r="A2174" s="3">
        <v>2017</v>
      </c>
      <c r="B2174" t="s">
        <v>1035</v>
      </c>
    </row>
    <row r="2175" spans="1:2" x14ac:dyDescent="0.25">
      <c r="A2175" s="3">
        <v>2017</v>
      </c>
      <c r="B2175" t="s">
        <v>717</v>
      </c>
    </row>
    <row r="2176" spans="1:2" x14ac:dyDescent="0.25">
      <c r="A2176" s="3">
        <v>2017</v>
      </c>
      <c r="B2176" t="s">
        <v>1003</v>
      </c>
    </row>
    <row r="2177" spans="1:2" x14ac:dyDescent="0.25">
      <c r="A2177" s="3">
        <v>2017</v>
      </c>
      <c r="B2177" t="s">
        <v>602</v>
      </c>
    </row>
    <row r="2178" spans="1:2" x14ac:dyDescent="0.25">
      <c r="A2178" s="3">
        <v>2017</v>
      </c>
      <c r="B2178" t="s">
        <v>1994</v>
      </c>
    </row>
    <row r="2179" spans="1:2" x14ac:dyDescent="0.25">
      <c r="A2179" s="3">
        <v>2017</v>
      </c>
      <c r="B2179" t="s">
        <v>624</v>
      </c>
    </row>
    <row r="2180" spans="1:2" x14ac:dyDescent="0.25">
      <c r="A2180" s="3">
        <v>2017</v>
      </c>
      <c r="B2180" t="s">
        <v>789</v>
      </c>
    </row>
    <row r="2181" spans="1:2" x14ac:dyDescent="0.25">
      <c r="A2181" s="3">
        <v>2017</v>
      </c>
      <c r="B2181" t="s">
        <v>907</v>
      </c>
    </row>
    <row r="2182" spans="1:2" x14ac:dyDescent="0.25">
      <c r="A2182" s="3">
        <v>2017</v>
      </c>
      <c r="B2182" t="s">
        <v>630</v>
      </c>
    </row>
    <row r="2183" spans="1:2" x14ac:dyDescent="0.25">
      <c r="A2183" s="3">
        <v>2017</v>
      </c>
      <c r="B2183" t="s">
        <v>665</v>
      </c>
    </row>
    <row r="2184" spans="1:2" x14ac:dyDescent="0.25">
      <c r="A2184" s="3">
        <v>2017</v>
      </c>
      <c r="B2184" t="s">
        <v>997</v>
      </c>
    </row>
    <row r="2185" spans="1:2" x14ac:dyDescent="0.25">
      <c r="A2185" s="3">
        <v>2017</v>
      </c>
      <c r="B2185" t="s">
        <v>407</v>
      </c>
    </row>
    <row r="2186" spans="1:2" x14ac:dyDescent="0.25">
      <c r="A2186" s="3">
        <v>2017</v>
      </c>
      <c r="B2186" t="s">
        <v>1275</v>
      </c>
    </row>
    <row r="2187" spans="1:2" x14ac:dyDescent="0.25">
      <c r="A2187" s="3">
        <v>2017</v>
      </c>
      <c r="B2187" t="s">
        <v>1113</v>
      </c>
    </row>
    <row r="2188" spans="1:2" x14ac:dyDescent="0.25">
      <c r="A2188" s="3">
        <v>2017</v>
      </c>
      <c r="B2188" t="s">
        <v>1505</v>
      </c>
    </row>
    <row r="2189" spans="1:2" x14ac:dyDescent="0.25">
      <c r="A2189" s="3">
        <v>2017</v>
      </c>
      <c r="B2189" t="s">
        <v>809</v>
      </c>
    </row>
    <row r="2190" spans="1:2" x14ac:dyDescent="0.25">
      <c r="A2190" s="3">
        <v>2017</v>
      </c>
      <c r="B2190" t="s">
        <v>2065</v>
      </c>
    </row>
    <row r="2191" spans="1:2" x14ac:dyDescent="0.25">
      <c r="A2191" s="3">
        <v>2017</v>
      </c>
      <c r="B2191" t="s">
        <v>1375</v>
      </c>
    </row>
    <row r="2192" spans="1:2" x14ac:dyDescent="0.25">
      <c r="A2192" s="3">
        <v>2017</v>
      </c>
      <c r="B2192" t="s">
        <v>1016</v>
      </c>
    </row>
    <row r="2193" spans="1:2" x14ac:dyDescent="0.25">
      <c r="A2193" s="3">
        <v>2017</v>
      </c>
      <c r="B2193" t="s">
        <v>212</v>
      </c>
    </row>
    <row r="2194" spans="1:2" x14ac:dyDescent="0.25">
      <c r="A2194" s="3">
        <v>2017</v>
      </c>
      <c r="B2194" t="s">
        <v>119</v>
      </c>
    </row>
    <row r="2195" spans="1:2" x14ac:dyDescent="0.25">
      <c r="A2195" s="3">
        <v>2017</v>
      </c>
      <c r="B2195" t="s">
        <v>859</v>
      </c>
    </row>
    <row r="2196" spans="1:2" x14ac:dyDescent="0.25">
      <c r="A2196" s="3">
        <v>2017</v>
      </c>
      <c r="B2196" t="s">
        <v>239</v>
      </c>
    </row>
    <row r="2197" spans="1:2" x14ac:dyDescent="0.25">
      <c r="A2197" s="3">
        <v>2017</v>
      </c>
      <c r="B2197" t="s">
        <v>1183</v>
      </c>
    </row>
    <row r="2198" spans="1:2" x14ac:dyDescent="0.25">
      <c r="A2198" s="3">
        <v>2017</v>
      </c>
      <c r="B2198" t="s">
        <v>567</v>
      </c>
    </row>
    <row r="2199" spans="1:2" x14ac:dyDescent="0.25">
      <c r="A2199" s="3">
        <v>2017</v>
      </c>
      <c r="B2199" t="s">
        <v>1467</v>
      </c>
    </row>
    <row r="2200" spans="1:2" x14ac:dyDescent="0.25">
      <c r="A2200" s="3">
        <v>2017</v>
      </c>
      <c r="B2200" t="s">
        <v>1341</v>
      </c>
    </row>
    <row r="2201" spans="1:2" x14ac:dyDescent="0.25">
      <c r="A2201" s="3">
        <v>2017</v>
      </c>
      <c r="B2201" t="s">
        <v>1129</v>
      </c>
    </row>
    <row r="2202" spans="1:2" x14ac:dyDescent="0.25">
      <c r="A2202" s="3">
        <v>2017</v>
      </c>
      <c r="B2202" t="s">
        <v>651</v>
      </c>
    </row>
    <row r="2203" spans="1:2" x14ac:dyDescent="0.25">
      <c r="A2203" s="3">
        <v>2017</v>
      </c>
      <c r="B2203" t="s">
        <v>1826</v>
      </c>
    </row>
    <row r="2204" spans="1:2" x14ac:dyDescent="0.25">
      <c r="A2204" s="3">
        <v>2017</v>
      </c>
      <c r="B2204" t="s">
        <v>2683</v>
      </c>
    </row>
    <row r="2205" spans="1:2" x14ac:dyDescent="0.25">
      <c r="A2205" s="3">
        <v>2017</v>
      </c>
      <c r="B2205" t="s">
        <v>2388</v>
      </c>
    </row>
    <row r="2206" spans="1:2" x14ac:dyDescent="0.25">
      <c r="A2206" s="3">
        <v>2017</v>
      </c>
      <c r="B2206" t="s">
        <v>724</v>
      </c>
    </row>
    <row r="2207" spans="1:2" x14ac:dyDescent="0.25">
      <c r="A2207" s="3">
        <v>2017</v>
      </c>
      <c r="B2207" t="s">
        <v>357</v>
      </c>
    </row>
    <row r="2208" spans="1:2" x14ac:dyDescent="0.25">
      <c r="A2208" s="3">
        <v>2017</v>
      </c>
      <c r="B2208" t="s">
        <v>355</v>
      </c>
    </row>
    <row r="2209" spans="1:2" x14ac:dyDescent="0.25">
      <c r="A2209" s="3">
        <v>2017</v>
      </c>
      <c r="B2209" t="s">
        <v>1173</v>
      </c>
    </row>
    <row r="2210" spans="1:2" x14ac:dyDescent="0.25">
      <c r="A2210" s="3">
        <v>2017</v>
      </c>
      <c r="B2210" t="s">
        <v>1657</v>
      </c>
    </row>
    <row r="2211" spans="1:2" x14ac:dyDescent="0.25">
      <c r="A2211" s="3">
        <v>2017</v>
      </c>
      <c r="B2211" t="s">
        <v>1207</v>
      </c>
    </row>
    <row r="2212" spans="1:2" x14ac:dyDescent="0.25">
      <c r="A2212" s="3">
        <v>2017</v>
      </c>
      <c r="B2212" t="s">
        <v>1334</v>
      </c>
    </row>
    <row r="2213" spans="1:2" x14ac:dyDescent="0.25">
      <c r="A2213" s="3">
        <v>2017</v>
      </c>
      <c r="B2213" t="s">
        <v>1483</v>
      </c>
    </row>
    <row r="2214" spans="1:2" x14ac:dyDescent="0.25">
      <c r="A2214" s="3">
        <v>2017</v>
      </c>
      <c r="B2214" t="s">
        <v>1193</v>
      </c>
    </row>
    <row r="2215" spans="1:2" x14ac:dyDescent="0.25">
      <c r="A2215" s="3">
        <v>2017</v>
      </c>
      <c r="B2215" t="s">
        <v>215</v>
      </c>
    </row>
    <row r="2216" spans="1:2" x14ac:dyDescent="0.25">
      <c r="A2216" s="3">
        <v>2017</v>
      </c>
      <c r="B2216" t="s">
        <v>1831</v>
      </c>
    </row>
    <row r="2217" spans="1:2" x14ac:dyDescent="0.25">
      <c r="A2217" s="3">
        <v>2017</v>
      </c>
      <c r="B2217" t="s">
        <v>2083</v>
      </c>
    </row>
    <row r="2218" spans="1:2" x14ac:dyDescent="0.25">
      <c r="A2218" s="3">
        <v>2017</v>
      </c>
      <c r="B2218" t="s">
        <v>433</v>
      </c>
    </row>
    <row r="2219" spans="1:2" x14ac:dyDescent="0.25">
      <c r="A2219" s="3">
        <v>2017</v>
      </c>
      <c r="B2219" t="s">
        <v>167</v>
      </c>
    </row>
    <row r="2220" spans="1:2" x14ac:dyDescent="0.25">
      <c r="A2220" s="3">
        <v>2017</v>
      </c>
      <c r="B2220" t="s">
        <v>2548</v>
      </c>
    </row>
    <row r="2221" spans="1:2" x14ac:dyDescent="0.25">
      <c r="A2221" s="3">
        <v>2017</v>
      </c>
      <c r="B2221" t="s">
        <v>680</v>
      </c>
    </row>
    <row r="2222" spans="1:2" x14ac:dyDescent="0.25">
      <c r="A2222" s="3">
        <v>2017</v>
      </c>
      <c r="B2222" t="s">
        <v>1727</v>
      </c>
    </row>
    <row r="2223" spans="1:2" x14ac:dyDescent="0.25">
      <c r="A2223" s="3">
        <v>2017</v>
      </c>
      <c r="B2223" t="s">
        <v>1951</v>
      </c>
    </row>
    <row r="2224" spans="1:2" x14ac:dyDescent="0.25">
      <c r="A2224" s="3">
        <v>2017</v>
      </c>
      <c r="B2224" t="s">
        <v>195</v>
      </c>
    </row>
    <row r="2225" spans="1:2" x14ac:dyDescent="0.25">
      <c r="A2225" s="3">
        <v>2017</v>
      </c>
      <c r="B2225" t="s">
        <v>307</v>
      </c>
    </row>
    <row r="2226" spans="1:2" x14ac:dyDescent="0.25">
      <c r="A2226" s="3">
        <v>2017</v>
      </c>
      <c r="B2226" t="s">
        <v>1652</v>
      </c>
    </row>
    <row r="2227" spans="1:2" x14ac:dyDescent="0.25">
      <c r="A2227" s="3">
        <v>2017</v>
      </c>
      <c r="B2227" t="s">
        <v>301</v>
      </c>
    </row>
    <row r="2228" spans="1:2" x14ac:dyDescent="0.25">
      <c r="A2228" s="3">
        <v>2017</v>
      </c>
      <c r="B2228" t="s">
        <v>1084</v>
      </c>
    </row>
    <row r="2229" spans="1:2" x14ac:dyDescent="0.25">
      <c r="A2229" s="3">
        <v>2017</v>
      </c>
      <c r="B2229" t="s">
        <v>1720</v>
      </c>
    </row>
    <row r="2230" spans="1:2" x14ac:dyDescent="0.25">
      <c r="A2230" s="3">
        <v>2017</v>
      </c>
      <c r="B2230" t="s">
        <v>822</v>
      </c>
    </row>
    <row r="2231" spans="1:2" x14ac:dyDescent="0.25">
      <c r="A2231" s="3">
        <v>2017</v>
      </c>
      <c r="B2231" t="s">
        <v>2156</v>
      </c>
    </row>
    <row r="2232" spans="1:2" x14ac:dyDescent="0.25">
      <c r="A2232" s="3">
        <v>2017</v>
      </c>
      <c r="B2232" t="s">
        <v>2037</v>
      </c>
    </row>
    <row r="2233" spans="1:2" x14ac:dyDescent="0.25">
      <c r="A2233" s="3">
        <v>2017</v>
      </c>
      <c r="B2233" t="s">
        <v>456</v>
      </c>
    </row>
    <row r="2234" spans="1:2" x14ac:dyDescent="0.25">
      <c r="A2234" s="3">
        <v>2017</v>
      </c>
      <c r="B2234" t="s">
        <v>1211</v>
      </c>
    </row>
    <row r="2235" spans="1:2" x14ac:dyDescent="0.25">
      <c r="A2235" s="3">
        <v>2017</v>
      </c>
      <c r="B2235" t="s">
        <v>2265</v>
      </c>
    </row>
    <row r="2236" spans="1:2" x14ac:dyDescent="0.25">
      <c r="A2236" s="3">
        <v>2017</v>
      </c>
      <c r="B2236" t="s">
        <v>1338</v>
      </c>
    </row>
    <row r="2237" spans="1:2" x14ac:dyDescent="0.25">
      <c r="A2237" s="3">
        <v>2017</v>
      </c>
      <c r="B2237" t="s">
        <v>291</v>
      </c>
    </row>
    <row r="2238" spans="1:2" x14ac:dyDescent="0.25">
      <c r="A2238" s="3">
        <v>2017</v>
      </c>
      <c r="B2238" t="s">
        <v>419</v>
      </c>
    </row>
    <row r="2239" spans="1:2" x14ac:dyDescent="0.25">
      <c r="A2239" s="3">
        <v>2017</v>
      </c>
      <c r="B2239" t="s">
        <v>1563</v>
      </c>
    </row>
    <row r="2240" spans="1:2" x14ac:dyDescent="0.25">
      <c r="A2240" s="3">
        <v>2017</v>
      </c>
      <c r="B2240" t="s">
        <v>2145</v>
      </c>
    </row>
    <row r="2241" spans="1:2" x14ac:dyDescent="0.25">
      <c r="A2241" s="3">
        <v>2017</v>
      </c>
      <c r="B2241" t="s">
        <v>1023</v>
      </c>
    </row>
    <row r="2242" spans="1:2" x14ac:dyDescent="0.25">
      <c r="A2242" s="3">
        <v>2017</v>
      </c>
      <c r="B2242" t="s">
        <v>1781</v>
      </c>
    </row>
    <row r="2243" spans="1:2" x14ac:dyDescent="0.25">
      <c r="A2243" s="3">
        <v>2017</v>
      </c>
      <c r="B2243" t="s">
        <v>2544</v>
      </c>
    </row>
    <row r="2244" spans="1:2" x14ac:dyDescent="0.25">
      <c r="A2244" s="3">
        <v>2017</v>
      </c>
      <c r="B2244" t="s">
        <v>2688</v>
      </c>
    </row>
    <row r="2245" spans="1:2" x14ac:dyDescent="0.25">
      <c r="A2245" s="3">
        <v>2017</v>
      </c>
      <c r="B2245" t="s">
        <v>383</v>
      </c>
    </row>
    <row r="2246" spans="1:2" x14ac:dyDescent="0.25">
      <c r="A2246" s="3">
        <v>2017</v>
      </c>
      <c r="B2246" t="s">
        <v>1332</v>
      </c>
    </row>
    <row r="2247" spans="1:2" x14ac:dyDescent="0.25">
      <c r="A2247" s="3">
        <v>2017</v>
      </c>
      <c r="B2247" t="s">
        <v>1177</v>
      </c>
    </row>
    <row r="2248" spans="1:2" x14ac:dyDescent="0.25">
      <c r="A2248" s="3">
        <v>2017</v>
      </c>
      <c r="B2248" t="s">
        <v>1991</v>
      </c>
    </row>
    <row r="2249" spans="1:2" x14ac:dyDescent="0.25">
      <c r="A2249" s="3">
        <v>2017</v>
      </c>
      <c r="B2249" t="s">
        <v>1813</v>
      </c>
    </row>
    <row r="2250" spans="1:2" x14ac:dyDescent="0.25">
      <c r="A2250" s="3">
        <v>2017</v>
      </c>
      <c r="B2250" t="s">
        <v>1495</v>
      </c>
    </row>
    <row r="2251" spans="1:2" x14ac:dyDescent="0.25">
      <c r="A2251" s="3">
        <v>2017</v>
      </c>
      <c r="B2251" t="s">
        <v>1511</v>
      </c>
    </row>
    <row r="2252" spans="1:2" x14ac:dyDescent="0.25">
      <c r="A2252" s="3">
        <v>2017</v>
      </c>
      <c r="B2252" t="s">
        <v>1546</v>
      </c>
    </row>
    <row r="2253" spans="1:2" x14ac:dyDescent="0.25">
      <c r="A2253" s="3">
        <v>2017</v>
      </c>
      <c r="B2253" t="s">
        <v>2033</v>
      </c>
    </row>
    <row r="2254" spans="1:2" x14ac:dyDescent="0.25">
      <c r="A2254" s="3">
        <v>2017</v>
      </c>
      <c r="B2254" t="s">
        <v>2690</v>
      </c>
    </row>
    <row r="2255" spans="1:2" x14ac:dyDescent="0.25">
      <c r="A2255" s="3">
        <v>2017</v>
      </c>
      <c r="B2255" t="s">
        <v>2439</v>
      </c>
    </row>
    <row r="2256" spans="1:2" x14ac:dyDescent="0.25">
      <c r="A2256" s="3">
        <v>2017</v>
      </c>
      <c r="B2256" t="s">
        <v>1209</v>
      </c>
    </row>
    <row r="2257" spans="1:2" x14ac:dyDescent="0.25">
      <c r="A2257" s="3">
        <v>2017</v>
      </c>
      <c r="B2257" t="s">
        <v>336</v>
      </c>
    </row>
    <row r="2258" spans="1:2" x14ac:dyDescent="0.25">
      <c r="A2258" s="3">
        <v>2017</v>
      </c>
      <c r="B2258" t="s">
        <v>696</v>
      </c>
    </row>
    <row r="2259" spans="1:2" x14ac:dyDescent="0.25">
      <c r="A2259" s="3">
        <v>2017</v>
      </c>
      <c r="B2259" t="s">
        <v>369</v>
      </c>
    </row>
    <row r="2260" spans="1:2" x14ac:dyDescent="0.25">
      <c r="A2260" s="3">
        <v>2017</v>
      </c>
      <c r="B2260" t="s">
        <v>848</v>
      </c>
    </row>
    <row r="2261" spans="1:2" x14ac:dyDescent="0.25">
      <c r="A2261" s="3">
        <v>2017</v>
      </c>
      <c r="B2261" t="s">
        <v>427</v>
      </c>
    </row>
    <row r="2262" spans="1:2" x14ac:dyDescent="0.25">
      <c r="A2262" s="3">
        <v>2017</v>
      </c>
      <c r="B2262" t="s">
        <v>1038</v>
      </c>
    </row>
    <row r="2263" spans="1:2" x14ac:dyDescent="0.25">
      <c r="A2263" s="3">
        <v>2017</v>
      </c>
      <c r="B2263" t="s">
        <v>1260</v>
      </c>
    </row>
    <row r="2264" spans="1:2" x14ac:dyDescent="0.25">
      <c r="A2264" s="3">
        <v>2017</v>
      </c>
      <c r="B2264" t="s">
        <v>1273</v>
      </c>
    </row>
    <row r="2265" spans="1:2" x14ac:dyDescent="0.25">
      <c r="A2265" s="3">
        <v>2017</v>
      </c>
      <c r="B2265" t="s">
        <v>182</v>
      </c>
    </row>
    <row r="2266" spans="1:2" x14ac:dyDescent="0.25">
      <c r="A2266" s="3">
        <v>2017</v>
      </c>
      <c r="B2266" t="s">
        <v>2126</v>
      </c>
    </row>
    <row r="2267" spans="1:2" x14ac:dyDescent="0.25">
      <c r="A2267" s="3">
        <v>2017</v>
      </c>
      <c r="B2267" t="s">
        <v>669</v>
      </c>
    </row>
    <row r="2268" spans="1:2" x14ac:dyDescent="0.25">
      <c r="A2268" s="3">
        <v>2017</v>
      </c>
      <c r="B2268" t="s">
        <v>58</v>
      </c>
    </row>
    <row r="2269" spans="1:2" x14ac:dyDescent="0.25">
      <c r="A2269" s="3">
        <v>2017</v>
      </c>
      <c r="B2269" t="s">
        <v>891</v>
      </c>
    </row>
    <row r="2270" spans="1:2" x14ac:dyDescent="0.25">
      <c r="A2270" s="3">
        <v>2017</v>
      </c>
      <c r="B2270" t="s">
        <v>1828</v>
      </c>
    </row>
    <row r="2271" spans="1:2" x14ac:dyDescent="0.25">
      <c r="A2271" s="3">
        <v>2017</v>
      </c>
      <c r="B2271" t="s">
        <v>2482</v>
      </c>
    </row>
    <row r="2272" spans="1:2" x14ac:dyDescent="0.25">
      <c r="A2272" s="3">
        <v>2017</v>
      </c>
      <c r="B2272" t="s">
        <v>1104</v>
      </c>
    </row>
    <row r="2273" spans="1:2" x14ac:dyDescent="0.25">
      <c r="A2273" s="3">
        <v>2017</v>
      </c>
      <c r="B2273" t="s">
        <v>817</v>
      </c>
    </row>
    <row r="2274" spans="1:2" x14ac:dyDescent="0.25">
      <c r="A2274" s="3">
        <v>2017</v>
      </c>
      <c r="B2274" t="s">
        <v>1279</v>
      </c>
    </row>
    <row r="2275" spans="1:2" x14ac:dyDescent="0.25">
      <c r="A2275" s="3">
        <v>2017</v>
      </c>
      <c r="B2275" t="s">
        <v>161</v>
      </c>
    </row>
    <row r="2276" spans="1:2" x14ac:dyDescent="0.25">
      <c r="A2276" s="3">
        <v>2017</v>
      </c>
      <c r="B2276" t="s">
        <v>1138</v>
      </c>
    </row>
    <row r="2277" spans="1:2" x14ac:dyDescent="0.25">
      <c r="A2277" s="3">
        <v>2017</v>
      </c>
      <c r="B2277" t="s">
        <v>1230</v>
      </c>
    </row>
    <row r="2278" spans="1:2" x14ac:dyDescent="0.25">
      <c r="A2278" s="3">
        <v>2017</v>
      </c>
      <c r="B2278" t="s">
        <v>180</v>
      </c>
    </row>
    <row r="2279" spans="1:2" x14ac:dyDescent="0.25">
      <c r="A2279" s="3">
        <v>2017</v>
      </c>
      <c r="B2279" t="s">
        <v>1477</v>
      </c>
    </row>
    <row r="2280" spans="1:2" x14ac:dyDescent="0.25">
      <c r="A2280" s="3">
        <v>2017</v>
      </c>
      <c r="B2280" t="s">
        <v>325</v>
      </c>
    </row>
    <row r="2281" spans="1:2" x14ac:dyDescent="0.25">
      <c r="A2281" s="3">
        <v>2017</v>
      </c>
      <c r="B2281" t="s">
        <v>403</v>
      </c>
    </row>
    <row r="2282" spans="1:2" x14ac:dyDescent="0.25">
      <c r="A2282" s="3">
        <v>2017</v>
      </c>
      <c r="B2282" t="s">
        <v>1221</v>
      </c>
    </row>
    <row r="2283" spans="1:2" x14ac:dyDescent="0.25">
      <c r="A2283" s="3">
        <v>2017</v>
      </c>
      <c r="B2283" t="s">
        <v>2380</v>
      </c>
    </row>
    <row r="2284" spans="1:2" x14ac:dyDescent="0.25">
      <c r="A2284" s="3">
        <v>2017</v>
      </c>
      <c r="B2284" t="s">
        <v>237</v>
      </c>
    </row>
    <row r="2285" spans="1:2" x14ac:dyDescent="0.25">
      <c r="A2285" s="3">
        <v>2017</v>
      </c>
      <c r="B2285" t="s">
        <v>593</v>
      </c>
    </row>
    <row r="2286" spans="1:2" x14ac:dyDescent="0.25">
      <c r="A2286" s="3">
        <v>2017</v>
      </c>
      <c r="B2286" t="s">
        <v>1076</v>
      </c>
    </row>
    <row r="2287" spans="1:2" x14ac:dyDescent="0.25">
      <c r="A2287" s="3">
        <v>2017</v>
      </c>
      <c r="B2287" t="s">
        <v>2212</v>
      </c>
    </row>
    <row r="2288" spans="1:2" x14ac:dyDescent="0.25">
      <c r="A2288" s="3">
        <v>2017</v>
      </c>
      <c r="B2288" t="s">
        <v>646</v>
      </c>
    </row>
    <row r="2289" spans="1:2" x14ac:dyDescent="0.25">
      <c r="A2289" s="3">
        <v>2017</v>
      </c>
      <c r="B2289" t="s">
        <v>2276</v>
      </c>
    </row>
    <row r="2290" spans="1:2" x14ac:dyDescent="0.25">
      <c r="A2290" s="3">
        <v>2017</v>
      </c>
      <c r="B2290" t="s">
        <v>2254</v>
      </c>
    </row>
    <row r="2291" spans="1:2" x14ac:dyDescent="0.25">
      <c r="A2291" s="3">
        <v>2017</v>
      </c>
      <c r="B2291" t="s">
        <v>2537</v>
      </c>
    </row>
    <row r="2292" spans="1:2" x14ac:dyDescent="0.25">
      <c r="A2292" s="3">
        <v>2017</v>
      </c>
      <c r="B2292" t="s">
        <v>512</v>
      </c>
    </row>
    <row r="2293" spans="1:2" x14ac:dyDescent="0.25">
      <c r="A2293" s="3">
        <v>2017</v>
      </c>
      <c r="B2293" t="s">
        <v>505</v>
      </c>
    </row>
    <row r="2294" spans="1:2" x14ac:dyDescent="0.25">
      <c r="A2294" s="3">
        <v>2017</v>
      </c>
      <c r="B2294" t="s">
        <v>672</v>
      </c>
    </row>
    <row r="2295" spans="1:2" x14ac:dyDescent="0.25">
      <c r="A2295" s="3">
        <v>2017</v>
      </c>
      <c r="B2295" t="s">
        <v>1042</v>
      </c>
    </row>
    <row r="2296" spans="1:2" x14ac:dyDescent="0.25">
      <c r="A2296" s="3">
        <v>2017</v>
      </c>
      <c r="B2296" t="s">
        <v>1797</v>
      </c>
    </row>
    <row r="2297" spans="1:2" x14ac:dyDescent="0.25">
      <c r="A2297" s="3">
        <v>2017</v>
      </c>
      <c r="B2297" t="s">
        <v>1502</v>
      </c>
    </row>
    <row r="2298" spans="1:2" x14ac:dyDescent="0.25">
      <c r="A2298" s="3">
        <v>2017</v>
      </c>
      <c r="B2298" t="s">
        <v>398</v>
      </c>
    </row>
    <row r="2299" spans="1:2" x14ac:dyDescent="0.25">
      <c r="A2299" s="3">
        <v>2017</v>
      </c>
      <c r="B2299" t="s">
        <v>1148</v>
      </c>
    </row>
    <row r="2300" spans="1:2" x14ac:dyDescent="0.25">
      <c r="A2300" s="3">
        <v>2017</v>
      </c>
      <c r="B2300" t="s">
        <v>599</v>
      </c>
    </row>
    <row r="2301" spans="1:2" x14ac:dyDescent="0.25">
      <c r="A2301" s="3">
        <v>2017</v>
      </c>
      <c r="B2301" t="s">
        <v>2103</v>
      </c>
    </row>
    <row r="2302" spans="1:2" x14ac:dyDescent="0.25">
      <c r="A2302" s="3">
        <v>2017</v>
      </c>
      <c r="B2302" t="s">
        <v>1941</v>
      </c>
    </row>
    <row r="2303" spans="1:2" x14ac:dyDescent="0.25">
      <c r="A2303" s="3">
        <v>2017</v>
      </c>
      <c r="B2303" t="s">
        <v>889</v>
      </c>
    </row>
    <row r="2304" spans="1:2" x14ac:dyDescent="0.25">
      <c r="A2304" s="3">
        <v>2017</v>
      </c>
      <c r="B2304" t="s">
        <v>545</v>
      </c>
    </row>
    <row r="2305" spans="1:2" x14ac:dyDescent="0.25">
      <c r="A2305" s="3">
        <v>2017</v>
      </c>
      <c r="B2305" t="s">
        <v>2614</v>
      </c>
    </row>
    <row r="2306" spans="1:2" x14ac:dyDescent="0.25">
      <c r="A2306" s="3">
        <v>2017</v>
      </c>
      <c r="B2306" t="s">
        <v>1295</v>
      </c>
    </row>
    <row r="2307" spans="1:2" x14ac:dyDescent="0.25">
      <c r="A2307" s="3">
        <v>2017</v>
      </c>
      <c r="B2307" t="s">
        <v>2323</v>
      </c>
    </row>
    <row r="2308" spans="1:2" x14ac:dyDescent="0.25">
      <c r="A2308" s="3">
        <v>2017</v>
      </c>
      <c r="B2308" t="s">
        <v>2104</v>
      </c>
    </row>
    <row r="2309" spans="1:2" x14ac:dyDescent="0.25">
      <c r="A2309" s="3">
        <v>2017</v>
      </c>
      <c r="B2309" t="s">
        <v>1212</v>
      </c>
    </row>
    <row r="2310" spans="1:2" x14ac:dyDescent="0.25">
      <c r="A2310" s="3">
        <v>2017</v>
      </c>
      <c r="B2310" t="s">
        <v>2624</v>
      </c>
    </row>
    <row r="2311" spans="1:2" x14ac:dyDescent="0.25">
      <c r="A2311" s="3">
        <v>2017</v>
      </c>
      <c r="B2311" t="s">
        <v>1935</v>
      </c>
    </row>
    <row r="2312" spans="1:2" x14ac:dyDescent="0.25">
      <c r="A2312" s="3">
        <v>2017</v>
      </c>
      <c r="B2312" t="s">
        <v>1303</v>
      </c>
    </row>
    <row r="2313" spans="1:2" x14ac:dyDescent="0.25">
      <c r="A2313" s="3">
        <v>2017</v>
      </c>
      <c r="B2313" t="s">
        <v>1672</v>
      </c>
    </row>
    <row r="2314" spans="1:2" x14ac:dyDescent="0.25">
      <c r="A2314" s="3">
        <v>2017</v>
      </c>
      <c r="B2314" t="s">
        <v>2013</v>
      </c>
    </row>
    <row r="2315" spans="1:2" x14ac:dyDescent="0.25">
      <c r="A2315" s="3">
        <v>2017</v>
      </c>
      <c r="B2315" t="s">
        <v>1249</v>
      </c>
    </row>
    <row r="2316" spans="1:2" x14ac:dyDescent="0.25">
      <c r="A2316" s="3">
        <v>2017</v>
      </c>
      <c r="B2316" t="s">
        <v>1974</v>
      </c>
    </row>
    <row r="2317" spans="1:2" x14ac:dyDescent="0.25">
      <c r="A2317" s="3">
        <v>2017</v>
      </c>
      <c r="B2317" t="s">
        <v>244</v>
      </c>
    </row>
    <row r="2318" spans="1:2" x14ac:dyDescent="0.25">
      <c r="A2318" s="3">
        <v>2017</v>
      </c>
      <c r="B2318" t="s">
        <v>951</v>
      </c>
    </row>
    <row r="2319" spans="1:2" x14ac:dyDescent="0.25">
      <c r="A2319" s="3">
        <v>2017</v>
      </c>
      <c r="B2319" t="s">
        <v>1574</v>
      </c>
    </row>
    <row r="2320" spans="1:2" x14ac:dyDescent="0.25">
      <c r="A2320" s="3">
        <v>2017</v>
      </c>
      <c r="B2320" t="s">
        <v>902</v>
      </c>
    </row>
    <row r="2321" spans="1:2" x14ac:dyDescent="0.25">
      <c r="A2321" s="3">
        <v>2017</v>
      </c>
      <c r="B2321" t="s">
        <v>314</v>
      </c>
    </row>
    <row r="2322" spans="1:2" x14ac:dyDescent="0.25">
      <c r="A2322" s="3">
        <v>2017</v>
      </c>
      <c r="B2322" t="s">
        <v>1785</v>
      </c>
    </row>
    <row r="2323" spans="1:2" x14ac:dyDescent="0.25">
      <c r="A2323" s="3">
        <v>2017</v>
      </c>
      <c r="B2323" t="s">
        <v>2166</v>
      </c>
    </row>
    <row r="2324" spans="1:2" x14ac:dyDescent="0.25">
      <c r="A2324" s="3">
        <v>2017</v>
      </c>
      <c r="B2324" t="s">
        <v>2558</v>
      </c>
    </row>
    <row r="2325" spans="1:2" x14ac:dyDescent="0.25">
      <c r="A2325" s="3">
        <v>2017</v>
      </c>
      <c r="B2325" t="s">
        <v>2012</v>
      </c>
    </row>
    <row r="2326" spans="1:2" x14ac:dyDescent="0.25">
      <c r="A2326" s="3">
        <v>2017</v>
      </c>
      <c r="B2326" t="s">
        <v>249</v>
      </c>
    </row>
    <row r="2327" spans="1:2" x14ac:dyDescent="0.25">
      <c r="A2327" s="3">
        <v>2017</v>
      </c>
      <c r="B2327" t="s">
        <v>831</v>
      </c>
    </row>
    <row r="2328" spans="1:2" x14ac:dyDescent="0.25">
      <c r="A2328" s="3">
        <v>2017</v>
      </c>
      <c r="B2328" t="s">
        <v>573</v>
      </c>
    </row>
    <row r="2329" spans="1:2" x14ac:dyDescent="0.25">
      <c r="A2329" s="3">
        <v>2017</v>
      </c>
      <c r="B2329" t="s">
        <v>2347</v>
      </c>
    </row>
    <row r="2330" spans="1:2" x14ac:dyDescent="0.25">
      <c r="A2330" s="3">
        <v>2017</v>
      </c>
      <c r="B2330" t="s">
        <v>259</v>
      </c>
    </row>
    <row r="2331" spans="1:2" x14ac:dyDescent="0.25">
      <c r="A2331" s="3">
        <v>2017</v>
      </c>
      <c r="B2331" t="s">
        <v>458</v>
      </c>
    </row>
    <row r="2332" spans="1:2" x14ac:dyDescent="0.25">
      <c r="A2332" s="3">
        <v>2017</v>
      </c>
      <c r="B2332" t="s">
        <v>372</v>
      </c>
    </row>
    <row r="2333" spans="1:2" x14ac:dyDescent="0.25">
      <c r="A2333" s="3">
        <v>2017</v>
      </c>
      <c r="B2333" t="s">
        <v>220</v>
      </c>
    </row>
    <row r="2334" spans="1:2" x14ac:dyDescent="0.25">
      <c r="A2334" s="3">
        <v>2017</v>
      </c>
      <c r="B2334" t="s">
        <v>148</v>
      </c>
    </row>
    <row r="2335" spans="1:2" x14ac:dyDescent="0.25">
      <c r="A2335" s="3">
        <v>2017</v>
      </c>
      <c r="B2335" t="s">
        <v>465</v>
      </c>
    </row>
    <row r="2336" spans="1:2" x14ac:dyDescent="0.25">
      <c r="A2336" s="3">
        <v>2017</v>
      </c>
      <c r="B2336" t="s">
        <v>2011</v>
      </c>
    </row>
    <row r="2337" spans="1:2" x14ac:dyDescent="0.25">
      <c r="A2337" s="3">
        <v>2017</v>
      </c>
      <c r="B2337" t="s">
        <v>547</v>
      </c>
    </row>
    <row r="2338" spans="1:2" x14ac:dyDescent="0.25">
      <c r="A2338" s="3">
        <v>2017</v>
      </c>
      <c r="B2338" t="s">
        <v>429</v>
      </c>
    </row>
    <row r="2339" spans="1:2" x14ac:dyDescent="0.25">
      <c r="A2339" s="3">
        <v>2017</v>
      </c>
      <c r="B2339" t="s">
        <v>1414</v>
      </c>
    </row>
    <row r="2340" spans="1:2" x14ac:dyDescent="0.25">
      <c r="A2340" s="3">
        <v>2017</v>
      </c>
      <c r="B2340" t="s">
        <v>554</v>
      </c>
    </row>
    <row r="2341" spans="1:2" x14ac:dyDescent="0.25">
      <c r="A2341" s="3">
        <v>2017</v>
      </c>
      <c r="B2341" t="s">
        <v>2017</v>
      </c>
    </row>
    <row r="2342" spans="1:2" x14ac:dyDescent="0.25">
      <c r="A2342" s="3">
        <v>2017</v>
      </c>
      <c r="B2342" t="s">
        <v>1868</v>
      </c>
    </row>
    <row r="2343" spans="1:2" x14ac:dyDescent="0.25">
      <c r="A2343" s="3">
        <v>2017</v>
      </c>
      <c r="B2343" t="s">
        <v>2179</v>
      </c>
    </row>
    <row r="2344" spans="1:2" x14ac:dyDescent="0.25">
      <c r="A2344" s="3">
        <v>2017</v>
      </c>
      <c r="B2344" t="s">
        <v>637</v>
      </c>
    </row>
    <row r="2345" spans="1:2" x14ac:dyDescent="0.25">
      <c r="A2345" s="3">
        <v>2017</v>
      </c>
      <c r="B2345" t="s">
        <v>154</v>
      </c>
    </row>
    <row r="2346" spans="1:2" x14ac:dyDescent="0.25">
      <c r="A2346" s="3">
        <v>2017</v>
      </c>
      <c r="B2346" t="s">
        <v>875</v>
      </c>
    </row>
    <row r="2347" spans="1:2" x14ac:dyDescent="0.25">
      <c r="A2347" s="3">
        <v>2017</v>
      </c>
      <c r="B2347" t="s">
        <v>1263</v>
      </c>
    </row>
    <row r="2348" spans="1:2" x14ac:dyDescent="0.25">
      <c r="A2348" s="3">
        <v>2017</v>
      </c>
      <c r="B2348" t="s">
        <v>1538</v>
      </c>
    </row>
    <row r="2349" spans="1:2" x14ac:dyDescent="0.25">
      <c r="A2349" s="3">
        <v>2017</v>
      </c>
      <c r="B2349" t="s">
        <v>740</v>
      </c>
    </row>
    <row r="2350" spans="1:2" x14ac:dyDescent="0.25">
      <c r="A2350" s="3">
        <v>2017</v>
      </c>
      <c r="B2350" t="s">
        <v>887</v>
      </c>
    </row>
    <row r="2351" spans="1:2" x14ac:dyDescent="0.25">
      <c r="A2351" s="3">
        <v>2017</v>
      </c>
      <c r="B2351" t="s">
        <v>1164</v>
      </c>
    </row>
    <row r="2352" spans="1:2" x14ac:dyDescent="0.25">
      <c r="A2352" s="3">
        <v>2017</v>
      </c>
      <c r="B2352" t="s">
        <v>1452</v>
      </c>
    </row>
    <row r="2353" spans="1:2" x14ac:dyDescent="0.25">
      <c r="A2353" s="3">
        <v>2017</v>
      </c>
      <c r="B2353" t="s">
        <v>829</v>
      </c>
    </row>
    <row r="2354" spans="1:2" x14ac:dyDescent="0.25">
      <c r="A2354" s="3">
        <v>2017</v>
      </c>
      <c r="B2354" t="s">
        <v>1288</v>
      </c>
    </row>
    <row r="2355" spans="1:2" x14ac:dyDescent="0.25">
      <c r="A2355" s="3">
        <v>2017</v>
      </c>
      <c r="B2355" t="s">
        <v>1712</v>
      </c>
    </row>
    <row r="2356" spans="1:2" x14ac:dyDescent="0.25">
      <c r="A2356" s="3">
        <v>2017</v>
      </c>
      <c r="B2356" t="s">
        <v>760</v>
      </c>
    </row>
    <row r="2357" spans="1:2" x14ac:dyDescent="0.25">
      <c r="A2357" s="3">
        <v>2017</v>
      </c>
      <c r="B2357" t="s">
        <v>2206</v>
      </c>
    </row>
    <row r="2358" spans="1:2" x14ac:dyDescent="0.25">
      <c r="A2358" s="3">
        <v>2017</v>
      </c>
      <c r="B2358" t="s">
        <v>1776</v>
      </c>
    </row>
    <row r="2359" spans="1:2" x14ac:dyDescent="0.25">
      <c r="A2359" s="3">
        <v>2017</v>
      </c>
      <c r="B2359" t="s">
        <v>1335</v>
      </c>
    </row>
    <row r="2360" spans="1:2" x14ac:dyDescent="0.25">
      <c r="A2360" s="3">
        <v>2017</v>
      </c>
      <c r="B2360" t="s">
        <v>2700</v>
      </c>
    </row>
    <row r="2361" spans="1:2" x14ac:dyDescent="0.25">
      <c r="A2361" s="3">
        <v>2017</v>
      </c>
      <c r="B2361" t="s">
        <v>978</v>
      </c>
    </row>
    <row r="2362" spans="1:2" x14ac:dyDescent="0.25">
      <c r="A2362" s="3">
        <v>2017</v>
      </c>
      <c r="B2362" t="s">
        <v>702</v>
      </c>
    </row>
    <row r="2363" spans="1:2" x14ac:dyDescent="0.25">
      <c r="A2363" s="3">
        <v>2017</v>
      </c>
      <c r="B2363" t="s">
        <v>1478</v>
      </c>
    </row>
    <row r="2364" spans="1:2" x14ac:dyDescent="0.25">
      <c r="A2364" s="3">
        <v>2017</v>
      </c>
      <c r="B2364" t="s">
        <v>674</v>
      </c>
    </row>
    <row r="2365" spans="1:2" x14ac:dyDescent="0.25">
      <c r="A2365" s="3">
        <v>2017</v>
      </c>
      <c r="B2365" t="s">
        <v>2252</v>
      </c>
    </row>
    <row r="2366" spans="1:2" x14ac:dyDescent="0.25">
      <c r="A2366" s="3">
        <v>2017</v>
      </c>
      <c r="B2366" t="s">
        <v>2095</v>
      </c>
    </row>
    <row r="2367" spans="1:2" x14ac:dyDescent="0.25">
      <c r="A2367" s="3">
        <v>2017</v>
      </c>
      <c r="B2367" t="s">
        <v>90</v>
      </c>
    </row>
    <row r="2368" spans="1:2" x14ac:dyDescent="0.25">
      <c r="A2368" s="3">
        <v>2017</v>
      </c>
      <c r="B2368" t="s">
        <v>2199</v>
      </c>
    </row>
    <row r="2369" spans="1:2" x14ac:dyDescent="0.25">
      <c r="A2369" s="3">
        <v>2017</v>
      </c>
      <c r="B2369" t="s">
        <v>1625</v>
      </c>
    </row>
    <row r="2370" spans="1:2" x14ac:dyDescent="0.25">
      <c r="A2370" s="3">
        <v>2017</v>
      </c>
      <c r="B2370" t="s">
        <v>1051</v>
      </c>
    </row>
    <row r="2371" spans="1:2" x14ac:dyDescent="0.25">
      <c r="A2371" s="3">
        <v>2017</v>
      </c>
      <c r="B2371" t="s">
        <v>657</v>
      </c>
    </row>
    <row r="2372" spans="1:2" x14ac:dyDescent="0.25">
      <c r="A2372" s="3">
        <v>2017</v>
      </c>
      <c r="B2372" t="s">
        <v>727</v>
      </c>
    </row>
    <row r="2373" spans="1:2" x14ac:dyDescent="0.25">
      <c r="A2373" s="3">
        <v>2017</v>
      </c>
      <c r="B2373" t="s">
        <v>72</v>
      </c>
    </row>
    <row r="2374" spans="1:2" x14ac:dyDescent="0.25">
      <c r="A2374" s="3">
        <v>2017</v>
      </c>
      <c r="B2374" t="s">
        <v>2308</v>
      </c>
    </row>
    <row r="2375" spans="1:2" x14ac:dyDescent="0.25">
      <c r="A2375" s="3">
        <v>2017</v>
      </c>
      <c r="B2375" t="s">
        <v>1327</v>
      </c>
    </row>
    <row r="2376" spans="1:2" x14ac:dyDescent="0.25">
      <c r="A2376" s="3">
        <v>2017</v>
      </c>
      <c r="B2376" t="s">
        <v>953</v>
      </c>
    </row>
    <row r="2377" spans="1:2" x14ac:dyDescent="0.25">
      <c r="A2377" s="3">
        <v>2017</v>
      </c>
      <c r="B2377" t="s">
        <v>2071</v>
      </c>
    </row>
    <row r="2378" spans="1:2" x14ac:dyDescent="0.25">
      <c r="A2378" s="3">
        <v>2017</v>
      </c>
      <c r="B2378" t="s">
        <v>498</v>
      </c>
    </row>
    <row r="2379" spans="1:2" x14ac:dyDescent="0.25">
      <c r="A2379" s="3">
        <v>2017</v>
      </c>
      <c r="B2379" t="s">
        <v>1357</v>
      </c>
    </row>
    <row r="2380" spans="1:2" x14ac:dyDescent="0.25">
      <c r="A2380" s="3">
        <v>2017</v>
      </c>
      <c r="B2380" t="s">
        <v>422</v>
      </c>
    </row>
    <row r="2381" spans="1:2" x14ac:dyDescent="0.25">
      <c r="A2381" s="3">
        <v>2017</v>
      </c>
      <c r="B2381" t="s">
        <v>635</v>
      </c>
    </row>
    <row r="2382" spans="1:2" x14ac:dyDescent="0.25">
      <c r="A2382" s="3">
        <v>2017</v>
      </c>
      <c r="B2382" t="s">
        <v>989</v>
      </c>
    </row>
    <row r="2383" spans="1:2" x14ac:dyDescent="0.25">
      <c r="A2383" s="3">
        <v>2017</v>
      </c>
      <c r="B2383" t="s">
        <v>959</v>
      </c>
    </row>
    <row r="2384" spans="1:2" x14ac:dyDescent="0.25">
      <c r="A2384" s="3">
        <v>2017</v>
      </c>
      <c r="B2384" t="s">
        <v>738</v>
      </c>
    </row>
    <row r="2385" spans="1:2" x14ac:dyDescent="0.25">
      <c r="A2385" s="3">
        <v>2017</v>
      </c>
      <c r="B2385" t="s">
        <v>1962</v>
      </c>
    </row>
    <row r="2386" spans="1:2" x14ac:dyDescent="0.25">
      <c r="A2386" s="3">
        <v>2017</v>
      </c>
      <c r="B2386" t="s">
        <v>1443</v>
      </c>
    </row>
    <row r="2387" spans="1:2" x14ac:dyDescent="0.25">
      <c r="A2387" s="3">
        <v>2017</v>
      </c>
      <c r="B2387" t="s">
        <v>2048</v>
      </c>
    </row>
    <row r="2388" spans="1:2" x14ac:dyDescent="0.25">
      <c r="A2388" s="3">
        <v>2017</v>
      </c>
      <c r="B2388" t="s">
        <v>2039</v>
      </c>
    </row>
    <row r="2389" spans="1:2" x14ac:dyDescent="0.25">
      <c r="A2389" s="3">
        <v>2017</v>
      </c>
      <c r="B2389" t="s">
        <v>1534</v>
      </c>
    </row>
    <row r="2390" spans="1:2" x14ac:dyDescent="0.25">
      <c r="A2390" s="3">
        <v>2017</v>
      </c>
      <c r="B2390" t="s">
        <v>100</v>
      </c>
    </row>
    <row r="2391" spans="1:2" x14ac:dyDescent="0.25">
      <c r="A2391" s="3">
        <v>2017</v>
      </c>
      <c r="B2391" t="s">
        <v>743</v>
      </c>
    </row>
    <row r="2392" spans="1:2" x14ac:dyDescent="0.25">
      <c r="A2392" s="3">
        <v>2017</v>
      </c>
      <c r="B2392" t="s">
        <v>14</v>
      </c>
    </row>
    <row r="2393" spans="1:2" x14ac:dyDescent="0.25">
      <c r="A2393" s="3">
        <v>2017</v>
      </c>
      <c r="B2393" t="s">
        <v>109</v>
      </c>
    </row>
    <row r="2394" spans="1:2" x14ac:dyDescent="0.25">
      <c r="A2394" s="3">
        <v>2017</v>
      </c>
      <c r="B2394" t="s">
        <v>1856</v>
      </c>
    </row>
    <row r="2395" spans="1:2" x14ac:dyDescent="0.25">
      <c r="A2395" s="3">
        <v>2017</v>
      </c>
      <c r="B2395" t="s">
        <v>1968</v>
      </c>
    </row>
    <row r="2396" spans="1:2" x14ac:dyDescent="0.25">
      <c r="A2396" s="3">
        <v>2017</v>
      </c>
      <c r="B2396" t="s">
        <v>1408</v>
      </c>
    </row>
    <row r="2397" spans="1:2" x14ac:dyDescent="0.25">
      <c r="A2397" s="3">
        <v>2017</v>
      </c>
      <c r="B2397" t="s">
        <v>628</v>
      </c>
    </row>
    <row r="2398" spans="1:2" x14ac:dyDescent="0.25">
      <c r="A2398" s="3">
        <v>2017</v>
      </c>
      <c r="B2398" t="s">
        <v>1926</v>
      </c>
    </row>
    <row r="2399" spans="1:2" x14ac:dyDescent="0.25">
      <c r="A2399" s="3">
        <v>2017</v>
      </c>
      <c r="B2399" t="s">
        <v>1886</v>
      </c>
    </row>
    <row r="2400" spans="1:2" x14ac:dyDescent="0.25">
      <c r="A2400" s="3">
        <v>2017</v>
      </c>
      <c r="B2400" t="s">
        <v>1140</v>
      </c>
    </row>
    <row r="2401" spans="1:2" x14ac:dyDescent="0.25">
      <c r="A2401" s="3">
        <v>2017</v>
      </c>
      <c r="B2401" t="s">
        <v>2498</v>
      </c>
    </row>
    <row r="2402" spans="1:2" x14ac:dyDescent="0.25">
      <c r="A2402" s="3">
        <v>2017</v>
      </c>
      <c r="B2402" t="s">
        <v>1312</v>
      </c>
    </row>
    <row r="2403" spans="1:2" x14ac:dyDescent="0.25">
      <c r="A2403" s="3">
        <v>2017</v>
      </c>
      <c r="B2403" t="s">
        <v>1251</v>
      </c>
    </row>
    <row r="2404" spans="1:2" x14ac:dyDescent="0.25">
      <c r="A2404" s="3">
        <v>2017</v>
      </c>
      <c r="B2404" t="s">
        <v>2064</v>
      </c>
    </row>
    <row r="2405" spans="1:2" x14ac:dyDescent="0.25">
      <c r="A2405" s="3">
        <v>2017</v>
      </c>
      <c r="B2405" t="s">
        <v>2232</v>
      </c>
    </row>
    <row r="2406" spans="1:2" x14ac:dyDescent="0.25">
      <c r="A2406" s="3">
        <v>2017</v>
      </c>
      <c r="B2406" t="s">
        <v>1214</v>
      </c>
    </row>
    <row r="2407" spans="1:2" x14ac:dyDescent="0.25">
      <c r="A2407" s="3">
        <v>2017</v>
      </c>
      <c r="B2407" t="s">
        <v>1298</v>
      </c>
    </row>
    <row r="2408" spans="1:2" x14ac:dyDescent="0.25">
      <c r="A2408" s="3">
        <v>2017</v>
      </c>
      <c r="B2408" t="s">
        <v>1088</v>
      </c>
    </row>
    <row r="2409" spans="1:2" x14ac:dyDescent="0.25">
      <c r="A2409" s="3">
        <v>2017</v>
      </c>
      <c r="B2409" t="s">
        <v>1190</v>
      </c>
    </row>
    <row r="2410" spans="1:2" x14ac:dyDescent="0.25">
      <c r="A2410" s="3">
        <v>2017</v>
      </c>
      <c r="B2410" t="s">
        <v>1714</v>
      </c>
    </row>
    <row r="2411" spans="1:2" x14ac:dyDescent="0.25">
      <c r="A2411" s="3">
        <v>2017</v>
      </c>
      <c r="B2411" t="s">
        <v>1485</v>
      </c>
    </row>
    <row r="2412" spans="1:2" x14ac:dyDescent="0.25">
      <c r="A2412" s="3">
        <v>2017</v>
      </c>
      <c r="B2412" t="s">
        <v>2641</v>
      </c>
    </row>
    <row r="2413" spans="1:2" x14ac:dyDescent="0.25">
      <c r="A2413" s="3">
        <v>2017</v>
      </c>
      <c r="B2413" t="s">
        <v>2710</v>
      </c>
    </row>
    <row r="2414" spans="1:2" x14ac:dyDescent="0.25">
      <c r="A2414" s="3">
        <v>2017</v>
      </c>
      <c r="B2414" t="s">
        <v>895</v>
      </c>
    </row>
    <row r="2415" spans="1:2" x14ac:dyDescent="0.25">
      <c r="A2415" s="3">
        <v>2017</v>
      </c>
      <c r="B2415" t="s">
        <v>2711</v>
      </c>
    </row>
    <row r="2416" spans="1:2" x14ac:dyDescent="0.25">
      <c r="A2416" s="3">
        <v>2017</v>
      </c>
      <c r="B2416" t="s">
        <v>1655</v>
      </c>
    </row>
    <row r="2417" spans="1:2" x14ac:dyDescent="0.25">
      <c r="A2417" s="3">
        <v>2017</v>
      </c>
      <c r="B2417" t="s">
        <v>1641</v>
      </c>
    </row>
    <row r="2418" spans="1:2" x14ac:dyDescent="0.25">
      <c r="A2418" s="3">
        <v>2017</v>
      </c>
      <c r="B2418" t="s">
        <v>495</v>
      </c>
    </row>
    <row r="2419" spans="1:2" x14ac:dyDescent="0.25">
      <c r="A2419" s="3">
        <v>2017</v>
      </c>
      <c r="B2419" t="s">
        <v>1748</v>
      </c>
    </row>
    <row r="2420" spans="1:2" x14ac:dyDescent="0.25">
      <c r="A2420" s="3">
        <v>2017</v>
      </c>
      <c r="B2420" t="s">
        <v>1121</v>
      </c>
    </row>
    <row r="2421" spans="1:2" x14ac:dyDescent="0.25">
      <c r="A2421" s="3">
        <v>2017</v>
      </c>
      <c r="B2421" t="s">
        <v>938</v>
      </c>
    </row>
    <row r="2422" spans="1:2" x14ac:dyDescent="0.25">
      <c r="A2422" s="3">
        <v>2017</v>
      </c>
      <c r="B2422" t="s">
        <v>749</v>
      </c>
    </row>
    <row r="2423" spans="1:2" x14ac:dyDescent="0.25">
      <c r="A2423" s="3">
        <v>2017</v>
      </c>
      <c r="B2423" t="s">
        <v>2147</v>
      </c>
    </row>
    <row r="2424" spans="1:2" x14ac:dyDescent="0.25">
      <c r="A2424" s="3">
        <v>2017</v>
      </c>
      <c r="B2424" t="s">
        <v>1535</v>
      </c>
    </row>
    <row r="2425" spans="1:2" x14ac:dyDescent="0.25">
      <c r="A2425" s="3">
        <v>2017</v>
      </c>
      <c r="B2425" t="s">
        <v>1760</v>
      </c>
    </row>
    <row r="2426" spans="1:2" x14ac:dyDescent="0.25">
      <c r="A2426" s="3">
        <v>2017</v>
      </c>
      <c r="B2426" t="s">
        <v>1368</v>
      </c>
    </row>
    <row r="2427" spans="1:2" x14ac:dyDescent="0.25">
      <c r="A2427" s="3">
        <v>2017</v>
      </c>
      <c r="B2427" t="s">
        <v>392</v>
      </c>
    </row>
    <row r="2428" spans="1:2" x14ac:dyDescent="0.25">
      <c r="A2428" s="3">
        <v>2017</v>
      </c>
      <c r="B2428" t="s">
        <v>868</v>
      </c>
    </row>
    <row r="2429" spans="1:2" x14ac:dyDescent="0.25">
      <c r="A2429" s="3">
        <v>2017</v>
      </c>
      <c r="B2429" t="s">
        <v>1267</v>
      </c>
    </row>
    <row r="2430" spans="1:2" x14ac:dyDescent="0.25">
      <c r="A2430" s="3">
        <v>2017</v>
      </c>
      <c r="B2430" t="s">
        <v>2496</v>
      </c>
    </row>
    <row r="2431" spans="1:2" x14ac:dyDescent="0.25">
      <c r="A2431" s="3">
        <v>2017</v>
      </c>
      <c r="B2431" t="s">
        <v>780</v>
      </c>
    </row>
    <row r="2432" spans="1:2" x14ac:dyDescent="0.25">
      <c r="A2432" s="3">
        <v>2017</v>
      </c>
      <c r="B2432" t="s">
        <v>1877</v>
      </c>
    </row>
    <row r="2433" spans="1:2" x14ac:dyDescent="0.25">
      <c r="A2433" s="3">
        <v>2017</v>
      </c>
      <c r="B2433" t="s">
        <v>861</v>
      </c>
    </row>
    <row r="2434" spans="1:2" x14ac:dyDescent="0.25">
      <c r="A2434" s="3">
        <v>2017</v>
      </c>
      <c r="B2434" t="s">
        <v>2714</v>
      </c>
    </row>
    <row r="2435" spans="1:2" x14ac:dyDescent="0.25">
      <c r="A2435" s="3">
        <v>2017</v>
      </c>
      <c r="B2435" t="s">
        <v>1448</v>
      </c>
    </row>
    <row r="2436" spans="1:2" x14ac:dyDescent="0.25">
      <c r="A2436" s="3">
        <v>2017</v>
      </c>
      <c r="B2436" t="s">
        <v>2528</v>
      </c>
    </row>
    <row r="2437" spans="1:2" x14ac:dyDescent="0.25">
      <c r="A2437" s="3">
        <v>2017</v>
      </c>
      <c r="B2437" t="s">
        <v>1758</v>
      </c>
    </row>
    <row r="2438" spans="1:2" x14ac:dyDescent="0.25">
      <c r="A2438" s="3">
        <v>2017</v>
      </c>
      <c r="B2438" t="s">
        <v>519</v>
      </c>
    </row>
    <row r="2439" spans="1:2" x14ac:dyDescent="0.25">
      <c r="A2439" s="3">
        <v>2017</v>
      </c>
      <c r="B2439" t="s">
        <v>689</v>
      </c>
    </row>
    <row r="2440" spans="1:2" x14ac:dyDescent="0.25">
      <c r="A2440" s="3">
        <v>2017</v>
      </c>
      <c r="B2440" t="s">
        <v>2405</v>
      </c>
    </row>
    <row r="2441" spans="1:2" x14ac:dyDescent="0.25">
      <c r="A2441" s="3">
        <v>2017</v>
      </c>
      <c r="B2441" t="s">
        <v>1648</v>
      </c>
    </row>
    <row r="2442" spans="1:2" x14ac:dyDescent="0.25">
      <c r="A2442" s="3">
        <v>2017</v>
      </c>
      <c r="B2442" t="s">
        <v>1846</v>
      </c>
    </row>
    <row r="2443" spans="1:2" x14ac:dyDescent="0.25">
      <c r="A2443" s="3">
        <v>2017</v>
      </c>
      <c r="B2443" t="s">
        <v>904</v>
      </c>
    </row>
    <row r="2444" spans="1:2" x14ac:dyDescent="0.25">
      <c r="A2444" s="3">
        <v>2017</v>
      </c>
      <c r="B2444" t="s">
        <v>826</v>
      </c>
    </row>
    <row r="2445" spans="1:2" x14ac:dyDescent="0.25">
      <c r="A2445" s="3">
        <v>2017</v>
      </c>
      <c r="B2445" t="s">
        <v>1687</v>
      </c>
    </row>
    <row r="2446" spans="1:2" x14ac:dyDescent="0.25">
      <c r="A2446" s="3">
        <v>2017</v>
      </c>
      <c r="B2446" t="s">
        <v>971</v>
      </c>
    </row>
    <row r="2447" spans="1:2" x14ac:dyDescent="0.25">
      <c r="A2447" s="3">
        <v>2017</v>
      </c>
      <c r="B2447" t="s">
        <v>1497</v>
      </c>
    </row>
    <row r="2448" spans="1:2" x14ac:dyDescent="0.25">
      <c r="A2448" s="3">
        <v>2017</v>
      </c>
      <c r="B2448" t="s">
        <v>677</v>
      </c>
    </row>
    <row r="2449" spans="1:2" x14ac:dyDescent="0.25">
      <c r="A2449" s="3">
        <v>2017</v>
      </c>
      <c r="B2449" t="s">
        <v>445</v>
      </c>
    </row>
    <row r="2450" spans="1:2" x14ac:dyDescent="0.25">
      <c r="A2450" s="3">
        <v>2017</v>
      </c>
      <c r="B2450" t="s">
        <v>1866</v>
      </c>
    </row>
    <row r="2451" spans="1:2" x14ac:dyDescent="0.25">
      <c r="A2451" s="3">
        <v>2017</v>
      </c>
      <c r="B2451" t="s">
        <v>692</v>
      </c>
    </row>
    <row r="2452" spans="1:2" x14ac:dyDescent="0.25">
      <c r="A2452" s="3">
        <v>2017</v>
      </c>
      <c r="B2452" t="s">
        <v>341</v>
      </c>
    </row>
    <row r="2453" spans="1:2" x14ac:dyDescent="0.25">
      <c r="A2453" s="3">
        <v>2017</v>
      </c>
      <c r="B2453" t="s">
        <v>2625</v>
      </c>
    </row>
    <row r="2454" spans="1:2" x14ac:dyDescent="0.25">
      <c r="A2454" s="3">
        <v>2017</v>
      </c>
      <c r="B2454" t="s">
        <v>607</v>
      </c>
    </row>
    <row r="2455" spans="1:2" x14ac:dyDescent="0.25">
      <c r="A2455" s="3">
        <v>2017</v>
      </c>
      <c r="B2455" t="s">
        <v>223</v>
      </c>
    </row>
    <row r="2456" spans="1:2" x14ac:dyDescent="0.25">
      <c r="A2456" s="3">
        <v>2017</v>
      </c>
      <c r="B2456" t="s">
        <v>289</v>
      </c>
    </row>
    <row r="2457" spans="1:2" x14ac:dyDescent="0.25">
      <c r="A2457" s="3">
        <v>2017</v>
      </c>
      <c r="B2457" t="s">
        <v>246</v>
      </c>
    </row>
    <row r="2458" spans="1:2" x14ac:dyDescent="0.25">
      <c r="A2458" s="3">
        <v>2017</v>
      </c>
      <c r="B2458" t="s">
        <v>1719</v>
      </c>
    </row>
    <row r="2459" spans="1:2" x14ac:dyDescent="0.25">
      <c r="A2459" s="3">
        <v>2017</v>
      </c>
      <c r="B2459" t="s">
        <v>552</v>
      </c>
    </row>
    <row r="2460" spans="1:2" x14ac:dyDescent="0.25">
      <c r="A2460" s="3">
        <v>2017</v>
      </c>
      <c r="B2460" t="s">
        <v>1378</v>
      </c>
    </row>
    <row r="2461" spans="1:2" x14ac:dyDescent="0.25">
      <c r="A2461" s="3">
        <v>2017</v>
      </c>
      <c r="B2461" t="s">
        <v>1167</v>
      </c>
    </row>
    <row r="2462" spans="1:2" x14ac:dyDescent="0.25">
      <c r="A2462" s="3">
        <v>2017</v>
      </c>
      <c r="B2462" t="s">
        <v>2450</v>
      </c>
    </row>
    <row r="2463" spans="1:2" x14ac:dyDescent="0.25">
      <c r="A2463" s="3">
        <v>2017</v>
      </c>
      <c r="B2463" t="s">
        <v>1595</v>
      </c>
    </row>
    <row r="2464" spans="1:2" x14ac:dyDescent="0.25">
      <c r="A2464" s="3">
        <v>2017</v>
      </c>
      <c r="B2464" t="s">
        <v>81</v>
      </c>
    </row>
    <row r="2465" spans="1:2" x14ac:dyDescent="0.25">
      <c r="A2465" s="3">
        <v>2017</v>
      </c>
      <c r="B2465" t="s">
        <v>1475</v>
      </c>
    </row>
    <row r="2466" spans="1:2" x14ac:dyDescent="0.25">
      <c r="A2466" s="3">
        <v>2017</v>
      </c>
      <c r="B2466" t="s">
        <v>1186</v>
      </c>
    </row>
    <row r="2467" spans="1:2" x14ac:dyDescent="0.25">
      <c r="A2467" s="3">
        <v>2017</v>
      </c>
      <c r="B2467" t="s">
        <v>1544</v>
      </c>
    </row>
    <row r="2468" spans="1:2" x14ac:dyDescent="0.25">
      <c r="A2468" s="3">
        <v>2017</v>
      </c>
      <c r="B2468" t="s">
        <v>1102</v>
      </c>
    </row>
    <row r="2469" spans="1:2" x14ac:dyDescent="0.25">
      <c r="A2469" s="3">
        <v>2017</v>
      </c>
      <c r="B2469" t="s">
        <v>405</v>
      </c>
    </row>
    <row r="2470" spans="1:2" x14ac:dyDescent="0.25">
      <c r="A2470" s="3">
        <v>2017</v>
      </c>
      <c r="B2470" t="s">
        <v>892</v>
      </c>
    </row>
    <row r="2471" spans="1:2" x14ac:dyDescent="0.25">
      <c r="A2471" s="3">
        <v>2017</v>
      </c>
      <c r="B2471" t="s">
        <v>1079</v>
      </c>
    </row>
    <row r="2472" spans="1:2" x14ac:dyDescent="0.25">
      <c r="A2472" s="3">
        <v>2017</v>
      </c>
      <c r="B2472" t="s">
        <v>1200</v>
      </c>
    </row>
    <row r="2473" spans="1:2" x14ac:dyDescent="0.25">
      <c r="A2473" s="3">
        <v>2017</v>
      </c>
      <c r="B2473" t="s">
        <v>667</v>
      </c>
    </row>
    <row r="2474" spans="1:2" x14ac:dyDescent="0.25">
      <c r="A2474" s="3">
        <v>2017</v>
      </c>
      <c r="B2474" t="s">
        <v>2346</v>
      </c>
    </row>
    <row r="2475" spans="1:2" x14ac:dyDescent="0.25">
      <c r="A2475" s="3">
        <v>2017</v>
      </c>
      <c r="B2475" t="s">
        <v>1557</v>
      </c>
    </row>
    <row r="2476" spans="1:2" x14ac:dyDescent="0.25">
      <c r="A2476" s="3">
        <v>2017</v>
      </c>
      <c r="B2476" t="s">
        <v>1145</v>
      </c>
    </row>
    <row r="2477" spans="1:2" x14ac:dyDescent="0.25">
      <c r="A2477" s="3">
        <v>2017</v>
      </c>
      <c r="B2477" t="s">
        <v>967</v>
      </c>
    </row>
    <row r="2478" spans="1:2" x14ac:dyDescent="0.25">
      <c r="A2478" s="3">
        <v>2017</v>
      </c>
      <c r="B2478" t="s">
        <v>722</v>
      </c>
    </row>
    <row r="2479" spans="1:2" x14ac:dyDescent="0.25">
      <c r="A2479" s="3">
        <v>2017</v>
      </c>
      <c r="B2479" t="s">
        <v>2578</v>
      </c>
    </row>
    <row r="2480" spans="1:2" x14ac:dyDescent="0.25">
      <c r="A2480" s="3">
        <v>2017</v>
      </c>
      <c r="B2480" t="s">
        <v>151</v>
      </c>
    </row>
    <row r="2481" spans="1:2" x14ac:dyDescent="0.25">
      <c r="A2481" s="3">
        <v>2017</v>
      </c>
      <c r="B2481" t="s">
        <v>2627</v>
      </c>
    </row>
    <row r="2482" spans="1:2" x14ac:dyDescent="0.25">
      <c r="A2482" s="3">
        <v>2017</v>
      </c>
      <c r="B2482" t="s">
        <v>2526</v>
      </c>
    </row>
    <row r="2483" spans="1:2" x14ac:dyDescent="0.25">
      <c r="A2483" s="3">
        <v>2017</v>
      </c>
      <c r="B2483" t="s">
        <v>2541</v>
      </c>
    </row>
    <row r="2484" spans="1:2" x14ac:dyDescent="0.25">
      <c r="A2484" s="3">
        <v>2017</v>
      </c>
      <c r="B2484" t="s">
        <v>1172</v>
      </c>
    </row>
    <row r="2485" spans="1:2" x14ac:dyDescent="0.25">
      <c r="A2485" s="3">
        <v>2017</v>
      </c>
      <c r="B2485" t="s">
        <v>1822</v>
      </c>
    </row>
    <row r="2486" spans="1:2" x14ac:dyDescent="0.25">
      <c r="A2486" s="3">
        <v>2017</v>
      </c>
      <c r="B2486" t="s">
        <v>478</v>
      </c>
    </row>
    <row r="2487" spans="1:2" x14ac:dyDescent="0.25">
      <c r="A2487" s="3">
        <v>2017</v>
      </c>
      <c r="B2487" t="s">
        <v>601</v>
      </c>
    </row>
    <row r="2488" spans="1:2" x14ac:dyDescent="0.25">
      <c r="A2488" s="3">
        <v>2017</v>
      </c>
      <c r="B2488" t="s">
        <v>2396</v>
      </c>
    </row>
    <row r="2489" spans="1:2" x14ac:dyDescent="0.25">
      <c r="A2489" s="3">
        <v>2017</v>
      </c>
      <c r="B2489" t="s">
        <v>558</v>
      </c>
    </row>
    <row r="2490" spans="1:2" x14ac:dyDescent="0.25">
      <c r="A2490" s="3">
        <v>2017</v>
      </c>
      <c r="B2490" t="s">
        <v>1746</v>
      </c>
    </row>
    <row r="2491" spans="1:2" x14ac:dyDescent="0.25">
      <c r="A2491" s="3">
        <v>2017</v>
      </c>
      <c r="B2491" t="s">
        <v>1436</v>
      </c>
    </row>
    <row r="2492" spans="1:2" x14ac:dyDescent="0.25">
      <c r="A2492" s="3">
        <v>2017</v>
      </c>
      <c r="B2492" t="s">
        <v>2306</v>
      </c>
    </row>
    <row r="2493" spans="1:2" x14ac:dyDescent="0.25">
      <c r="A2493" s="3">
        <v>2017</v>
      </c>
      <c r="B2493" t="s">
        <v>1310</v>
      </c>
    </row>
    <row r="2494" spans="1:2" x14ac:dyDescent="0.25">
      <c r="A2494" s="3">
        <v>2017</v>
      </c>
      <c r="B2494" t="s">
        <v>2057</v>
      </c>
    </row>
    <row r="2495" spans="1:2" x14ac:dyDescent="0.25">
      <c r="A2495" s="3">
        <v>2017</v>
      </c>
      <c r="B2495" t="s">
        <v>1620</v>
      </c>
    </row>
    <row r="2496" spans="1:2" x14ac:dyDescent="0.25">
      <c r="A2496" s="3">
        <v>2017</v>
      </c>
      <c r="B2496" t="s">
        <v>1638</v>
      </c>
    </row>
    <row r="2497" spans="1:2" x14ac:dyDescent="0.25">
      <c r="A2497" s="3">
        <v>2017</v>
      </c>
      <c r="B2497" t="s">
        <v>2343</v>
      </c>
    </row>
    <row r="2498" spans="1:2" x14ac:dyDescent="0.25">
      <c r="A2498" s="3">
        <v>2017</v>
      </c>
      <c r="B2498" t="s">
        <v>1871</v>
      </c>
    </row>
    <row r="2499" spans="1:2" x14ac:dyDescent="0.25">
      <c r="A2499" s="3">
        <v>2017</v>
      </c>
      <c r="B2499" t="s">
        <v>2424</v>
      </c>
    </row>
    <row r="2500" spans="1:2" x14ac:dyDescent="0.25">
      <c r="A2500" s="3">
        <v>2017</v>
      </c>
      <c r="B2500" t="s">
        <v>2486</v>
      </c>
    </row>
    <row r="2501" spans="1:2" x14ac:dyDescent="0.25">
      <c r="A2501"/>
    </row>
    <row r="2502" spans="1:2" x14ac:dyDescent="0.25">
      <c r="A2502"/>
    </row>
    <row r="2503" spans="1:2" x14ac:dyDescent="0.25">
      <c r="A2503"/>
    </row>
    <row r="2504" spans="1:2" x14ac:dyDescent="0.25">
      <c r="A2504"/>
    </row>
    <row r="2505" spans="1:2" x14ac:dyDescent="0.25">
      <c r="A2505"/>
    </row>
    <row r="2506" spans="1:2" x14ac:dyDescent="0.25">
      <c r="A2506"/>
    </row>
    <row r="2507" spans="1:2" x14ac:dyDescent="0.25">
      <c r="A2507"/>
    </row>
    <row r="2508" spans="1:2" x14ac:dyDescent="0.25">
      <c r="A2508"/>
    </row>
    <row r="2509" spans="1:2" x14ac:dyDescent="0.25">
      <c r="A2509"/>
    </row>
    <row r="2510" spans="1:2" x14ac:dyDescent="0.25">
      <c r="A2510"/>
    </row>
    <row r="2511" spans="1:2" x14ac:dyDescent="0.25">
      <c r="A2511"/>
    </row>
    <row r="2512" spans="1:2"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row r="9995" spans="1:1" x14ac:dyDescent="0.25">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workbookViewId="0">
      <selection activeCell="N5" sqref="N5"/>
    </sheetView>
  </sheetViews>
  <sheetFormatPr defaultRowHeight="15" x14ac:dyDescent="0.25"/>
  <cols>
    <col min="1" max="3" width="12" style="1" customWidth="1"/>
    <col min="4" max="4" width="16.5" customWidth="1"/>
    <col min="6" max="6" width="10.5" customWidth="1"/>
    <col min="7" max="7" width="14.375" customWidth="1"/>
    <col min="8" max="8" width="15" customWidth="1"/>
    <col min="10" max="10" width="10.25" customWidth="1"/>
  </cols>
  <sheetData>
    <row r="1" spans="1:11" x14ac:dyDescent="0.25">
      <c r="A1" s="1" t="s">
        <v>0</v>
      </c>
      <c r="B1" s="3" t="s">
        <v>2721</v>
      </c>
      <c r="C1" s="3" t="s">
        <v>2722</v>
      </c>
      <c r="D1" t="s">
        <v>1</v>
      </c>
      <c r="E1" t="s">
        <v>2</v>
      </c>
      <c r="F1" t="s">
        <v>3</v>
      </c>
      <c r="G1" t="s">
        <v>4</v>
      </c>
      <c r="H1" t="s">
        <v>5</v>
      </c>
      <c r="I1" s="2" t="s">
        <v>6</v>
      </c>
      <c r="J1" s="3" t="s">
        <v>7</v>
      </c>
      <c r="K1" s="2" t="s">
        <v>8</v>
      </c>
    </row>
    <row r="2" spans="1:11" x14ac:dyDescent="0.25">
      <c r="A2" s="1">
        <v>41642</v>
      </c>
      <c r="B2" s="3">
        <f t="shared" ref="B2:B65" si="0">YEAR(A2)</f>
        <v>2014</v>
      </c>
      <c r="C2" s="3">
        <f t="shared" ref="C2:C65" si="1">MONTH(A2)</f>
        <v>1</v>
      </c>
      <c r="D2" t="s">
        <v>9</v>
      </c>
      <c r="E2" t="s">
        <v>10</v>
      </c>
      <c r="F2" t="s">
        <v>11</v>
      </c>
      <c r="G2" t="s">
        <v>12</v>
      </c>
      <c r="H2" t="s">
        <v>13</v>
      </c>
      <c r="I2" s="2">
        <v>16.45</v>
      </c>
      <c r="J2" s="3">
        <v>2</v>
      </c>
      <c r="K2" s="2">
        <v>5.55</v>
      </c>
    </row>
    <row r="3" spans="1:11" x14ac:dyDescent="0.25">
      <c r="A3" s="1">
        <v>41643</v>
      </c>
      <c r="B3" s="3">
        <f t="shared" si="0"/>
        <v>2014</v>
      </c>
      <c r="C3" s="3">
        <f t="shared" si="1"/>
        <v>1</v>
      </c>
      <c r="D3" t="s">
        <v>14</v>
      </c>
      <c r="E3" t="s">
        <v>15</v>
      </c>
      <c r="F3" t="s">
        <v>11</v>
      </c>
      <c r="G3" t="s">
        <v>16</v>
      </c>
      <c r="H3" t="s">
        <v>17</v>
      </c>
      <c r="I3" s="2">
        <v>11.78</v>
      </c>
      <c r="J3" s="3">
        <v>3</v>
      </c>
      <c r="K3" s="2">
        <v>4.2699999999999996</v>
      </c>
    </row>
    <row r="4" spans="1:11" x14ac:dyDescent="0.25">
      <c r="A4" s="1">
        <v>41643</v>
      </c>
      <c r="B4" s="3">
        <f t="shared" si="0"/>
        <v>2014</v>
      </c>
      <c r="C4" s="3">
        <f t="shared" si="1"/>
        <v>1</v>
      </c>
      <c r="D4" t="s">
        <v>14</v>
      </c>
      <c r="E4" t="s">
        <v>15</v>
      </c>
      <c r="F4" t="s">
        <v>11</v>
      </c>
      <c r="G4" t="s">
        <v>18</v>
      </c>
      <c r="H4" t="s">
        <v>19</v>
      </c>
      <c r="I4" s="2">
        <v>272.74</v>
      </c>
      <c r="J4" s="3">
        <v>3</v>
      </c>
      <c r="K4" s="2">
        <v>-64.77</v>
      </c>
    </row>
    <row r="5" spans="1:11" x14ac:dyDescent="0.25">
      <c r="A5" s="1">
        <v>41643</v>
      </c>
      <c r="B5" s="3">
        <f t="shared" si="0"/>
        <v>2014</v>
      </c>
      <c r="C5" s="3">
        <f t="shared" si="1"/>
        <v>1</v>
      </c>
      <c r="D5" t="s">
        <v>14</v>
      </c>
      <c r="E5" t="s">
        <v>15</v>
      </c>
      <c r="F5" t="s">
        <v>11</v>
      </c>
      <c r="G5" t="s">
        <v>20</v>
      </c>
      <c r="H5" t="s">
        <v>21</v>
      </c>
      <c r="I5" s="2">
        <v>3.54</v>
      </c>
      <c r="J5" s="3">
        <v>2</v>
      </c>
      <c r="K5" s="2">
        <v>-5.49</v>
      </c>
    </row>
    <row r="6" spans="1:11" x14ac:dyDescent="0.25">
      <c r="A6" s="1">
        <v>41644</v>
      </c>
      <c r="B6" s="3">
        <f t="shared" si="0"/>
        <v>2014</v>
      </c>
      <c r="C6" s="3">
        <f t="shared" si="1"/>
        <v>1</v>
      </c>
      <c r="D6" t="s">
        <v>22</v>
      </c>
      <c r="E6" t="s">
        <v>23</v>
      </c>
      <c r="F6" t="s">
        <v>11</v>
      </c>
      <c r="G6" t="s">
        <v>24</v>
      </c>
      <c r="H6" t="s">
        <v>25</v>
      </c>
      <c r="I6" s="2">
        <v>19.54</v>
      </c>
      <c r="J6" s="3">
        <v>3</v>
      </c>
      <c r="K6" s="2">
        <v>4.88</v>
      </c>
    </row>
    <row r="7" spans="1:11" x14ac:dyDescent="0.25">
      <c r="A7" s="1">
        <v>41645</v>
      </c>
      <c r="B7" s="3">
        <f t="shared" si="0"/>
        <v>2014</v>
      </c>
      <c r="C7" s="3">
        <f t="shared" si="1"/>
        <v>1</v>
      </c>
      <c r="D7" t="s">
        <v>26</v>
      </c>
      <c r="E7" t="s">
        <v>27</v>
      </c>
      <c r="F7" t="s">
        <v>11</v>
      </c>
      <c r="G7" t="s">
        <v>12</v>
      </c>
      <c r="H7" t="s">
        <v>28</v>
      </c>
      <c r="I7" s="2">
        <v>19.440000000000001</v>
      </c>
      <c r="J7" s="3">
        <v>3</v>
      </c>
      <c r="K7" s="2">
        <v>9.33</v>
      </c>
    </row>
    <row r="8" spans="1:11" x14ac:dyDescent="0.25">
      <c r="A8" s="1">
        <v>41645</v>
      </c>
      <c r="B8" s="3">
        <f t="shared" si="0"/>
        <v>2014</v>
      </c>
      <c r="C8" s="3">
        <f t="shared" si="1"/>
        <v>1</v>
      </c>
      <c r="D8" t="s">
        <v>29</v>
      </c>
      <c r="E8" t="s">
        <v>30</v>
      </c>
      <c r="F8" t="s">
        <v>11</v>
      </c>
      <c r="G8" t="s">
        <v>24</v>
      </c>
      <c r="H8" t="s">
        <v>31</v>
      </c>
      <c r="I8" s="2">
        <v>12.78</v>
      </c>
      <c r="J8" s="3">
        <v>3</v>
      </c>
      <c r="K8" s="2">
        <v>5.24</v>
      </c>
    </row>
    <row r="9" spans="1:11" x14ac:dyDescent="0.25">
      <c r="A9" s="1">
        <v>41645</v>
      </c>
      <c r="B9" s="3">
        <f t="shared" si="0"/>
        <v>2014</v>
      </c>
      <c r="C9" s="3">
        <f t="shared" si="1"/>
        <v>1</v>
      </c>
      <c r="D9" t="s">
        <v>32</v>
      </c>
      <c r="E9" t="s">
        <v>33</v>
      </c>
      <c r="F9" t="s">
        <v>34</v>
      </c>
      <c r="G9" t="s">
        <v>35</v>
      </c>
      <c r="H9" t="s">
        <v>36</v>
      </c>
      <c r="I9" s="2">
        <v>2573.8200000000002</v>
      </c>
      <c r="J9" s="3">
        <v>9</v>
      </c>
      <c r="K9" s="2">
        <v>746.41</v>
      </c>
    </row>
    <row r="10" spans="1:11" x14ac:dyDescent="0.25">
      <c r="A10" s="1">
        <v>41645</v>
      </c>
      <c r="B10" s="3">
        <f t="shared" si="0"/>
        <v>2014</v>
      </c>
      <c r="C10" s="3">
        <f t="shared" si="1"/>
        <v>1</v>
      </c>
      <c r="D10" t="s">
        <v>32</v>
      </c>
      <c r="E10" t="s">
        <v>33</v>
      </c>
      <c r="F10" t="s">
        <v>11</v>
      </c>
      <c r="G10" t="s">
        <v>20</v>
      </c>
      <c r="H10" t="s">
        <v>37</v>
      </c>
      <c r="I10" s="2">
        <v>609.98</v>
      </c>
      <c r="J10" s="3">
        <v>2</v>
      </c>
      <c r="K10" s="2">
        <v>274.49</v>
      </c>
    </row>
    <row r="11" spans="1:11" x14ac:dyDescent="0.25">
      <c r="A11" s="1">
        <v>41645</v>
      </c>
      <c r="B11" s="3">
        <f t="shared" si="0"/>
        <v>2014</v>
      </c>
      <c r="C11" s="3">
        <f t="shared" si="1"/>
        <v>1</v>
      </c>
      <c r="D11" t="s">
        <v>32</v>
      </c>
      <c r="E11" t="s">
        <v>33</v>
      </c>
      <c r="F11" t="s">
        <v>11</v>
      </c>
      <c r="G11" t="s">
        <v>24</v>
      </c>
      <c r="H11" t="s">
        <v>38</v>
      </c>
      <c r="I11" s="2">
        <v>5.48</v>
      </c>
      <c r="J11" s="3">
        <v>2</v>
      </c>
      <c r="K11" s="2">
        <v>1.48</v>
      </c>
    </row>
    <row r="12" spans="1:11" x14ac:dyDescent="0.25">
      <c r="A12" s="1">
        <v>41645</v>
      </c>
      <c r="B12" s="3">
        <f t="shared" si="0"/>
        <v>2014</v>
      </c>
      <c r="C12" s="3">
        <f t="shared" si="1"/>
        <v>1</v>
      </c>
      <c r="D12" t="s">
        <v>32</v>
      </c>
      <c r="E12" t="s">
        <v>33</v>
      </c>
      <c r="F12" t="s">
        <v>39</v>
      </c>
      <c r="G12" t="s">
        <v>40</v>
      </c>
      <c r="H12" t="s">
        <v>41</v>
      </c>
      <c r="I12" s="2">
        <v>391.98</v>
      </c>
      <c r="J12" s="3">
        <v>2</v>
      </c>
      <c r="K12" s="2">
        <v>113.67</v>
      </c>
    </row>
    <row r="13" spans="1:11" x14ac:dyDescent="0.25">
      <c r="A13" s="1">
        <v>41645</v>
      </c>
      <c r="B13" s="3">
        <f t="shared" si="0"/>
        <v>2014</v>
      </c>
      <c r="C13" s="3">
        <f t="shared" si="1"/>
        <v>1</v>
      </c>
      <c r="D13" t="s">
        <v>32</v>
      </c>
      <c r="E13" t="s">
        <v>33</v>
      </c>
      <c r="F13" t="s">
        <v>39</v>
      </c>
      <c r="G13" t="s">
        <v>40</v>
      </c>
      <c r="H13" t="s">
        <v>42</v>
      </c>
      <c r="I13" s="2">
        <v>755.96</v>
      </c>
      <c r="J13" s="3">
        <v>4</v>
      </c>
      <c r="K13" s="2">
        <v>204.11</v>
      </c>
    </row>
    <row r="14" spans="1:11" x14ac:dyDescent="0.25">
      <c r="A14" s="1">
        <v>41645</v>
      </c>
      <c r="B14" s="3">
        <f t="shared" si="0"/>
        <v>2014</v>
      </c>
      <c r="C14" s="3">
        <f t="shared" si="1"/>
        <v>1</v>
      </c>
      <c r="D14" t="s">
        <v>32</v>
      </c>
      <c r="E14" t="s">
        <v>33</v>
      </c>
      <c r="F14" t="s">
        <v>11</v>
      </c>
      <c r="G14" t="s">
        <v>43</v>
      </c>
      <c r="H14" t="s">
        <v>44</v>
      </c>
      <c r="I14" s="2">
        <v>31.12</v>
      </c>
      <c r="J14" s="3">
        <v>4</v>
      </c>
      <c r="K14" s="2">
        <v>0.31</v>
      </c>
    </row>
    <row r="15" spans="1:11" x14ac:dyDescent="0.25">
      <c r="A15" s="1">
        <v>41645</v>
      </c>
      <c r="B15" s="3">
        <f t="shared" si="0"/>
        <v>2014</v>
      </c>
      <c r="C15" s="3">
        <f t="shared" si="1"/>
        <v>1</v>
      </c>
      <c r="D15" t="s">
        <v>32</v>
      </c>
      <c r="E15" t="s">
        <v>33</v>
      </c>
      <c r="F15" t="s">
        <v>11</v>
      </c>
      <c r="G15" t="s">
        <v>12</v>
      </c>
      <c r="H15" t="s">
        <v>45</v>
      </c>
      <c r="I15" s="2">
        <v>6.54</v>
      </c>
      <c r="J15" s="3">
        <v>1</v>
      </c>
      <c r="K15" s="2">
        <v>3.01</v>
      </c>
    </row>
    <row r="16" spans="1:11" x14ac:dyDescent="0.25">
      <c r="A16" s="1">
        <v>41646</v>
      </c>
      <c r="B16" s="3">
        <f t="shared" si="0"/>
        <v>2014</v>
      </c>
      <c r="C16" s="3">
        <f t="shared" si="1"/>
        <v>1</v>
      </c>
      <c r="D16" t="s">
        <v>46</v>
      </c>
      <c r="E16" t="s">
        <v>10</v>
      </c>
      <c r="F16" t="s">
        <v>34</v>
      </c>
      <c r="G16" t="s">
        <v>47</v>
      </c>
      <c r="H16" t="s">
        <v>48</v>
      </c>
      <c r="I16" s="2">
        <v>76.73</v>
      </c>
      <c r="J16" s="3">
        <v>3</v>
      </c>
      <c r="K16" s="2">
        <v>-53.71</v>
      </c>
    </row>
    <row r="17" spans="1:11" x14ac:dyDescent="0.25">
      <c r="A17" s="1">
        <v>41646</v>
      </c>
      <c r="B17" s="3">
        <f t="shared" si="0"/>
        <v>2014</v>
      </c>
      <c r="C17" s="3">
        <f t="shared" si="1"/>
        <v>1</v>
      </c>
      <c r="D17" t="s">
        <v>46</v>
      </c>
      <c r="E17" t="s">
        <v>10</v>
      </c>
      <c r="F17" t="s">
        <v>11</v>
      </c>
      <c r="G17" t="s">
        <v>20</v>
      </c>
      <c r="H17" t="s">
        <v>49</v>
      </c>
      <c r="I17" s="2">
        <v>10.43</v>
      </c>
      <c r="J17" s="3">
        <v>7</v>
      </c>
      <c r="K17" s="2">
        <v>-18.25</v>
      </c>
    </row>
    <row r="18" spans="1:11" x14ac:dyDescent="0.25">
      <c r="A18" s="1">
        <v>41648</v>
      </c>
      <c r="B18" s="3">
        <f t="shared" si="0"/>
        <v>2014</v>
      </c>
      <c r="C18" s="3">
        <f t="shared" si="1"/>
        <v>1</v>
      </c>
      <c r="D18" t="s">
        <v>50</v>
      </c>
      <c r="E18" t="s">
        <v>10</v>
      </c>
      <c r="F18" t="s">
        <v>11</v>
      </c>
      <c r="G18" t="s">
        <v>24</v>
      </c>
      <c r="H18" t="s">
        <v>51</v>
      </c>
      <c r="I18" s="2">
        <v>9.34</v>
      </c>
      <c r="J18" s="3">
        <v>2</v>
      </c>
      <c r="K18" s="2">
        <v>1.17</v>
      </c>
    </row>
    <row r="19" spans="1:11" x14ac:dyDescent="0.25">
      <c r="A19" s="1">
        <v>41648</v>
      </c>
      <c r="B19" s="3">
        <f t="shared" si="0"/>
        <v>2014</v>
      </c>
      <c r="C19" s="3">
        <f t="shared" si="1"/>
        <v>1</v>
      </c>
      <c r="D19" t="s">
        <v>50</v>
      </c>
      <c r="E19" t="s">
        <v>10</v>
      </c>
      <c r="F19" t="s">
        <v>39</v>
      </c>
      <c r="G19" t="s">
        <v>52</v>
      </c>
      <c r="H19" t="s">
        <v>53</v>
      </c>
      <c r="I19" s="2">
        <v>31.2</v>
      </c>
      <c r="J19" s="3">
        <v>3</v>
      </c>
      <c r="K19" s="2">
        <v>9.75</v>
      </c>
    </row>
    <row r="20" spans="1:11" x14ac:dyDescent="0.25">
      <c r="A20" s="1">
        <v>41649</v>
      </c>
      <c r="B20" s="3">
        <f t="shared" si="0"/>
        <v>2014</v>
      </c>
      <c r="C20" s="3">
        <f t="shared" si="1"/>
        <v>1</v>
      </c>
      <c r="D20" t="s">
        <v>54</v>
      </c>
      <c r="E20" t="s">
        <v>55</v>
      </c>
      <c r="F20" t="s">
        <v>11</v>
      </c>
      <c r="G20" t="s">
        <v>16</v>
      </c>
      <c r="H20" t="s">
        <v>56</v>
      </c>
      <c r="I20" s="2">
        <v>2.89</v>
      </c>
      <c r="J20" s="3">
        <v>1</v>
      </c>
      <c r="K20" s="2">
        <v>1.36</v>
      </c>
    </row>
    <row r="21" spans="1:11" x14ac:dyDescent="0.25">
      <c r="A21" s="1">
        <v>41649</v>
      </c>
      <c r="B21" s="3">
        <f t="shared" si="0"/>
        <v>2014</v>
      </c>
      <c r="C21" s="3">
        <f t="shared" si="1"/>
        <v>1</v>
      </c>
      <c r="D21" t="s">
        <v>54</v>
      </c>
      <c r="E21" t="s">
        <v>55</v>
      </c>
      <c r="F21" t="s">
        <v>34</v>
      </c>
      <c r="G21" t="s">
        <v>47</v>
      </c>
      <c r="H21" t="s">
        <v>57</v>
      </c>
      <c r="I21" s="2">
        <v>51.94</v>
      </c>
      <c r="J21" s="3">
        <v>1</v>
      </c>
      <c r="K21" s="2">
        <v>21.3</v>
      </c>
    </row>
    <row r="22" spans="1:11" x14ac:dyDescent="0.25">
      <c r="A22" s="1">
        <v>41650</v>
      </c>
      <c r="B22" s="3">
        <f t="shared" si="0"/>
        <v>2014</v>
      </c>
      <c r="C22" s="3">
        <f t="shared" si="1"/>
        <v>1</v>
      </c>
      <c r="D22" t="s">
        <v>58</v>
      </c>
      <c r="E22" t="s">
        <v>59</v>
      </c>
      <c r="F22" t="s">
        <v>34</v>
      </c>
      <c r="G22" t="s">
        <v>47</v>
      </c>
      <c r="H22" t="s">
        <v>60</v>
      </c>
      <c r="I22" s="2">
        <v>9.94</v>
      </c>
      <c r="J22" s="3">
        <v>2</v>
      </c>
      <c r="K22" s="2">
        <v>3.08</v>
      </c>
    </row>
    <row r="23" spans="1:11" x14ac:dyDescent="0.25">
      <c r="A23" s="1">
        <v>41652</v>
      </c>
      <c r="B23" s="3">
        <f t="shared" si="0"/>
        <v>2014</v>
      </c>
      <c r="C23" s="3">
        <f t="shared" si="1"/>
        <v>1</v>
      </c>
      <c r="D23" t="s">
        <v>61</v>
      </c>
      <c r="E23" t="s">
        <v>62</v>
      </c>
      <c r="F23" t="s">
        <v>11</v>
      </c>
      <c r="G23" t="s">
        <v>63</v>
      </c>
      <c r="H23" t="s">
        <v>64</v>
      </c>
      <c r="I23" s="2">
        <v>11.36</v>
      </c>
      <c r="J23" s="3">
        <v>2</v>
      </c>
      <c r="K23" s="2">
        <v>5.34</v>
      </c>
    </row>
    <row r="24" spans="1:11" x14ac:dyDescent="0.25">
      <c r="A24" s="1">
        <v>41652</v>
      </c>
      <c r="B24" s="3">
        <f t="shared" si="0"/>
        <v>2014</v>
      </c>
      <c r="C24" s="3">
        <f t="shared" si="1"/>
        <v>1</v>
      </c>
      <c r="D24" t="s">
        <v>61</v>
      </c>
      <c r="E24" t="s">
        <v>62</v>
      </c>
      <c r="F24" t="s">
        <v>11</v>
      </c>
      <c r="G24" t="s">
        <v>63</v>
      </c>
      <c r="H24" t="s">
        <v>65</v>
      </c>
      <c r="I24" s="2">
        <v>50.94</v>
      </c>
      <c r="J24" s="3">
        <v>3</v>
      </c>
      <c r="K24" s="2">
        <v>25.47</v>
      </c>
    </row>
    <row r="25" spans="1:11" x14ac:dyDescent="0.25">
      <c r="A25" s="1">
        <v>41652</v>
      </c>
      <c r="B25" s="3">
        <f t="shared" si="0"/>
        <v>2014</v>
      </c>
      <c r="C25" s="3">
        <f t="shared" si="1"/>
        <v>1</v>
      </c>
      <c r="D25" t="s">
        <v>61</v>
      </c>
      <c r="E25" t="s">
        <v>62</v>
      </c>
      <c r="F25" t="s">
        <v>39</v>
      </c>
      <c r="G25" t="s">
        <v>52</v>
      </c>
      <c r="H25" t="s">
        <v>66</v>
      </c>
      <c r="I25" s="2">
        <v>646.74</v>
      </c>
      <c r="J25" s="3">
        <v>6</v>
      </c>
      <c r="K25" s="2">
        <v>258.7</v>
      </c>
    </row>
    <row r="26" spans="1:11" x14ac:dyDescent="0.25">
      <c r="A26" s="1">
        <v>41652</v>
      </c>
      <c r="B26" s="3">
        <f t="shared" si="0"/>
        <v>2014</v>
      </c>
      <c r="C26" s="3">
        <f t="shared" si="1"/>
        <v>1</v>
      </c>
      <c r="D26" t="s">
        <v>61</v>
      </c>
      <c r="E26" t="s">
        <v>62</v>
      </c>
      <c r="F26" t="s">
        <v>11</v>
      </c>
      <c r="G26" t="s">
        <v>20</v>
      </c>
      <c r="H26" t="s">
        <v>67</v>
      </c>
      <c r="I26" s="2">
        <v>5.64</v>
      </c>
      <c r="J26" s="3">
        <v>3</v>
      </c>
      <c r="K26" s="2">
        <v>2.71</v>
      </c>
    </row>
    <row r="27" spans="1:11" x14ac:dyDescent="0.25">
      <c r="A27" s="1">
        <v>41652</v>
      </c>
      <c r="B27" s="3">
        <f t="shared" si="0"/>
        <v>2014</v>
      </c>
      <c r="C27" s="3">
        <f t="shared" si="1"/>
        <v>1</v>
      </c>
      <c r="D27" t="s">
        <v>61</v>
      </c>
      <c r="E27" t="s">
        <v>62</v>
      </c>
      <c r="F27" t="s">
        <v>11</v>
      </c>
      <c r="G27" t="s">
        <v>18</v>
      </c>
      <c r="H27" t="s">
        <v>68</v>
      </c>
      <c r="I27" s="2">
        <v>572.58000000000004</v>
      </c>
      <c r="J27" s="3">
        <v>6</v>
      </c>
      <c r="K27" s="2">
        <v>34.35</v>
      </c>
    </row>
    <row r="28" spans="1:11" x14ac:dyDescent="0.25">
      <c r="A28" s="1">
        <v>41652</v>
      </c>
      <c r="B28" s="3">
        <f t="shared" si="0"/>
        <v>2014</v>
      </c>
      <c r="C28" s="3">
        <f t="shared" si="1"/>
        <v>1</v>
      </c>
      <c r="D28" t="s">
        <v>69</v>
      </c>
      <c r="E28" t="s">
        <v>70</v>
      </c>
      <c r="F28" t="s">
        <v>34</v>
      </c>
      <c r="G28" t="s">
        <v>35</v>
      </c>
      <c r="H28" t="s">
        <v>71</v>
      </c>
      <c r="I28" s="2">
        <v>545.94000000000005</v>
      </c>
      <c r="J28" s="3">
        <v>6</v>
      </c>
      <c r="K28" s="2">
        <v>87.35</v>
      </c>
    </row>
    <row r="29" spans="1:11" x14ac:dyDescent="0.25">
      <c r="A29" s="1">
        <v>41652</v>
      </c>
      <c r="B29" s="3">
        <f t="shared" si="0"/>
        <v>2014</v>
      </c>
      <c r="C29" s="3">
        <f t="shared" si="1"/>
        <v>1</v>
      </c>
      <c r="D29" t="s">
        <v>72</v>
      </c>
      <c r="E29" t="s">
        <v>27</v>
      </c>
      <c r="F29" t="s">
        <v>11</v>
      </c>
      <c r="G29" t="s">
        <v>18</v>
      </c>
      <c r="H29" t="s">
        <v>73</v>
      </c>
      <c r="I29" s="2">
        <v>1325.85</v>
      </c>
      <c r="J29" s="3">
        <v>5</v>
      </c>
      <c r="K29" s="2">
        <v>238.65</v>
      </c>
    </row>
    <row r="30" spans="1:11" x14ac:dyDescent="0.25">
      <c r="A30" s="1">
        <v>41652</v>
      </c>
      <c r="B30" s="3">
        <f t="shared" si="0"/>
        <v>2014</v>
      </c>
      <c r="C30" s="3">
        <f t="shared" si="1"/>
        <v>1</v>
      </c>
      <c r="D30" t="s">
        <v>72</v>
      </c>
      <c r="E30" t="s">
        <v>27</v>
      </c>
      <c r="F30" t="s">
        <v>34</v>
      </c>
      <c r="G30" t="s">
        <v>74</v>
      </c>
      <c r="H30" t="s">
        <v>75</v>
      </c>
      <c r="I30" s="2">
        <v>334</v>
      </c>
      <c r="J30" s="3">
        <v>3</v>
      </c>
      <c r="K30" s="2">
        <v>3.93</v>
      </c>
    </row>
    <row r="31" spans="1:11" x14ac:dyDescent="0.25">
      <c r="A31" s="1">
        <v>41652</v>
      </c>
      <c r="B31" s="3">
        <f t="shared" si="0"/>
        <v>2014</v>
      </c>
      <c r="C31" s="3">
        <f t="shared" si="1"/>
        <v>1</v>
      </c>
      <c r="D31" t="s">
        <v>72</v>
      </c>
      <c r="E31" t="s">
        <v>27</v>
      </c>
      <c r="F31" t="s">
        <v>11</v>
      </c>
      <c r="G31" t="s">
        <v>24</v>
      </c>
      <c r="H31" t="s">
        <v>76</v>
      </c>
      <c r="I31" s="2">
        <v>19.899999999999999</v>
      </c>
      <c r="J31" s="3">
        <v>5</v>
      </c>
      <c r="K31" s="2">
        <v>6.57</v>
      </c>
    </row>
    <row r="32" spans="1:11" x14ac:dyDescent="0.25">
      <c r="A32" s="1">
        <v>41652</v>
      </c>
      <c r="B32" s="3">
        <f t="shared" si="0"/>
        <v>2014</v>
      </c>
      <c r="C32" s="3">
        <f t="shared" si="1"/>
        <v>1</v>
      </c>
      <c r="D32" t="s">
        <v>77</v>
      </c>
      <c r="E32" t="s">
        <v>78</v>
      </c>
      <c r="F32" t="s">
        <v>11</v>
      </c>
      <c r="G32" t="s">
        <v>12</v>
      </c>
      <c r="H32" t="s">
        <v>79</v>
      </c>
      <c r="I32" s="2">
        <v>37.409999999999997</v>
      </c>
      <c r="J32" s="3">
        <v>7</v>
      </c>
      <c r="K32" s="2">
        <v>13.09</v>
      </c>
    </row>
    <row r="33" spans="1:11" x14ac:dyDescent="0.25">
      <c r="A33" s="1">
        <v>41652</v>
      </c>
      <c r="B33" s="3">
        <f t="shared" si="0"/>
        <v>2014</v>
      </c>
      <c r="C33" s="3">
        <f t="shared" si="1"/>
        <v>1</v>
      </c>
      <c r="D33" t="s">
        <v>77</v>
      </c>
      <c r="E33" t="s">
        <v>78</v>
      </c>
      <c r="F33" t="s">
        <v>11</v>
      </c>
      <c r="G33" t="s">
        <v>20</v>
      </c>
      <c r="H33" t="s">
        <v>80</v>
      </c>
      <c r="I33" s="2">
        <v>3.44</v>
      </c>
      <c r="J33" s="3">
        <v>2</v>
      </c>
      <c r="K33" s="2">
        <v>-2.52</v>
      </c>
    </row>
    <row r="34" spans="1:11" x14ac:dyDescent="0.25">
      <c r="A34" s="1">
        <v>41653</v>
      </c>
      <c r="B34" s="3">
        <f t="shared" si="0"/>
        <v>2014</v>
      </c>
      <c r="C34" s="3">
        <f t="shared" si="1"/>
        <v>1</v>
      </c>
      <c r="D34" t="s">
        <v>81</v>
      </c>
      <c r="E34" t="s">
        <v>23</v>
      </c>
      <c r="F34" t="s">
        <v>34</v>
      </c>
      <c r="G34" t="s">
        <v>74</v>
      </c>
      <c r="H34" t="s">
        <v>82</v>
      </c>
      <c r="I34" s="2">
        <v>61.96</v>
      </c>
      <c r="J34" s="3">
        <v>4</v>
      </c>
      <c r="K34" s="2">
        <v>-53.29</v>
      </c>
    </row>
    <row r="35" spans="1:11" x14ac:dyDescent="0.25">
      <c r="A35" s="1">
        <v>41654</v>
      </c>
      <c r="B35" s="3">
        <f t="shared" si="0"/>
        <v>2014</v>
      </c>
      <c r="C35" s="3">
        <f t="shared" si="1"/>
        <v>1</v>
      </c>
      <c r="D35" t="s">
        <v>83</v>
      </c>
      <c r="E35" t="s">
        <v>30</v>
      </c>
      <c r="F35" t="s">
        <v>39</v>
      </c>
      <c r="G35" t="s">
        <v>52</v>
      </c>
      <c r="H35" t="s">
        <v>84</v>
      </c>
      <c r="I35" s="2">
        <v>149.94999999999999</v>
      </c>
      <c r="J35" s="3">
        <v>5</v>
      </c>
      <c r="K35" s="2">
        <v>65.98</v>
      </c>
    </row>
    <row r="36" spans="1:11" x14ac:dyDescent="0.25">
      <c r="A36" s="1">
        <v>41655</v>
      </c>
      <c r="B36" s="3">
        <f t="shared" si="0"/>
        <v>2014</v>
      </c>
      <c r="C36" s="3">
        <f t="shared" si="1"/>
        <v>1</v>
      </c>
      <c r="D36" t="s">
        <v>85</v>
      </c>
      <c r="E36" t="s">
        <v>23</v>
      </c>
      <c r="F36" t="s">
        <v>34</v>
      </c>
      <c r="G36" t="s">
        <v>47</v>
      </c>
      <c r="H36" t="s">
        <v>86</v>
      </c>
      <c r="I36" s="2">
        <v>127.1</v>
      </c>
      <c r="J36" s="3">
        <v>6</v>
      </c>
      <c r="K36" s="2">
        <v>28.6</v>
      </c>
    </row>
    <row r="37" spans="1:11" x14ac:dyDescent="0.25">
      <c r="A37" s="1">
        <v>41655</v>
      </c>
      <c r="B37" s="3">
        <f t="shared" si="0"/>
        <v>2014</v>
      </c>
      <c r="C37" s="3">
        <f t="shared" si="1"/>
        <v>1</v>
      </c>
      <c r="D37" t="s">
        <v>85</v>
      </c>
      <c r="E37" t="s">
        <v>23</v>
      </c>
      <c r="F37" t="s">
        <v>39</v>
      </c>
      <c r="G37" t="s">
        <v>40</v>
      </c>
      <c r="H37" t="s">
        <v>87</v>
      </c>
      <c r="I37" s="2">
        <v>124.2</v>
      </c>
      <c r="J37" s="3">
        <v>3</v>
      </c>
      <c r="K37" s="2">
        <v>-31.05</v>
      </c>
    </row>
    <row r="38" spans="1:11" x14ac:dyDescent="0.25">
      <c r="A38" s="1">
        <v>41655</v>
      </c>
      <c r="B38" s="3">
        <f t="shared" si="0"/>
        <v>2014</v>
      </c>
      <c r="C38" s="3">
        <f t="shared" si="1"/>
        <v>1</v>
      </c>
      <c r="D38" t="s">
        <v>85</v>
      </c>
      <c r="E38" t="s">
        <v>23</v>
      </c>
      <c r="F38" t="s">
        <v>11</v>
      </c>
      <c r="G38" t="s">
        <v>20</v>
      </c>
      <c r="H38" t="s">
        <v>88</v>
      </c>
      <c r="I38" s="2">
        <v>18.59</v>
      </c>
      <c r="J38" s="3">
        <v>2</v>
      </c>
      <c r="K38" s="2">
        <v>-13.63</v>
      </c>
    </row>
    <row r="39" spans="1:11" x14ac:dyDescent="0.25">
      <c r="A39" s="1">
        <v>41655</v>
      </c>
      <c r="B39" s="3">
        <f t="shared" si="0"/>
        <v>2014</v>
      </c>
      <c r="C39" s="3">
        <f t="shared" si="1"/>
        <v>1</v>
      </c>
      <c r="D39" t="s">
        <v>85</v>
      </c>
      <c r="E39" t="s">
        <v>23</v>
      </c>
      <c r="F39" t="s">
        <v>11</v>
      </c>
      <c r="G39" t="s">
        <v>16</v>
      </c>
      <c r="H39" t="s">
        <v>89</v>
      </c>
      <c r="I39" s="2">
        <v>30.07</v>
      </c>
      <c r="J39" s="3">
        <v>3</v>
      </c>
      <c r="K39" s="2">
        <v>10.15</v>
      </c>
    </row>
    <row r="40" spans="1:11" x14ac:dyDescent="0.25">
      <c r="A40" s="1">
        <v>41657</v>
      </c>
      <c r="B40" s="3">
        <f t="shared" si="0"/>
        <v>2014</v>
      </c>
      <c r="C40" s="3">
        <f t="shared" si="1"/>
        <v>1</v>
      </c>
      <c r="D40" t="s">
        <v>90</v>
      </c>
      <c r="E40" t="s">
        <v>91</v>
      </c>
      <c r="F40" t="s">
        <v>11</v>
      </c>
      <c r="G40" t="s">
        <v>92</v>
      </c>
      <c r="H40" t="s">
        <v>93</v>
      </c>
      <c r="I40" s="2">
        <v>64.86</v>
      </c>
      <c r="J40" s="3">
        <v>4</v>
      </c>
      <c r="K40" s="2">
        <v>6.49</v>
      </c>
    </row>
    <row r="41" spans="1:11" x14ac:dyDescent="0.25">
      <c r="A41" s="1">
        <v>41658</v>
      </c>
      <c r="B41" s="3">
        <f t="shared" si="0"/>
        <v>2014</v>
      </c>
      <c r="C41" s="3">
        <f t="shared" si="1"/>
        <v>1</v>
      </c>
      <c r="D41" t="s">
        <v>94</v>
      </c>
      <c r="E41" t="s">
        <v>95</v>
      </c>
      <c r="F41" t="s">
        <v>11</v>
      </c>
      <c r="G41" t="s">
        <v>20</v>
      </c>
      <c r="H41" t="s">
        <v>96</v>
      </c>
      <c r="I41" s="2">
        <v>32.340000000000003</v>
      </c>
      <c r="J41" s="3">
        <v>10</v>
      </c>
      <c r="K41" s="2">
        <v>-23.72</v>
      </c>
    </row>
    <row r="42" spans="1:11" x14ac:dyDescent="0.25">
      <c r="A42" s="1">
        <v>41658</v>
      </c>
      <c r="B42" s="3">
        <f t="shared" si="0"/>
        <v>2014</v>
      </c>
      <c r="C42" s="3">
        <f t="shared" si="1"/>
        <v>1</v>
      </c>
      <c r="D42" t="s">
        <v>94</v>
      </c>
      <c r="E42" t="s">
        <v>95</v>
      </c>
      <c r="F42" t="s">
        <v>11</v>
      </c>
      <c r="G42" t="s">
        <v>12</v>
      </c>
      <c r="H42" t="s">
        <v>97</v>
      </c>
      <c r="I42" s="2">
        <v>56.06</v>
      </c>
      <c r="J42" s="3">
        <v>4</v>
      </c>
      <c r="K42" s="2">
        <v>19.62</v>
      </c>
    </row>
    <row r="43" spans="1:11" x14ac:dyDescent="0.25">
      <c r="A43" s="1">
        <v>41658</v>
      </c>
      <c r="B43" s="3">
        <f t="shared" si="0"/>
        <v>2014</v>
      </c>
      <c r="C43" s="3">
        <f t="shared" si="1"/>
        <v>1</v>
      </c>
      <c r="D43" t="s">
        <v>94</v>
      </c>
      <c r="E43" t="s">
        <v>95</v>
      </c>
      <c r="F43" t="s">
        <v>11</v>
      </c>
      <c r="G43" t="s">
        <v>63</v>
      </c>
      <c r="H43" t="s">
        <v>98</v>
      </c>
      <c r="I43" s="2">
        <v>108.72</v>
      </c>
      <c r="J43" s="3">
        <v>5</v>
      </c>
      <c r="K43" s="2">
        <v>36.69</v>
      </c>
    </row>
    <row r="44" spans="1:11" x14ac:dyDescent="0.25">
      <c r="A44" s="1">
        <v>41658</v>
      </c>
      <c r="B44" s="3">
        <f t="shared" si="0"/>
        <v>2014</v>
      </c>
      <c r="C44" s="3">
        <f t="shared" si="1"/>
        <v>1</v>
      </c>
      <c r="D44" t="s">
        <v>94</v>
      </c>
      <c r="E44" t="s">
        <v>95</v>
      </c>
      <c r="F44" t="s">
        <v>34</v>
      </c>
      <c r="G44" t="s">
        <v>74</v>
      </c>
      <c r="H44" t="s">
        <v>99</v>
      </c>
      <c r="I44" s="2">
        <v>181.47</v>
      </c>
      <c r="J44" s="3">
        <v>5</v>
      </c>
      <c r="K44" s="2">
        <v>-320.60000000000002</v>
      </c>
    </row>
    <row r="45" spans="1:11" x14ac:dyDescent="0.25">
      <c r="A45" s="1">
        <v>41659</v>
      </c>
      <c r="B45" s="3">
        <f t="shared" si="0"/>
        <v>2014</v>
      </c>
      <c r="C45" s="3">
        <f t="shared" si="1"/>
        <v>1</v>
      </c>
      <c r="D45" t="s">
        <v>100</v>
      </c>
      <c r="E45" t="s">
        <v>101</v>
      </c>
      <c r="F45" t="s">
        <v>39</v>
      </c>
      <c r="G45" t="s">
        <v>40</v>
      </c>
      <c r="H45" t="s">
        <v>102</v>
      </c>
      <c r="I45" s="2">
        <v>699.93</v>
      </c>
      <c r="J45" s="3">
        <v>7</v>
      </c>
      <c r="K45" s="2">
        <v>181.98</v>
      </c>
    </row>
    <row r="46" spans="1:11" x14ac:dyDescent="0.25">
      <c r="A46" s="1">
        <v>41659</v>
      </c>
      <c r="B46" s="3">
        <f t="shared" si="0"/>
        <v>2014</v>
      </c>
      <c r="C46" s="3">
        <f t="shared" si="1"/>
        <v>1</v>
      </c>
      <c r="D46" t="s">
        <v>100</v>
      </c>
      <c r="E46" t="s">
        <v>101</v>
      </c>
      <c r="F46" t="s">
        <v>11</v>
      </c>
      <c r="G46" t="s">
        <v>24</v>
      </c>
      <c r="H46" t="s">
        <v>103</v>
      </c>
      <c r="I46" s="2">
        <v>22.96</v>
      </c>
      <c r="J46" s="3">
        <v>7</v>
      </c>
      <c r="K46" s="2">
        <v>6.66</v>
      </c>
    </row>
    <row r="47" spans="1:11" x14ac:dyDescent="0.25">
      <c r="A47" s="1">
        <v>41659</v>
      </c>
      <c r="B47" s="3">
        <f t="shared" si="0"/>
        <v>2014</v>
      </c>
      <c r="C47" s="3">
        <f t="shared" si="1"/>
        <v>1</v>
      </c>
      <c r="D47" t="s">
        <v>100</v>
      </c>
      <c r="E47" t="s">
        <v>101</v>
      </c>
      <c r="F47" t="s">
        <v>34</v>
      </c>
      <c r="G47" t="s">
        <v>47</v>
      </c>
      <c r="H47" t="s">
        <v>104</v>
      </c>
      <c r="I47" s="2">
        <v>38.6</v>
      </c>
      <c r="J47" s="3">
        <v>4</v>
      </c>
      <c r="K47" s="2">
        <v>11.58</v>
      </c>
    </row>
    <row r="48" spans="1:11" x14ac:dyDescent="0.25">
      <c r="A48" s="1">
        <v>41659</v>
      </c>
      <c r="B48" s="3">
        <f t="shared" si="0"/>
        <v>2014</v>
      </c>
      <c r="C48" s="3">
        <f t="shared" si="1"/>
        <v>1</v>
      </c>
      <c r="D48" t="s">
        <v>100</v>
      </c>
      <c r="E48" t="s">
        <v>101</v>
      </c>
      <c r="F48" t="s">
        <v>11</v>
      </c>
      <c r="G48" t="s">
        <v>24</v>
      </c>
      <c r="H48" t="s">
        <v>105</v>
      </c>
      <c r="I48" s="2">
        <v>6.63</v>
      </c>
      <c r="J48" s="3">
        <v>3</v>
      </c>
      <c r="K48" s="2">
        <v>1.79</v>
      </c>
    </row>
    <row r="49" spans="1:11" x14ac:dyDescent="0.25">
      <c r="A49" s="1">
        <v>41659</v>
      </c>
      <c r="B49" s="3">
        <f t="shared" si="0"/>
        <v>2014</v>
      </c>
      <c r="C49" s="3">
        <f t="shared" si="1"/>
        <v>1</v>
      </c>
      <c r="D49" t="s">
        <v>100</v>
      </c>
      <c r="E49" t="s">
        <v>101</v>
      </c>
      <c r="F49" t="s">
        <v>11</v>
      </c>
      <c r="G49" t="s">
        <v>63</v>
      </c>
      <c r="H49" t="s">
        <v>64</v>
      </c>
      <c r="I49" s="2">
        <v>23.34</v>
      </c>
      <c r="J49" s="3">
        <v>3</v>
      </c>
      <c r="K49" s="2">
        <v>10.97</v>
      </c>
    </row>
    <row r="50" spans="1:11" x14ac:dyDescent="0.25">
      <c r="A50" s="1">
        <v>41659</v>
      </c>
      <c r="B50" s="3">
        <f t="shared" si="0"/>
        <v>2014</v>
      </c>
      <c r="C50" s="3">
        <f t="shared" si="1"/>
        <v>1</v>
      </c>
      <c r="D50" t="s">
        <v>100</v>
      </c>
      <c r="E50" t="s">
        <v>101</v>
      </c>
      <c r="F50" t="s">
        <v>34</v>
      </c>
      <c r="G50" t="s">
        <v>35</v>
      </c>
      <c r="H50" t="s">
        <v>106</v>
      </c>
      <c r="I50" s="2">
        <v>1067.94</v>
      </c>
      <c r="J50" s="3">
        <v>3</v>
      </c>
      <c r="K50" s="2">
        <v>224.27</v>
      </c>
    </row>
    <row r="51" spans="1:11" x14ac:dyDescent="0.25">
      <c r="A51" s="1">
        <v>41659</v>
      </c>
      <c r="B51" s="3">
        <f t="shared" si="0"/>
        <v>2014</v>
      </c>
      <c r="C51" s="3">
        <f t="shared" si="1"/>
        <v>1</v>
      </c>
      <c r="D51" t="s">
        <v>107</v>
      </c>
      <c r="E51" t="s">
        <v>27</v>
      </c>
      <c r="F51" t="s">
        <v>11</v>
      </c>
      <c r="G51" t="s">
        <v>12</v>
      </c>
      <c r="H51" t="s">
        <v>108</v>
      </c>
      <c r="I51" s="2">
        <v>19.36</v>
      </c>
      <c r="J51" s="3">
        <v>2</v>
      </c>
      <c r="K51" s="2">
        <v>9.2899999999999991</v>
      </c>
    </row>
    <row r="52" spans="1:11" x14ac:dyDescent="0.25">
      <c r="A52" s="1">
        <v>41659</v>
      </c>
      <c r="B52" s="3">
        <f t="shared" si="0"/>
        <v>2014</v>
      </c>
      <c r="C52" s="3">
        <f t="shared" si="1"/>
        <v>1</v>
      </c>
      <c r="D52" t="s">
        <v>107</v>
      </c>
      <c r="E52" t="s">
        <v>27</v>
      </c>
      <c r="F52" t="s">
        <v>34</v>
      </c>
      <c r="G52" t="s">
        <v>47</v>
      </c>
      <c r="H52" t="s">
        <v>104</v>
      </c>
      <c r="I52" s="2">
        <v>19.3</v>
      </c>
      <c r="J52" s="3">
        <v>2</v>
      </c>
      <c r="K52" s="2">
        <v>5.79</v>
      </c>
    </row>
    <row r="53" spans="1:11" x14ac:dyDescent="0.25">
      <c r="A53" s="1">
        <v>41659</v>
      </c>
      <c r="B53" s="3">
        <f t="shared" si="0"/>
        <v>2014</v>
      </c>
      <c r="C53" s="3">
        <f t="shared" si="1"/>
        <v>1</v>
      </c>
      <c r="D53" t="s">
        <v>109</v>
      </c>
      <c r="E53" t="s">
        <v>110</v>
      </c>
      <c r="F53" t="s">
        <v>11</v>
      </c>
      <c r="G53" t="s">
        <v>18</v>
      </c>
      <c r="H53" t="s">
        <v>111</v>
      </c>
      <c r="I53" s="2">
        <v>13.98</v>
      </c>
      <c r="J53" s="3">
        <v>1</v>
      </c>
      <c r="K53" s="2">
        <v>4.05</v>
      </c>
    </row>
    <row r="54" spans="1:11" x14ac:dyDescent="0.25">
      <c r="A54" s="1">
        <v>41659</v>
      </c>
      <c r="B54" s="3">
        <f t="shared" si="0"/>
        <v>2014</v>
      </c>
      <c r="C54" s="3">
        <f t="shared" si="1"/>
        <v>1</v>
      </c>
      <c r="D54" t="s">
        <v>109</v>
      </c>
      <c r="E54" t="s">
        <v>110</v>
      </c>
      <c r="F54" t="s">
        <v>34</v>
      </c>
      <c r="G54" t="s">
        <v>47</v>
      </c>
      <c r="H54" t="s">
        <v>112</v>
      </c>
      <c r="I54" s="2">
        <v>272.94</v>
      </c>
      <c r="J54" s="3">
        <v>3</v>
      </c>
      <c r="K54" s="2">
        <v>30.02</v>
      </c>
    </row>
    <row r="55" spans="1:11" x14ac:dyDescent="0.25">
      <c r="A55" s="1">
        <v>41659</v>
      </c>
      <c r="B55" s="3">
        <f t="shared" si="0"/>
        <v>2014</v>
      </c>
      <c r="C55" s="3">
        <f t="shared" si="1"/>
        <v>1</v>
      </c>
      <c r="D55" t="s">
        <v>109</v>
      </c>
      <c r="E55" t="s">
        <v>110</v>
      </c>
      <c r="F55" t="s">
        <v>11</v>
      </c>
      <c r="G55" t="s">
        <v>20</v>
      </c>
      <c r="H55" t="s">
        <v>113</v>
      </c>
      <c r="I55" s="2">
        <v>19.05</v>
      </c>
      <c r="J55" s="3">
        <v>5</v>
      </c>
      <c r="K55" s="2">
        <v>8.9499999999999993</v>
      </c>
    </row>
    <row r="56" spans="1:11" x14ac:dyDescent="0.25">
      <c r="A56" s="1">
        <v>41659</v>
      </c>
      <c r="B56" s="3">
        <f t="shared" si="0"/>
        <v>2014</v>
      </c>
      <c r="C56" s="3">
        <f t="shared" si="1"/>
        <v>1</v>
      </c>
      <c r="D56" t="s">
        <v>109</v>
      </c>
      <c r="E56" t="s">
        <v>110</v>
      </c>
      <c r="F56" t="s">
        <v>11</v>
      </c>
      <c r="G56" t="s">
        <v>92</v>
      </c>
      <c r="H56" t="s">
        <v>114</v>
      </c>
      <c r="I56" s="2">
        <v>247.72</v>
      </c>
      <c r="J56" s="3">
        <v>4</v>
      </c>
      <c r="K56" s="2">
        <v>93.58</v>
      </c>
    </row>
    <row r="57" spans="1:11" x14ac:dyDescent="0.25">
      <c r="A57" s="1">
        <v>41659</v>
      </c>
      <c r="B57" s="3">
        <f t="shared" si="0"/>
        <v>2014</v>
      </c>
      <c r="C57" s="3">
        <f t="shared" si="1"/>
        <v>1</v>
      </c>
      <c r="D57" t="s">
        <v>109</v>
      </c>
      <c r="E57" t="s">
        <v>110</v>
      </c>
      <c r="F57" t="s">
        <v>11</v>
      </c>
      <c r="G57" t="s">
        <v>18</v>
      </c>
      <c r="H57" t="s">
        <v>115</v>
      </c>
      <c r="I57" s="2">
        <v>66.58</v>
      </c>
      <c r="J57" s="3">
        <v>2</v>
      </c>
      <c r="K57" s="2">
        <v>15.98</v>
      </c>
    </row>
    <row r="58" spans="1:11" x14ac:dyDescent="0.25">
      <c r="A58" s="1">
        <v>41659</v>
      </c>
      <c r="B58" s="3">
        <f t="shared" si="0"/>
        <v>2014</v>
      </c>
      <c r="C58" s="3">
        <f t="shared" si="1"/>
        <v>1</v>
      </c>
      <c r="D58" t="s">
        <v>109</v>
      </c>
      <c r="E58" t="s">
        <v>110</v>
      </c>
      <c r="F58" t="s">
        <v>11</v>
      </c>
      <c r="G58" t="s">
        <v>24</v>
      </c>
      <c r="H58" t="s">
        <v>116</v>
      </c>
      <c r="I58" s="2">
        <v>43.92</v>
      </c>
      <c r="J58" s="3">
        <v>3</v>
      </c>
      <c r="K58" s="2">
        <v>12.74</v>
      </c>
    </row>
    <row r="59" spans="1:11" x14ac:dyDescent="0.25">
      <c r="A59" s="1">
        <v>41659</v>
      </c>
      <c r="B59" s="3">
        <f t="shared" si="0"/>
        <v>2014</v>
      </c>
      <c r="C59" s="3">
        <f t="shared" si="1"/>
        <v>1</v>
      </c>
      <c r="D59" t="s">
        <v>109</v>
      </c>
      <c r="E59" t="s">
        <v>110</v>
      </c>
      <c r="F59" t="s">
        <v>34</v>
      </c>
      <c r="G59" t="s">
        <v>47</v>
      </c>
      <c r="H59" t="s">
        <v>117</v>
      </c>
      <c r="I59" s="2">
        <v>14.73</v>
      </c>
      <c r="J59" s="3">
        <v>3</v>
      </c>
      <c r="K59" s="2">
        <v>4.8600000000000003</v>
      </c>
    </row>
    <row r="60" spans="1:11" x14ac:dyDescent="0.25">
      <c r="A60" s="1">
        <v>41659</v>
      </c>
      <c r="B60" s="3">
        <f t="shared" si="0"/>
        <v>2014</v>
      </c>
      <c r="C60" s="3">
        <f t="shared" si="1"/>
        <v>1</v>
      </c>
      <c r="D60" t="s">
        <v>109</v>
      </c>
      <c r="E60" t="s">
        <v>110</v>
      </c>
      <c r="F60" t="s">
        <v>11</v>
      </c>
      <c r="G60" t="s">
        <v>20</v>
      </c>
      <c r="H60" t="s">
        <v>118</v>
      </c>
      <c r="I60" s="2">
        <v>29.7</v>
      </c>
      <c r="J60" s="3">
        <v>5</v>
      </c>
      <c r="K60" s="2">
        <v>13.37</v>
      </c>
    </row>
    <row r="61" spans="1:11" x14ac:dyDescent="0.25">
      <c r="A61" s="1">
        <v>41659</v>
      </c>
      <c r="B61" s="3">
        <f t="shared" si="0"/>
        <v>2014</v>
      </c>
      <c r="C61" s="3">
        <f t="shared" si="1"/>
        <v>1</v>
      </c>
      <c r="D61" t="s">
        <v>119</v>
      </c>
      <c r="E61" t="s">
        <v>120</v>
      </c>
      <c r="F61" t="s">
        <v>11</v>
      </c>
      <c r="G61" t="s">
        <v>20</v>
      </c>
      <c r="H61" t="s">
        <v>121</v>
      </c>
      <c r="I61" s="2">
        <v>67.19</v>
      </c>
      <c r="J61" s="3">
        <v>1</v>
      </c>
      <c r="K61" s="2">
        <v>-51.52</v>
      </c>
    </row>
    <row r="62" spans="1:11" x14ac:dyDescent="0.25">
      <c r="A62" s="1">
        <v>41660</v>
      </c>
      <c r="B62" s="3">
        <f t="shared" si="0"/>
        <v>2014</v>
      </c>
      <c r="C62" s="3">
        <f t="shared" si="1"/>
        <v>1</v>
      </c>
      <c r="D62" t="s">
        <v>122</v>
      </c>
      <c r="E62" t="s">
        <v>123</v>
      </c>
      <c r="F62" t="s">
        <v>34</v>
      </c>
      <c r="G62" t="s">
        <v>47</v>
      </c>
      <c r="H62" t="s">
        <v>124</v>
      </c>
      <c r="I62" s="2">
        <v>25.25</v>
      </c>
      <c r="J62" s="3">
        <v>3</v>
      </c>
      <c r="K62" s="2">
        <v>4.0999999999999996</v>
      </c>
    </row>
    <row r="63" spans="1:11" x14ac:dyDescent="0.25">
      <c r="A63" s="1">
        <v>41662</v>
      </c>
      <c r="B63" s="3">
        <f t="shared" si="0"/>
        <v>2014</v>
      </c>
      <c r="C63" s="3">
        <f t="shared" si="1"/>
        <v>1</v>
      </c>
      <c r="D63" t="s">
        <v>125</v>
      </c>
      <c r="E63" t="s">
        <v>126</v>
      </c>
      <c r="F63" t="s">
        <v>11</v>
      </c>
      <c r="G63" t="s">
        <v>12</v>
      </c>
      <c r="H63" t="s">
        <v>127</v>
      </c>
      <c r="I63" s="2">
        <v>40.08</v>
      </c>
      <c r="J63" s="3">
        <v>6</v>
      </c>
      <c r="K63" s="2">
        <v>19.239999999999998</v>
      </c>
    </row>
    <row r="64" spans="1:11" x14ac:dyDescent="0.25">
      <c r="A64" s="1">
        <v>41662</v>
      </c>
      <c r="B64" s="3">
        <f t="shared" si="0"/>
        <v>2014</v>
      </c>
      <c r="C64" s="3">
        <f t="shared" si="1"/>
        <v>1</v>
      </c>
      <c r="D64" t="s">
        <v>128</v>
      </c>
      <c r="E64" t="s">
        <v>129</v>
      </c>
      <c r="F64" t="s">
        <v>11</v>
      </c>
      <c r="G64" t="s">
        <v>43</v>
      </c>
      <c r="H64" t="s">
        <v>130</v>
      </c>
      <c r="I64" s="2">
        <v>5.94</v>
      </c>
      <c r="J64" s="3">
        <v>3</v>
      </c>
      <c r="K64" s="2">
        <v>0</v>
      </c>
    </row>
    <row r="65" spans="1:11" x14ac:dyDescent="0.25">
      <c r="A65" s="1">
        <v>41665</v>
      </c>
      <c r="B65" s="3">
        <f t="shared" si="0"/>
        <v>2014</v>
      </c>
      <c r="C65" s="3">
        <f t="shared" si="1"/>
        <v>1</v>
      </c>
      <c r="D65" t="s">
        <v>131</v>
      </c>
      <c r="E65" t="s">
        <v>55</v>
      </c>
      <c r="F65" t="s">
        <v>34</v>
      </c>
      <c r="G65" t="s">
        <v>47</v>
      </c>
      <c r="H65" t="s">
        <v>132</v>
      </c>
      <c r="I65" s="2">
        <v>62.82</v>
      </c>
      <c r="J65" s="3">
        <v>3</v>
      </c>
      <c r="K65" s="2">
        <v>30.78</v>
      </c>
    </row>
    <row r="66" spans="1:11" x14ac:dyDescent="0.25">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25">
      <c r="A67" s="1">
        <v>41665</v>
      </c>
      <c r="B67" s="3">
        <f t="shared" si="2"/>
        <v>2014</v>
      </c>
      <c r="C67" s="3">
        <f t="shared" si="3"/>
        <v>1</v>
      </c>
      <c r="D67" t="s">
        <v>131</v>
      </c>
      <c r="E67" t="s">
        <v>55</v>
      </c>
      <c r="F67" t="s">
        <v>11</v>
      </c>
      <c r="G67" t="s">
        <v>12</v>
      </c>
      <c r="H67" t="s">
        <v>134</v>
      </c>
      <c r="I67" s="2">
        <v>19.440000000000001</v>
      </c>
      <c r="J67" s="3">
        <v>3</v>
      </c>
      <c r="K67" s="2">
        <v>9.33</v>
      </c>
    </row>
    <row r="68" spans="1:11" x14ac:dyDescent="0.25">
      <c r="A68" s="1">
        <v>41665</v>
      </c>
      <c r="B68" s="3">
        <f t="shared" si="2"/>
        <v>2014</v>
      </c>
      <c r="C68" s="3">
        <f t="shared" si="3"/>
        <v>1</v>
      </c>
      <c r="D68" t="s">
        <v>131</v>
      </c>
      <c r="E68" t="s">
        <v>55</v>
      </c>
      <c r="F68" t="s">
        <v>11</v>
      </c>
      <c r="G68" t="s">
        <v>12</v>
      </c>
      <c r="H68" t="s">
        <v>135</v>
      </c>
      <c r="I68" s="2">
        <v>16.68</v>
      </c>
      <c r="J68" s="3">
        <v>2</v>
      </c>
      <c r="K68" s="2">
        <v>8.34</v>
      </c>
    </row>
    <row r="69" spans="1:11" x14ac:dyDescent="0.25">
      <c r="A69" s="1">
        <v>41665</v>
      </c>
      <c r="B69" s="3">
        <f t="shared" si="2"/>
        <v>2014</v>
      </c>
      <c r="C69" s="3">
        <f t="shared" si="3"/>
        <v>1</v>
      </c>
      <c r="D69" t="s">
        <v>131</v>
      </c>
      <c r="E69" t="s">
        <v>55</v>
      </c>
      <c r="F69" t="s">
        <v>39</v>
      </c>
      <c r="G69" t="s">
        <v>40</v>
      </c>
      <c r="H69" t="s">
        <v>136</v>
      </c>
      <c r="I69" s="2">
        <v>155.35</v>
      </c>
      <c r="J69" s="3">
        <v>13</v>
      </c>
      <c r="K69" s="2">
        <v>0</v>
      </c>
    </row>
    <row r="70" spans="1:11" x14ac:dyDescent="0.25">
      <c r="A70" s="1">
        <v>41665</v>
      </c>
      <c r="B70" s="3">
        <f t="shared" si="2"/>
        <v>2014</v>
      </c>
      <c r="C70" s="3">
        <f t="shared" si="3"/>
        <v>1</v>
      </c>
      <c r="D70" t="s">
        <v>131</v>
      </c>
      <c r="E70" t="s">
        <v>55</v>
      </c>
      <c r="F70" t="s">
        <v>34</v>
      </c>
      <c r="G70" t="s">
        <v>47</v>
      </c>
      <c r="H70" t="s">
        <v>137</v>
      </c>
      <c r="I70" s="2">
        <v>12.42</v>
      </c>
      <c r="J70" s="3">
        <v>3</v>
      </c>
      <c r="K70" s="2">
        <v>4.47</v>
      </c>
    </row>
    <row r="71" spans="1:11" x14ac:dyDescent="0.25">
      <c r="A71" s="1">
        <v>41665</v>
      </c>
      <c r="B71" s="3">
        <f t="shared" si="2"/>
        <v>2014</v>
      </c>
      <c r="C71" s="3">
        <f t="shared" si="3"/>
        <v>1</v>
      </c>
      <c r="D71" t="s">
        <v>131</v>
      </c>
      <c r="E71" t="s">
        <v>55</v>
      </c>
      <c r="F71" t="s">
        <v>39</v>
      </c>
      <c r="G71" t="s">
        <v>40</v>
      </c>
      <c r="H71" t="s">
        <v>138</v>
      </c>
      <c r="I71" s="2">
        <v>187.98</v>
      </c>
      <c r="J71" s="3">
        <v>2</v>
      </c>
      <c r="K71" s="2">
        <v>52.63</v>
      </c>
    </row>
    <row r="72" spans="1:11" x14ac:dyDescent="0.25">
      <c r="A72" s="1">
        <v>41665</v>
      </c>
      <c r="B72" s="3">
        <f t="shared" si="2"/>
        <v>2014</v>
      </c>
      <c r="C72" s="3">
        <f t="shared" si="3"/>
        <v>1</v>
      </c>
      <c r="D72" t="s">
        <v>139</v>
      </c>
      <c r="E72" t="s">
        <v>140</v>
      </c>
      <c r="F72" t="s">
        <v>11</v>
      </c>
      <c r="G72" t="s">
        <v>20</v>
      </c>
      <c r="H72" t="s">
        <v>141</v>
      </c>
      <c r="I72" s="2">
        <v>10.68</v>
      </c>
      <c r="J72" s="3">
        <v>2</v>
      </c>
      <c r="K72" s="2">
        <v>5.0199999999999996</v>
      </c>
    </row>
    <row r="73" spans="1:11" x14ac:dyDescent="0.25">
      <c r="A73" s="1">
        <v>41665</v>
      </c>
      <c r="B73" s="3">
        <f t="shared" si="2"/>
        <v>2014</v>
      </c>
      <c r="C73" s="3">
        <f t="shared" si="3"/>
        <v>1</v>
      </c>
      <c r="D73" t="s">
        <v>139</v>
      </c>
      <c r="E73" t="s">
        <v>140</v>
      </c>
      <c r="F73" t="s">
        <v>34</v>
      </c>
      <c r="G73" t="s">
        <v>74</v>
      </c>
      <c r="H73" t="s">
        <v>142</v>
      </c>
      <c r="I73" s="2">
        <v>141.96</v>
      </c>
      <c r="J73" s="3">
        <v>2</v>
      </c>
      <c r="K73" s="2">
        <v>39.75</v>
      </c>
    </row>
    <row r="74" spans="1:11" x14ac:dyDescent="0.25">
      <c r="A74" s="1">
        <v>41666</v>
      </c>
      <c r="B74" s="3">
        <f t="shared" si="2"/>
        <v>2014</v>
      </c>
      <c r="C74" s="3">
        <f t="shared" si="3"/>
        <v>1</v>
      </c>
      <c r="D74" t="s">
        <v>143</v>
      </c>
      <c r="E74" t="s">
        <v>27</v>
      </c>
      <c r="F74" t="s">
        <v>11</v>
      </c>
      <c r="G74" t="s">
        <v>18</v>
      </c>
      <c r="H74" t="s">
        <v>144</v>
      </c>
      <c r="I74" s="2">
        <v>57.23</v>
      </c>
      <c r="J74" s="3">
        <v>1</v>
      </c>
      <c r="K74" s="2">
        <v>14.31</v>
      </c>
    </row>
    <row r="75" spans="1:11" x14ac:dyDescent="0.25">
      <c r="A75" s="1">
        <v>41666</v>
      </c>
      <c r="B75" s="3">
        <f t="shared" si="2"/>
        <v>2014</v>
      </c>
      <c r="C75" s="3">
        <f t="shared" si="3"/>
        <v>1</v>
      </c>
      <c r="D75" t="s">
        <v>143</v>
      </c>
      <c r="E75" t="s">
        <v>27</v>
      </c>
      <c r="F75" t="s">
        <v>34</v>
      </c>
      <c r="G75" t="s">
        <v>145</v>
      </c>
      <c r="H75" t="s">
        <v>146</v>
      </c>
      <c r="I75" s="2">
        <v>333</v>
      </c>
      <c r="J75" s="3">
        <v>3</v>
      </c>
      <c r="K75" s="2">
        <v>-16.649999999999999</v>
      </c>
    </row>
    <row r="76" spans="1:11" x14ac:dyDescent="0.25">
      <c r="A76" s="1">
        <v>41666</v>
      </c>
      <c r="B76" s="3">
        <f t="shared" si="2"/>
        <v>2014</v>
      </c>
      <c r="C76" s="3">
        <f t="shared" si="3"/>
        <v>1</v>
      </c>
      <c r="D76" t="s">
        <v>143</v>
      </c>
      <c r="E76" t="s">
        <v>27</v>
      </c>
      <c r="F76" t="s">
        <v>11</v>
      </c>
      <c r="G76" t="s">
        <v>24</v>
      </c>
      <c r="H76" t="s">
        <v>147</v>
      </c>
      <c r="I76" s="2">
        <v>36.44</v>
      </c>
      <c r="J76" s="3">
        <v>4</v>
      </c>
      <c r="K76" s="2">
        <v>12.03</v>
      </c>
    </row>
    <row r="77" spans="1:11" x14ac:dyDescent="0.25">
      <c r="A77" s="1">
        <v>41667</v>
      </c>
      <c r="B77" s="3">
        <f t="shared" si="2"/>
        <v>2014</v>
      </c>
      <c r="C77" s="3">
        <f t="shared" si="3"/>
        <v>1</v>
      </c>
      <c r="D77" t="s">
        <v>148</v>
      </c>
      <c r="E77" t="s">
        <v>149</v>
      </c>
      <c r="F77" t="s">
        <v>11</v>
      </c>
      <c r="G77" t="s">
        <v>20</v>
      </c>
      <c r="H77" t="s">
        <v>150</v>
      </c>
      <c r="I77" s="2">
        <v>3.93</v>
      </c>
      <c r="J77" s="3">
        <v>1</v>
      </c>
      <c r="K77" s="2">
        <v>1.33</v>
      </c>
    </row>
    <row r="78" spans="1:11" x14ac:dyDescent="0.25">
      <c r="A78" s="1">
        <v>41669</v>
      </c>
      <c r="B78" s="3">
        <f t="shared" si="2"/>
        <v>2014</v>
      </c>
      <c r="C78" s="3">
        <f t="shared" si="3"/>
        <v>1</v>
      </c>
      <c r="D78" t="s">
        <v>151</v>
      </c>
      <c r="E78" t="s">
        <v>110</v>
      </c>
      <c r="F78" t="s">
        <v>11</v>
      </c>
      <c r="G78" t="s">
        <v>12</v>
      </c>
      <c r="H78" t="s">
        <v>152</v>
      </c>
      <c r="I78" s="2">
        <v>10.56</v>
      </c>
      <c r="J78" s="3">
        <v>2</v>
      </c>
      <c r="K78" s="2">
        <v>4.75</v>
      </c>
    </row>
    <row r="79" spans="1:11" x14ac:dyDescent="0.25">
      <c r="A79" s="1">
        <v>41669</v>
      </c>
      <c r="B79" s="3">
        <f t="shared" si="2"/>
        <v>2014</v>
      </c>
      <c r="C79" s="3">
        <f t="shared" si="3"/>
        <v>1</v>
      </c>
      <c r="D79" t="s">
        <v>151</v>
      </c>
      <c r="E79" t="s">
        <v>110</v>
      </c>
      <c r="F79" t="s">
        <v>11</v>
      </c>
      <c r="G79" t="s">
        <v>18</v>
      </c>
      <c r="H79" t="s">
        <v>153</v>
      </c>
      <c r="I79" s="2">
        <v>229.94</v>
      </c>
      <c r="J79" s="3">
        <v>2</v>
      </c>
      <c r="K79" s="2">
        <v>6.9</v>
      </c>
    </row>
    <row r="80" spans="1:11" x14ac:dyDescent="0.25">
      <c r="A80" s="1">
        <v>41670</v>
      </c>
      <c r="B80" s="3">
        <f t="shared" si="2"/>
        <v>2014</v>
      </c>
      <c r="C80" s="3">
        <f t="shared" si="3"/>
        <v>1</v>
      </c>
      <c r="D80" t="s">
        <v>154</v>
      </c>
      <c r="E80" t="s">
        <v>27</v>
      </c>
      <c r="F80" t="s">
        <v>34</v>
      </c>
      <c r="G80" t="s">
        <v>74</v>
      </c>
      <c r="H80" t="s">
        <v>155</v>
      </c>
      <c r="I80" s="2">
        <v>290.67</v>
      </c>
      <c r="J80" s="3">
        <v>2</v>
      </c>
      <c r="K80" s="2">
        <v>3.42</v>
      </c>
    </row>
    <row r="81" spans="1:11" x14ac:dyDescent="0.25">
      <c r="A81" s="1">
        <v>41671</v>
      </c>
      <c r="B81" s="3">
        <f t="shared" si="2"/>
        <v>2014</v>
      </c>
      <c r="C81" s="3">
        <f t="shared" si="3"/>
        <v>2</v>
      </c>
      <c r="D81" t="s">
        <v>156</v>
      </c>
      <c r="E81" t="s">
        <v>157</v>
      </c>
      <c r="F81" t="s">
        <v>39</v>
      </c>
      <c r="G81" t="s">
        <v>52</v>
      </c>
      <c r="H81" t="s">
        <v>158</v>
      </c>
      <c r="I81" s="2">
        <v>468.9</v>
      </c>
      <c r="J81" s="3">
        <v>6</v>
      </c>
      <c r="K81" s="2">
        <v>206.32</v>
      </c>
    </row>
    <row r="82" spans="1:11" x14ac:dyDescent="0.25">
      <c r="A82" s="1">
        <v>41672</v>
      </c>
      <c r="B82" s="3">
        <f t="shared" si="2"/>
        <v>2014</v>
      </c>
      <c r="C82" s="3">
        <f t="shared" si="3"/>
        <v>2</v>
      </c>
      <c r="D82" t="s">
        <v>159</v>
      </c>
      <c r="E82" t="s">
        <v>27</v>
      </c>
      <c r="F82" t="s">
        <v>11</v>
      </c>
      <c r="G82" t="s">
        <v>43</v>
      </c>
      <c r="H82" t="s">
        <v>160</v>
      </c>
      <c r="I82" s="2">
        <v>12.35</v>
      </c>
      <c r="J82" s="3">
        <v>5</v>
      </c>
      <c r="K82" s="2">
        <v>5.8</v>
      </c>
    </row>
    <row r="83" spans="1:11" x14ac:dyDescent="0.25">
      <c r="A83" s="1">
        <v>41672</v>
      </c>
      <c r="B83" s="3">
        <f t="shared" si="2"/>
        <v>2014</v>
      </c>
      <c r="C83" s="3">
        <f t="shared" si="3"/>
        <v>2</v>
      </c>
      <c r="D83" t="s">
        <v>161</v>
      </c>
      <c r="E83" t="s">
        <v>123</v>
      </c>
      <c r="F83" t="s">
        <v>11</v>
      </c>
      <c r="G83" t="s">
        <v>20</v>
      </c>
      <c r="H83" t="s">
        <v>162</v>
      </c>
      <c r="I83" s="2">
        <v>18.34</v>
      </c>
      <c r="J83" s="3">
        <v>2</v>
      </c>
      <c r="K83" s="2">
        <v>-12.22</v>
      </c>
    </row>
    <row r="84" spans="1:11" x14ac:dyDescent="0.25">
      <c r="A84" s="1">
        <v>41672</v>
      </c>
      <c r="B84" s="3">
        <f t="shared" si="2"/>
        <v>2014</v>
      </c>
      <c r="C84" s="3">
        <f t="shared" si="3"/>
        <v>2</v>
      </c>
      <c r="D84" t="s">
        <v>161</v>
      </c>
      <c r="E84" t="s">
        <v>123</v>
      </c>
      <c r="F84" t="s">
        <v>39</v>
      </c>
      <c r="G84" t="s">
        <v>40</v>
      </c>
      <c r="H84" t="s">
        <v>163</v>
      </c>
      <c r="I84" s="2">
        <v>180.96</v>
      </c>
      <c r="J84" s="3">
        <v>5</v>
      </c>
      <c r="K84" s="2">
        <v>13.57</v>
      </c>
    </row>
    <row r="85" spans="1:11" x14ac:dyDescent="0.25">
      <c r="A85" s="1">
        <v>41673</v>
      </c>
      <c r="B85" s="3">
        <f t="shared" si="2"/>
        <v>2014</v>
      </c>
      <c r="C85" s="3">
        <f t="shared" si="3"/>
        <v>2</v>
      </c>
      <c r="D85" t="s">
        <v>122</v>
      </c>
      <c r="E85" t="s">
        <v>164</v>
      </c>
      <c r="F85" t="s">
        <v>11</v>
      </c>
      <c r="G85" t="s">
        <v>20</v>
      </c>
      <c r="H85" t="s">
        <v>165</v>
      </c>
      <c r="I85" s="2">
        <v>83.84</v>
      </c>
      <c r="J85" s="3">
        <v>2</v>
      </c>
      <c r="K85" s="2">
        <v>27.25</v>
      </c>
    </row>
    <row r="86" spans="1:11" x14ac:dyDescent="0.25">
      <c r="A86" s="1">
        <v>41673</v>
      </c>
      <c r="B86" s="3">
        <f t="shared" si="2"/>
        <v>2014</v>
      </c>
      <c r="C86" s="3">
        <f t="shared" si="3"/>
        <v>2</v>
      </c>
      <c r="D86" t="s">
        <v>122</v>
      </c>
      <c r="E86" t="s">
        <v>164</v>
      </c>
      <c r="F86" t="s">
        <v>11</v>
      </c>
      <c r="G86" t="s">
        <v>20</v>
      </c>
      <c r="H86" t="s">
        <v>166</v>
      </c>
      <c r="I86" s="2">
        <v>13.27</v>
      </c>
      <c r="J86" s="3">
        <v>3</v>
      </c>
      <c r="K86" s="2">
        <v>4.3099999999999996</v>
      </c>
    </row>
    <row r="87" spans="1:11" x14ac:dyDescent="0.25">
      <c r="A87" s="1">
        <v>41674</v>
      </c>
      <c r="B87" s="3">
        <f t="shared" si="2"/>
        <v>2014</v>
      </c>
      <c r="C87" s="3">
        <f t="shared" si="3"/>
        <v>2</v>
      </c>
      <c r="D87" t="s">
        <v>167</v>
      </c>
      <c r="E87" t="s">
        <v>27</v>
      </c>
      <c r="F87" t="s">
        <v>11</v>
      </c>
      <c r="G87" t="s">
        <v>20</v>
      </c>
      <c r="H87" t="s">
        <v>168</v>
      </c>
      <c r="I87" s="2">
        <v>82.9</v>
      </c>
      <c r="J87" s="3">
        <v>3</v>
      </c>
      <c r="K87" s="2">
        <v>29.01</v>
      </c>
    </row>
    <row r="88" spans="1:11" x14ac:dyDescent="0.25">
      <c r="A88" s="1">
        <v>41674</v>
      </c>
      <c r="B88" s="3">
        <f t="shared" si="2"/>
        <v>2014</v>
      </c>
      <c r="C88" s="3">
        <f t="shared" si="3"/>
        <v>2</v>
      </c>
      <c r="D88" t="s">
        <v>167</v>
      </c>
      <c r="E88" t="s">
        <v>27</v>
      </c>
      <c r="F88" t="s">
        <v>11</v>
      </c>
      <c r="G88" t="s">
        <v>12</v>
      </c>
      <c r="H88" t="s">
        <v>169</v>
      </c>
      <c r="I88" s="2">
        <v>34.24</v>
      </c>
      <c r="J88" s="3">
        <v>4</v>
      </c>
      <c r="K88" s="2">
        <v>16.09</v>
      </c>
    </row>
    <row r="89" spans="1:11" x14ac:dyDescent="0.25">
      <c r="A89" s="1">
        <v>41674</v>
      </c>
      <c r="B89" s="3">
        <f t="shared" si="2"/>
        <v>2014</v>
      </c>
      <c r="C89" s="3">
        <f t="shared" si="3"/>
        <v>2</v>
      </c>
      <c r="D89" t="s">
        <v>170</v>
      </c>
      <c r="E89" t="s">
        <v>27</v>
      </c>
      <c r="F89" t="s">
        <v>11</v>
      </c>
      <c r="G89" t="s">
        <v>20</v>
      </c>
      <c r="H89" t="s">
        <v>96</v>
      </c>
      <c r="I89" s="2">
        <v>17.25</v>
      </c>
      <c r="J89" s="3">
        <v>2</v>
      </c>
      <c r="K89" s="2">
        <v>6.04</v>
      </c>
    </row>
    <row r="90" spans="1:11" x14ac:dyDescent="0.25">
      <c r="A90" s="1">
        <v>41676</v>
      </c>
      <c r="B90" s="3">
        <f t="shared" si="2"/>
        <v>2014</v>
      </c>
      <c r="C90" s="3">
        <f t="shared" si="3"/>
        <v>2</v>
      </c>
      <c r="D90" t="s">
        <v>171</v>
      </c>
      <c r="E90" t="s">
        <v>55</v>
      </c>
      <c r="F90" t="s">
        <v>11</v>
      </c>
      <c r="G90" t="s">
        <v>16</v>
      </c>
      <c r="H90" t="s">
        <v>172</v>
      </c>
      <c r="I90" s="2">
        <v>15</v>
      </c>
      <c r="J90" s="3">
        <v>4</v>
      </c>
      <c r="K90" s="2">
        <v>7.2</v>
      </c>
    </row>
    <row r="91" spans="1:11" x14ac:dyDescent="0.25">
      <c r="A91" s="1">
        <v>41676</v>
      </c>
      <c r="B91" s="3">
        <f t="shared" si="2"/>
        <v>2014</v>
      </c>
      <c r="C91" s="3">
        <f t="shared" si="3"/>
        <v>2</v>
      </c>
      <c r="D91" t="s">
        <v>171</v>
      </c>
      <c r="E91" t="s">
        <v>55</v>
      </c>
      <c r="F91" t="s">
        <v>39</v>
      </c>
      <c r="G91" t="s">
        <v>40</v>
      </c>
      <c r="H91" t="s">
        <v>173</v>
      </c>
      <c r="I91" s="2">
        <v>161.61000000000001</v>
      </c>
      <c r="J91" s="3">
        <v>1</v>
      </c>
      <c r="K91" s="2">
        <v>42.02</v>
      </c>
    </row>
    <row r="92" spans="1:11" x14ac:dyDescent="0.25">
      <c r="A92" s="1">
        <v>41676</v>
      </c>
      <c r="B92" s="3">
        <f t="shared" si="2"/>
        <v>2014</v>
      </c>
      <c r="C92" s="3">
        <f t="shared" si="3"/>
        <v>2</v>
      </c>
      <c r="D92" t="s">
        <v>171</v>
      </c>
      <c r="E92" t="s">
        <v>55</v>
      </c>
      <c r="F92" t="s">
        <v>39</v>
      </c>
      <c r="G92" t="s">
        <v>40</v>
      </c>
      <c r="H92" t="s">
        <v>174</v>
      </c>
      <c r="I92" s="2">
        <v>144.94999999999999</v>
      </c>
      <c r="J92" s="3">
        <v>5</v>
      </c>
      <c r="K92" s="2">
        <v>42.04</v>
      </c>
    </row>
    <row r="93" spans="1:11" x14ac:dyDescent="0.25">
      <c r="A93" s="1">
        <v>41676</v>
      </c>
      <c r="B93" s="3">
        <f t="shared" si="2"/>
        <v>2014</v>
      </c>
      <c r="C93" s="3">
        <f t="shared" si="3"/>
        <v>2</v>
      </c>
      <c r="D93" t="s">
        <v>85</v>
      </c>
      <c r="E93" t="s">
        <v>15</v>
      </c>
      <c r="F93" t="s">
        <v>11</v>
      </c>
      <c r="G93" t="s">
        <v>20</v>
      </c>
      <c r="H93" t="s">
        <v>175</v>
      </c>
      <c r="I93" s="2">
        <v>8.9499999999999993</v>
      </c>
      <c r="J93" s="3">
        <v>2</v>
      </c>
      <c r="K93" s="2">
        <v>-14.77</v>
      </c>
    </row>
    <row r="94" spans="1:11" x14ac:dyDescent="0.25">
      <c r="A94" s="1">
        <v>41677</v>
      </c>
      <c r="B94" s="3">
        <f t="shared" si="2"/>
        <v>2014</v>
      </c>
      <c r="C94" s="3">
        <f t="shared" si="3"/>
        <v>2</v>
      </c>
      <c r="D94" t="s">
        <v>176</v>
      </c>
      <c r="E94" t="s">
        <v>177</v>
      </c>
      <c r="F94" t="s">
        <v>39</v>
      </c>
      <c r="G94" t="s">
        <v>52</v>
      </c>
      <c r="H94" t="s">
        <v>178</v>
      </c>
      <c r="I94" s="2">
        <v>115.36</v>
      </c>
      <c r="J94" s="3">
        <v>7</v>
      </c>
      <c r="K94" s="2">
        <v>49.6</v>
      </c>
    </row>
    <row r="95" spans="1:11" x14ac:dyDescent="0.25">
      <c r="A95" s="1">
        <v>41677</v>
      </c>
      <c r="B95" s="3">
        <f t="shared" si="2"/>
        <v>2014</v>
      </c>
      <c r="C95" s="3">
        <f t="shared" si="3"/>
        <v>2</v>
      </c>
      <c r="D95" t="s">
        <v>61</v>
      </c>
      <c r="E95" t="s">
        <v>149</v>
      </c>
      <c r="F95" t="s">
        <v>11</v>
      </c>
      <c r="G95" t="s">
        <v>18</v>
      </c>
      <c r="H95" t="s">
        <v>179</v>
      </c>
      <c r="I95" s="2">
        <v>64.959999999999994</v>
      </c>
      <c r="J95" s="3">
        <v>4</v>
      </c>
      <c r="K95" s="2">
        <v>9.74</v>
      </c>
    </row>
    <row r="96" spans="1:11" x14ac:dyDescent="0.25">
      <c r="A96" s="1">
        <v>41678</v>
      </c>
      <c r="B96" s="3">
        <f t="shared" si="2"/>
        <v>2014</v>
      </c>
      <c r="C96" s="3">
        <f t="shared" si="3"/>
        <v>2</v>
      </c>
      <c r="D96" t="s">
        <v>180</v>
      </c>
      <c r="E96" t="s">
        <v>126</v>
      </c>
      <c r="F96" t="s">
        <v>34</v>
      </c>
      <c r="G96" t="s">
        <v>47</v>
      </c>
      <c r="H96" t="s">
        <v>181</v>
      </c>
      <c r="I96" s="2">
        <v>14.56</v>
      </c>
      <c r="J96" s="3">
        <v>2</v>
      </c>
      <c r="K96" s="2">
        <v>5.53</v>
      </c>
    </row>
    <row r="97" spans="1:11" x14ac:dyDescent="0.25">
      <c r="A97" s="1">
        <v>41681</v>
      </c>
      <c r="B97" s="3">
        <f t="shared" si="2"/>
        <v>2014</v>
      </c>
      <c r="C97" s="3">
        <f t="shared" si="3"/>
        <v>2</v>
      </c>
      <c r="D97" t="s">
        <v>182</v>
      </c>
      <c r="E97" t="s">
        <v>55</v>
      </c>
      <c r="F97" t="s">
        <v>39</v>
      </c>
      <c r="G97" t="s">
        <v>52</v>
      </c>
      <c r="H97" t="s">
        <v>158</v>
      </c>
      <c r="I97" s="2">
        <v>234.45</v>
      </c>
      <c r="J97" s="3">
        <v>3</v>
      </c>
      <c r="K97" s="2">
        <v>103.16</v>
      </c>
    </row>
    <row r="98" spans="1:11" x14ac:dyDescent="0.25">
      <c r="A98" s="1">
        <v>41681</v>
      </c>
      <c r="B98" s="3">
        <f t="shared" si="2"/>
        <v>2014</v>
      </c>
      <c r="C98" s="3">
        <f t="shared" si="3"/>
        <v>2</v>
      </c>
      <c r="D98" t="s">
        <v>182</v>
      </c>
      <c r="E98" t="s">
        <v>55</v>
      </c>
      <c r="F98" t="s">
        <v>34</v>
      </c>
      <c r="G98" t="s">
        <v>145</v>
      </c>
      <c r="H98" t="s">
        <v>183</v>
      </c>
      <c r="I98" s="2">
        <v>1256.22</v>
      </c>
      <c r="J98" s="3">
        <v>6</v>
      </c>
      <c r="K98" s="2">
        <v>75.37</v>
      </c>
    </row>
    <row r="99" spans="1:11" x14ac:dyDescent="0.25">
      <c r="A99" s="1">
        <v>41681</v>
      </c>
      <c r="B99" s="3">
        <f t="shared" si="2"/>
        <v>2014</v>
      </c>
      <c r="C99" s="3">
        <f t="shared" si="3"/>
        <v>2</v>
      </c>
      <c r="D99" t="s">
        <v>182</v>
      </c>
      <c r="E99" t="s">
        <v>55</v>
      </c>
      <c r="F99" t="s">
        <v>11</v>
      </c>
      <c r="G99" t="s">
        <v>20</v>
      </c>
      <c r="H99" t="s">
        <v>184</v>
      </c>
      <c r="I99" s="2">
        <v>17.46</v>
      </c>
      <c r="J99" s="3">
        <v>2</v>
      </c>
      <c r="K99" s="2">
        <v>8.2100000000000009</v>
      </c>
    </row>
    <row r="100" spans="1:11" x14ac:dyDescent="0.25">
      <c r="A100" s="1">
        <v>41681</v>
      </c>
      <c r="B100" s="3">
        <f t="shared" si="2"/>
        <v>2014</v>
      </c>
      <c r="C100" s="3">
        <f t="shared" si="3"/>
        <v>2</v>
      </c>
      <c r="D100" t="s">
        <v>185</v>
      </c>
      <c r="E100" t="s">
        <v>186</v>
      </c>
      <c r="F100" t="s">
        <v>34</v>
      </c>
      <c r="G100" t="s">
        <v>35</v>
      </c>
      <c r="H100" t="s">
        <v>187</v>
      </c>
      <c r="I100" s="2">
        <v>60.89</v>
      </c>
      <c r="J100" s="3">
        <v>1</v>
      </c>
      <c r="K100" s="2">
        <v>15.22</v>
      </c>
    </row>
    <row r="101" spans="1:11" x14ac:dyDescent="0.25">
      <c r="A101" s="1">
        <v>41681</v>
      </c>
      <c r="B101" s="3">
        <f t="shared" si="2"/>
        <v>2014</v>
      </c>
      <c r="C101" s="3">
        <f t="shared" si="3"/>
        <v>2</v>
      </c>
      <c r="D101" t="s">
        <v>185</v>
      </c>
      <c r="E101" t="s">
        <v>186</v>
      </c>
      <c r="F101" t="s">
        <v>11</v>
      </c>
      <c r="G101" t="s">
        <v>16</v>
      </c>
      <c r="H101" t="s">
        <v>188</v>
      </c>
      <c r="I101" s="2">
        <v>14.94</v>
      </c>
      <c r="J101" s="3">
        <v>3</v>
      </c>
      <c r="K101" s="2">
        <v>6.87</v>
      </c>
    </row>
    <row r="102" spans="1:11" x14ac:dyDescent="0.25">
      <c r="A102" s="1">
        <v>41681</v>
      </c>
      <c r="B102" s="3">
        <f t="shared" si="2"/>
        <v>2014</v>
      </c>
      <c r="C102" s="3">
        <f t="shared" si="3"/>
        <v>2</v>
      </c>
      <c r="D102" t="s">
        <v>185</v>
      </c>
      <c r="E102" t="s">
        <v>186</v>
      </c>
      <c r="F102" t="s">
        <v>11</v>
      </c>
      <c r="G102" t="s">
        <v>20</v>
      </c>
      <c r="H102" t="s">
        <v>189</v>
      </c>
      <c r="I102" s="2">
        <v>9.64</v>
      </c>
      <c r="J102" s="3">
        <v>2</v>
      </c>
      <c r="K102" s="2">
        <v>4.43</v>
      </c>
    </row>
    <row r="103" spans="1:11" x14ac:dyDescent="0.25">
      <c r="A103" s="1">
        <v>41681</v>
      </c>
      <c r="B103" s="3">
        <f t="shared" si="2"/>
        <v>2014</v>
      </c>
      <c r="C103" s="3">
        <f t="shared" si="3"/>
        <v>2</v>
      </c>
      <c r="D103" t="s">
        <v>185</v>
      </c>
      <c r="E103" t="s">
        <v>186</v>
      </c>
      <c r="F103" t="s">
        <v>34</v>
      </c>
      <c r="G103" t="s">
        <v>47</v>
      </c>
      <c r="H103" t="s">
        <v>190</v>
      </c>
      <c r="I103" s="2">
        <v>332.94</v>
      </c>
      <c r="J103" s="3">
        <v>3</v>
      </c>
      <c r="K103" s="2">
        <v>53.27</v>
      </c>
    </row>
    <row r="104" spans="1:11" x14ac:dyDescent="0.25">
      <c r="A104" s="1">
        <v>41681</v>
      </c>
      <c r="B104" s="3">
        <f t="shared" si="2"/>
        <v>2014</v>
      </c>
      <c r="C104" s="3">
        <f t="shared" si="3"/>
        <v>2</v>
      </c>
      <c r="D104" t="s">
        <v>185</v>
      </c>
      <c r="E104" t="s">
        <v>186</v>
      </c>
      <c r="F104" t="s">
        <v>11</v>
      </c>
      <c r="G104" t="s">
        <v>20</v>
      </c>
      <c r="H104" t="s">
        <v>191</v>
      </c>
      <c r="I104" s="2">
        <v>51.9</v>
      </c>
      <c r="J104" s="3">
        <v>3</v>
      </c>
      <c r="K104" s="2">
        <v>24.39</v>
      </c>
    </row>
    <row r="105" spans="1:11" x14ac:dyDescent="0.25">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25">
      <c r="A106" s="1">
        <v>41682</v>
      </c>
      <c r="B106" s="3">
        <f t="shared" si="2"/>
        <v>2014</v>
      </c>
      <c r="C106" s="3">
        <f t="shared" si="3"/>
        <v>2</v>
      </c>
      <c r="D106" t="s">
        <v>193</v>
      </c>
      <c r="E106" t="s">
        <v>27</v>
      </c>
      <c r="F106" t="s">
        <v>34</v>
      </c>
      <c r="G106" t="s">
        <v>35</v>
      </c>
      <c r="H106" t="s">
        <v>194</v>
      </c>
      <c r="I106" s="2">
        <v>129.57</v>
      </c>
      <c r="J106" s="3">
        <v>2</v>
      </c>
      <c r="K106" s="2">
        <v>-24.29</v>
      </c>
    </row>
    <row r="107" spans="1:11" x14ac:dyDescent="0.25">
      <c r="A107" s="1">
        <v>41684</v>
      </c>
      <c r="B107" s="3">
        <f t="shared" si="2"/>
        <v>2014</v>
      </c>
      <c r="C107" s="3">
        <f t="shared" si="3"/>
        <v>2</v>
      </c>
      <c r="D107" t="s">
        <v>195</v>
      </c>
      <c r="E107" t="s">
        <v>10</v>
      </c>
      <c r="F107" t="s">
        <v>11</v>
      </c>
      <c r="G107" t="s">
        <v>12</v>
      </c>
      <c r="H107" t="s">
        <v>196</v>
      </c>
      <c r="I107" s="2">
        <v>16.18</v>
      </c>
      <c r="J107" s="3">
        <v>3</v>
      </c>
      <c r="K107" s="2">
        <v>6.07</v>
      </c>
    </row>
    <row r="108" spans="1:11" x14ac:dyDescent="0.25">
      <c r="A108" s="1">
        <v>41684</v>
      </c>
      <c r="B108" s="3">
        <f t="shared" si="2"/>
        <v>2014</v>
      </c>
      <c r="C108" s="3">
        <f t="shared" si="3"/>
        <v>2</v>
      </c>
      <c r="D108" t="s">
        <v>197</v>
      </c>
      <c r="E108" t="s">
        <v>164</v>
      </c>
      <c r="F108" t="s">
        <v>39</v>
      </c>
      <c r="G108" t="s">
        <v>52</v>
      </c>
      <c r="H108" t="s">
        <v>198</v>
      </c>
      <c r="I108" s="2">
        <v>239.97</v>
      </c>
      <c r="J108" s="3">
        <v>3</v>
      </c>
      <c r="K108" s="2">
        <v>86.39</v>
      </c>
    </row>
    <row r="109" spans="1:11" x14ac:dyDescent="0.25">
      <c r="A109" s="1">
        <v>41684</v>
      </c>
      <c r="B109" s="3">
        <f t="shared" si="2"/>
        <v>2014</v>
      </c>
      <c r="C109" s="3">
        <f t="shared" si="3"/>
        <v>2</v>
      </c>
      <c r="D109" t="s">
        <v>197</v>
      </c>
      <c r="E109" t="s">
        <v>164</v>
      </c>
      <c r="F109" t="s">
        <v>11</v>
      </c>
      <c r="G109" t="s">
        <v>92</v>
      </c>
      <c r="H109" t="s">
        <v>199</v>
      </c>
      <c r="I109" s="2">
        <v>81.96</v>
      </c>
      <c r="J109" s="3">
        <v>2</v>
      </c>
      <c r="K109" s="2">
        <v>22.95</v>
      </c>
    </row>
    <row r="110" spans="1:11" x14ac:dyDescent="0.25">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25">
      <c r="A111" s="1">
        <v>41685</v>
      </c>
      <c r="B111" s="3">
        <f t="shared" si="2"/>
        <v>2014</v>
      </c>
      <c r="C111" s="3">
        <f t="shared" si="3"/>
        <v>2</v>
      </c>
      <c r="D111" t="s">
        <v>202</v>
      </c>
      <c r="E111" t="s">
        <v>164</v>
      </c>
      <c r="F111" t="s">
        <v>11</v>
      </c>
      <c r="G111" t="s">
        <v>20</v>
      </c>
      <c r="H111" t="s">
        <v>203</v>
      </c>
      <c r="I111" s="2">
        <v>21.36</v>
      </c>
      <c r="J111" s="3">
        <v>5</v>
      </c>
      <c r="K111" s="2">
        <v>7.21</v>
      </c>
    </row>
    <row r="112" spans="1:11" x14ac:dyDescent="0.25">
      <c r="A112" s="1">
        <v>41686</v>
      </c>
      <c r="B112" s="3">
        <f t="shared" si="2"/>
        <v>2014</v>
      </c>
      <c r="C112" s="3">
        <f t="shared" si="3"/>
        <v>2</v>
      </c>
      <c r="D112" t="s">
        <v>204</v>
      </c>
      <c r="E112" t="s">
        <v>10</v>
      </c>
      <c r="F112" t="s">
        <v>11</v>
      </c>
      <c r="G112" t="s">
        <v>20</v>
      </c>
      <c r="H112" t="s">
        <v>205</v>
      </c>
      <c r="I112" s="2">
        <v>1.08</v>
      </c>
      <c r="J112" s="3">
        <v>3</v>
      </c>
      <c r="K112" s="2">
        <v>-1.73</v>
      </c>
    </row>
    <row r="113" spans="1:11" x14ac:dyDescent="0.25">
      <c r="A113" s="1">
        <v>41686</v>
      </c>
      <c r="B113" s="3">
        <f t="shared" si="2"/>
        <v>2014</v>
      </c>
      <c r="C113" s="3">
        <f t="shared" si="3"/>
        <v>2</v>
      </c>
      <c r="D113" t="s">
        <v>204</v>
      </c>
      <c r="E113" t="s">
        <v>10</v>
      </c>
      <c r="F113" t="s">
        <v>11</v>
      </c>
      <c r="G113" t="s">
        <v>92</v>
      </c>
      <c r="H113" t="s">
        <v>206</v>
      </c>
      <c r="I113" s="2">
        <v>7.96</v>
      </c>
      <c r="J113" s="3">
        <v>2</v>
      </c>
      <c r="K113" s="2">
        <v>-13.93</v>
      </c>
    </row>
    <row r="114" spans="1:11" x14ac:dyDescent="0.25">
      <c r="A114" s="1">
        <v>41687</v>
      </c>
      <c r="B114" s="3">
        <f t="shared" si="2"/>
        <v>2014</v>
      </c>
      <c r="C114" s="3">
        <f t="shared" si="3"/>
        <v>2</v>
      </c>
      <c r="D114" t="s">
        <v>85</v>
      </c>
      <c r="E114" t="s">
        <v>15</v>
      </c>
      <c r="F114" t="s">
        <v>11</v>
      </c>
      <c r="G114" t="s">
        <v>24</v>
      </c>
      <c r="H114" t="s">
        <v>207</v>
      </c>
      <c r="I114" s="2">
        <v>54.21</v>
      </c>
      <c r="J114" s="3">
        <v>14</v>
      </c>
      <c r="K114" s="2">
        <v>8.81</v>
      </c>
    </row>
    <row r="115" spans="1:11" x14ac:dyDescent="0.25">
      <c r="A115" s="1">
        <v>41688</v>
      </c>
      <c r="B115" s="3">
        <f t="shared" si="2"/>
        <v>2014</v>
      </c>
      <c r="C115" s="3">
        <f t="shared" si="3"/>
        <v>2</v>
      </c>
      <c r="D115" t="s">
        <v>208</v>
      </c>
      <c r="E115" t="s">
        <v>10</v>
      </c>
      <c r="F115" t="s">
        <v>34</v>
      </c>
      <c r="G115" t="s">
        <v>47</v>
      </c>
      <c r="H115" t="s">
        <v>209</v>
      </c>
      <c r="I115" s="2">
        <v>25.16</v>
      </c>
      <c r="J115" s="3">
        <v>5</v>
      </c>
      <c r="K115" s="2">
        <v>-11.32</v>
      </c>
    </row>
    <row r="116" spans="1:11" x14ac:dyDescent="0.25">
      <c r="A116" s="1">
        <v>41688</v>
      </c>
      <c r="B116" s="3">
        <f t="shared" si="2"/>
        <v>2014</v>
      </c>
      <c r="C116" s="3">
        <f t="shared" si="3"/>
        <v>2</v>
      </c>
      <c r="D116" t="s">
        <v>210</v>
      </c>
      <c r="E116" t="s">
        <v>10</v>
      </c>
      <c r="F116" t="s">
        <v>11</v>
      </c>
      <c r="G116" t="s">
        <v>18</v>
      </c>
      <c r="H116" t="s">
        <v>211</v>
      </c>
      <c r="I116" s="2">
        <v>12.62</v>
      </c>
      <c r="J116" s="3">
        <v>2</v>
      </c>
      <c r="K116" s="2">
        <v>-2.52</v>
      </c>
    </row>
    <row r="117" spans="1:11" x14ac:dyDescent="0.25">
      <c r="A117" s="1">
        <v>41690</v>
      </c>
      <c r="B117" s="3">
        <f t="shared" si="2"/>
        <v>2014</v>
      </c>
      <c r="C117" s="3">
        <f t="shared" si="3"/>
        <v>2</v>
      </c>
      <c r="D117" t="s">
        <v>212</v>
      </c>
      <c r="E117" t="s">
        <v>129</v>
      </c>
      <c r="F117" t="s">
        <v>39</v>
      </c>
      <c r="G117" t="s">
        <v>52</v>
      </c>
      <c r="H117" t="s">
        <v>213</v>
      </c>
      <c r="I117" s="2">
        <v>62.31</v>
      </c>
      <c r="J117" s="3">
        <v>3</v>
      </c>
      <c r="K117" s="2">
        <v>22.43</v>
      </c>
    </row>
    <row r="118" spans="1:11" x14ac:dyDescent="0.25">
      <c r="A118" s="1">
        <v>41690</v>
      </c>
      <c r="B118" s="3">
        <f t="shared" si="2"/>
        <v>2014</v>
      </c>
      <c r="C118" s="3">
        <f t="shared" si="3"/>
        <v>2</v>
      </c>
      <c r="D118" t="s">
        <v>212</v>
      </c>
      <c r="E118" t="s">
        <v>129</v>
      </c>
      <c r="F118" t="s">
        <v>34</v>
      </c>
      <c r="G118" t="s">
        <v>47</v>
      </c>
      <c r="H118" t="s">
        <v>214</v>
      </c>
      <c r="I118" s="2">
        <v>20.32</v>
      </c>
      <c r="J118" s="3">
        <v>4</v>
      </c>
      <c r="K118" s="2">
        <v>6.91</v>
      </c>
    </row>
    <row r="119" spans="1:11" x14ac:dyDescent="0.25">
      <c r="A119" s="1">
        <v>41690</v>
      </c>
      <c r="B119" s="3">
        <f t="shared" si="2"/>
        <v>2014</v>
      </c>
      <c r="C119" s="3">
        <f t="shared" si="3"/>
        <v>2</v>
      </c>
      <c r="D119" t="s">
        <v>215</v>
      </c>
      <c r="E119" t="s">
        <v>27</v>
      </c>
      <c r="F119" t="s">
        <v>11</v>
      </c>
      <c r="G119" t="s">
        <v>12</v>
      </c>
      <c r="H119" t="s">
        <v>216</v>
      </c>
      <c r="I119" s="2">
        <v>12.96</v>
      </c>
      <c r="J119" s="3">
        <v>2</v>
      </c>
      <c r="K119" s="2">
        <v>6.22</v>
      </c>
    </row>
    <row r="120" spans="1:11" x14ac:dyDescent="0.25">
      <c r="A120" s="1">
        <v>41691</v>
      </c>
      <c r="B120" s="3">
        <f t="shared" si="2"/>
        <v>2014</v>
      </c>
      <c r="C120" s="3">
        <f t="shared" si="3"/>
        <v>2</v>
      </c>
      <c r="D120" t="s">
        <v>217</v>
      </c>
      <c r="E120" t="s">
        <v>15</v>
      </c>
      <c r="F120" t="s">
        <v>11</v>
      </c>
      <c r="G120" t="s">
        <v>20</v>
      </c>
      <c r="H120" t="s">
        <v>21</v>
      </c>
      <c r="I120" s="2">
        <v>8.85</v>
      </c>
      <c r="J120" s="3">
        <v>5</v>
      </c>
      <c r="K120" s="2">
        <v>-13.72</v>
      </c>
    </row>
    <row r="121" spans="1:11" x14ac:dyDescent="0.25">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25">
      <c r="A122" s="1">
        <v>41693</v>
      </c>
      <c r="B122" s="3">
        <f t="shared" si="2"/>
        <v>2014</v>
      </c>
      <c r="C122" s="3">
        <f t="shared" si="3"/>
        <v>2</v>
      </c>
      <c r="D122" t="s">
        <v>220</v>
      </c>
      <c r="E122" t="s">
        <v>10</v>
      </c>
      <c r="F122" t="s">
        <v>11</v>
      </c>
      <c r="G122" t="s">
        <v>16</v>
      </c>
      <c r="H122" t="s">
        <v>221</v>
      </c>
      <c r="I122" s="2">
        <v>6.94</v>
      </c>
      <c r="J122" s="3">
        <v>3</v>
      </c>
      <c r="K122" s="2">
        <v>2.34</v>
      </c>
    </row>
    <row r="123" spans="1:11" x14ac:dyDescent="0.25">
      <c r="A123" s="1">
        <v>41693</v>
      </c>
      <c r="B123" s="3">
        <f t="shared" si="2"/>
        <v>2014</v>
      </c>
      <c r="C123" s="3">
        <f t="shared" si="3"/>
        <v>2</v>
      </c>
      <c r="D123" t="s">
        <v>220</v>
      </c>
      <c r="E123" t="s">
        <v>10</v>
      </c>
      <c r="F123" t="s">
        <v>11</v>
      </c>
      <c r="G123" t="s">
        <v>20</v>
      </c>
      <c r="H123" t="s">
        <v>222</v>
      </c>
      <c r="I123" s="2">
        <v>4.43</v>
      </c>
      <c r="J123" s="3">
        <v>3</v>
      </c>
      <c r="K123" s="2">
        <v>-6.86</v>
      </c>
    </row>
    <row r="124" spans="1:11" x14ac:dyDescent="0.25">
      <c r="A124" s="1">
        <v>41694</v>
      </c>
      <c r="B124" s="3">
        <f t="shared" si="2"/>
        <v>2014</v>
      </c>
      <c r="C124" s="3">
        <f t="shared" si="3"/>
        <v>2</v>
      </c>
      <c r="D124" t="s">
        <v>223</v>
      </c>
      <c r="E124" t="s">
        <v>91</v>
      </c>
      <c r="F124" t="s">
        <v>11</v>
      </c>
      <c r="G124" t="s">
        <v>12</v>
      </c>
      <c r="H124" t="s">
        <v>13</v>
      </c>
      <c r="I124" s="2">
        <v>32.9</v>
      </c>
      <c r="J124" s="3">
        <v>4</v>
      </c>
      <c r="K124" s="2">
        <v>11.1</v>
      </c>
    </row>
    <row r="125" spans="1:11" x14ac:dyDescent="0.25">
      <c r="A125" s="1">
        <v>41694</v>
      </c>
      <c r="B125" s="3">
        <f t="shared" si="2"/>
        <v>2014</v>
      </c>
      <c r="C125" s="3">
        <f t="shared" si="3"/>
        <v>2</v>
      </c>
      <c r="D125" t="s">
        <v>223</v>
      </c>
      <c r="E125" t="s">
        <v>91</v>
      </c>
      <c r="F125" t="s">
        <v>11</v>
      </c>
      <c r="G125" t="s">
        <v>12</v>
      </c>
      <c r="H125" t="s">
        <v>224</v>
      </c>
      <c r="I125" s="2">
        <v>22.78</v>
      </c>
      <c r="J125" s="3">
        <v>3</v>
      </c>
      <c r="K125" s="2">
        <v>7.69</v>
      </c>
    </row>
    <row r="126" spans="1:11" x14ac:dyDescent="0.25">
      <c r="A126" s="1">
        <v>41697</v>
      </c>
      <c r="B126" s="3">
        <f t="shared" si="2"/>
        <v>2014</v>
      </c>
      <c r="C126" s="3">
        <f t="shared" si="3"/>
        <v>2</v>
      </c>
      <c r="D126" t="s">
        <v>225</v>
      </c>
      <c r="E126" t="s">
        <v>78</v>
      </c>
      <c r="F126" t="s">
        <v>11</v>
      </c>
      <c r="G126" t="s">
        <v>24</v>
      </c>
      <c r="H126" t="s">
        <v>226</v>
      </c>
      <c r="I126" s="2">
        <v>19.46</v>
      </c>
      <c r="J126" s="3">
        <v>4</v>
      </c>
      <c r="K126" s="2">
        <v>3.4</v>
      </c>
    </row>
    <row r="127" spans="1:11" x14ac:dyDescent="0.25">
      <c r="A127" s="1">
        <v>41699</v>
      </c>
      <c r="B127" s="3">
        <f t="shared" si="2"/>
        <v>2014</v>
      </c>
      <c r="C127" s="3">
        <f t="shared" si="3"/>
        <v>3</v>
      </c>
      <c r="D127" t="s">
        <v>227</v>
      </c>
      <c r="E127" t="s">
        <v>164</v>
      </c>
      <c r="F127" t="s">
        <v>34</v>
      </c>
      <c r="G127" t="s">
        <v>35</v>
      </c>
      <c r="H127" t="s">
        <v>36</v>
      </c>
      <c r="I127" s="2">
        <v>457.57</v>
      </c>
      <c r="J127" s="3">
        <v>2</v>
      </c>
      <c r="K127" s="2">
        <v>51.48</v>
      </c>
    </row>
    <row r="128" spans="1:11" x14ac:dyDescent="0.25">
      <c r="A128" s="1">
        <v>41699</v>
      </c>
      <c r="B128" s="3">
        <f t="shared" si="2"/>
        <v>2014</v>
      </c>
      <c r="C128" s="3">
        <f t="shared" si="3"/>
        <v>3</v>
      </c>
      <c r="D128" t="s">
        <v>228</v>
      </c>
      <c r="E128" t="s">
        <v>149</v>
      </c>
      <c r="F128" t="s">
        <v>39</v>
      </c>
      <c r="G128" t="s">
        <v>40</v>
      </c>
      <c r="H128" t="s">
        <v>229</v>
      </c>
      <c r="I128" s="2">
        <v>5.94</v>
      </c>
      <c r="J128" s="3">
        <v>3</v>
      </c>
      <c r="K128" s="2">
        <v>1.6</v>
      </c>
    </row>
    <row r="129" spans="1:11" x14ac:dyDescent="0.25">
      <c r="A129" s="1">
        <v>41699</v>
      </c>
      <c r="B129" s="3">
        <f t="shared" si="2"/>
        <v>2014</v>
      </c>
      <c r="C129" s="3">
        <f t="shared" si="3"/>
        <v>3</v>
      </c>
      <c r="D129" t="s">
        <v>230</v>
      </c>
      <c r="E129" t="s">
        <v>15</v>
      </c>
      <c r="F129" t="s">
        <v>34</v>
      </c>
      <c r="G129" t="s">
        <v>35</v>
      </c>
      <c r="H129" t="s">
        <v>231</v>
      </c>
      <c r="I129" s="2">
        <v>634.12</v>
      </c>
      <c r="J129" s="3">
        <v>6</v>
      </c>
      <c r="K129" s="2">
        <v>-172.12</v>
      </c>
    </row>
    <row r="130" spans="1:11" x14ac:dyDescent="0.25">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25">
      <c r="A131" s="1">
        <v>41699</v>
      </c>
      <c r="B131" s="3">
        <f t="shared" si="4"/>
        <v>2014</v>
      </c>
      <c r="C131" s="3">
        <f t="shared" si="5"/>
        <v>3</v>
      </c>
      <c r="D131" t="s">
        <v>233</v>
      </c>
      <c r="E131" t="s">
        <v>10</v>
      </c>
      <c r="F131" t="s">
        <v>11</v>
      </c>
      <c r="G131" t="s">
        <v>43</v>
      </c>
      <c r="H131" t="s">
        <v>234</v>
      </c>
      <c r="I131" s="2">
        <v>18.84</v>
      </c>
      <c r="J131" s="3">
        <v>5</v>
      </c>
      <c r="K131" s="2">
        <v>-3.53</v>
      </c>
    </row>
    <row r="132" spans="1:11" x14ac:dyDescent="0.25">
      <c r="A132" s="1">
        <v>41699</v>
      </c>
      <c r="B132" s="3">
        <f t="shared" si="4"/>
        <v>2014</v>
      </c>
      <c r="C132" s="3">
        <f t="shared" si="5"/>
        <v>3</v>
      </c>
      <c r="D132" t="s">
        <v>233</v>
      </c>
      <c r="E132" t="s">
        <v>10</v>
      </c>
      <c r="F132" t="s">
        <v>34</v>
      </c>
      <c r="G132" t="s">
        <v>35</v>
      </c>
      <c r="H132" t="s">
        <v>235</v>
      </c>
      <c r="I132" s="2">
        <v>362.25</v>
      </c>
      <c r="J132" s="3">
        <v>6</v>
      </c>
      <c r="K132" s="2">
        <v>0</v>
      </c>
    </row>
    <row r="133" spans="1:11" x14ac:dyDescent="0.25">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25">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25">
      <c r="A135" s="1">
        <v>41699</v>
      </c>
      <c r="B135" s="3">
        <f t="shared" si="4"/>
        <v>2014</v>
      </c>
      <c r="C135" s="3">
        <f t="shared" si="5"/>
        <v>3</v>
      </c>
      <c r="D135" t="s">
        <v>237</v>
      </c>
      <c r="E135" t="s">
        <v>10</v>
      </c>
      <c r="F135" t="s">
        <v>11</v>
      </c>
      <c r="G135" t="s">
        <v>18</v>
      </c>
      <c r="H135" t="s">
        <v>144</v>
      </c>
      <c r="I135" s="2">
        <v>137.35</v>
      </c>
      <c r="J135" s="3">
        <v>3</v>
      </c>
      <c r="K135" s="2">
        <v>8.58</v>
      </c>
    </row>
    <row r="136" spans="1:11" x14ac:dyDescent="0.25">
      <c r="A136" s="1">
        <v>41699</v>
      </c>
      <c r="B136" s="3">
        <f t="shared" si="4"/>
        <v>2014</v>
      </c>
      <c r="C136" s="3">
        <f t="shared" si="5"/>
        <v>3</v>
      </c>
      <c r="D136" t="s">
        <v>237</v>
      </c>
      <c r="E136" t="s">
        <v>10</v>
      </c>
      <c r="F136" t="s">
        <v>34</v>
      </c>
      <c r="G136" t="s">
        <v>145</v>
      </c>
      <c r="H136" t="s">
        <v>238</v>
      </c>
      <c r="I136" s="2">
        <v>376.51</v>
      </c>
      <c r="J136" s="3">
        <v>3</v>
      </c>
      <c r="K136" s="2">
        <v>-43.03</v>
      </c>
    </row>
    <row r="137" spans="1:11" x14ac:dyDescent="0.25">
      <c r="A137" s="1">
        <v>41700</v>
      </c>
      <c r="B137" s="3">
        <f t="shared" si="4"/>
        <v>2014</v>
      </c>
      <c r="C137" s="3">
        <f t="shared" si="5"/>
        <v>3</v>
      </c>
      <c r="D137" t="s">
        <v>239</v>
      </c>
      <c r="E137" t="s">
        <v>149</v>
      </c>
      <c r="F137" t="s">
        <v>11</v>
      </c>
      <c r="G137" t="s">
        <v>63</v>
      </c>
      <c r="H137" t="s">
        <v>64</v>
      </c>
      <c r="I137" s="2">
        <v>11.36</v>
      </c>
      <c r="J137" s="3">
        <v>2</v>
      </c>
      <c r="K137" s="2">
        <v>5.34</v>
      </c>
    </row>
    <row r="138" spans="1:11" x14ac:dyDescent="0.25">
      <c r="A138" s="1">
        <v>41700</v>
      </c>
      <c r="B138" s="3">
        <f t="shared" si="4"/>
        <v>2014</v>
      </c>
      <c r="C138" s="3">
        <f t="shared" si="5"/>
        <v>3</v>
      </c>
      <c r="D138" t="s">
        <v>239</v>
      </c>
      <c r="E138" t="s">
        <v>149</v>
      </c>
      <c r="F138" t="s">
        <v>11</v>
      </c>
      <c r="G138" t="s">
        <v>12</v>
      </c>
      <c r="H138" t="s">
        <v>240</v>
      </c>
      <c r="I138" s="2">
        <v>36.4</v>
      </c>
      <c r="J138" s="3">
        <v>5</v>
      </c>
      <c r="K138" s="2">
        <v>17.47</v>
      </c>
    </row>
    <row r="139" spans="1:11" x14ac:dyDescent="0.25">
      <c r="A139" s="1">
        <v>41700</v>
      </c>
      <c r="B139" s="3">
        <f t="shared" si="4"/>
        <v>2014</v>
      </c>
      <c r="C139" s="3">
        <f t="shared" si="5"/>
        <v>3</v>
      </c>
      <c r="D139" t="s">
        <v>241</v>
      </c>
      <c r="E139" t="s">
        <v>23</v>
      </c>
      <c r="F139" t="s">
        <v>11</v>
      </c>
      <c r="G139" t="s">
        <v>12</v>
      </c>
      <c r="H139" t="s">
        <v>242</v>
      </c>
      <c r="I139" s="2">
        <v>3.42</v>
      </c>
      <c r="J139" s="3">
        <v>1</v>
      </c>
      <c r="K139" s="2">
        <v>1.07</v>
      </c>
    </row>
    <row r="140" spans="1:11" x14ac:dyDescent="0.25">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25">
      <c r="A141" s="1">
        <v>41701</v>
      </c>
      <c r="B141" s="3">
        <f t="shared" si="4"/>
        <v>2014</v>
      </c>
      <c r="C141" s="3">
        <f t="shared" si="5"/>
        <v>3</v>
      </c>
      <c r="D141" t="s">
        <v>244</v>
      </c>
      <c r="E141" t="s">
        <v>245</v>
      </c>
      <c r="F141" t="s">
        <v>11</v>
      </c>
      <c r="G141" t="s">
        <v>24</v>
      </c>
      <c r="H141" t="s">
        <v>226</v>
      </c>
      <c r="I141" s="2">
        <v>19.46</v>
      </c>
      <c r="J141" s="3">
        <v>4</v>
      </c>
      <c r="K141" s="2">
        <v>3.4</v>
      </c>
    </row>
    <row r="142" spans="1:11" x14ac:dyDescent="0.25">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25">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25">
      <c r="A144" s="1">
        <v>41701</v>
      </c>
      <c r="B144" s="3">
        <f t="shared" si="4"/>
        <v>2014</v>
      </c>
      <c r="C144" s="3">
        <f t="shared" si="5"/>
        <v>3</v>
      </c>
      <c r="D144" t="s">
        <v>246</v>
      </c>
      <c r="E144" t="s">
        <v>149</v>
      </c>
      <c r="F144" t="s">
        <v>11</v>
      </c>
      <c r="G144" t="s">
        <v>20</v>
      </c>
      <c r="H144" t="s">
        <v>248</v>
      </c>
      <c r="I144" s="2">
        <v>25.32</v>
      </c>
      <c r="J144" s="3">
        <v>5</v>
      </c>
      <c r="K144" s="2">
        <v>9.18</v>
      </c>
    </row>
    <row r="145" spans="1:11" x14ac:dyDescent="0.25">
      <c r="A145" s="1">
        <v>41701</v>
      </c>
      <c r="B145" s="3">
        <f t="shared" si="4"/>
        <v>2014</v>
      </c>
      <c r="C145" s="3">
        <f t="shared" si="5"/>
        <v>3</v>
      </c>
      <c r="D145" t="s">
        <v>249</v>
      </c>
      <c r="E145" t="s">
        <v>78</v>
      </c>
      <c r="F145" t="s">
        <v>11</v>
      </c>
      <c r="G145" t="s">
        <v>16</v>
      </c>
      <c r="H145" t="s">
        <v>250</v>
      </c>
      <c r="I145" s="2">
        <v>15.12</v>
      </c>
      <c r="J145" s="3">
        <v>3</v>
      </c>
      <c r="K145" s="2">
        <v>4.91</v>
      </c>
    </row>
    <row r="146" spans="1:11" x14ac:dyDescent="0.25">
      <c r="A146" s="1">
        <v>41701</v>
      </c>
      <c r="B146" s="3">
        <f t="shared" si="4"/>
        <v>2014</v>
      </c>
      <c r="C146" s="3">
        <f t="shared" si="5"/>
        <v>3</v>
      </c>
      <c r="D146" t="s">
        <v>249</v>
      </c>
      <c r="E146" t="s">
        <v>78</v>
      </c>
      <c r="F146" t="s">
        <v>34</v>
      </c>
      <c r="G146" t="s">
        <v>74</v>
      </c>
      <c r="H146" t="s">
        <v>99</v>
      </c>
      <c r="I146" s="2">
        <v>302.45</v>
      </c>
      <c r="J146" s="3">
        <v>5</v>
      </c>
      <c r="K146" s="2">
        <v>-199.62</v>
      </c>
    </row>
    <row r="147" spans="1:11" x14ac:dyDescent="0.25">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25">
      <c r="A148" s="1">
        <v>41701</v>
      </c>
      <c r="B148" s="3">
        <f t="shared" si="4"/>
        <v>2014</v>
      </c>
      <c r="C148" s="3">
        <f t="shared" si="5"/>
        <v>3</v>
      </c>
      <c r="D148" t="s">
        <v>252</v>
      </c>
      <c r="E148" t="s">
        <v>10</v>
      </c>
      <c r="F148" t="s">
        <v>11</v>
      </c>
      <c r="G148" t="s">
        <v>92</v>
      </c>
      <c r="H148" t="s">
        <v>253</v>
      </c>
      <c r="I148" s="2">
        <v>176.77</v>
      </c>
      <c r="J148" s="3">
        <v>3</v>
      </c>
      <c r="K148" s="2">
        <v>-459.61</v>
      </c>
    </row>
    <row r="149" spans="1:11" x14ac:dyDescent="0.25">
      <c r="A149" s="1">
        <v>41701</v>
      </c>
      <c r="B149" s="3">
        <f t="shared" si="4"/>
        <v>2014</v>
      </c>
      <c r="C149" s="3">
        <f t="shared" si="5"/>
        <v>3</v>
      </c>
      <c r="D149" t="s">
        <v>254</v>
      </c>
      <c r="E149" t="s">
        <v>27</v>
      </c>
      <c r="F149" t="s">
        <v>34</v>
      </c>
      <c r="G149" t="s">
        <v>145</v>
      </c>
      <c r="H149" t="s">
        <v>255</v>
      </c>
      <c r="I149" s="2">
        <v>626.35</v>
      </c>
      <c r="J149" s="3">
        <v>3</v>
      </c>
      <c r="K149" s="2">
        <v>-23.49</v>
      </c>
    </row>
    <row r="150" spans="1:11" x14ac:dyDescent="0.25">
      <c r="A150" s="1">
        <v>41702</v>
      </c>
      <c r="B150" s="3">
        <f t="shared" si="4"/>
        <v>2014</v>
      </c>
      <c r="C150" s="3">
        <f t="shared" si="5"/>
        <v>3</v>
      </c>
      <c r="D150" t="s">
        <v>256</v>
      </c>
      <c r="E150" t="s">
        <v>70</v>
      </c>
      <c r="F150" t="s">
        <v>11</v>
      </c>
      <c r="G150" t="s">
        <v>18</v>
      </c>
      <c r="H150" t="s">
        <v>257</v>
      </c>
      <c r="I150" s="2">
        <v>354.9</v>
      </c>
      <c r="J150" s="3">
        <v>5</v>
      </c>
      <c r="K150" s="2">
        <v>17.75</v>
      </c>
    </row>
    <row r="151" spans="1:11" x14ac:dyDescent="0.25">
      <c r="A151" s="1">
        <v>41702</v>
      </c>
      <c r="B151" s="3">
        <f t="shared" si="4"/>
        <v>2014</v>
      </c>
      <c r="C151" s="3">
        <f t="shared" si="5"/>
        <v>3</v>
      </c>
      <c r="D151" t="s">
        <v>193</v>
      </c>
      <c r="E151" t="s">
        <v>123</v>
      </c>
      <c r="F151" t="s">
        <v>11</v>
      </c>
      <c r="G151" t="s">
        <v>24</v>
      </c>
      <c r="H151" t="s">
        <v>258</v>
      </c>
      <c r="I151" s="2">
        <v>15.55</v>
      </c>
      <c r="J151" s="3">
        <v>3</v>
      </c>
      <c r="K151" s="2">
        <v>2.33</v>
      </c>
    </row>
    <row r="152" spans="1:11" x14ac:dyDescent="0.25">
      <c r="A152" s="1">
        <v>41703</v>
      </c>
      <c r="B152" s="3">
        <f t="shared" si="4"/>
        <v>2014</v>
      </c>
      <c r="C152" s="3">
        <f t="shared" si="5"/>
        <v>3</v>
      </c>
      <c r="D152" t="s">
        <v>259</v>
      </c>
      <c r="E152" t="s">
        <v>149</v>
      </c>
      <c r="F152" t="s">
        <v>11</v>
      </c>
      <c r="G152" t="s">
        <v>24</v>
      </c>
      <c r="H152" t="s">
        <v>260</v>
      </c>
      <c r="I152" s="2">
        <v>59.52</v>
      </c>
      <c r="J152" s="3">
        <v>3</v>
      </c>
      <c r="K152" s="2">
        <v>15.48</v>
      </c>
    </row>
    <row r="153" spans="1:11" x14ac:dyDescent="0.25">
      <c r="A153" s="1">
        <v>41703</v>
      </c>
      <c r="B153" s="3">
        <f t="shared" si="4"/>
        <v>2014</v>
      </c>
      <c r="C153" s="3">
        <f t="shared" si="5"/>
        <v>3</v>
      </c>
      <c r="D153" t="s">
        <v>259</v>
      </c>
      <c r="E153" t="s">
        <v>149</v>
      </c>
      <c r="F153" t="s">
        <v>39</v>
      </c>
      <c r="G153" t="s">
        <v>52</v>
      </c>
      <c r="H153" t="s">
        <v>261</v>
      </c>
      <c r="I153" s="2">
        <v>479.97</v>
      </c>
      <c r="J153" s="3">
        <v>3</v>
      </c>
      <c r="K153" s="2">
        <v>177.59</v>
      </c>
    </row>
    <row r="154" spans="1:11" x14ac:dyDescent="0.25">
      <c r="A154" s="1">
        <v>41703</v>
      </c>
      <c r="B154" s="3">
        <f t="shared" si="4"/>
        <v>2014</v>
      </c>
      <c r="C154" s="3">
        <f t="shared" si="5"/>
        <v>3</v>
      </c>
      <c r="D154" t="s">
        <v>259</v>
      </c>
      <c r="E154" t="s">
        <v>149</v>
      </c>
      <c r="F154" t="s">
        <v>11</v>
      </c>
      <c r="G154" t="s">
        <v>200</v>
      </c>
      <c r="H154" t="s">
        <v>262</v>
      </c>
      <c r="I154" s="2">
        <v>18.62</v>
      </c>
      <c r="J154" s="3">
        <v>2</v>
      </c>
      <c r="K154" s="2">
        <v>5.4</v>
      </c>
    </row>
    <row r="155" spans="1:11" x14ac:dyDescent="0.25">
      <c r="A155" s="1">
        <v>41703</v>
      </c>
      <c r="B155" s="3">
        <f t="shared" si="4"/>
        <v>2014</v>
      </c>
      <c r="C155" s="3">
        <f t="shared" si="5"/>
        <v>3</v>
      </c>
      <c r="D155" t="s">
        <v>259</v>
      </c>
      <c r="E155" t="s">
        <v>149</v>
      </c>
      <c r="F155" t="s">
        <v>11</v>
      </c>
      <c r="G155" t="s">
        <v>20</v>
      </c>
      <c r="H155" t="s">
        <v>263</v>
      </c>
      <c r="I155" s="2">
        <v>49.63</v>
      </c>
      <c r="J155" s="3">
        <v>6</v>
      </c>
      <c r="K155" s="2">
        <v>16.75</v>
      </c>
    </row>
    <row r="156" spans="1:11" x14ac:dyDescent="0.25">
      <c r="A156" s="1">
        <v>41703</v>
      </c>
      <c r="B156" s="3">
        <f t="shared" si="4"/>
        <v>2014</v>
      </c>
      <c r="C156" s="3">
        <f t="shared" si="5"/>
        <v>3</v>
      </c>
      <c r="D156" t="s">
        <v>259</v>
      </c>
      <c r="E156" t="s">
        <v>149</v>
      </c>
      <c r="F156" t="s">
        <v>11</v>
      </c>
      <c r="G156" t="s">
        <v>12</v>
      </c>
      <c r="H156" t="s">
        <v>264</v>
      </c>
      <c r="I156" s="2">
        <v>97.82</v>
      </c>
      <c r="J156" s="3">
        <v>2</v>
      </c>
      <c r="K156" s="2">
        <v>45.98</v>
      </c>
    </row>
    <row r="157" spans="1:11" x14ac:dyDescent="0.25">
      <c r="A157" s="1">
        <v>41705</v>
      </c>
      <c r="B157" s="3">
        <f t="shared" si="4"/>
        <v>2014</v>
      </c>
      <c r="C157" s="3">
        <f t="shared" si="5"/>
        <v>3</v>
      </c>
      <c r="D157" t="s">
        <v>210</v>
      </c>
      <c r="E157" t="s">
        <v>164</v>
      </c>
      <c r="F157" t="s">
        <v>34</v>
      </c>
      <c r="G157" t="s">
        <v>35</v>
      </c>
      <c r="H157" t="s">
        <v>265</v>
      </c>
      <c r="I157" s="2">
        <v>48.71</v>
      </c>
      <c r="J157" s="3">
        <v>1</v>
      </c>
      <c r="K157" s="2">
        <v>5.48</v>
      </c>
    </row>
    <row r="158" spans="1:11" x14ac:dyDescent="0.25">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25">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25">
      <c r="A160" s="1">
        <v>41705</v>
      </c>
      <c r="B160" s="3">
        <f t="shared" si="4"/>
        <v>2014</v>
      </c>
      <c r="C160" s="3">
        <f t="shared" si="5"/>
        <v>3</v>
      </c>
      <c r="D160" t="s">
        <v>268</v>
      </c>
      <c r="E160" t="s">
        <v>164</v>
      </c>
      <c r="F160" t="s">
        <v>11</v>
      </c>
      <c r="G160" t="s">
        <v>20</v>
      </c>
      <c r="H160" t="s">
        <v>269</v>
      </c>
      <c r="I160" s="2">
        <v>107.65</v>
      </c>
      <c r="J160" s="3">
        <v>2</v>
      </c>
      <c r="K160" s="2">
        <v>33.64</v>
      </c>
    </row>
    <row r="161" spans="1:11" x14ac:dyDescent="0.25">
      <c r="A161" s="1">
        <v>41705</v>
      </c>
      <c r="B161" s="3">
        <f t="shared" si="4"/>
        <v>2014</v>
      </c>
      <c r="C161" s="3">
        <f t="shared" si="5"/>
        <v>3</v>
      </c>
      <c r="D161" t="s">
        <v>270</v>
      </c>
      <c r="E161" t="s">
        <v>164</v>
      </c>
      <c r="F161" t="s">
        <v>11</v>
      </c>
      <c r="G161" t="s">
        <v>24</v>
      </c>
      <c r="H161" t="s">
        <v>271</v>
      </c>
      <c r="I161" s="2">
        <v>20.65</v>
      </c>
      <c r="J161" s="3">
        <v>5</v>
      </c>
      <c r="K161" s="2">
        <v>9.5</v>
      </c>
    </row>
    <row r="162" spans="1:11" x14ac:dyDescent="0.25">
      <c r="A162" s="1">
        <v>41705</v>
      </c>
      <c r="B162" s="3">
        <f t="shared" si="4"/>
        <v>2014</v>
      </c>
      <c r="C162" s="3">
        <f t="shared" si="5"/>
        <v>3</v>
      </c>
      <c r="D162" t="s">
        <v>270</v>
      </c>
      <c r="E162" t="s">
        <v>164</v>
      </c>
      <c r="F162" t="s">
        <v>11</v>
      </c>
      <c r="G162" t="s">
        <v>18</v>
      </c>
      <c r="H162" t="s">
        <v>272</v>
      </c>
      <c r="I162" s="2">
        <v>204.9</v>
      </c>
      <c r="J162" s="3">
        <v>5</v>
      </c>
      <c r="K162" s="2">
        <v>0</v>
      </c>
    </row>
    <row r="163" spans="1:11" x14ac:dyDescent="0.25">
      <c r="A163" s="1">
        <v>41705</v>
      </c>
      <c r="B163" s="3">
        <f t="shared" si="4"/>
        <v>2014</v>
      </c>
      <c r="C163" s="3">
        <f t="shared" si="5"/>
        <v>3</v>
      </c>
      <c r="D163" t="s">
        <v>270</v>
      </c>
      <c r="E163" t="s">
        <v>164</v>
      </c>
      <c r="F163" t="s">
        <v>34</v>
      </c>
      <c r="G163" t="s">
        <v>35</v>
      </c>
      <c r="H163" t="s">
        <v>273</v>
      </c>
      <c r="I163" s="2">
        <v>436.7</v>
      </c>
      <c r="J163" s="3">
        <v>6</v>
      </c>
      <c r="K163" s="2">
        <v>21.84</v>
      </c>
    </row>
    <row r="164" spans="1:11" x14ac:dyDescent="0.25">
      <c r="A164" s="1">
        <v>41705</v>
      </c>
      <c r="B164" s="3">
        <f t="shared" si="4"/>
        <v>2014</v>
      </c>
      <c r="C164" s="3">
        <f t="shared" si="5"/>
        <v>3</v>
      </c>
      <c r="D164" t="s">
        <v>270</v>
      </c>
      <c r="E164" t="s">
        <v>164</v>
      </c>
      <c r="F164" t="s">
        <v>34</v>
      </c>
      <c r="G164" t="s">
        <v>35</v>
      </c>
      <c r="H164" t="s">
        <v>274</v>
      </c>
      <c r="I164" s="2">
        <v>481.57</v>
      </c>
      <c r="J164" s="3">
        <v>2</v>
      </c>
      <c r="K164" s="2">
        <v>54.18</v>
      </c>
    </row>
    <row r="165" spans="1:11" x14ac:dyDescent="0.25">
      <c r="A165" s="1">
        <v>41708</v>
      </c>
      <c r="B165" s="3">
        <f t="shared" si="4"/>
        <v>2014</v>
      </c>
      <c r="C165" s="3">
        <f t="shared" si="5"/>
        <v>3</v>
      </c>
      <c r="D165" t="s">
        <v>275</v>
      </c>
      <c r="E165" t="s">
        <v>110</v>
      </c>
      <c r="F165" t="s">
        <v>11</v>
      </c>
      <c r="G165" t="s">
        <v>12</v>
      </c>
      <c r="H165" t="s">
        <v>276</v>
      </c>
      <c r="I165" s="2">
        <v>22.38</v>
      </c>
      <c r="J165" s="3">
        <v>2</v>
      </c>
      <c r="K165" s="2">
        <v>10.74</v>
      </c>
    </row>
    <row r="166" spans="1:11" x14ac:dyDescent="0.25">
      <c r="A166" s="1">
        <v>41708</v>
      </c>
      <c r="B166" s="3">
        <f t="shared" si="4"/>
        <v>2014</v>
      </c>
      <c r="C166" s="3">
        <f t="shared" si="5"/>
        <v>3</v>
      </c>
      <c r="D166" t="s">
        <v>277</v>
      </c>
      <c r="E166" t="s">
        <v>278</v>
      </c>
      <c r="F166" t="s">
        <v>11</v>
      </c>
      <c r="G166" t="s">
        <v>18</v>
      </c>
      <c r="H166" t="s">
        <v>73</v>
      </c>
      <c r="I166" s="2">
        <v>636.41</v>
      </c>
      <c r="J166" s="3">
        <v>3</v>
      </c>
      <c r="K166" s="2">
        <v>-15.91</v>
      </c>
    </row>
    <row r="167" spans="1:11" x14ac:dyDescent="0.25">
      <c r="A167" s="1">
        <v>41708</v>
      </c>
      <c r="B167" s="3">
        <f t="shared" si="4"/>
        <v>2014</v>
      </c>
      <c r="C167" s="3">
        <f t="shared" si="5"/>
        <v>3</v>
      </c>
      <c r="D167" t="s">
        <v>277</v>
      </c>
      <c r="E167" t="s">
        <v>278</v>
      </c>
      <c r="F167" t="s">
        <v>11</v>
      </c>
      <c r="G167" t="s">
        <v>24</v>
      </c>
      <c r="H167" t="s">
        <v>279</v>
      </c>
      <c r="I167" s="2">
        <v>83.17</v>
      </c>
      <c r="J167" s="3">
        <v>4</v>
      </c>
      <c r="K167" s="2">
        <v>9.36</v>
      </c>
    </row>
    <row r="168" spans="1:11" x14ac:dyDescent="0.25">
      <c r="A168" s="1">
        <v>41709</v>
      </c>
      <c r="B168" s="3">
        <f t="shared" si="4"/>
        <v>2014</v>
      </c>
      <c r="C168" s="3">
        <f t="shared" si="5"/>
        <v>3</v>
      </c>
      <c r="D168" t="s">
        <v>280</v>
      </c>
      <c r="E168" t="s">
        <v>78</v>
      </c>
      <c r="F168" t="s">
        <v>34</v>
      </c>
      <c r="G168" t="s">
        <v>47</v>
      </c>
      <c r="H168" t="s">
        <v>281</v>
      </c>
      <c r="I168" s="2">
        <v>8.32</v>
      </c>
      <c r="J168" s="3">
        <v>5</v>
      </c>
      <c r="K168" s="2">
        <v>2.29</v>
      </c>
    </row>
    <row r="169" spans="1:11" x14ac:dyDescent="0.25">
      <c r="A169" s="1">
        <v>41709</v>
      </c>
      <c r="B169" s="3">
        <f t="shared" si="4"/>
        <v>2014</v>
      </c>
      <c r="C169" s="3">
        <f t="shared" si="5"/>
        <v>3</v>
      </c>
      <c r="D169" t="s">
        <v>280</v>
      </c>
      <c r="E169" t="s">
        <v>78</v>
      </c>
      <c r="F169" t="s">
        <v>11</v>
      </c>
      <c r="G169" t="s">
        <v>43</v>
      </c>
      <c r="H169" t="s">
        <v>282</v>
      </c>
      <c r="I169" s="2">
        <v>10.46</v>
      </c>
      <c r="J169" s="3">
        <v>6</v>
      </c>
      <c r="K169" s="2">
        <v>1.7</v>
      </c>
    </row>
    <row r="170" spans="1:11" x14ac:dyDescent="0.25">
      <c r="A170" s="1">
        <v>41709</v>
      </c>
      <c r="B170" s="3">
        <f t="shared" si="4"/>
        <v>2014</v>
      </c>
      <c r="C170" s="3">
        <f t="shared" si="5"/>
        <v>3</v>
      </c>
      <c r="D170" t="s">
        <v>283</v>
      </c>
      <c r="E170" t="s">
        <v>149</v>
      </c>
      <c r="F170" t="s">
        <v>11</v>
      </c>
      <c r="G170" t="s">
        <v>12</v>
      </c>
      <c r="H170" t="s">
        <v>284</v>
      </c>
      <c r="I170" s="2">
        <v>108.92</v>
      </c>
      <c r="J170" s="3">
        <v>14</v>
      </c>
      <c r="K170" s="2">
        <v>49.01</v>
      </c>
    </row>
    <row r="171" spans="1:11" x14ac:dyDescent="0.25">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25">
      <c r="A172" s="1">
        <v>41709</v>
      </c>
      <c r="B172" s="3">
        <f t="shared" si="4"/>
        <v>2014</v>
      </c>
      <c r="C172" s="3">
        <f t="shared" si="5"/>
        <v>3</v>
      </c>
      <c r="D172" t="s">
        <v>285</v>
      </c>
      <c r="E172" t="s">
        <v>33</v>
      </c>
      <c r="F172" t="s">
        <v>39</v>
      </c>
      <c r="G172" t="s">
        <v>52</v>
      </c>
      <c r="H172" t="s">
        <v>178</v>
      </c>
      <c r="I172" s="2">
        <v>32.96</v>
      </c>
      <c r="J172" s="3">
        <v>2</v>
      </c>
      <c r="K172" s="2">
        <v>14.17</v>
      </c>
    </row>
    <row r="173" spans="1:11" x14ac:dyDescent="0.25">
      <c r="A173" s="1">
        <v>41709</v>
      </c>
      <c r="B173" s="3">
        <f t="shared" si="4"/>
        <v>2014</v>
      </c>
      <c r="C173" s="3">
        <f t="shared" si="5"/>
        <v>3</v>
      </c>
      <c r="D173" t="s">
        <v>285</v>
      </c>
      <c r="E173" t="s">
        <v>33</v>
      </c>
      <c r="F173" t="s">
        <v>39</v>
      </c>
      <c r="G173" t="s">
        <v>40</v>
      </c>
      <c r="H173" t="s">
        <v>287</v>
      </c>
      <c r="I173" s="2">
        <v>587.97</v>
      </c>
      <c r="J173" s="3">
        <v>3</v>
      </c>
      <c r="K173" s="2">
        <v>164.63</v>
      </c>
    </row>
    <row r="174" spans="1:11" x14ac:dyDescent="0.25">
      <c r="A174" s="1">
        <v>41709</v>
      </c>
      <c r="B174" s="3">
        <f t="shared" si="4"/>
        <v>2014</v>
      </c>
      <c r="C174" s="3">
        <f t="shared" si="5"/>
        <v>3</v>
      </c>
      <c r="D174" t="s">
        <v>285</v>
      </c>
      <c r="E174" t="s">
        <v>33</v>
      </c>
      <c r="F174" t="s">
        <v>11</v>
      </c>
      <c r="G174" t="s">
        <v>12</v>
      </c>
      <c r="H174" t="s">
        <v>288</v>
      </c>
      <c r="I174" s="2">
        <v>14.94</v>
      </c>
      <c r="J174" s="3">
        <v>3</v>
      </c>
      <c r="K174" s="2">
        <v>7.02</v>
      </c>
    </row>
    <row r="175" spans="1:11" x14ac:dyDescent="0.25">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25">
      <c r="A176" s="1">
        <v>41712</v>
      </c>
      <c r="B176" s="3">
        <f t="shared" si="4"/>
        <v>2014</v>
      </c>
      <c r="C176" s="3">
        <f t="shared" si="5"/>
        <v>3</v>
      </c>
      <c r="D176" t="s">
        <v>291</v>
      </c>
      <c r="E176" t="s">
        <v>27</v>
      </c>
      <c r="F176" t="s">
        <v>11</v>
      </c>
      <c r="G176" t="s">
        <v>12</v>
      </c>
      <c r="H176" t="s">
        <v>152</v>
      </c>
      <c r="I176" s="2">
        <v>10.56</v>
      </c>
      <c r="J176" s="3">
        <v>2</v>
      </c>
      <c r="K176" s="2">
        <v>4.75</v>
      </c>
    </row>
    <row r="177" spans="1:11" x14ac:dyDescent="0.25">
      <c r="A177" s="1">
        <v>41712</v>
      </c>
      <c r="B177" s="3">
        <f t="shared" si="4"/>
        <v>2014</v>
      </c>
      <c r="C177" s="3">
        <f t="shared" si="5"/>
        <v>3</v>
      </c>
      <c r="D177" t="s">
        <v>291</v>
      </c>
      <c r="E177" t="s">
        <v>27</v>
      </c>
      <c r="F177" t="s">
        <v>11</v>
      </c>
      <c r="G177" t="s">
        <v>24</v>
      </c>
      <c r="H177" t="s">
        <v>292</v>
      </c>
      <c r="I177" s="2">
        <v>3.38</v>
      </c>
      <c r="J177" s="3">
        <v>1</v>
      </c>
      <c r="K177" s="2">
        <v>1.25</v>
      </c>
    </row>
    <row r="178" spans="1:11" x14ac:dyDescent="0.25">
      <c r="A178" s="1">
        <v>41712</v>
      </c>
      <c r="B178" s="3">
        <f t="shared" si="4"/>
        <v>2014</v>
      </c>
      <c r="C178" s="3">
        <f t="shared" si="5"/>
        <v>3</v>
      </c>
      <c r="D178" t="s">
        <v>293</v>
      </c>
      <c r="E178" t="s">
        <v>55</v>
      </c>
      <c r="F178" t="s">
        <v>34</v>
      </c>
      <c r="G178" t="s">
        <v>35</v>
      </c>
      <c r="H178" t="s">
        <v>294</v>
      </c>
      <c r="I178" s="2">
        <v>1139.92</v>
      </c>
      <c r="J178" s="3">
        <v>4</v>
      </c>
      <c r="K178" s="2">
        <v>284.98</v>
      </c>
    </row>
    <row r="179" spans="1:11" x14ac:dyDescent="0.25">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25">
      <c r="A180" s="1">
        <v>41712</v>
      </c>
      <c r="B180" s="3">
        <f t="shared" si="4"/>
        <v>2014</v>
      </c>
      <c r="C180" s="3">
        <f t="shared" si="5"/>
        <v>3</v>
      </c>
      <c r="D180" t="s">
        <v>295</v>
      </c>
      <c r="E180" t="s">
        <v>296</v>
      </c>
      <c r="F180" t="s">
        <v>11</v>
      </c>
      <c r="G180" t="s">
        <v>18</v>
      </c>
      <c r="H180" t="s">
        <v>297</v>
      </c>
      <c r="I180" s="2">
        <v>80.98</v>
      </c>
      <c r="J180" s="3">
        <v>1</v>
      </c>
      <c r="K180" s="2">
        <v>3.24</v>
      </c>
    </row>
    <row r="181" spans="1:11" x14ac:dyDescent="0.25">
      <c r="A181" s="1">
        <v>41712</v>
      </c>
      <c r="B181" s="3">
        <f t="shared" si="4"/>
        <v>2014</v>
      </c>
      <c r="C181" s="3">
        <f t="shared" si="5"/>
        <v>3</v>
      </c>
      <c r="D181" t="s">
        <v>295</v>
      </c>
      <c r="E181" t="s">
        <v>296</v>
      </c>
      <c r="F181" t="s">
        <v>39</v>
      </c>
      <c r="G181" t="s">
        <v>52</v>
      </c>
      <c r="H181" t="s">
        <v>298</v>
      </c>
      <c r="I181" s="2">
        <v>82.8</v>
      </c>
      <c r="J181" s="3">
        <v>12</v>
      </c>
      <c r="K181" s="2">
        <v>6.62</v>
      </c>
    </row>
    <row r="182" spans="1:11" x14ac:dyDescent="0.25">
      <c r="A182" s="1">
        <v>41712</v>
      </c>
      <c r="B182" s="3">
        <f t="shared" si="4"/>
        <v>2014</v>
      </c>
      <c r="C182" s="3">
        <f t="shared" si="5"/>
        <v>3</v>
      </c>
      <c r="D182" t="s">
        <v>295</v>
      </c>
      <c r="E182" t="s">
        <v>296</v>
      </c>
      <c r="F182" t="s">
        <v>11</v>
      </c>
      <c r="G182" t="s">
        <v>18</v>
      </c>
      <c r="H182" t="s">
        <v>299</v>
      </c>
      <c r="I182" s="2">
        <v>21.36</v>
      </c>
      <c r="J182" s="3">
        <v>2</v>
      </c>
      <c r="K182" s="2">
        <v>5.77</v>
      </c>
    </row>
    <row r="183" spans="1:11" x14ac:dyDescent="0.25">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25">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25">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25">
      <c r="A186" s="1">
        <v>41712</v>
      </c>
      <c r="B186" s="3">
        <f t="shared" si="4"/>
        <v>2014</v>
      </c>
      <c r="C186" s="3">
        <f t="shared" si="5"/>
        <v>3</v>
      </c>
      <c r="D186" t="s">
        <v>305</v>
      </c>
      <c r="E186" t="s">
        <v>123</v>
      </c>
      <c r="F186" t="s">
        <v>11</v>
      </c>
      <c r="G186" t="s">
        <v>12</v>
      </c>
      <c r="H186" t="s">
        <v>306</v>
      </c>
      <c r="I186" s="2">
        <v>91.06</v>
      </c>
      <c r="J186" s="3">
        <v>6</v>
      </c>
      <c r="K186" s="2">
        <v>31.87</v>
      </c>
    </row>
    <row r="187" spans="1:11" x14ac:dyDescent="0.25">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25">
      <c r="A188" s="1">
        <v>41713</v>
      </c>
      <c r="B188" s="3">
        <f t="shared" si="4"/>
        <v>2014</v>
      </c>
      <c r="C188" s="3">
        <f t="shared" si="5"/>
        <v>3</v>
      </c>
      <c r="D188" t="s">
        <v>307</v>
      </c>
      <c r="E188" t="s">
        <v>123</v>
      </c>
      <c r="F188" t="s">
        <v>34</v>
      </c>
      <c r="G188" t="s">
        <v>47</v>
      </c>
      <c r="H188" t="s">
        <v>309</v>
      </c>
      <c r="I188" s="2">
        <v>45.7</v>
      </c>
      <c r="J188" s="3">
        <v>3</v>
      </c>
      <c r="K188" s="2">
        <v>5.14</v>
      </c>
    </row>
    <row r="189" spans="1:11" x14ac:dyDescent="0.25">
      <c r="A189" s="1">
        <v>41713</v>
      </c>
      <c r="B189" s="3">
        <f t="shared" si="4"/>
        <v>2014</v>
      </c>
      <c r="C189" s="3">
        <f t="shared" si="5"/>
        <v>3</v>
      </c>
      <c r="D189" t="s">
        <v>307</v>
      </c>
      <c r="E189" t="s">
        <v>123</v>
      </c>
      <c r="F189" t="s">
        <v>11</v>
      </c>
      <c r="G189" t="s">
        <v>20</v>
      </c>
      <c r="H189" t="s">
        <v>310</v>
      </c>
      <c r="I189" s="2">
        <v>7.22</v>
      </c>
      <c r="J189" s="3">
        <v>3</v>
      </c>
      <c r="K189" s="2">
        <v>-5.53</v>
      </c>
    </row>
    <row r="190" spans="1:11" x14ac:dyDescent="0.25">
      <c r="A190" s="1">
        <v>41713</v>
      </c>
      <c r="B190" s="3">
        <f t="shared" si="4"/>
        <v>2014</v>
      </c>
      <c r="C190" s="3">
        <f t="shared" si="5"/>
        <v>3</v>
      </c>
      <c r="D190" t="s">
        <v>307</v>
      </c>
      <c r="E190" t="s">
        <v>123</v>
      </c>
      <c r="F190" t="s">
        <v>11</v>
      </c>
      <c r="G190" t="s">
        <v>20</v>
      </c>
      <c r="H190" t="s">
        <v>311</v>
      </c>
      <c r="I190" s="2">
        <v>43.19</v>
      </c>
      <c r="J190" s="3">
        <v>4</v>
      </c>
      <c r="K190" s="2">
        <v>-31.67</v>
      </c>
    </row>
    <row r="191" spans="1:11" x14ac:dyDescent="0.25">
      <c r="A191" s="1">
        <v>41713</v>
      </c>
      <c r="B191" s="3">
        <f t="shared" si="4"/>
        <v>2014</v>
      </c>
      <c r="C191" s="3">
        <f t="shared" si="5"/>
        <v>3</v>
      </c>
      <c r="D191" t="s">
        <v>307</v>
      </c>
      <c r="E191" t="s">
        <v>123</v>
      </c>
      <c r="F191" t="s">
        <v>11</v>
      </c>
      <c r="G191" t="s">
        <v>12</v>
      </c>
      <c r="H191" t="s">
        <v>312</v>
      </c>
      <c r="I191" s="2">
        <v>131.9</v>
      </c>
      <c r="J191" s="3">
        <v>3</v>
      </c>
      <c r="K191" s="2">
        <v>47.82</v>
      </c>
    </row>
    <row r="192" spans="1:11" x14ac:dyDescent="0.25">
      <c r="A192" s="1">
        <v>41714</v>
      </c>
      <c r="B192" s="3">
        <f t="shared" si="4"/>
        <v>2014</v>
      </c>
      <c r="C192" s="3">
        <f t="shared" si="5"/>
        <v>3</v>
      </c>
      <c r="D192" t="s">
        <v>239</v>
      </c>
      <c r="E192" t="s">
        <v>245</v>
      </c>
      <c r="F192" t="s">
        <v>39</v>
      </c>
      <c r="G192" t="s">
        <v>40</v>
      </c>
      <c r="H192" t="s">
        <v>313</v>
      </c>
      <c r="I192" s="2">
        <v>471.92</v>
      </c>
      <c r="J192" s="3">
        <v>2</v>
      </c>
      <c r="K192" s="2">
        <v>29.5</v>
      </c>
    </row>
    <row r="193" spans="1:11" x14ac:dyDescent="0.25">
      <c r="A193" s="1">
        <v>41715</v>
      </c>
      <c r="B193" s="3">
        <f t="shared" si="4"/>
        <v>2014</v>
      </c>
      <c r="C193" s="3">
        <f t="shared" si="5"/>
        <v>3</v>
      </c>
      <c r="D193" t="s">
        <v>314</v>
      </c>
      <c r="E193" t="s">
        <v>315</v>
      </c>
      <c r="F193" t="s">
        <v>11</v>
      </c>
      <c r="G193" t="s">
        <v>92</v>
      </c>
      <c r="H193" t="s">
        <v>316</v>
      </c>
      <c r="I193" s="2">
        <v>93.78</v>
      </c>
      <c r="J193" s="3">
        <v>2</v>
      </c>
      <c r="K193" s="2">
        <v>36.57</v>
      </c>
    </row>
    <row r="194" spans="1:11" x14ac:dyDescent="0.25">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25">
      <c r="A195" s="1">
        <v>41715</v>
      </c>
      <c r="B195" s="3">
        <f t="shared" si="6"/>
        <v>2014</v>
      </c>
      <c r="C195" s="3">
        <f t="shared" si="7"/>
        <v>3</v>
      </c>
      <c r="D195" t="s">
        <v>314</v>
      </c>
      <c r="E195" t="s">
        <v>315</v>
      </c>
      <c r="F195" t="s">
        <v>11</v>
      </c>
      <c r="G195" t="s">
        <v>24</v>
      </c>
      <c r="H195" t="s">
        <v>317</v>
      </c>
      <c r="I195" s="2">
        <v>19.68</v>
      </c>
      <c r="J195" s="3">
        <v>6</v>
      </c>
      <c r="K195" s="2">
        <v>5.71</v>
      </c>
    </row>
    <row r="196" spans="1:11" x14ac:dyDescent="0.25">
      <c r="A196" s="1">
        <v>41715</v>
      </c>
      <c r="B196" s="3">
        <f t="shared" si="6"/>
        <v>2014</v>
      </c>
      <c r="C196" s="3">
        <f t="shared" si="7"/>
        <v>3</v>
      </c>
      <c r="D196" t="s">
        <v>314</v>
      </c>
      <c r="E196" t="s">
        <v>315</v>
      </c>
      <c r="F196" t="s">
        <v>11</v>
      </c>
      <c r="G196" t="s">
        <v>20</v>
      </c>
      <c r="H196" t="s">
        <v>141</v>
      </c>
      <c r="I196" s="2">
        <v>53.4</v>
      </c>
      <c r="J196" s="3">
        <v>10</v>
      </c>
      <c r="K196" s="2">
        <v>25.1</v>
      </c>
    </row>
    <row r="197" spans="1:11" x14ac:dyDescent="0.25">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25">
      <c r="A198" s="1">
        <v>41715</v>
      </c>
      <c r="B198" s="3">
        <f t="shared" si="6"/>
        <v>2014</v>
      </c>
      <c r="C198" s="3">
        <f t="shared" si="7"/>
        <v>3</v>
      </c>
      <c r="D198" t="s">
        <v>319</v>
      </c>
      <c r="E198" t="s">
        <v>149</v>
      </c>
      <c r="F198" t="s">
        <v>34</v>
      </c>
      <c r="G198" t="s">
        <v>145</v>
      </c>
      <c r="H198" t="s">
        <v>320</v>
      </c>
      <c r="I198" s="2">
        <v>1579.75</v>
      </c>
      <c r="J198" s="3">
        <v>7</v>
      </c>
      <c r="K198" s="2">
        <v>-447.59</v>
      </c>
    </row>
    <row r="199" spans="1:11" x14ac:dyDescent="0.25">
      <c r="A199" s="1">
        <v>41715</v>
      </c>
      <c r="B199" s="3">
        <f t="shared" si="6"/>
        <v>2014</v>
      </c>
      <c r="C199" s="3">
        <f t="shared" si="7"/>
        <v>3</v>
      </c>
      <c r="D199" t="s">
        <v>319</v>
      </c>
      <c r="E199" t="s">
        <v>149</v>
      </c>
      <c r="F199" t="s">
        <v>34</v>
      </c>
      <c r="G199" t="s">
        <v>145</v>
      </c>
      <c r="H199" t="s">
        <v>321</v>
      </c>
      <c r="I199" s="2">
        <v>1071.58</v>
      </c>
      <c r="J199" s="3">
        <v>4</v>
      </c>
      <c r="K199" s="2">
        <v>-553.65</v>
      </c>
    </row>
    <row r="200" spans="1:11" x14ac:dyDescent="0.25">
      <c r="A200" s="1">
        <v>41715</v>
      </c>
      <c r="B200" s="3">
        <f t="shared" si="6"/>
        <v>2014</v>
      </c>
      <c r="C200" s="3">
        <f t="shared" si="7"/>
        <v>3</v>
      </c>
      <c r="D200" t="s">
        <v>319</v>
      </c>
      <c r="E200" t="s">
        <v>149</v>
      </c>
      <c r="F200" t="s">
        <v>34</v>
      </c>
      <c r="G200" t="s">
        <v>145</v>
      </c>
      <c r="H200" t="s">
        <v>322</v>
      </c>
      <c r="I200" s="2">
        <v>613.91</v>
      </c>
      <c r="J200" s="3">
        <v>3</v>
      </c>
      <c r="K200" s="2">
        <v>-122.78</v>
      </c>
    </row>
    <row r="201" spans="1:11" x14ac:dyDescent="0.25">
      <c r="A201" s="1">
        <v>41715</v>
      </c>
      <c r="B201" s="3">
        <f t="shared" si="6"/>
        <v>2014</v>
      </c>
      <c r="C201" s="3">
        <f t="shared" si="7"/>
        <v>3</v>
      </c>
      <c r="D201" t="s">
        <v>319</v>
      </c>
      <c r="E201" t="s">
        <v>149</v>
      </c>
      <c r="F201" t="s">
        <v>11</v>
      </c>
      <c r="G201" t="s">
        <v>12</v>
      </c>
      <c r="H201" t="s">
        <v>323</v>
      </c>
      <c r="I201" s="2">
        <v>34.86</v>
      </c>
      <c r="J201" s="3">
        <v>7</v>
      </c>
      <c r="K201" s="2">
        <v>16.38</v>
      </c>
    </row>
    <row r="202" spans="1:11" x14ac:dyDescent="0.25">
      <c r="A202" s="1">
        <v>41715</v>
      </c>
      <c r="B202" s="3">
        <f t="shared" si="6"/>
        <v>2014</v>
      </c>
      <c r="C202" s="3">
        <f t="shared" si="7"/>
        <v>3</v>
      </c>
      <c r="D202" t="s">
        <v>319</v>
      </c>
      <c r="E202" t="s">
        <v>149</v>
      </c>
      <c r="F202" t="s">
        <v>11</v>
      </c>
      <c r="G202" t="s">
        <v>12</v>
      </c>
      <c r="H202" t="s">
        <v>324</v>
      </c>
      <c r="I202" s="2">
        <v>155.04</v>
      </c>
      <c r="J202" s="3">
        <v>4</v>
      </c>
      <c r="K202" s="2">
        <v>75.97</v>
      </c>
    </row>
    <row r="203" spans="1:11" x14ac:dyDescent="0.25">
      <c r="A203" s="1">
        <v>41715</v>
      </c>
      <c r="B203" s="3">
        <f t="shared" si="6"/>
        <v>2014</v>
      </c>
      <c r="C203" s="3">
        <f t="shared" si="7"/>
        <v>3</v>
      </c>
      <c r="D203" t="s">
        <v>325</v>
      </c>
      <c r="E203" t="s">
        <v>10</v>
      </c>
      <c r="F203" t="s">
        <v>11</v>
      </c>
      <c r="G203" t="s">
        <v>24</v>
      </c>
      <c r="H203" t="s">
        <v>326</v>
      </c>
      <c r="I203" s="2">
        <v>4.45</v>
      </c>
      <c r="J203" s="3">
        <v>2</v>
      </c>
      <c r="K203" s="2">
        <v>0.33</v>
      </c>
    </row>
    <row r="204" spans="1:11" x14ac:dyDescent="0.25">
      <c r="A204" s="1">
        <v>41715</v>
      </c>
      <c r="B204" s="3">
        <f t="shared" si="6"/>
        <v>2014</v>
      </c>
      <c r="C204" s="3">
        <f t="shared" si="7"/>
        <v>3</v>
      </c>
      <c r="D204" t="s">
        <v>325</v>
      </c>
      <c r="E204" t="s">
        <v>10</v>
      </c>
      <c r="F204" t="s">
        <v>11</v>
      </c>
      <c r="G204" t="s">
        <v>12</v>
      </c>
      <c r="H204" t="s">
        <v>327</v>
      </c>
      <c r="I204" s="2">
        <v>5.18</v>
      </c>
      <c r="J204" s="3">
        <v>1</v>
      </c>
      <c r="K204" s="2">
        <v>1.88</v>
      </c>
    </row>
    <row r="205" spans="1:11" x14ac:dyDescent="0.25">
      <c r="A205" s="1">
        <v>41715</v>
      </c>
      <c r="B205" s="3">
        <f t="shared" si="6"/>
        <v>2014</v>
      </c>
      <c r="C205" s="3">
        <f t="shared" si="7"/>
        <v>3</v>
      </c>
      <c r="D205" t="s">
        <v>325</v>
      </c>
      <c r="E205" t="s">
        <v>10</v>
      </c>
      <c r="F205" t="s">
        <v>11</v>
      </c>
      <c r="G205" t="s">
        <v>12</v>
      </c>
      <c r="H205" t="s">
        <v>328</v>
      </c>
      <c r="I205" s="2">
        <v>15.55</v>
      </c>
      <c r="J205" s="3">
        <v>3</v>
      </c>
      <c r="K205" s="2">
        <v>5.44</v>
      </c>
    </row>
    <row r="206" spans="1:11" x14ac:dyDescent="0.25">
      <c r="A206" s="1">
        <v>41715</v>
      </c>
      <c r="B206" s="3">
        <f t="shared" si="6"/>
        <v>2014</v>
      </c>
      <c r="C206" s="3">
        <f t="shared" si="7"/>
        <v>3</v>
      </c>
      <c r="D206" t="s">
        <v>170</v>
      </c>
      <c r="E206" t="s">
        <v>329</v>
      </c>
      <c r="F206" t="s">
        <v>11</v>
      </c>
      <c r="G206" t="s">
        <v>20</v>
      </c>
      <c r="H206" t="s">
        <v>113</v>
      </c>
      <c r="I206" s="2">
        <v>11.43</v>
      </c>
      <c r="J206" s="3">
        <v>3</v>
      </c>
      <c r="K206" s="2">
        <v>5.37</v>
      </c>
    </row>
    <row r="207" spans="1:11" x14ac:dyDescent="0.25">
      <c r="A207" s="1">
        <v>41715</v>
      </c>
      <c r="B207" s="3">
        <f t="shared" si="6"/>
        <v>2014</v>
      </c>
      <c r="C207" s="3">
        <f t="shared" si="7"/>
        <v>3</v>
      </c>
      <c r="D207" t="s">
        <v>170</v>
      </c>
      <c r="E207" t="s">
        <v>329</v>
      </c>
      <c r="F207" t="s">
        <v>11</v>
      </c>
      <c r="G207" t="s">
        <v>20</v>
      </c>
      <c r="H207" t="s">
        <v>330</v>
      </c>
      <c r="I207" s="2">
        <v>30.44</v>
      </c>
      <c r="J207" s="3">
        <v>2</v>
      </c>
      <c r="K207" s="2">
        <v>14.92</v>
      </c>
    </row>
    <row r="208" spans="1:11" x14ac:dyDescent="0.25">
      <c r="A208" s="1">
        <v>41715</v>
      </c>
      <c r="B208" s="3">
        <f t="shared" si="6"/>
        <v>2014</v>
      </c>
      <c r="C208" s="3">
        <f t="shared" si="7"/>
        <v>3</v>
      </c>
      <c r="D208" t="s">
        <v>170</v>
      </c>
      <c r="E208" t="s">
        <v>329</v>
      </c>
      <c r="F208" t="s">
        <v>11</v>
      </c>
      <c r="G208" t="s">
        <v>12</v>
      </c>
      <c r="H208" t="s">
        <v>331</v>
      </c>
      <c r="I208" s="2">
        <v>12.96</v>
      </c>
      <c r="J208" s="3">
        <v>2</v>
      </c>
      <c r="K208" s="2">
        <v>6.35</v>
      </c>
    </row>
    <row r="209" spans="1:11" x14ac:dyDescent="0.25">
      <c r="A209" s="1">
        <v>41715</v>
      </c>
      <c r="B209" s="3">
        <f t="shared" si="6"/>
        <v>2014</v>
      </c>
      <c r="C209" s="3">
        <f t="shared" si="7"/>
        <v>3</v>
      </c>
      <c r="D209" t="s">
        <v>170</v>
      </c>
      <c r="E209" t="s">
        <v>329</v>
      </c>
      <c r="F209" t="s">
        <v>11</v>
      </c>
      <c r="G209" t="s">
        <v>12</v>
      </c>
      <c r="H209" t="s">
        <v>332</v>
      </c>
      <c r="I209" s="2">
        <v>16</v>
      </c>
      <c r="J209" s="3">
        <v>4</v>
      </c>
      <c r="K209" s="2">
        <v>7.68</v>
      </c>
    </row>
    <row r="210" spans="1:11" x14ac:dyDescent="0.25">
      <c r="A210" s="1">
        <v>41715</v>
      </c>
      <c r="B210" s="3">
        <f t="shared" si="6"/>
        <v>2014</v>
      </c>
      <c r="C210" s="3">
        <f t="shared" si="7"/>
        <v>3</v>
      </c>
      <c r="D210" t="s">
        <v>170</v>
      </c>
      <c r="E210" t="s">
        <v>329</v>
      </c>
      <c r="F210" t="s">
        <v>11</v>
      </c>
      <c r="G210" t="s">
        <v>92</v>
      </c>
      <c r="H210" t="s">
        <v>333</v>
      </c>
      <c r="I210" s="2">
        <v>32.67</v>
      </c>
      <c r="J210" s="3">
        <v>3</v>
      </c>
      <c r="K210" s="2">
        <v>8.49</v>
      </c>
    </row>
    <row r="211" spans="1:11" x14ac:dyDescent="0.25">
      <c r="A211" s="1">
        <v>41715</v>
      </c>
      <c r="B211" s="3">
        <f t="shared" si="6"/>
        <v>2014</v>
      </c>
      <c r="C211" s="3">
        <f t="shared" si="7"/>
        <v>3</v>
      </c>
      <c r="D211" t="s">
        <v>334</v>
      </c>
      <c r="E211" t="s">
        <v>23</v>
      </c>
      <c r="F211" t="s">
        <v>11</v>
      </c>
      <c r="G211" t="s">
        <v>12</v>
      </c>
      <c r="H211" t="s">
        <v>335</v>
      </c>
      <c r="I211" s="2">
        <v>126.62</v>
      </c>
      <c r="J211" s="3">
        <v>6</v>
      </c>
      <c r="K211" s="2">
        <v>41.15</v>
      </c>
    </row>
    <row r="212" spans="1:11" x14ac:dyDescent="0.25">
      <c r="A212" s="1">
        <v>41716</v>
      </c>
      <c r="B212" s="3">
        <f t="shared" si="6"/>
        <v>2014</v>
      </c>
      <c r="C212" s="3">
        <f t="shared" si="7"/>
        <v>3</v>
      </c>
      <c r="D212" t="s">
        <v>336</v>
      </c>
      <c r="E212" t="s">
        <v>123</v>
      </c>
      <c r="F212" t="s">
        <v>39</v>
      </c>
      <c r="G212" t="s">
        <v>302</v>
      </c>
      <c r="H212" t="s">
        <v>303</v>
      </c>
      <c r="I212" s="2">
        <v>821.3</v>
      </c>
      <c r="J212" s="3">
        <v>4</v>
      </c>
      <c r="K212" s="2">
        <v>-16.43</v>
      </c>
    </row>
    <row r="213" spans="1:11" x14ac:dyDescent="0.25">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25">
      <c r="A214" s="1">
        <v>41716</v>
      </c>
      <c r="B214" s="3">
        <f t="shared" si="6"/>
        <v>2014</v>
      </c>
      <c r="C214" s="3">
        <f t="shared" si="7"/>
        <v>3</v>
      </c>
      <c r="D214" t="s">
        <v>336</v>
      </c>
      <c r="E214" t="s">
        <v>123</v>
      </c>
      <c r="F214" t="s">
        <v>11</v>
      </c>
      <c r="G214" t="s">
        <v>12</v>
      </c>
      <c r="H214" t="s">
        <v>127</v>
      </c>
      <c r="I214" s="2">
        <v>21.38</v>
      </c>
      <c r="J214" s="3">
        <v>4</v>
      </c>
      <c r="K214" s="2">
        <v>7.48</v>
      </c>
    </row>
    <row r="215" spans="1:11" x14ac:dyDescent="0.25">
      <c r="A215" s="1">
        <v>41716</v>
      </c>
      <c r="B215" s="3">
        <f t="shared" si="6"/>
        <v>2014</v>
      </c>
      <c r="C215" s="3">
        <f t="shared" si="7"/>
        <v>3</v>
      </c>
      <c r="D215" t="s">
        <v>336</v>
      </c>
      <c r="E215" t="s">
        <v>123</v>
      </c>
      <c r="F215" t="s">
        <v>11</v>
      </c>
      <c r="G215" t="s">
        <v>24</v>
      </c>
      <c r="H215" t="s">
        <v>338</v>
      </c>
      <c r="I215" s="2">
        <v>8.02</v>
      </c>
      <c r="J215" s="3">
        <v>3</v>
      </c>
      <c r="K215" s="2">
        <v>1</v>
      </c>
    </row>
    <row r="216" spans="1:11" x14ac:dyDescent="0.25">
      <c r="A216" s="1">
        <v>41716</v>
      </c>
      <c r="B216" s="3">
        <f t="shared" si="6"/>
        <v>2014</v>
      </c>
      <c r="C216" s="3">
        <f t="shared" si="7"/>
        <v>3</v>
      </c>
      <c r="D216" t="s">
        <v>336</v>
      </c>
      <c r="E216" t="s">
        <v>123</v>
      </c>
      <c r="F216" t="s">
        <v>34</v>
      </c>
      <c r="G216" t="s">
        <v>47</v>
      </c>
      <c r="H216" t="s">
        <v>339</v>
      </c>
      <c r="I216" s="2">
        <v>30.77</v>
      </c>
      <c r="J216" s="3">
        <v>2</v>
      </c>
      <c r="K216" s="2">
        <v>8.08</v>
      </c>
    </row>
    <row r="217" spans="1:11" x14ac:dyDescent="0.25">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25">
      <c r="A218" s="1">
        <v>41716</v>
      </c>
      <c r="B218" s="3">
        <f t="shared" si="6"/>
        <v>2014</v>
      </c>
      <c r="C218" s="3">
        <f t="shared" si="7"/>
        <v>3</v>
      </c>
      <c r="D218" t="s">
        <v>336</v>
      </c>
      <c r="E218" t="s">
        <v>123</v>
      </c>
      <c r="F218" t="s">
        <v>34</v>
      </c>
      <c r="G218" t="s">
        <v>47</v>
      </c>
      <c r="H218" t="s">
        <v>340</v>
      </c>
      <c r="I218" s="2">
        <v>122.35</v>
      </c>
      <c r="J218" s="3">
        <v>3</v>
      </c>
      <c r="K218" s="2">
        <v>15.29</v>
      </c>
    </row>
    <row r="219" spans="1:11" x14ac:dyDescent="0.25">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25">
      <c r="A220" s="1">
        <v>41716</v>
      </c>
      <c r="B220" s="3">
        <f t="shared" si="6"/>
        <v>2014</v>
      </c>
      <c r="C220" s="3">
        <f t="shared" si="7"/>
        <v>3</v>
      </c>
      <c r="D220" t="s">
        <v>343</v>
      </c>
      <c r="E220" t="s">
        <v>27</v>
      </c>
      <c r="F220" t="s">
        <v>34</v>
      </c>
      <c r="G220" t="s">
        <v>47</v>
      </c>
      <c r="H220" t="s">
        <v>344</v>
      </c>
      <c r="I220" s="2">
        <v>111</v>
      </c>
      <c r="J220" s="3">
        <v>2</v>
      </c>
      <c r="K220" s="2">
        <v>14.43</v>
      </c>
    </row>
    <row r="221" spans="1:11" x14ac:dyDescent="0.25">
      <c r="A221" s="1">
        <v>41716</v>
      </c>
      <c r="B221" s="3">
        <f t="shared" si="6"/>
        <v>2014</v>
      </c>
      <c r="C221" s="3">
        <f t="shared" si="7"/>
        <v>3</v>
      </c>
      <c r="D221" t="s">
        <v>343</v>
      </c>
      <c r="E221" t="s">
        <v>27</v>
      </c>
      <c r="F221" t="s">
        <v>39</v>
      </c>
      <c r="G221" t="s">
        <v>302</v>
      </c>
      <c r="H221" t="s">
        <v>345</v>
      </c>
      <c r="I221" s="2">
        <v>1279.97</v>
      </c>
      <c r="J221" s="3">
        <v>4</v>
      </c>
      <c r="K221" s="2">
        <v>415.99</v>
      </c>
    </row>
    <row r="222" spans="1:11" x14ac:dyDescent="0.25">
      <c r="A222" s="1">
        <v>41716</v>
      </c>
      <c r="B222" s="3">
        <f t="shared" si="6"/>
        <v>2014</v>
      </c>
      <c r="C222" s="3">
        <f t="shared" si="7"/>
        <v>3</v>
      </c>
      <c r="D222" t="s">
        <v>343</v>
      </c>
      <c r="E222" t="s">
        <v>27</v>
      </c>
      <c r="F222" t="s">
        <v>11</v>
      </c>
      <c r="G222" t="s">
        <v>18</v>
      </c>
      <c r="H222" t="s">
        <v>73</v>
      </c>
      <c r="I222" s="2">
        <v>1856.19</v>
      </c>
      <c r="J222" s="3">
        <v>7</v>
      </c>
      <c r="K222" s="2">
        <v>334.11</v>
      </c>
    </row>
    <row r="223" spans="1:11" x14ac:dyDescent="0.25">
      <c r="A223" s="1">
        <v>41717</v>
      </c>
      <c r="B223" s="3">
        <f t="shared" si="6"/>
        <v>2014</v>
      </c>
      <c r="C223" s="3">
        <f t="shared" si="7"/>
        <v>3</v>
      </c>
      <c r="D223" t="s">
        <v>346</v>
      </c>
      <c r="E223" t="s">
        <v>123</v>
      </c>
      <c r="F223" t="s">
        <v>39</v>
      </c>
      <c r="G223" t="s">
        <v>40</v>
      </c>
      <c r="H223" t="s">
        <v>347</v>
      </c>
      <c r="I223" s="2">
        <v>323.98</v>
      </c>
      <c r="J223" s="3">
        <v>3</v>
      </c>
      <c r="K223" s="2">
        <v>28.35</v>
      </c>
    </row>
    <row r="224" spans="1:11" x14ac:dyDescent="0.25">
      <c r="A224" s="1">
        <v>41717</v>
      </c>
      <c r="B224" s="3">
        <f t="shared" si="6"/>
        <v>2014</v>
      </c>
      <c r="C224" s="3">
        <f t="shared" si="7"/>
        <v>3</v>
      </c>
      <c r="D224" t="s">
        <v>346</v>
      </c>
      <c r="E224" t="s">
        <v>123</v>
      </c>
      <c r="F224" t="s">
        <v>11</v>
      </c>
      <c r="G224" t="s">
        <v>16</v>
      </c>
      <c r="H224" t="s">
        <v>348</v>
      </c>
      <c r="I224" s="2">
        <v>11.81</v>
      </c>
      <c r="J224" s="3">
        <v>4</v>
      </c>
      <c r="K224" s="2">
        <v>3.99</v>
      </c>
    </row>
    <row r="225" spans="1:11" x14ac:dyDescent="0.25">
      <c r="A225" s="1">
        <v>41717</v>
      </c>
      <c r="B225" s="3">
        <f t="shared" si="6"/>
        <v>2014</v>
      </c>
      <c r="C225" s="3">
        <f t="shared" si="7"/>
        <v>3</v>
      </c>
      <c r="D225" t="s">
        <v>346</v>
      </c>
      <c r="E225" t="s">
        <v>123</v>
      </c>
      <c r="F225" t="s">
        <v>11</v>
      </c>
      <c r="G225" t="s">
        <v>18</v>
      </c>
      <c r="H225" t="s">
        <v>349</v>
      </c>
      <c r="I225" s="2">
        <v>26.16</v>
      </c>
      <c r="J225" s="3">
        <v>3</v>
      </c>
      <c r="K225" s="2">
        <v>1.96</v>
      </c>
    </row>
    <row r="226" spans="1:11" x14ac:dyDescent="0.25">
      <c r="A226" s="1">
        <v>41717</v>
      </c>
      <c r="B226" s="3">
        <f t="shared" si="6"/>
        <v>2014</v>
      </c>
      <c r="C226" s="3">
        <f t="shared" si="7"/>
        <v>3</v>
      </c>
      <c r="D226" t="s">
        <v>346</v>
      </c>
      <c r="E226" t="s">
        <v>123</v>
      </c>
      <c r="F226" t="s">
        <v>11</v>
      </c>
      <c r="G226" t="s">
        <v>20</v>
      </c>
      <c r="H226" t="s">
        <v>175</v>
      </c>
      <c r="I226" s="2">
        <v>33.57</v>
      </c>
      <c r="J226" s="3">
        <v>5</v>
      </c>
      <c r="K226" s="2">
        <v>-25.74</v>
      </c>
    </row>
    <row r="227" spans="1:11" x14ac:dyDescent="0.25">
      <c r="A227" s="1">
        <v>41717</v>
      </c>
      <c r="B227" s="3">
        <f t="shared" si="6"/>
        <v>2014</v>
      </c>
      <c r="C227" s="3">
        <f t="shared" si="7"/>
        <v>3</v>
      </c>
      <c r="D227" t="s">
        <v>346</v>
      </c>
      <c r="E227" t="s">
        <v>123</v>
      </c>
      <c r="F227" t="s">
        <v>34</v>
      </c>
      <c r="G227" t="s">
        <v>47</v>
      </c>
      <c r="H227" t="s">
        <v>281</v>
      </c>
      <c r="I227" s="2">
        <v>4.99</v>
      </c>
      <c r="J227" s="3">
        <v>3</v>
      </c>
      <c r="K227" s="2">
        <v>1.37</v>
      </c>
    </row>
    <row r="228" spans="1:11" x14ac:dyDescent="0.25">
      <c r="A228" s="1">
        <v>41717</v>
      </c>
      <c r="B228" s="3">
        <f t="shared" si="6"/>
        <v>2014</v>
      </c>
      <c r="C228" s="3">
        <f t="shared" si="7"/>
        <v>3</v>
      </c>
      <c r="D228" t="s">
        <v>346</v>
      </c>
      <c r="E228" t="s">
        <v>123</v>
      </c>
      <c r="F228" t="s">
        <v>34</v>
      </c>
      <c r="G228" t="s">
        <v>47</v>
      </c>
      <c r="H228" t="s">
        <v>350</v>
      </c>
      <c r="I228" s="2">
        <v>20.02</v>
      </c>
      <c r="J228" s="3">
        <v>3</v>
      </c>
      <c r="K228" s="2">
        <v>5.5</v>
      </c>
    </row>
    <row r="229" spans="1:11" x14ac:dyDescent="0.25">
      <c r="A229" s="1">
        <v>41717</v>
      </c>
      <c r="B229" s="3">
        <f t="shared" si="6"/>
        <v>2014</v>
      </c>
      <c r="C229" s="3">
        <f t="shared" si="7"/>
        <v>3</v>
      </c>
      <c r="D229" t="s">
        <v>346</v>
      </c>
      <c r="E229" t="s">
        <v>123</v>
      </c>
      <c r="F229" t="s">
        <v>39</v>
      </c>
      <c r="G229" t="s">
        <v>52</v>
      </c>
      <c r="H229" t="s">
        <v>351</v>
      </c>
      <c r="I229" s="2">
        <v>170.24</v>
      </c>
      <c r="J229" s="3">
        <v>2</v>
      </c>
      <c r="K229" s="2">
        <v>53.2</v>
      </c>
    </row>
    <row r="230" spans="1:11" x14ac:dyDescent="0.25">
      <c r="A230" s="1">
        <v>41719</v>
      </c>
      <c r="B230" s="3">
        <f t="shared" si="6"/>
        <v>2014</v>
      </c>
      <c r="C230" s="3">
        <f t="shared" si="7"/>
        <v>3</v>
      </c>
      <c r="D230" t="s">
        <v>352</v>
      </c>
      <c r="E230" t="s">
        <v>78</v>
      </c>
      <c r="F230" t="s">
        <v>11</v>
      </c>
      <c r="G230" t="s">
        <v>24</v>
      </c>
      <c r="H230" t="s">
        <v>353</v>
      </c>
      <c r="I230" s="2">
        <v>7.41</v>
      </c>
      <c r="J230" s="3">
        <v>2</v>
      </c>
      <c r="K230" s="2">
        <v>1.2</v>
      </c>
    </row>
    <row r="231" spans="1:11" x14ac:dyDescent="0.25">
      <c r="A231" s="1">
        <v>41719</v>
      </c>
      <c r="B231" s="3">
        <f t="shared" si="6"/>
        <v>2014</v>
      </c>
      <c r="C231" s="3">
        <f t="shared" si="7"/>
        <v>3</v>
      </c>
      <c r="D231" t="s">
        <v>352</v>
      </c>
      <c r="E231" t="s">
        <v>78</v>
      </c>
      <c r="F231" t="s">
        <v>11</v>
      </c>
      <c r="G231" t="s">
        <v>24</v>
      </c>
      <c r="H231" t="s">
        <v>354</v>
      </c>
      <c r="I231" s="2">
        <v>6.05</v>
      </c>
      <c r="J231" s="3">
        <v>3</v>
      </c>
      <c r="K231" s="2">
        <v>1.59</v>
      </c>
    </row>
    <row r="232" spans="1:11" x14ac:dyDescent="0.25">
      <c r="A232" s="1">
        <v>41719</v>
      </c>
      <c r="B232" s="3">
        <f t="shared" si="6"/>
        <v>2014</v>
      </c>
      <c r="C232" s="3">
        <f t="shared" si="7"/>
        <v>3</v>
      </c>
      <c r="D232" t="s">
        <v>355</v>
      </c>
      <c r="E232" t="s">
        <v>245</v>
      </c>
      <c r="F232" t="s">
        <v>11</v>
      </c>
      <c r="G232" t="s">
        <v>18</v>
      </c>
      <c r="H232" t="s">
        <v>356</v>
      </c>
      <c r="I232" s="2">
        <v>16.27</v>
      </c>
      <c r="J232" s="3">
        <v>1</v>
      </c>
      <c r="K232" s="2">
        <v>-3.86</v>
      </c>
    </row>
    <row r="233" spans="1:11" x14ac:dyDescent="0.25">
      <c r="A233" s="1">
        <v>41719</v>
      </c>
      <c r="B233" s="3">
        <f t="shared" si="6"/>
        <v>2014</v>
      </c>
      <c r="C233" s="3">
        <f t="shared" si="7"/>
        <v>3</v>
      </c>
      <c r="D233" t="s">
        <v>357</v>
      </c>
      <c r="E233" t="s">
        <v>55</v>
      </c>
      <c r="F233" t="s">
        <v>39</v>
      </c>
      <c r="G233" t="s">
        <v>40</v>
      </c>
      <c r="H233" t="s">
        <v>358</v>
      </c>
      <c r="I233" s="2">
        <v>3499.93</v>
      </c>
      <c r="J233" s="3">
        <v>7</v>
      </c>
      <c r="K233" s="2">
        <v>909.98</v>
      </c>
    </row>
    <row r="234" spans="1:11" x14ac:dyDescent="0.25">
      <c r="A234" s="1">
        <v>41719</v>
      </c>
      <c r="B234" s="3">
        <f t="shared" si="6"/>
        <v>2014</v>
      </c>
      <c r="C234" s="3">
        <f t="shared" si="7"/>
        <v>3</v>
      </c>
      <c r="D234" t="s">
        <v>357</v>
      </c>
      <c r="E234" t="s">
        <v>55</v>
      </c>
      <c r="F234" t="s">
        <v>11</v>
      </c>
      <c r="G234" t="s">
        <v>16</v>
      </c>
      <c r="H234" t="s">
        <v>359</v>
      </c>
      <c r="I234" s="2">
        <v>14.4</v>
      </c>
      <c r="J234" s="3">
        <v>5</v>
      </c>
      <c r="K234" s="2">
        <v>6.62</v>
      </c>
    </row>
    <row r="235" spans="1:11" x14ac:dyDescent="0.25">
      <c r="A235" s="1">
        <v>41719</v>
      </c>
      <c r="B235" s="3">
        <f t="shared" si="6"/>
        <v>2014</v>
      </c>
      <c r="C235" s="3">
        <f t="shared" si="7"/>
        <v>3</v>
      </c>
      <c r="D235" t="s">
        <v>357</v>
      </c>
      <c r="E235" t="s">
        <v>55</v>
      </c>
      <c r="F235" t="s">
        <v>11</v>
      </c>
      <c r="G235" t="s">
        <v>12</v>
      </c>
      <c r="H235" t="s">
        <v>360</v>
      </c>
      <c r="I235" s="2">
        <v>122.97</v>
      </c>
      <c r="J235" s="3">
        <v>3</v>
      </c>
      <c r="K235" s="2">
        <v>60.26</v>
      </c>
    </row>
    <row r="236" spans="1:11" x14ac:dyDescent="0.25">
      <c r="A236" s="1">
        <v>41719</v>
      </c>
      <c r="B236" s="3">
        <f t="shared" si="6"/>
        <v>2014</v>
      </c>
      <c r="C236" s="3">
        <f t="shared" si="7"/>
        <v>3</v>
      </c>
      <c r="D236" t="s">
        <v>357</v>
      </c>
      <c r="E236" t="s">
        <v>55</v>
      </c>
      <c r="F236" t="s">
        <v>11</v>
      </c>
      <c r="G236" t="s">
        <v>24</v>
      </c>
      <c r="H236" t="s">
        <v>361</v>
      </c>
      <c r="I236" s="2">
        <v>9.32</v>
      </c>
      <c r="J236" s="3">
        <v>4</v>
      </c>
      <c r="K236" s="2">
        <v>2.7</v>
      </c>
    </row>
    <row r="237" spans="1:11" x14ac:dyDescent="0.25">
      <c r="A237" s="1">
        <v>41719</v>
      </c>
      <c r="B237" s="3">
        <f t="shared" si="6"/>
        <v>2014</v>
      </c>
      <c r="C237" s="3">
        <f t="shared" si="7"/>
        <v>3</v>
      </c>
      <c r="D237" t="s">
        <v>357</v>
      </c>
      <c r="E237" t="s">
        <v>55</v>
      </c>
      <c r="F237" t="s">
        <v>11</v>
      </c>
      <c r="G237" t="s">
        <v>20</v>
      </c>
      <c r="H237" t="s">
        <v>362</v>
      </c>
      <c r="I237" s="2">
        <v>122.94</v>
      </c>
      <c r="J237" s="3">
        <v>3</v>
      </c>
      <c r="K237" s="2">
        <v>59.01</v>
      </c>
    </row>
    <row r="238" spans="1:11" x14ac:dyDescent="0.25">
      <c r="A238" s="1">
        <v>41719</v>
      </c>
      <c r="B238" s="3">
        <f t="shared" si="6"/>
        <v>2014</v>
      </c>
      <c r="C238" s="3">
        <f t="shared" si="7"/>
        <v>3</v>
      </c>
      <c r="D238" t="s">
        <v>363</v>
      </c>
      <c r="E238" t="s">
        <v>120</v>
      </c>
      <c r="F238" t="s">
        <v>11</v>
      </c>
      <c r="G238" t="s">
        <v>16</v>
      </c>
      <c r="H238" t="s">
        <v>364</v>
      </c>
      <c r="I238" s="2">
        <v>59.2</v>
      </c>
      <c r="J238" s="3">
        <v>5</v>
      </c>
      <c r="K238" s="2">
        <v>22.2</v>
      </c>
    </row>
    <row r="239" spans="1:11" x14ac:dyDescent="0.25">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25">
      <c r="A240" s="1">
        <v>41719</v>
      </c>
      <c r="B240" s="3">
        <f t="shared" si="6"/>
        <v>2014</v>
      </c>
      <c r="C240" s="3">
        <f t="shared" si="7"/>
        <v>3</v>
      </c>
      <c r="D240" t="s">
        <v>363</v>
      </c>
      <c r="E240" t="s">
        <v>120</v>
      </c>
      <c r="F240" t="s">
        <v>34</v>
      </c>
      <c r="G240" t="s">
        <v>35</v>
      </c>
      <c r="H240" t="s">
        <v>71</v>
      </c>
      <c r="I240" s="2">
        <v>218.38</v>
      </c>
      <c r="J240" s="3">
        <v>3</v>
      </c>
      <c r="K240" s="2">
        <v>-10.92</v>
      </c>
    </row>
    <row r="241" spans="1:11" x14ac:dyDescent="0.25">
      <c r="A241" s="1">
        <v>41720</v>
      </c>
      <c r="B241" s="3">
        <f t="shared" si="6"/>
        <v>2014</v>
      </c>
      <c r="C241" s="3">
        <f t="shared" si="7"/>
        <v>3</v>
      </c>
      <c r="D241" t="s">
        <v>366</v>
      </c>
      <c r="E241" t="s">
        <v>245</v>
      </c>
      <c r="F241" t="s">
        <v>11</v>
      </c>
      <c r="G241" t="s">
        <v>20</v>
      </c>
      <c r="H241" t="s">
        <v>367</v>
      </c>
      <c r="I241" s="2">
        <v>7.64</v>
      </c>
      <c r="J241" s="3">
        <v>4</v>
      </c>
      <c r="K241" s="2">
        <v>-5.86</v>
      </c>
    </row>
    <row r="242" spans="1:11" x14ac:dyDescent="0.25">
      <c r="A242" s="1">
        <v>41720</v>
      </c>
      <c r="B242" s="3">
        <f t="shared" si="6"/>
        <v>2014</v>
      </c>
      <c r="C242" s="3">
        <f t="shared" si="7"/>
        <v>3</v>
      </c>
      <c r="D242" t="s">
        <v>366</v>
      </c>
      <c r="E242" t="s">
        <v>245</v>
      </c>
      <c r="F242" t="s">
        <v>11</v>
      </c>
      <c r="G242" t="s">
        <v>20</v>
      </c>
      <c r="H242" t="s">
        <v>368</v>
      </c>
      <c r="I242" s="2">
        <v>51.47</v>
      </c>
      <c r="J242" s="3">
        <v>5</v>
      </c>
      <c r="K242" s="2">
        <v>-39.46</v>
      </c>
    </row>
    <row r="243" spans="1:11" x14ac:dyDescent="0.25">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25">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25">
      <c r="A245" s="1">
        <v>41720</v>
      </c>
      <c r="B245" s="3">
        <f t="shared" si="6"/>
        <v>2014</v>
      </c>
      <c r="C245" s="3">
        <f t="shared" si="7"/>
        <v>3</v>
      </c>
      <c r="D245" t="s">
        <v>372</v>
      </c>
      <c r="E245" t="s">
        <v>129</v>
      </c>
      <c r="F245" t="s">
        <v>11</v>
      </c>
      <c r="G245" t="s">
        <v>24</v>
      </c>
      <c r="H245" t="s">
        <v>25</v>
      </c>
      <c r="I245" s="2">
        <v>16.28</v>
      </c>
      <c r="J245" s="3">
        <v>2</v>
      </c>
      <c r="K245" s="2">
        <v>6.51</v>
      </c>
    </row>
    <row r="246" spans="1:11" x14ac:dyDescent="0.25">
      <c r="A246" s="1">
        <v>41721</v>
      </c>
      <c r="B246" s="3">
        <f t="shared" si="6"/>
        <v>2014</v>
      </c>
      <c r="C246" s="3">
        <f t="shared" si="7"/>
        <v>3</v>
      </c>
      <c r="D246" t="s">
        <v>373</v>
      </c>
      <c r="E246" t="s">
        <v>27</v>
      </c>
      <c r="F246" t="s">
        <v>11</v>
      </c>
      <c r="G246" t="s">
        <v>18</v>
      </c>
      <c r="H246" t="s">
        <v>374</v>
      </c>
      <c r="I246" s="2">
        <v>330.4</v>
      </c>
      <c r="J246" s="3">
        <v>2</v>
      </c>
      <c r="K246" s="2">
        <v>85.9</v>
      </c>
    </row>
    <row r="247" spans="1:11" x14ac:dyDescent="0.25">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25">
      <c r="A248" s="1">
        <v>41721</v>
      </c>
      <c r="B248" s="3">
        <f t="shared" si="6"/>
        <v>2014</v>
      </c>
      <c r="C248" s="3">
        <f t="shared" si="7"/>
        <v>3</v>
      </c>
      <c r="D248" t="s">
        <v>376</v>
      </c>
      <c r="E248" t="s">
        <v>123</v>
      </c>
      <c r="F248" t="s">
        <v>11</v>
      </c>
      <c r="G248" t="s">
        <v>16</v>
      </c>
      <c r="H248" t="s">
        <v>377</v>
      </c>
      <c r="I248" s="2">
        <v>9.91</v>
      </c>
      <c r="J248" s="3">
        <v>3</v>
      </c>
      <c r="K248" s="2">
        <v>3.22</v>
      </c>
    </row>
    <row r="249" spans="1:11" x14ac:dyDescent="0.25">
      <c r="A249" s="1">
        <v>41722</v>
      </c>
      <c r="B249" s="3">
        <f t="shared" si="6"/>
        <v>2014</v>
      </c>
      <c r="C249" s="3">
        <f t="shared" si="7"/>
        <v>3</v>
      </c>
      <c r="D249" t="s">
        <v>378</v>
      </c>
      <c r="E249" t="s">
        <v>149</v>
      </c>
      <c r="F249" t="s">
        <v>11</v>
      </c>
      <c r="G249" t="s">
        <v>12</v>
      </c>
      <c r="H249" t="s">
        <v>379</v>
      </c>
      <c r="I249" s="2">
        <v>24.9</v>
      </c>
      <c r="J249" s="3">
        <v>5</v>
      </c>
      <c r="K249" s="2">
        <v>11.7</v>
      </c>
    </row>
    <row r="250" spans="1:11" x14ac:dyDescent="0.25">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25">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25">
      <c r="A252" s="1">
        <v>41723</v>
      </c>
      <c r="B252" s="3">
        <f t="shared" si="6"/>
        <v>2014</v>
      </c>
      <c r="C252" s="3">
        <f t="shared" si="7"/>
        <v>3</v>
      </c>
      <c r="D252" t="s">
        <v>383</v>
      </c>
      <c r="E252" t="s">
        <v>27</v>
      </c>
      <c r="F252" t="s">
        <v>11</v>
      </c>
      <c r="G252" t="s">
        <v>24</v>
      </c>
      <c r="H252" t="s">
        <v>317</v>
      </c>
      <c r="I252" s="2">
        <v>6.56</v>
      </c>
      <c r="J252" s="3">
        <v>2</v>
      </c>
      <c r="K252" s="2">
        <v>1.9</v>
      </c>
    </row>
    <row r="253" spans="1:11" x14ac:dyDescent="0.25">
      <c r="A253" s="1">
        <v>41723</v>
      </c>
      <c r="B253" s="3">
        <f t="shared" si="6"/>
        <v>2014</v>
      </c>
      <c r="C253" s="3">
        <f t="shared" si="7"/>
        <v>3</v>
      </c>
      <c r="D253" t="s">
        <v>383</v>
      </c>
      <c r="E253" t="s">
        <v>27</v>
      </c>
      <c r="F253" t="s">
        <v>11</v>
      </c>
      <c r="G253" t="s">
        <v>24</v>
      </c>
      <c r="H253" t="s">
        <v>384</v>
      </c>
      <c r="I253" s="2">
        <v>14.88</v>
      </c>
      <c r="J253" s="3">
        <v>2</v>
      </c>
      <c r="K253" s="2">
        <v>3.72</v>
      </c>
    </row>
    <row r="254" spans="1:11" x14ac:dyDescent="0.25">
      <c r="A254" s="1">
        <v>41723</v>
      </c>
      <c r="B254" s="3">
        <f t="shared" si="6"/>
        <v>2014</v>
      </c>
      <c r="C254" s="3">
        <f t="shared" si="7"/>
        <v>3</v>
      </c>
      <c r="D254" t="s">
        <v>383</v>
      </c>
      <c r="E254" t="s">
        <v>27</v>
      </c>
      <c r="F254" t="s">
        <v>39</v>
      </c>
      <c r="G254" t="s">
        <v>52</v>
      </c>
      <c r="H254" t="s">
        <v>385</v>
      </c>
      <c r="I254" s="2">
        <v>45.48</v>
      </c>
      <c r="J254" s="3">
        <v>4</v>
      </c>
      <c r="K254" s="2">
        <v>15.92</v>
      </c>
    </row>
    <row r="255" spans="1:11" x14ac:dyDescent="0.25">
      <c r="A255" s="1">
        <v>41723</v>
      </c>
      <c r="B255" s="3">
        <f t="shared" si="6"/>
        <v>2014</v>
      </c>
      <c r="C255" s="3">
        <f t="shared" si="7"/>
        <v>3</v>
      </c>
      <c r="D255" t="s">
        <v>383</v>
      </c>
      <c r="E255" t="s">
        <v>27</v>
      </c>
      <c r="F255" t="s">
        <v>11</v>
      </c>
      <c r="G255" t="s">
        <v>24</v>
      </c>
      <c r="H255" t="s">
        <v>386</v>
      </c>
      <c r="I255" s="2">
        <v>25.44</v>
      </c>
      <c r="J255" s="3">
        <v>6</v>
      </c>
      <c r="K255" s="2">
        <v>9.92</v>
      </c>
    </row>
    <row r="256" spans="1:11" x14ac:dyDescent="0.25">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25">
      <c r="A257" s="1">
        <v>41724</v>
      </c>
      <c r="B257" s="3">
        <f t="shared" si="6"/>
        <v>2014</v>
      </c>
      <c r="C257" s="3">
        <f t="shared" si="7"/>
        <v>3</v>
      </c>
      <c r="D257" t="s">
        <v>389</v>
      </c>
      <c r="E257" t="s">
        <v>27</v>
      </c>
      <c r="F257" t="s">
        <v>11</v>
      </c>
      <c r="G257" t="s">
        <v>24</v>
      </c>
      <c r="H257" t="s">
        <v>390</v>
      </c>
      <c r="I257" s="2">
        <v>3.36</v>
      </c>
      <c r="J257" s="3">
        <v>2</v>
      </c>
      <c r="K257" s="2">
        <v>0.84</v>
      </c>
    </row>
    <row r="258" spans="1:11" x14ac:dyDescent="0.25">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25">
      <c r="A259" s="1">
        <v>41724</v>
      </c>
      <c r="B259" s="3">
        <f t="shared" si="8"/>
        <v>2014</v>
      </c>
      <c r="C259" s="3">
        <f t="shared" si="9"/>
        <v>3</v>
      </c>
      <c r="D259" t="s">
        <v>389</v>
      </c>
      <c r="E259" t="s">
        <v>27</v>
      </c>
      <c r="F259" t="s">
        <v>39</v>
      </c>
      <c r="G259" t="s">
        <v>40</v>
      </c>
      <c r="H259" t="s">
        <v>391</v>
      </c>
      <c r="I259" s="2">
        <v>28.78</v>
      </c>
      <c r="J259" s="3">
        <v>2</v>
      </c>
      <c r="K259" s="2">
        <v>2.88</v>
      </c>
    </row>
    <row r="260" spans="1:11" x14ac:dyDescent="0.25">
      <c r="A260" s="1">
        <v>41724</v>
      </c>
      <c r="B260" s="3">
        <f t="shared" si="8"/>
        <v>2014</v>
      </c>
      <c r="C260" s="3">
        <f t="shared" si="9"/>
        <v>3</v>
      </c>
      <c r="D260" t="s">
        <v>392</v>
      </c>
      <c r="E260" t="s">
        <v>27</v>
      </c>
      <c r="F260" t="s">
        <v>11</v>
      </c>
      <c r="G260" t="s">
        <v>16</v>
      </c>
      <c r="H260" t="s">
        <v>393</v>
      </c>
      <c r="I260" s="2">
        <v>18.75</v>
      </c>
      <c r="J260" s="3">
        <v>5</v>
      </c>
      <c r="K260" s="2">
        <v>9</v>
      </c>
    </row>
    <row r="261" spans="1:11" x14ac:dyDescent="0.25">
      <c r="A261" s="1">
        <v>41726</v>
      </c>
      <c r="B261" s="3">
        <f t="shared" si="8"/>
        <v>2014</v>
      </c>
      <c r="C261" s="3">
        <f t="shared" si="9"/>
        <v>3</v>
      </c>
      <c r="D261" t="s">
        <v>394</v>
      </c>
      <c r="E261" t="s">
        <v>395</v>
      </c>
      <c r="F261" t="s">
        <v>11</v>
      </c>
      <c r="G261" t="s">
        <v>63</v>
      </c>
      <c r="H261" t="s">
        <v>396</v>
      </c>
      <c r="I261" s="2">
        <v>6.12</v>
      </c>
      <c r="J261" s="3">
        <v>3</v>
      </c>
      <c r="K261" s="2">
        <v>2.88</v>
      </c>
    </row>
    <row r="262" spans="1:11" x14ac:dyDescent="0.25">
      <c r="A262" s="1">
        <v>41726</v>
      </c>
      <c r="B262" s="3">
        <f t="shared" si="8"/>
        <v>2014</v>
      </c>
      <c r="C262" s="3">
        <f t="shared" si="9"/>
        <v>3</v>
      </c>
      <c r="D262" t="s">
        <v>394</v>
      </c>
      <c r="E262" t="s">
        <v>395</v>
      </c>
      <c r="F262" t="s">
        <v>34</v>
      </c>
      <c r="G262" t="s">
        <v>145</v>
      </c>
      <c r="H262" t="s">
        <v>397</v>
      </c>
      <c r="I262" s="2">
        <v>1184.72</v>
      </c>
      <c r="J262" s="3">
        <v>4</v>
      </c>
      <c r="K262" s="2">
        <v>106.62</v>
      </c>
    </row>
    <row r="263" spans="1:11" x14ac:dyDescent="0.25">
      <c r="A263" s="1">
        <v>41726</v>
      </c>
      <c r="B263" s="3">
        <f t="shared" si="8"/>
        <v>2014</v>
      </c>
      <c r="C263" s="3">
        <f t="shared" si="9"/>
        <v>3</v>
      </c>
      <c r="D263" t="s">
        <v>398</v>
      </c>
      <c r="E263" t="s">
        <v>399</v>
      </c>
      <c r="F263" t="s">
        <v>39</v>
      </c>
      <c r="G263" t="s">
        <v>40</v>
      </c>
      <c r="H263" t="s">
        <v>400</v>
      </c>
      <c r="I263" s="2">
        <v>302.38</v>
      </c>
      <c r="J263" s="3">
        <v>3</v>
      </c>
      <c r="K263" s="2">
        <v>22.68</v>
      </c>
    </row>
    <row r="264" spans="1:11" x14ac:dyDescent="0.25">
      <c r="A264" s="1">
        <v>41726</v>
      </c>
      <c r="B264" s="3">
        <f t="shared" si="8"/>
        <v>2014</v>
      </c>
      <c r="C264" s="3">
        <f t="shared" si="9"/>
        <v>3</v>
      </c>
      <c r="D264" t="s">
        <v>401</v>
      </c>
      <c r="E264" t="s">
        <v>78</v>
      </c>
      <c r="F264" t="s">
        <v>34</v>
      </c>
      <c r="G264" t="s">
        <v>145</v>
      </c>
      <c r="H264" t="s">
        <v>402</v>
      </c>
      <c r="I264" s="2">
        <v>330.59</v>
      </c>
      <c r="J264" s="3">
        <v>1</v>
      </c>
      <c r="K264" s="2">
        <v>-143.25</v>
      </c>
    </row>
    <row r="265" spans="1:11" x14ac:dyDescent="0.25">
      <c r="A265" s="1">
        <v>41727</v>
      </c>
      <c r="B265" s="3">
        <f t="shared" si="8"/>
        <v>2014</v>
      </c>
      <c r="C265" s="3">
        <f t="shared" si="9"/>
        <v>3</v>
      </c>
      <c r="D265" t="s">
        <v>403</v>
      </c>
      <c r="E265" t="s">
        <v>10</v>
      </c>
      <c r="F265" t="s">
        <v>34</v>
      </c>
      <c r="G265" t="s">
        <v>145</v>
      </c>
      <c r="H265" t="s">
        <v>404</v>
      </c>
      <c r="I265" s="2">
        <v>890.84</v>
      </c>
      <c r="J265" s="3">
        <v>3</v>
      </c>
      <c r="K265" s="2">
        <v>-152.72</v>
      </c>
    </row>
    <row r="266" spans="1:11" x14ac:dyDescent="0.25">
      <c r="A266" s="1">
        <v>41728</v>
      </c>
      <c r="B266" s="3">
        <f t="shared" si="8"/>
        <v>2014</v>
      </c>
      <c r="C266" s="3">
        <f t="shared" si="9"/>
        <v>3</v>
      </c>
      <c r="D266" t="s">
        <v>405</v>
      </c>
      <c r="E266" t="s">
        <v>149</v>
      </c>
      <c r="F266" t="s">
        <v>11</v>
      </c>
      <c r="G266" t="s">
        <v>24</v>
      </c>
      <c r="H266" t="s">
        <v>406</v>
      </c>
      <c r="I266" s="2">
        <v>49.65</v>
      </c>
      <c r="J266" s="3">
        <v>5</v>
      </c>
      <c r="K266" s="2">
        <v>20.85</v>
      </c>
    </row>
    <row r="267" spans="1:11" x14ac:dyDescent="0.25">
      <c r="A267" s="1">
        <v>41728</v>
      </c>
      <c r="B267" s="3">
        <f t="shared" si="8"/>
        <v>2014</v>
      </c>
      <c r="C267" s="3">
        <f t="shared" si="9"/>
        <v>3</v>
      </c>
      <c r="D267" t="s">
        <v>407</v>
      </c>
      <c r="E267" t="s">
        <v>164</v>
      </c>
      <c r="F267" t="s">
        <v>11</v>
      </c>
      <c r="G267" t="s">
        <v>18</v>
      </c>
      <c r="H267" t="s">
        <v>408</v>
      </c>
      <c r="I267" s="2">
        <v>15.84</v>
      </c>
      <c r="J267" s="3">
        <v>3</v>
      </c>
      <c r="K267" s="2">
        <v>0</v>
      </c>
    </row>
    <row r="268" spans="1:11" x14ac:dyDescent="0.25">
      <c r="A268" s="1">
        <v>41728</v>
      </c>
      <c r="B268" s="3">
        <f t="shared" si="8"/>
        <v>2014</v>
      </c>
      <c r="C268" s="3">
        <f t="shared" si="9"/>
        <v>3</v>
      </c>
      <c r="D268" t="s">
        <v>407</v>
      </c>
      <c r="E268" t="s">
        <v>164</v>
      </c>
      <c r="F268" t="s">
        <v>11</v>
      </c>
      <c r="G268" t="s">
        <v>16</v>
      </c>
      <c r="H268" t="s">
        <v>409</v>
      </c>
      <c r="I268" s="2">
        <v>44.4</v>
      </c>
      <c r="J268" s="3">
        <v>3</v>
      </c>
      <c r="K268" s="2">
        <v>22.2</v>
      </c>
    </row>
    <row r="269" spans="1:11" x14ac:dyDescent="0.25">
      <c r="A269" s="1">
        <v>41728</v>
      </c>
      <c r="B269" s="3">
        <f t="shared" si="8"/>
        <v>2014</v>
      </c>
      <c r="C269" s="3">
        <f t="shared" si="9"/>
        <v>3</v>
      </c>
      <c r="D269" t="s">
        <v>410</v>
      </c>
      <c r="E269" t="s">
        <v>149</v>
      </c>
      <c r="F269" t="s">
        <v>11</v>
      </c>
      <c r="G269" t="s">
        <v>24</v>
      </c>
      <c r="H269" t="s">
        <v>411</v>
      </c>
      <c r="I269" s="2">
        <v>10.5</v>
      </c>
      <c r="J269" s="3">
        <v>5</v>
      </c>
      <c r="K269" s="2">
        <v>2.94</v>
      </c>
    </row>
    <row r="270" spans="1:11" x14ac:dyDescent="0.25">
      <c r="A270" s="1">
        <v>41728</v>
      </c>
      <c r="B270" s="3">
        <f t="shared" si="8"/>
        <v>2014</v>
      </c>
      <c r="C270" s="3">
        <f t="shared" si="9"/>
        <v>3</v>
      </c>
      <c r="D270" t="s">
        <v>185</v>
      </c>
      <c r="E270" t="s">
        <v>27</v>
      </c>
      <c r="F270" t="s">
        <v>34</v>
      </c>
      <c r="G270" t="s">
        <v>74</v>
      </c>
      <c r="H270" t="s">
        <v>412</v>
      </c>
      <c r="I270" s="2">
        <v>205.67</v>
      </c>
      <c r="J270" s="3">
        <v>2</v>
      </c>
      <c r="K270" s="2">
        <v>-12.1</v>
      </c>
    </row>
    <row r="271" spans="1:11" x14ac:dyDescent="0.25">
      <c r="A271" s="1">
        <v>41728</v>
      </c>
      <c r="B271" s="3">
        <f t="shared" si="8"/>
        <v>2014</v>
      </c>
      <c r="C271" s="3">
        <f t="shared" si="9"/>
        <v>3</v>
      </c>
      <c r="D271" t="s">
        <v>413</v>
      </c>
      <c r="E271" t="s">
        <v>10</v>
      </c>
      <c r="F271" t="s">
        <v>11</v>
      </c>
      <c r="G271" t="s">
        <v>63</v>
      </c>
      <c r="H271" t="s">
        <v>414</v>
      </c>
      <c r="I271" s="2">
        <v>335.72</v>
      </c>
      <c r="J271" s="3">
        <v>5</v>
      </c>
      <c r="K271" s="2">
        <v>113.31</v>
      </c>
    </row>
    <row r="272" spans="1:11" x14ac:dyDescent="0.25">
      <c r="A272" s="1">
        <v>41728</v>
      </c>
      <c r="B272" s="3">
        <f t="shared" si="8"/>
        <v>2014</v>
      </c>
      <c r="C272" s="3">
        <f t="shared" si="9"/>
        <v>3</v>
      </c>
      <c r="D272" t="s">
        <v>413</v>
      </c>
      <c r="E272" t="s">
        <v>10</v>
      </c>
      <c r="F272" t="s">
        <v>39</v>
      </c>
      <c r="G272" t="s">
        <v>40</v>
      </c>
      <c r="H272" t="s">
        <v>415</v>
      </c>
      <c r="I272" s="2">
        <v>251.94</v>
      </c>
      <c r="J272" s="3">
        <v>7</v>
      </c>
      <c r="K272" s="2">
        <v>88.18</v>
      </c>
    </row>
    <row r="273" spans="1:11" x14ac:dyDescent="0.25">
      <c r="A273" s="1">
        <v>41728</v>
      </c>
      <c r="B273" s="3">
        <f t="shared" si="8"/>
        <v>2014</v>
      </c>
      <c r="C273" s="3">
        <f t="shared" si="9"/>
        <v>3</v>
      </c>
      <c r="D273" t="s">
        <v>413</v>
      </c>
      <c r="E273" t="s">
        <v>10</v>
      </c>
      <c r="F273" t="s">
        <v>34</v>
      </c>
      <c r="G273" t="s">
        <v>35</v>
      </c>
      <c r="H273" t="s">
        <v>416</v>
      </c>
      <c r="I273" s="2">
        <v>127.3</v>
      </c>
      <c r="J273" s="3">
        <v>7</v>
      </c>
      <c r="K273" s="2">
        <v>-9.09</v>
      </c>
    </row>
    <row r="274" spans="1:11" x14ac:dyDescent="0.25">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25">
      <c r="A275" s="1">
        <v>41729</v>
      </c>
      <c r="B275" s="3">
        <f t="shared" si="8"/>
        <v>2014</v>
      </c>
      <c r="C275" s="3">
        <f t="shared" si="9"/>
        <v>3</v>
      </c>
      <c r="D275" t="s">
        <v>419</v>
      </c>
      <c r="E275" t="s">
        <v>27</v>
      </c>
      <c r="F275" t="s">
        <v>11</v>
      </c>
      <c r="G275" t="s">
        <v>20</v>
      </c>
      <c r="H275" t="s">
        <v>420</v>
      </c>
      <c r="I275" s="2">
        <v>673.57</v>
      </c>
      <c r="J275" s="3">
        <v>2</v>
      </c>
      <c r="K275" s="2">
        <v>252.59</v>
      </c>
    </row>
    <row r="276" spans="1:11" x14ac:dyDescent="0.25">
      <c r="A276" s="1">
        <v>41729</v>
      </c>
      <c r="B276" s="3">
        <f t="shared" si="8"/>
        <v>2014</v>
      </c>
      <c r="C276" s="3">
        <f t="shared" si="9"/>
        <v>3</v>
      </c>
      <c r="D276" t="s">
        <v>419</v>
      </c>
      <c r="E276" t="s">
        <v>27</v>
      </c>
      <c r="F276" t="s">
        <v>11</v>
      </c>
      <c r="G276" t="s">
        <v>92</v>
      </c>
      <c r="H276" t="s">
        <v>421</v>
      </c>
      <c r="I276" s="2">
        <v>52.98</v>
      </c>
      <c r="J276" s="3">
        <v>2</v>
      </c>
      <c r="K276" s="2">
        <v>14.83</v>
      </c>
    </row>
    <row r="277" spans="1:11" x14ac:dyDescent="0.25">
      <c r="A277" s="1">
        <v>41729</v>
      </c>
      <c r="B277" s="3">
        <f t="shared" si="8"/>
        <v>2014</v>
      </c>
      <c r="C277" s="3">
        <f t="shared" si="9"/>
        <v>3</v>
      </c>
      <c r="D277" t="s">
        <v>422</v>
      </c>
      <c r="E277" t="s">
        <v>23</v>
      </c>
      <c r="F277" t="s">
        <v>11</v>
      </c>
      <c r="G277" t="s">
        <v>20</v>
      </c>
      <c r="H277" t="s">
        <v>423</v>
      </c>
      <c r="I277" s="2">
        <v>0.85</v>
      </c>
      <c r="J277" s="3">
        <v>1</v>
      </c>
      <c r="K277" s="2">
        <v>-0.6</v>
      </c>
    </row>
    <row r="278" spans="1:11" x14ac:dyDescent="0.25">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25">
      <c r="A279" s="1">
        <v>41729</v>
      </c>
      <c r="B279" s="3">
        <f t="shared" si="8"/>
        <v>2014</v>
      </c>
      <c r="C279" s="3">
        <f t="shared" si="9"/>
        <v>3</v>
      </c>
      <c r="D279" t="s">
        <v>424</v>
      </c>
      <c r="E279" t="s">
        <v>15</v>
      </c>
      <c r="F279" t="s">
        <v>39</v>
      </c>
      <c r="G279" t="s">
        <v>52</v>
      </c>
      <c r="H279" t="s">
        <v>426</v>
      </c>
      <c r="I279" s="2">
        <v>79.98</v>
      </c>
      <c r="J279" s="3">
        <v>2</v>
      </c>
      <c r="K279" s="2">
        <v>14</v>
      </c>
    </row>
    <row r="280" spans="1:11" x14ac:dyDescent="0.25">
      <c r="A280" s="1">
        <v>41729</v>
      </c>
      <c r="B280" s="3">
        <f t="shared" si="8"/>
        <v>2014</v>
      </c>
      <c r="C280" s="3">
        <f t="shared" si="9"/>
        <v>3</v>
      </c>
      <c r="D280" t="s">
        <v>427</v>
      </c>
      <c r="E280" t="s">
        <v>123</v>
      </c>
      <c r="F280" t="s">
        <v>11</v>
      </c>
      <c r="G280" t="s">
        <v>20</v>
      </c>
      <c r="H280" t="s">
        <v>428</v>
      </c>
      <c r="I280" s="2">
        <v>1.87</v>
      </c>
      <c r="J280" s="3">
        <v>1</v>
      </c>
      <c r="K280" s="2">
        <v>-1.31</v>
      </c>
    </row>
    <row r="281" spans="1:11" x14ac:dyDescent="0.25">
      <c r="A281" s="1">
        <v>41729</v>
      </c>
      <c r="B281" s="3">
        <f t="shared" si="8"/>
        <v>2014</v>
      </c>
      <c r="C281" s="3">
        <f t="shared" si="9"/>
        <v>3</v>
      </c>
      <c r="D281" t="s">
        <v>429</v>
      </c>
      <c r="E281" t="s">
        <v>123</v>
      </c>
      <c r="F281" t="s">
        <v>34</v>
      </c>
      <c r="G281" t="s">
        <v>35</v>
      </c>
      <c r="H281" t="s">
        <v>430</v>
      </c>
      <c r="I281" s="2">
        <v>1125.49</v>
      </c>
      <c r="J281" s="3">
        <v>7</v>
      </c>
      <c r="K281" s="2">
        <v>98.48</v>
      </c>
    </row>
    <row r="282" spans="1:11" x14ac:dyDescent="0.25">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25">
      <c r="A283" s="1">
        <v>41729</v>
      </c>
      <c r="B283" s="3">
        <f t="shared" si="8"/>
        <v>2014</v>
      </c>
      <c r="C283" s="3">
        <f t="shared" si="9"/>
        <v>3</v>
      </c>
      <c r="D283" t="s">
        <v>429</v>
      </c>
      <c r="E283" t="s">
        <v>123</v>
      </c>
      <c r="F283" t="s">
        <v>11</v>
      </c>
      <c r="G283" t="s">
        <v>24</v>
      </c>
      <c r="H283" t="s">
        <v>354</v>
      </c>
      <c r="I283" s="2">
        <v>4.03</v>
      </c>
      <c r="J283" s="3">
        <v>2</v>
      </c>
      <c r="K283" s="2">
        <v>1.06</v>
      </c>
    </row>
    <row r="284" spans="1:11" x14ac:dyDescent="0.25">
      <c r="A284" s="1">
        <v>41730</v>
      </c>
      <c r="B284" s="3">
        <f t="shared" si="8"/>
        <v>2014</v>
      </c>
      <c r="C284" s="3">
        <f t="shared" si="9"/>
        <v>4</v>
      </c>
      <c r="D284" t="s">
        <v>405</v>
      </c>
      <c r="E284" t="s">
        <v>27</v>
      </c>
      <c r="F284" t="s">
        <v>11</v>
      </c>
      <c r="G284" t="s">
        <v>16</v>
      </c>
      <c r="H284" t="s">
        <v>409</v>
      </c>
      <c r="I284" s="2">
        <v>29.6</v>
      </c>
      <c r="J284" s="3">
        <v>2</v>
      </c>
      <c r="K284" s="2">
        <v>14.8</v>
      </c>
    </row>
    <row r="285" spans="1:11" x14ac:dyDescent="0.25">
      <c r="A285" s="1">
        <v>41730</v>
      </c>
      <c r="B285" s="3">
        <f t="shared" si="8"/>
        <v>2014</v>
      </c>
      <c r="C285" s="3">
        <f t="shared" si="9"/>
        <v>4</v>
      </c>
      <c r="D285" t="s">
        <v>405</v>
      </c>
      <c r="E285" t="s">
        <v>27</v>
      </c>
      <c r="F285" t="s">
        <v>11</v>
      </c>
      <c r="G285" t="s">
        <v>20</v>
      </c>
      <c r="H285" t="s">
        <v>432</v>
      </c>
      <c r="I285" s="2">
        <v>17.09</v>
      </c>
      <c r="J285" s="3">
        <v>4</v>
      </c>
      <c r="K285" s="2">
        <v>5.55</v>
      </c>
    </row>
    <row r="286" spans="1:11" x14ac:dyDescent="0.25">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25">
      <c r="A287" s="1">
        <v>41730</v>
      </c>
      <c r="B287" s="3">
        <f t="shared" si="8"/>
        <v>2014</v>
      </c>
      <c r="C287" s="3">
        <f t="shared" si="9"/>
        <v>4</v>
      </c>
      <c r="D287" t="s">
        <v>433</v>
      </c>
      <c r="E287" t="s">
        <v>434</v>
      </c>
      <c r="F287" t="s">
        <v>11</v>
      </c>
      <c r="G287" t="s">
        <v>20</v>
      </c>
      <c r="H287" t="s">
        <v>436</v>
      </c>
      <c r="I287" s="2">
        <v>6.24</v>
      </c>
      <c r="J287" s="3">
        <v>2</v>
      </c>
      <c r="K287" s="2">
        <v>3.06</v>
      </c>
    </row>
    <row r="288" spans="1:11" x14ac:dyDescent="0.25">
      <c r="A288" s="1">
        <v>41731</v>
      </c>
      <c r="B288" s="3">
        <f t="shared" si="8"/>
        <v>2014</v>
      </c>
      <c r="C288" s="3">
        <f t="shared" si="9"/>
        <v>4</v>
      </c>
      <c r="D288" t="s">
        <v>437</v>
      </c>
      <c r="E288" t="s">
        <v>30</v>
      </c>
      <c r="F288" t="s">
        <v>11</v>
      </c>
      <c r="G288" t="s">
        <v>12</v>
      </c>
      <c r="H288" t="s">
        <v>438</v>
      </c>
      <c r="I288" s="2">
        <v>15.84</v>
      </c>
      <c r="J288" s="3">
        <v>3</v>
      </c>
      <c r="K288" s="2">
        <v>7.13</v>
      </c>
    </row>
    <row r="289" spans="1:11" x14ac:dyDescent="0.25">
      <c r="A289" s="1">
        <v>41731</v>
      </c>
      <c r="B289" s="3">
        <f t="shared" si="8"/>
        <v>2014</v>
      </c>
      <c r="C289" s="3">
        <f t="shared" si="9"/>
        <v>4</v>
      </c>
      <c r="D289" t="s">
        <v>437</v>
      </c>
      <c r="E289" t="s">
        <v>30</v>
      </c>
      <c r="F289" t="s">
        <v>39</v>
      </c>
      <c r="G289" t="s">
        <v>40</v>
      </c>
      <c r="H289" t="s">
        <v>439</v>
      </c>
      <c r="I289" s="2">
        <v>1049.93</v>
      </c>
      <c r="J289" s="3">
        <v>7</v>
      </c>
      <c r="K289" s="2">
        <v>293.98</v>
      </c>
    </row>
    <row r="290" spans="1:11" x14ac:dyDescent="0.25">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25">
      <c r="A291" s="1">
        <v>41731</v>
      </c>
      <c r="B291" s="3">
        <f t="shared" si="8"/>
        <v>2014</v>
      </c>
      <c r="C291" s="3">
        <f t="shared" si="9"/>
        <v>4</v>
      </c>
      <c r="D291" t="s">
        <v>252</v>
      </c>
      <c r="E291" t="s">
        <v>10</v>
      </c>
      <c r="F291" t="s">
        <v>11</v>
      </c>
      <c r="G291" t="s">
        <v>12</v>
      </c>
      <c r="H291" t="s">
        <v>441</v>
      </c>
      <c r="I291" s="2">
        <v>26.72</v>
      </c>
      <c r="J291" s="3">
        <v>5</v>
      </c>
      <c r="K291" s="2">
        <v>9.35</v>
      </c>
    </row>
    <row r="292" spans="1:11" x14ac:dyDescent="0.25">
      <c r="A292" s="1">
        <v>41731</v>
      </c>
      <c r="B292" s="3">
        <f t="shared" si="8"/>
        <v>2014</v>
      </c>
      <c r="C292" s="3">
        <f t="shared" si="9"/>
        <v>4</v>
      </c>
      <c r="D292" t="s">
        <v>252</v>
      </c>
      <c r="E292" t="s">
        <v>10</v>
      </c>
      <c r="F292" t="s">
        <v>11</v>
      </c>
      <c r="G292" t="s">
        <v>12</v>
      </c>
      <c r="H292" t="s">
        <v>442</v>
      </c>
      <c r="I292" s="2">
        <v>33.49</v>
      </c>
      <c r="J292" s="3">
        <v>7</v>
      </c>
      <c r="K292" s="2">
        <v>10.47</v>
      </c>
    </row>
    <row r="293" spans="1:11" x14ac:dyDescent="0.25">
      <c r="A293" s="1">
        <v>41731</v>
      </c>
      <c r="B293" s="3">
        <f t="shared" si="8"/>
        <v>2014</v>
      </c>
      <c r="C293" s="3">
        <f t="shared" si="9"/>
        <v>4</v>
      </c>
      <c r="D293" t="s">
        <v>443</v>
      </c>
      <c r="E293" t="s">
        <v>55</v>
      </c>
      <c r="F293" t="s">
        <v>34</v>
      </c>
      <c r="G293" t="s">
        <v>47</v>
      </c>
      <c r="H293" t="s">
        <v>444</v>
      </c>
      <c r="I293" s="2">
        <v>177.68</v>
      </c>
      <c r="J293" s="3">
        <v>2</v>
      </c>
      <c r="K293" s="2">
        <v>46.2</v>
      </c>
    </row>
    <row r="294" spans="1:11" x14ac:dyDescent="0.25">
      <c r="A294" s="1">
        <v>41732</v>
      </c>
      <c r="B294" s="3">
        <f t="shared" si="8"/>
        <v>2014</v>
      </c>
      <c r="C294" s="3">
        <f t="shared" si="9"/>
        <v>4</v>
      </c>
      <c r="D294" t="s">
        <v>445</v>
      </c>
      <c r="E294" t="s">
        <v>27</v>
      </c>
      <c r="F294" t="s">
        <v>11</v>
      </c>
      <c r="G294" t="s">
        <v>63</v>
      </c>
      <c r="H294" t="s">
        <v>64</v>
      </c>
      <c r="I294" s="2">
        <v>11.16</v>
      </c>
      <c r="J294" s="3">
        <v>2</v>
      </c>
      <c r="K294" s="2">
        <v>5.58</v>
      </c>
    </row>
    <row r="295" spans="1:11" x14ac:dyDescent="0.25">
      <c r="A295" s="1">
        <v>41732</v>
      </c>
      <c r="B295" s="3">
        <f t="shared" si="8"/>
        <v>2014</v>
      </c>
      <c r="C295" s="3">
        <f t="shared" si="9"/>
        <v>4</v>
      </c>
      <c r="D295" t="s">
        <v>445</v>
      </c>
      <c r="E295" t="s">
        <v>27</v>
      </c>
      <c r="F295" t="s">
        <v>39</v>
      </c>
      <c r="G295" t="s">
        <v>52</v>
      </c>
      <c r="H295" t="s">
        <v>213</v>
      </c>
      <c r="I295" s="2">
        <v>62.31</v>
      </c>
      <c r="J295" s="3">
        <v>3</v>
      </c>
      <c r="K295" s="2">
        <v>22.43</v>
      </c>
    </row>
    <row r="296" spans="1:11" x14ac:dyDescent="0.25">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25">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25">
      <c r="A298" s="1">
        <v>41733</v>
      </c>
      <c r="B298" s="3">
        <f t="shared" si="8"/>
        <v>2014</v>
      </c>
      <c r="C298" s="3">
        <f t="shared" si="9"/>
        <v>4</v>
      </c>
      <c r="D298" t="s">
        <v>380</v>
      </c>
      <c r="E298" t="s">
        <v>110</v>
      </c>
      <c r="F298" t="s">
        <v>34</v>
      </c>
      <c r="G298" t="s">
        <v>47</v>
      </c>
      <c r="H298" t="s">
        <v>448</v>
      </c>
      <c r="I298" s="2">
        <v>5.47</v>
      </c>
      <c r="J298" s="3">
        <v>1</v>
      </c>
      <c r="K298" s="2">
        <v>2.35</v>
      </c>
    </row>
    <row r="299" spans="1:11" x14ac:dyDescent="0.25">
      <c r="A299" s="1">
        <v>41733</v>
      </c>
      <c r="B299" s="3">
        <f t="shared" si="8"/>
        <v>2014</v>
      </c>
      <c r="C299" s="3">
        <f t="shared" si="9"/>
        <v>4</v>
      </c>
      <c r="D299" t="s">
        <v>380</v>
      </c>
      <c r="E299" t="s">
        <v>110</v>
      </c>
      <c r="F299" t="s">
        <v>11</v>
      </c>
      <c r="G299" t="s">
        <v>24</v>
      </c>
      <c r="H299" t="s">
        <v>449</v>
      </c>
      <c r="I299" s="2">
        <v>79.36</v>
      </c>
      <c r="J299" s="3">
        <v>4</v>
      </c>
      <c r="K299" s="2">
        <v>23.81</v>
      </c>
    </row>
    <row r="300" spans="1:11" x14ac:dyDescent="0.25">
      <c r="A300" s="1">
        <v>41733</v>
      </c>
      <c r="B300" s="3">
        <f t="shared" si="8"/>
        <v>2014</v>
      </c>
      <c r="C300" s="3">
        <f t="shared" si="9"/>
        <v>4</v>
      </c>
      <c r="D300" t="s">
        <v>450</v>
      </c>
      <c r="E300" t="s">
        <v>27</v>
      </c>
      <c r="F300" t="s">
        <v>11</v>
      </c>
      <c r="G300" t="s">
        <v>20</v>
      </c>
      <c r="H300" t="s">
        <v>451</v>
      </c>
      <c r="I300" s="2">
        <v>7.18</v>
      </c>
      <c r="J300" s="3">
        <v>2</v>
      </c>
      <c r="K300" s="2">
        <v>2.25</v>
      </c>
    </row>
    <row r="301" spans="1:11" x14ac:dyDescent="0.25">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25">
      <c r="A302" s="1">
        <v>41733</v>
      </c>
      <c r="B302" s="3">
        <f t="shared" si="8"/>
        <v>2014</v>
      </c>
      <c r="C302" s="3">
        <f t="shared" si="9"/>
        <v>4</v>
      </c>
      <c r="D302" t="s">
        <v>452</v>
      </c>
      <c r="E302" t="s">
        <v>62</v>
      </c>
      <c r="F302" t="s">
        <v>39</v>
      </c>
      <c r="G302" t="s">
        <v>52</v>
      </c>
      <c r="H302" t="s">
        <v>454</v>
      </c>
      <c r="I302" s="2">
        <v>99.98</v>
      </c>
      <c r="J302" s="3">
        <v>2</v>
      </c>
      <c r="K302" s="2">
        <v>42.99</v>
      </c>
    </row>
    <row r="303" spans="1:11" x14ac:dyDescent="0.25">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25">
      <c r="A304" s="1">
        <v>41733</v>
      </c>
      <c r="B304" s="3">
        <f t="shared" si="8"/>
        <v>2014</v>
      </c>
      <c r="C304" s="3">
        <f t="shared" si="9"/>
        <v>4</v>
      </c>
      <c r="D304" t="s">
        <v>452</v>
      </c>
      <c r="E304" t="s">
        <v>62</v>
      </c>
      <c r="F304" t="s">
        <v>11</v>
      </c>
      <c r="G304" t="s">
        <v>12</v>
      </c>
      <c r="H304" t="s">
        <v>327</v>
      </c>
      <c r="I304" s="2">
        <v>12.96</v>
      </c>
      <c r="J304" s="3">
        <v>2</v>
      </c>
      <c r="K304" s="2">
        <v>6.35</v>
      </c>
    </row>
    <row r="305" spans="1:11" x14ac:dyDescent="0.25">
      <c r="A305" s="1">
        <v>41734</v>
      </c>
      <c r="B305" s="3">
        <f t="shared" si="8"/>
        <v>2014</v>
      </c>
      <c r="C305" s="3">
        <f t="shared" si="9"/>
        <v>4</v>
      </c>
      <c r="D305" t="s">
        <v>456</v>
      </c>
      <c r="E305" t="s">
        <v>149</v>
      </c>
      <c r="F305" t="s">
        <v>11</v>
      </c>
      <c r="G305" t="s">
        <v>12</v>
      </c>
      <c r="H305" t="s">
        <v>457</v>
      </c>
      <c r="I305" s="2">
        <v>55.48</v>
      </c>
      <c r="J305" s="3">
        <v>1</v>
      </c>
      <c r="K305" s="2">
        <v>26.63</v>
      </c>
    </row>
    <row r="306" spans="1:11" x14ac:dyDescent="0.25">
      <c r="A306" s="1">
        <v>41734</v>
      </c>
      <c r="B306" s="3">
        <f t="shared" si="8"/>
        <v>2014</v>
      </c>
      <c r="C306" s="3">
        <f t="shared" si="9"/>
        <v>4</v>
      </c>
      <c r="D306" t="s">
        <v>458</v>
      </c>
      <c r="E306" t="s">
        <v>55</v>
      </c>
      <c r="F306" t="s">
        <v>11</v>
      </c>
      <c r="G306" t="s">
        <v>24</v>
      </c>
      <c r="H306" t="s">
        <v>459</v>
      </c>
      <c r="I306" s="2">
        <v>22.96</v>
      </c>
      <c r="J306" s="3">
        <v>7</v>
      </c>
      <c r="K306" s="2">
        <v>7.58</v>
      </c>
    </row>
    <row r="307" spans="1:11" x14ac:dyDescent="0.25">
      <c r="A307" s="1">
        <v>41734</v>
      </c>
      <c r="B307" s="3">
        <f t="shared" si="8"/>
        <v>2014</v>
      </c>
      <c r="C307" s="3">
        <f t="shared" si="9"/>
        <v>4</v>
      </c>
      <c r="D307" t="s">
        <v>458</v>
      </c>
      <c r="E307" t="s">
        <v>55</v>
      </c>
      <c r="F307" t="s">
        <v>39</v>
      </c>
      <c r="G307" t="s">
        <v>40</v>
      </c>
      <c r="H307" t="s">
        <v>174</v>
      </c>
      <c r="I307" s="2">
        <v>28.99</v>
      </c>
      <c r="J307" s="3">
        <v>1</v>
      </c>
      <c r="K307" s="2">
        <v>8.41</v>
      </c>
    </row>
    <row r="308" spans="1:11" x14ac:dyDescent="0.25">
      <c r="A308" s="1">
        <v>41734</v>
      </c>
      <c r="B308" s="3">
        <f t="shared" si="8"/>
        <v>2014</v>
      </c>
      <c r="C308" s="3">
        <f t="shared" si="9"/>
        <v>4</v>
      </c>
      <c r="D308" t="s">
        <v>458</v>
      </c>
      <c r="E308" t="s">
        <v>55</v>
      </c>
      <c r="F308" t="s">
        <v>11</v>
      </c>
      <c r="G308" t="s">
        <v>12</v>
      </c>
      <c r="H308" t="s">
        <v>331</v>
      </c>
      <c r="I308" s="2">
        <v>12.96</v>
      </c>
      <c r="J308" s="3">
        <v>2</v>
      </c>
      <c r="K308" s="2">
        <v>6.35</v>
      </c>
    </row>
    <row r="309" spans="1:11" x14ac:dyDescent="0.25">
      <c r="A309" s="1">
        <v>41734</v>
      </c>
      <c r="B309" s="3">
        <f t="shared" si="8"/>
        <v>2014</v>
      </c>
      <c r="C309" s="3">
        <f t="shared" si="9"/>
        <v>4</v>
      </c>
      <c r="D309" t="s">
        <v>458</v>
      </c>
      <c r="E309" t="s">
        <v>55</v>
      </c>
      <c r="F309" t="s">
        <v>11</v>
      </c>
      <c r="G309" t="s">
        <v>24</v>
      </c>
      <c r="H309" t="s">
        <v>460</v>
      </c>
      <c r="I309" s="2">
        <v>22.96</v>
      </c>
      <c r="J309" s="3">
        <v>7</v>
      </c>
      <c r="K309" s="2">
        <v>6.66</v>
      </c>
    </row>
    <row r="310" spans="1:11" x14ac:dyDescent="0.25">
      <c r="A310" s="1">
        <v>41734</v>
      </c>
      <c r="B310" s="3">
        <f t="shared" si="8"/>
        <v>2014</v>
      </c>
      <c r="C310" s="3">
        <f t="shared" si="9"/>
        <v>4</v>
      </c>
      <c r="D310" t="s">
        <v>458</v>
      </c>
      <c r="E310" t="s">
        <v>55</v>
      </c>
      <c r="F310" t="s">
        <v>11</v>
      </c>
      <c r="G310" t="s">
        <v>200</v>
      </c>
      <c r="H310" t="s">
        <v>461</v>
      </c>
      <c r="I310" s="2">
        <v>4164.05</v>
      </c>
      <c r="J310" s="3">
        <v>5</v>
      </c>
      <c r="K310" s="2">
        <v>83.28</v>
      </c>
    </row>
    <row r="311" spans="1:11" x14ac:dyDescent="0.25">
      <c r="A311" s="1">
        <v>41734</v>
      </c>
      <c r="B311" s="3">
        <f t="shared" si="8"/>
        <v>2014</v>
      </c>
      <c r="C311" s="3">
        <f t="shared" si="9"/>
        <v>4</v>
      </c>
      <c r="D311" t="s">
        <v>462</v>
      </c>
      <c r="E311" t="s">
        <v>15</v>
      </c>
      <c r="F311" t="s">
        <v>11</v>
      </c>
      <c r="G311" t="s">
        <v>18</v>
      </c>
      <c r="H311" t="s">
        <v>463</v>
      </c>
      <c r="I311" s="2">
        <v>49.63</v>
      </c>
      <c r="J311" s="3">
        <v>4</v>
      </c>
      <c r="K311" s="2">
        <v>3.72</v>
      </c>
    </row>
    <row r="312" spans="1:11" x14ac:dyDescent="0.25">
      <c r="A312" s="1">
        <v>41734</v>
      </c>
      <c r="B312" s="3">
        <f t="shared" si="8"/>
        <v>2014</v>
      </c>
      <c r="C312" s="3">
        <f t="shared" si="9"/>
        <v>4</v>
      </c>
      <c r="D312" t="s">
        <v>462</v>
      </c>
      <c r="E312" t="s">
        <v>15</v>
      </c>
      <c r="F312" t="s">
        <v>11</v>
      </c>
      <c r="G312" t="s">
        <v>18</v>
      </c>
      <c r="H312" t="s">
        <v>464</v>
      </c>
      <c r="I312" s="2">
        <v>52.1</v>
      </c>
      <c r="J312" s="3">
        <v>4</v>
      </c>
      <c r="K312" s="2">
        <v>3.91</v>
      </c>
    </row>
    <row r="313" spans="1:11" x14ac:dyDescent="0.25">
      <c r="A313" s="1">
        <v>41734</v>
      </c>
      <c r="B313" s="3">
        <f t="shared" si="8"/>
        <v>2014</v>
      </c>
      <c r="C313" s="3">
        <f t="shared" si="9"/>
        <v>4</v>
      </c>
      <c r="D313" t="s">
        <v>465</v>
      </c>
      <c r="E313" t="s">
        <v>110</v>
      </c>
      <c r="F313" t="s">
        <v>11</v>
      </c>
      <c r="G313" t="s">
        <v>24</v>
      </c>
      <c r="H313" t="s">
        <v>466</v>
      </c>
      <c r="I313" s="2">
        <v>26.7</v>
      </c>
      <c r="J313" s="3">
        <v>2</v>
      </c>
      <c r="K313" s="2">
        <v>7.48</v>
      </c>
    </row>
    <row r="314" spans="1:11" x14ac:dyDescent="0.25">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25">
      <c r="A315" s="1">
        <v>41734</v>
      </c>
      <c r="B315" s="3">
        <f t="shared" si="8"/>
        <v>2014</v>
      </c>
      <c r="C315" s="3">
        <f t="shared" si="9"/>
        <v>4</v>
      </c>
      <c r="D315" t="s">
        <v>465</v>
      </c>
      <c r="E315" t="s">
        <v>110</v>
      </c>
      <c r="F315" t="s">
        <v>11</v>
      </c>
      <c r="G315" t="s">
        <v>24</v>
      </c>
      <c r="H315" t="s">
        <v>353</v>
      </c>
      <c r="I315" s="2">
        <v>13.89</v>
      </c>
      <c r="J315" s="3">
        <v>3</v>
      </c>
      <c r="K315" s="2">
        <v>4.58</v>
      </c>
    </row>
    <row r="316" spans="1:11" x14ac:dyDescent="0.25">
      <c r="A316" s="1">
        <v>41734</v>
      </c>
      <c r="B316" s="3">
        <f t="shared" si="8"/>
        <v>2014</v>
      </c>
      <c r="C316" s="3">
        <f t="shared" si="9"/>
        <v>4</v>
      </c>
      <c r="D316" t="s">
        <v>465</v>
      </c>
      <c r="E316" t="s">
        <v>110</v>
      </c>
      <c r="F316" t="s">
        <v>11</v>
      </c>
      <c r="G316" t="s">
        <v>18</v>
      </c>
      <c r="H316" t="s">
        <v>153</v>
      </c>
      <c r="I316" s="2">
        <v>689.82</v>
      </c>
      <c r="J316" s="3">
        <v>6</v>
      </c>
      <c r="K316" s="2">
        <v>20.69</v>
      </c>
    </row>
    <row r="317" spans="1:11" x14ac:dyDescent="0.25">
      <c r="A317" s="1">
        <v>41734</v>
      </c>
      <c r="B317" s="3">
        <f t="shared" si="8"/>
        <v>2014</v>
      </c>
      <c r="C317" s="3">
        <f t="shared" si="9"/>
        <v>4</v>
      </c>
      <c r="D317" t="s">
        <v>468</v>
      </c>
      <c r="E317" t="s">
        <v>33</v>
      </c>
      <c r="F317" t="s">
        <v>11</v>
      </c>
      <c r="G317" t="s">
        <v>20</v>
      </c>
      <c r="H317" t="s">
        <v>469</v>
      </c>
      <c r="I317" s="2">
        <v>115.36</v>
      </c>
      <c r="J317" s="3">
        <v>7</v>
      </c>
      <c r="K317" s="2">
        <v>56.53</v>
      </c>
    </row>
    <row r="318" spans="1:11" x14ac:dyDescent="0.25">
      <c r="A318" s="1">
        <v>41735</v>
      </c>
      <c r="B318" s="3">
        <f t="shared" si="8"/>
        <v>2014</v>
      </c>
      <c r="C318" s="3">
        <f t="shared" si="9"/>
        <v>4</v>
      </c>
      <c r="D318" t="s">
        <v>470</v>
      </c>
      <c r="E318" t="s">
        <v>23</v>
      </c>
      <c r="F318" t="s">
        <v>11</v>
      </c>
      <c r="G318" t="s">
        <v>20</v>
      </c>
      <c r="H318" t="s">
        <v>471</v>
      </c>
      <c r="I318" s="2">
        <v>44.91</v>
      </c>
      <c r="J318" s="3">
        <v>6</v>
      </c>
      <c r="K318" s="2">
        <v>-35.93</v>
      </c>
    </row>
    <row r="319" spans="1:11" x14ac:dyDescent="0.25">
      <c r="A319" s="1">
        <v>41735</v>
      </c>
      <c r="B319" s="3">
        <f t="shared" si="8"/>
        <v>2014</v>
      </c>
      <c r="C319" s="3">
        <f t="shared" si="9"/>
        <v>4</v>
      </c>
      <c r="D319" t="s">
        <v>131</v>
      </c>
      <c r="E319" t="s">
        <v>23</v>
      </c>
      <c r="F319" t="s">
        <v>11</v>
      </c>
      <c r="G319" t="s">
        <v>200</v>
      </c>
      <c r="H319" t="s">
        <v>472</v>
      </c>
      <c r="I319" s="2">
        <v>10.3</v>
      </c>
      <c r="J319" s="3">
        <v>1</v>
      </c>
      <c r="K319" s="2">
        <v>-2.19</v>
      </c>
    </row>
    <row r="320" spans="1:11" x14ac:dyDescent="0.25">
      <c r="A320" s="1">
        <v>41735</v>
      </c>
      <c r="B320" s="3">
        <f t="shared" si="8"/>
        <v>2014</v>
      </c>
      <c r="C320" s="3">
        <f t="shared" si="9"/>
        <v>4</v>
      </c>
      <c r="D320" t="s">
        <v>131</v>
      </c>
      <c r="E320" t="s">
        <v>23</v>
      </c>
      <c r="F320" t="s">
        <v>34</v>
      </c>
      <c r="G320" t="s">
        <v>145</v>
      </c>
      <c r="H320" t="s">
        <v>473</v>
      </c>
      <c r="I320" s="2">
        <v>154.76</v>
      </c>
      <c r="J320" s="3">
        <v>3</v>
      </c>
      <c r="K320" s="2">
        <v>-36.11</v>
      </c>
    </row>
    <row r="321" spans="1:11" x14ac:dyDescent="0.25">
      <c r="A321" s="1">
        <v>41735</v>
      </c>
      <c r="B321" s="3">
        <f t="shared" si="8"/>
        <v>2014</v>
      </c>
      <c r="C321" s="3">
        <f t="shared" si="9"/>
        <v>4</v>
      </c>
      <c r="D321" t="s">
        <v>131</v>
      </c>
      <c r="E321" t="s">
        <v>23</v>
      </c>
      <c r="F321" t="s">
        <v>39</v>
      </c>
      <c r="G321" t="s">
        <v>52</v>
      </c>
      <c r="H321" t="s">
        <v>474</v>
      </c>
      <c r="I321" s="2">
        <v>116.78</v>
      </c>
      <c r="J321" s="3">
        <v>2</v>
      </c>
      <c r="K321" s="2">
        <v>21.9</v>
      </c>
    </row>
    <row r="322" spans="1:11" x14ac:dyDescent="0.25">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25">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25">
      <c r="A324" s="1">
        <v>41735</v>
      </c>
      <c r="B324" s="3">
        <f t="shared" si="10"/>
        <v>2014</v>
      </c>
      <c r="C324" s="3">
        <f t="shared" si="11"/>
        <v>4</v>
      </c>
      <c r="D324" t="s">
        <v>478</v>
      </c>
      <c r="E324" t="s">
        <v>27</v>
      </c>
      <c r="F324" t="s">
        <v>34</v>
      </c>
      <c r="G324" t="s">
        <v>47</v>
      </c>
      <c r="H324" t="s">
        <v>479</v>
      </c>
      <c r="I324" s="2">
        <v>91.96</v>
      </c>
      <c r="J324" s="3">
        <v>2</v>
      </c>
      <c r="K324" s="2">
        <v>15.63</v>
      </c>
    </row>
    <row r="325" spans="1:11" x14ac:dyDescent="0.25">
      <c r="A325" s="1">
        <v>41735</v>
      </c>
      <c r="B325" s="3">
        <f t="shared" si="10"/>
        <v>2014</v>
      </c>
      <c r="C325" s="3">
        <f t="shared" si="11"/>
        <v>4</v>
      </c>
      <c r="D325" t="s">
        <v>478</v>
      </c>
      <c r="E325" t="s">
        <v>27</v>
      </c>
      <c r="F325" t="s">
        <v>34</v>
      </c>
      <c r="G325" t="s">
        <v>47</v>
      </c>
      <c r="H325" t="s">
        <v>480</v>
      </c>
      <c r="I325" s="2">
        <v>33.11</v>
      </c>
      <c r="J325" s="3">
        <v>7</v>
      </c>
      <c r="K325" s="2">
        <v>12.91</v>
      </c>
    </row>
    <row r="326" spans="1:11" x14ac:dyDescent="0.25">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25">
      <c r="A327" s="1">
        <v>41735</v>
      </c>
      <c r="B327" s="3">
        <f t="shared" si="10"/>
        <v>2014</v>
      </c>
      <c r="C327" s="3">
        <f t="shared" si="11"/>
        <v>4</v>
      </c>
      <c r="D327" t="s">
        <v>478</v>
      </c>
      <c r="E327" t="s">
        <v>27</v>
      </c>
      <c r="F327" t="s">
        <v>11</v>
      </c>
      <c r="G327" t="s">
        <v>12</v>
      </c>
      <c r="H327" t="s">
        <v>482</v>
      </c>
      <c r="I327" s="2">
        <v>55.48</v>
      </c>
      <c r="J327" s="3">
        <v>1</v>
      </c>
      <c r="K327" s="2">
        <v>26.63</v>
      </c>
    </row>
    <row r="328" spans="1:11" x14ac:dyDescent="0.25">
      <c r="A328" s="1">
        <v>41735</v>
      </c>
      <c r="B328" s="3">
        <f t="shared" si="10"/>
        <v>2014</v>
      </c>
      <c r="C328" s="3">
        <f t="shared" si="11"/>
        <v>4</v>
      </c>
      <c r="D328" t="s">
        <v>483</v>
      </c>
      <c r="E328" t="s">
        <v>27</v>
      </c>
      <c r="F328" t="s">
        <v>11</v>
      </c>
      <c r="G328" t="s">
        <v>24</v>
      </c>
      <c r="H328" t="s">
        <v>484</v>
      </c>
      <c r="I328" s="2">
        <v>70.95</v>
      </c>
      <c r="J328" s="3">
        <v>3</v>
      </c>
      <c r="K328" s="2">
        <v>18.45</v>
      </c>
    </row>
    <row r="329" spans="1:11" x14ac:dyDescent="0.25">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25">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25">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25">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25">
      <c r="A333" s="1">
        <v>41736</v>
      </c>
      <c r="B333" s="3">
        <f t="shared" si="10"/>
        <v>2014</v>
      </c>
      <c r="C333" s="3">
        <f t="shared" si="11"/>
        <v>4</v>
      </c>
      <c r="D333" t="s">
        <v>490</v>
      </c>
      <c r="E333" t="s">
        <v>70</v>
      </c>
      <c r="F333" t="s">
        <v>11</v>
      </c>
      <c r="G333" t="s">
        <v>12</v>
      </c>
      <c r="H333" t="s">
        <v>491</v>
      </c>
      <c r="I333" s="2">
        <v>122.97</v>
      </c>
      <c r="J333" s="3">
        <v>3</v>
      </c>
      <c r="K333" s="2">
        <v>60.26</v>
      </c>
    </row>
    <row r="334" spans="1:11" x14ac:dyDescent="0.25">
      <c r="A334" s="1">
        <v>41736</v>
      </c>
      <c r="B334" s="3">
        <f t="shared" si="10"/>
        <v>2014</v>
      </c>
      <c r="C334" s="3">
        <f t="shared" si="11"/>
        <v>4</v>
      </c>
      <c r="D334" t="s">
        <v>492</v>
      </c>
      <c r="E334" t="s">
        <v>30</v>
      </c>
      <c r="F334" t="s">
        <v>11</v>
      </c>
      <c r="G334" t="s">
        <v>12</v>
      </c>
      <c r="H334" t="s">
        <v>493</v>
      </c>
      <c r="I334" s="2">
        <v>58.32</v>
      </c>
      <c r="J334" s="3">
        <v>9</v>
      </c>
      <c r="K334" s="2">
        <v>27.99</v>
      </c>
    </row>
    <row r="335" spans="1:11" x14ac:dyDescent="0.25">
      <c r="A335" s="1">
        <v>41736</v>
      </c>
      <c r="B335" s="3">
        <f t="shared" si="10"/>
        <v>2014</v>
      </c>
      <c r="C335" s="3">
        <f t="shared" si="11"/>
        <v>4</v>
      </c>
      <c r="D335" t="s">
        <v>492</v>
      </c>
      <c r="E335" t="s">
        <v>30</v>
      </c>
      <c r="F335" t="s">
        <v>39</v>
      </c>
      <c r="G335" t="s">
        <v>40</v>
      </c>
      <c r="H335" t="s">
        <v>494</v>
      </c>
      <c r="I335" s="2">
        <v>200.97</v>
      </c>
      <c r="J335" s="3">
        <v>3</v>
      </c>
      <c r="K335" s="2">
        <v>50.24</v>
      </c>
    </row>
    <row r="336" spans="1:11" x14ac:dyDescent="0.25">
      <c r="A336" s="1">
        <v>41737</v>
      </c>
      <c r="B336" s="3">
        <f t="shared" si="10"/>
        <v>2014</v>
      </c>
      <c r="C336" s="3">
        <f t="shared" si="11"/>
        <v>4</v>
      </c>
      <c r="D336" t="s">
        <v>495</v>
      </c>
      <c r="E336" t="s">
        <v>95</v>
      </c>
      <c r="F336" t="s">
        <v>11</v>
      </c>
      <c r="G336" t="s">
        <v>43</v>
      </c>
      <c r="H336" t="s">
        <v>496</v>
      </c>
      <c r="I336" s="2">
        <v>2.37</v>
      </c>
      <c r="J336" s="3">
        <v>2</v>
      </c>
      <c r="K336" s="2">
        <v>0.83</v>
      </c>
    </row>
    <row r="337" spans="1:11" x14ac:dyDescent="0.25">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25">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25">
      <c r="A339" s="1">
        <v>41737</v>
      </c>
      <c r="B339" s="3">
        <f t="shared" si="10"/>
        <v>2014</v>
      </c>
      <c r="C339" s="3">
        <f t="shared" si="11"/>
        <v>4</v>
      </c>
      <c r="D339" t="s">
        <v>500</v>
      </c>
      <c r="E339" t="s">
        <v>95</v>
      </c>
      <c r="F339" t="s">
        <v>11</v>
      </c>
      <c r="G339" t="s">
        <v>43</v>
      </c>
      <c r="H339" t="s">
        <v>44</v>
      </c>
      <c r="I339" s="2">
        <v>49.79</v>
      </c>
      <c r="J339" s="3">
        <v>8</v>
      </c>
      <c r="K339" s="2">
        <v>-11.83</v>
      </c>
    </row>
    <row r="340" spans="1:11" x14ac:dyDescent="0.25">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25">
      <c r="A341" s="1">
        <v>41737</v>
      </c>
      <c r="B341" s="3">
        <f t="shared" si="10"/>
        <v>2014</v>
      </c>
      <c r="C341" s="3">
        <f t="shared" si="11"/>
        <v>4</v>
      </c>
      <c r="D341" t="s">
        <v>180</v>
      </c>
      <c r="E341" t="s">
        <v>27</v>
      </c>
      <c r="F341" t="s">
        <v>39</v>
      </c>
      <c r="G341" t="s">
        <v>52</v>
      </c>
      <c r="H341" t="s">
        <v>502</v>
      </c>
      <c r="I341" s="2">
        <v>399.96</v>
      </c>
      <c r="J341" s="3">
        <v>4</v>
      </c>
      <c r="K341" s="2">
        <v>139.99</v>
      </c>
    </row>
    <row r="342" spans="1:11" x14ac:dyDescent="0.25">
      <c r="A342" s="1">
        <v>41737</v>
      </c>
      <c r="B342" s="3">
        <f t="shared" si="10"/>
        <v>2014</v>
      </c>
      <c r="C342" s="3">
        <f t="shared" si="11"/>
        <v>4</v>
      </c>
      <c r="D342" t="s">
        <v>503</v>
      </c>
      <c r="E342" t="s">
        <v>78</v>
      </c>
      <c r="F342" t="s">
        <v>34</v>
      </c>
      <c r="G342" t="s">
        <v>145</v>
      </c>
      <c r="H342" t="s">
        <v>504</v>
      </c>
      <c r="I342" s="2">
        <v>172.11</v>
      </c>
      <c r="J342" s="3">
        <v>1</v>
      </c>
      <c r="K342" s="2">
        <v>-94.66</v>
      </c>
    </row>
    <row r="343" spans="1:11" x14ac:dyDescent="0.25">
      <c r="A343" s="1">
        <v>41740</v>
      </c>
      <c r="B343" s="3">
        <f t="shared" si="10"/>
        <v>2014</v>
      </c>
      <c r="C343" s="3">
        <f t="shared" si="11"/>
        <v>4</v>
      </c>
      <c r="D343" t="s">
        <v>505</v>
      </c>
      <c r="E343" t="s">
        <v>123</v>
      </c>
      <c r="F343" t="s">
        <v>11</v>
      </c>
      <c r="G343" t="s">
        <v>43</v>
      </c>
      <c r="H343" t="s">
        <v>506</v>
      </c>
      <c r="I343" s="2">
        <v>6.91</v>
      </c>
      <c r="J343" s="3">
        <v>3</v>
      </c>
      <c r="K343" s="2">
        <v>2.33</v>
      </c>
    </row>
    <row r="344" spans="1:11" x14ac:dyDescent="0.25">
      <c r="A344" s="1">
        <v>41740</v>
      </c>
      <c r="B344" s="3">
        <f t="shared" si="10"/>
        <v>2014</v>
      </c>
      <c r="C344" s="3">
        <f t="shared" si="11"/>
        <v>4</v>
      </c>
      <c r="D344" t="s">
        <v>505</v>
      </c>
      <c r="E344" t="s">
        <v>123</v>
      </c>
      <c r="F344" t="s">
        <v>39</v>
      </c>
      <c r="G344" t="s">
        <v>52</v>
      </c>
      <c r="H344" t="s">
        <v>261</v>
      </c>
      <c r="I344" s="2">
        <v>383.98</v>
      </c>
      <c r="J344" s="3">
        <v>3</v>
      </c>
      <c r="K344" s="2">
        <v>81.59</v>
      </c>
    </row>
    <row r="345" spans="1:11" x14ac:dyDescent="0.25">
      <c r="A345" s="1">
        <v>41740</v>
      </c>
      <c r="B345" s="3">
        <f t="shared" si="10"/>
        <v>2014</v>
      </c>
      <c r="C345" s="3">
        <f t="shared" si="11"/>
        <v>4</v>
      </c>
      <c r="D345" t="s">
        <v>505</v>
      </c>
      <c r="E345" t="s">
        <v>123</v>
      </c>
      <c r="F345" t="s">
        <v>11</v>
      </c>
      <c r="G345" t="s">
        <v>12</v>
      </c>
      <c r="H345" t="s">
        <v>507</v>
      </c>
      <c r="I345" s="2">
        <v>10.37</v>
      </c>
      <c r="J345" s="3">
        <v>2</v>
      </c>
      <c r="K345" s="2">
        <v>3.63</v>
      </c>
    </row>
    <row r="346" spans="1:11" x14ac:dyDescent="0.25">
      <c r="A346" s="1">
        <v>41740</v>
      </c>
      <c r="B346" s="3">
        <f t="shared" si="10"/>
        <v>2014</v>
      </c>
      <c r="C346" s="3">
        <f t="shared" si="11"/>
        <v>4</v>
      </c>
      <c r="D346" t="s">
        <v>505</v>
      </c>
      <c r="E346" t="s">
        <v>123</v>
      </c>
      <c r="F346" t="s">
        <v>39</v>
      </c>
      <c r="G346" t="s">
        <v>52</v>
      </c>
      <c r="H346" t="s">
        <v>508</v>
      </c>
      <c r="I346" s="2">
        <v>335.94</v>
      </c>
      <c r="J346" s="3">
        <v>7</v>
      </c>
      <c r="K346" s="2">
        <v>41.99</v>
      </c>
    </row>
    <row r="347" spans="1:11" x14ac:dyDescent="0.25">
      <c r="A347" s="1">
        <v>41740</v>
      </c>
      <c r="B347" s="3">
        <f t="shared" si="10"/>
        <v>2014</v>
      </c>
      <c r="C347" s="3">
        <f t="shared" si="11"/>
        <v>4</v>
      </c>
      <c r="D347" t="s">
        <v>509</v>
      </c>
      <c r="E347" t="s">
        <v>510</v>
      </c>
      <c r="F347" t="s">
        <v>11</v>
      </c>
      <c r="G347" t="s">
        <v>20</v>
      </c>
      <c r="H347" t="s">
        <v>511</v>
      </c>
      <c r="I347" s="2">
        <v>9.58</v>
      </c>
      <c r="J347" s="3">
        <v>1</v>
      </c>
      <c r="K347" s="2">
        <v>3.35</v>
      </c>
    </row>
    <row r="348" spans="1:11" x14ac:dyDescent="0.25">
      <c r="A348" s="1">
        <v>41740</v>
      </c>
      <c r="B348" s="3">
        <f t="shared" si="10"/>
        <v>2014</v>
      </c>
      <c r="C348" s="3">
        <f t="shared" si="11"/>
        <v>4</v>
      </c>
      <c r="D348" t="s">
        <v>512</v>
      </c>
      <c r="E348" t="s">
        <v>10</v>
      </c>
      <c r="F348" t="s">
        <v>39</v>
      </c>
      <c r="G348" t="s">
        <v>40</v>
      </c>
      <c r="H348" t="s">
        <v>513</v>
      </c>
      <c r="I348" s="2">
        <v>758.35</v>
      </c>
      <c r="J348" s="3">
        <v>6</v>
      </c>
      <c r="K348" s="2">
        <v>265.42</v>
      </c>
    </row>
    <row r="349" spans="1:11" x14ac:dyDescent="0.25">
      <c r="A349" s="1">
        <v>41740</v>
      </c>
      <c r="B349" s="3">
        <f t="shared" si="10"/>
        <v>2014</v>
      </c>
      <c r="C349" s="3">
        <f t="shared" si="11"/>
        <v>4</v>
      </c>
      <c r="D349" t="s">
        <v>514</v>
      </c>
      <c r="E349" t="s">
        <v>515</v>
      </c>
      <c r="F349" t="s">
        <v>11</v>
      </c>
      <c r="G349" t="s">
        <v>18</v>
      </c>
      <c r="H349" t="s">
        <v>516</v>
      </c>
      <c r="I349" s="2">
        <v>87.08</v>
      </c>
      <c r="J349" s="3">
        <v>7</v>
      </c>
      <c r="K349" s="2">
        <v>24.38</v>
      </c>
    </row>
    <row r="350" spans="1:11" x14ac:dyDescent="0.25">
      <c r="A350" s="1">
        <v>41740</v>
      </c>
      <c r="B350" s="3">
        <f t="shared" si="10"/>
        <v>2014</v>
      </c>
      <c r="C350" s="3">
        <f t="shared" si="11"/>
        <v>4</v>
      </c>
      <c r="D350" t="s">
        <v>514</v>
      </c>
      <c r="E350" t="s">
        <v>515</v>
      </c>
      <c r="F350" t="s">
        <v>39</v>
      </c>
      <c r="G350" t="s">
        <v>40</v>
      </c>
      <c r="H350" t="s">
        <v>517</v>
      </c>
      <c r="I350" s="2">
        <v>105.58</v>
      </c>
      <c r="J350" s="3">
        <v>2</v>
      </c>
      <c r="K350" s="2">
        <v>9.24</v>
      </c>
    </row>
    <row r="351" spans="1:11" x14ac:dyDescent="0.25">
      <c r="A351" s="1">
        <v>41740</v>
      </c>
      <c r="B351" s="3">
        <f t="shared" si="10"/>
        <v>2014</v>
      </c>
      <c r="C351" s="3">
        <f t="shared" si="11"/>
        <v>4</v>
      </c>
      <c r="D351" t="s">
        <v>514</v>
      </c>
      <c r="E351" t="s">
        <v>515</v>
      </c>
      <c r="F351" t="s">
        <v>39</v>
      </c>
      <c r="G351" t="s">
        <v>52</v>
      </c>
      <c r="H351" t="s">
        <v>518</v>
      </c>
      <c r="I351" s="2">
        <v>217.44</v>
      </c>
      <c r="J351" s="3">
        <v>6</v>
      </c>
      <c r="K351" s="2">
        <v>91.32</v>
      </c>
    </row>
    <row r="352" spans="1:11" x14ac:dyDescent="0.25">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25">
      <c r="A353" s="1">
        <v>41741</v>
      </c>
      <c r="B353" s="3">
        <f t="shared" si="10"/>
        <v>2014</v>
      </c>
      <c r="C353" s="3">
        <f t="shared" si="11"/>
        <v>4</v>
      </c>
      <c r="D353" t="s">
        <v>519</v>
      </c>
      <c r="E353" t="s">
        <v>27</v>
      </c>
      <c r="F353" t="s">
        <v>39</v>
      </c>
      <c r="G353" t="s">
        <v>40</v>
      </c>
      <c r="H353" t="s">
        <v>521</v>
      </c>
      <c r="I353" s="2">
        <v>438.37</v>
      </c>
      <c r="J353" s="3">
        <v>4</v>
      </c>
      <c r="K353" s="2">
        <v>38.36</v>
      </c>
    </row>
    <row r="354" spans="1:11" x14ac:dyDescent="0.25">
      <c r="A354" s="1">
        <v>41741</v>
      </c>
      <c r="B354" s="3">
        <f t="shared" si="10"/>
        <v>2014</v>
      </c>
      <c r="C354" s="3">
        <f t="shared" si="11"/>
        <v>4</v>
      </c>
      <c r="D354" t="s">
        <v>519</v>
      </c>
      <c r="E354" t="s">
        <v>27</v>
      </c>
      <c r="F354" t="s">
        <v>11</v>
      </c>
      <c r="G354" t="s">
        <v>20</v>
      </c>
      <c r="H354" t="s">
        <v>522</v>
      </c>
      <c r="I354" s="2">
        <v>18.09</v>
      </c>
      <c r="J354" s="3">
        <v>7</v>
      </c>
      <c r="K354" s="2">
        <v>6.56</v>
      </c>
    </row>
    <row r="355" spans="1:11" x14ac:dyDescent="0.25">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25">
      <c r="A356" s="1">
        <v>41741</v>
      </c>
      <c r="B356" s="3">
        <f t="shared" si="10"/>
        <v>2014</v>
      </c>
      <c r="C356" s="3">
        <f t="shared" si="11"/>
        <v>4</v>
      </c>
      <c r="D356" t="s">
        <v>523</v>
      </c>
      <c r="E356" t="s">
        <v>129</v>
      </c>
      <c r="F356" t="s">
        <v>11</v>
      </c>
      <c r="G356" t="s">
        <v>12</v>
      </c>
      <c r="H356" t="s">
        <v>524</v>
      </c>
      <c r="I356" s="2">
        <v>32.4</v>
      </c>
      <c r="J356" s="3">
        <v>5</v>
      </c>
      <c r="K356" s="2">
        <v>15.55</v>
      </c>
    </row>
    <row r="357" spans="1:11" x14ac:dyDescent="0.25">
      <c r="A357" s="1">
        <v>41741</v>
      </c>
      <c r="B357" s="3">
        <f t="shared" si="10"/>
        <v>2014</v>
      </c>
      <c r="C357" s="3">
        <f t="shared" si="11"/>
        <v>4</v>
      </c>
      <c r="D357" t="s">
        <v>525</v>
      </c>
      <c r="E357" t="s">
        <v>27</v>
      </c>
      <c r="F357" t="s">
        <v>11</v>
      </c>
      <c r="G357" t="s">
        <v>24</v>
      </c>
      <c r="H357" t="s">
        <v>526</v>
      </c>
      <c r="I357" s="2">
        <v>39.68</v>
      </c>
      <c r="J357" s="3">
        <v>2</v>
      </c>
      <c r="K357" s="2">
        <v>16.27</v>
      </c>
    </row>
    <row r="358" spans="1:11" x14ac:dyDescent="0.25">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25">
      <c r="A359" s="1">
        <v>41742</v>
      </c>
      <c r="B359" s="3">
        <f t="shared" si="10"/>
        <v>2014</v>
      </c>
      <c r="C359" s="3">
        <f t="shared" si="11"/>
        <v>4</v>
      </c>
      <c r="D359" t="s">
        <v>387</v>
      </c>
      <c r="E359" t="s">
        <v>23</v>
      </c>
      <c r="F359" t="s">
        <v>11</v>
      </c>
      <c r="G359" t="s">
        <v>20</v>
      </c>
      <c r="H359" t="s">
        <v>528</v>
      </c>
      <c r="I359" s="2">
        <v>509.97</v>
      </c>
      <c r="J359" s="3">
        <v>10</v>
      </c>
      <c r="K359" s="2">
        <v>-407.98</v>
      </c>
    </row>
    <row r="360" spans="1:11" x14ac:dyDescent="0.25">
      <c r="A360" s="1">
        <v>41742</v>
      </c>
      <c r="B360" s="3">
        <f t="shared" si="10"/>
        <v>2014</v>
      </c>
      <c r="C360" s="3">
        <f t="shared" si="11"/>
        <v>4</v>
      </c>
      <c r="D360" t="s">
        <v>387</v>
      </c>
      <c r="E360" t="s">
        <v>23</v>
      </c>
      <c r="F360" t="s">
        <v>11</v>
      </c>
      <c r="G360" t="s">
        <v>43</v>
      </c>
      <c r="H360" t="s">
        <v>160</v>
      </c>
      <c r="I360" s="2">
        <v>30.99</v>
      </c>
      <c r="J360" s="3">
        <v>13</v>
      </c>
      <c r="K360" s="2">
        <v>10.07</v>
      </c>
    </row>
    <row r="361" spans="1:11" x14ac:dyDescent="0.25">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25">
      <c r="A362" s="1">
        <v>41742</v>
      </c>
      <c r="B362" s="3">
        <f t="shared" si="10"/>
        <v>2014</v>
      </c>
      <c r="C362" s="3">
        <f t="shared" si="11"/>
        <v>4</v>
      </c>
      <c r="D362" t="s">
        <v>530</v>
      </c>
      <c r="E362" t="s">
        <v>531</v>
      </c>
      <c r="F362" t="s">
        <v>11</v>
      </c>
      <c r="G362" t="s">
        <v>16</v>
      </c>
      <c r="H362" t="s">
        <v>532</v>
      </c>
      <c r="I362" s="2">
        <v>7.83</v>
      </c>
      <c r="J362" s="3">
        <v>3</v>
      </c>
      <c r="K362" s="2">
        <v>3.6</v>
      </c>
    </row>
    <row r="363" spans="1:11" x14ac:dyDescent="0.25">
      <c r="A363" s="1">
        <v>41744</v>
      </c>
      <c r="B363" s="3">
        <f t="shared" si="10"/>
        <v>2014</v>
      </c>
      <c r="C363" s="3">
        <f t="shared" si="11"/>
        <v>4</v>
      </c>
      <c r="D363" t="s">
        <v>533</v>
      </c>
      <c r="E363" t="s">
        <v>27</v>
      </c>
      <c r="F363" t="s">
        <v>11</v>
      </c>
      <c r="G363" t="s">
        <v>92</v>
      </c>
      <c r="H363" t="s">
        <v>534</v>
      </c>
      <c r="I363" s="2">
        <v>106.96</v>
      </c>
      <c r="J363" s="3">
        <v>2</v>
      </c>
      <c r="K363" s="2">
        <v>31.02</v>
      </c>
    </row>
    <row r="364" spans="1:11" x14ac:dyDescent="0.25">
      <c r="A364" s="1">
        <v>41744</v>
      </c>
      <c r="B364" s="3">
        <f t="shared" si="10"/>
        <v>2014</v>
      </c>
      <c r="C364" s="3">
        <f t="shared" si="11"/>
        <v>4</v>
      </c>
      <c r="D364" t="s">
        <v>533</v>
      </c>
      <c r="E364" t="s">
        <v>27</v>
      </c>
      <c r="F364" t="s">
        <v>34</v>
      </c>
      <c r="G364" t="s">
        <v>47</v>
      </c>
      <c r="H364" t="s">
        <v>535</v>
      </c>
      <c r="I364" s="2">
        <v>187.76</v>
      </c>
      <c r="J364" s="3">
        <v>4</v>
      </c>
      <c r="K364" s="2">
        <v>76.98</v>
      </c>
    </row>
    <row r="365" spans="1:11" x14ac:dyDescent="0.25">
      <c r="A365" s="1">
        <v>41745</v>
      </c>
      <c r="B365" s="3">
        <f t="shared" si="10"/>
        <v>2014</v>
      </c>
      <c r="C365" s="3">
        <f t="shared" si="11"/>
        <v>4</v>
      </c>
      <c r="D365" t="s">
        <v>536</v>
      </c>
      <c r="E365" t="s">
        <v>245</v>
      </c>
      <c r="F365" t="s">
        <v>11</v>
      </c>
      <c r="G365" t="s">
        <v>24</v>
      </c>
      <c r="H365" t="s">
        <v>25</v>
      </c>
      <c r="I365" s="2">
        <v>39.07</v>
      </c>
      <c r="J365" s="3">
        <v>6</v>
      </c>
      <c r="K365" s="2">
        <v>9.77</v>
      </c>
    </row>
    <row r="366" spans="1:11" x14ac:dyDescent="0.25">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25">
      <c r="A367" s="1">
        <v>41747</v>
      </c>
      <c r="B367" s="3">
        <f t="shared" si="10"/>
        <v>2014</v>
      </c>
      <c r="C367" s="3">
        <f t="shared" si="11"/>
        <v>4</v>
      </c>
      <c r="D367" t="s">
        <v>537</v>
      </c>
      <c r="E367" t="s">
        <v>27</v>
      </c>
      <c r="F367" t="s">
        <v>11</v>
      </c>
      <c r="G367" t="s">
        <v>24</v>
      </c>
      <c r="H367" t="s">
        <v>103</v>
      </c>
      <c r="I367" s="2">
        <v>13.12</v>
      </c>
      <c r="J367" s="3">
        <v>4</v>
      </c>
      <c r="K367" s="2">
        <v>3.8</v>
      </c>
    </row>
    <row r="368" spans="1:11" x14ac:dyDescent="0.25">
      <c r="A368" s="1">
        <v>41747</v>
      </c>
      <c r="B368" s="3">
        <f t="shared" si="10"/>
        <v>2014</v>
      </c>
      <c r="C368" s="3">
        <f t="shared" si="11"/>
        <v>4</v>
      </c>
      <c r="D368" t="s">
        <v>537</v>
      </c>
      <c r="E368" t="s">
        <v>27</v>
      </c>
      <c r="F368" t="s">
        <v>11</v>
      </c>
      <c r="G368" t="s">
        <v>24</v>
      </c>
      <c r="H368" t="s">
        <v>539</v>
      </c>
      <c r="I368" s="2">
        <v>10.75</v>
      </c>
      <c r="J368" s="3">
        <v>5</v>
      </c>
      <c r="K368" s="2">
        <v>3.55</v>
      </c>
    </row>
    <row r="369" spans="1:11" x14ac:dyDescent="0.25">
      <c r="A369" s="1">
        <v>41747</v>
      </c>
      <c r="B369" s="3">
        <f t="shared" si="10"/>
        <v>2014</v>
      </c>
      <c r="C369" s="3">
        <f t="shared" si="11"/>
        <v>4</v>
      </c>
      <c r="D369" t="s">
        <v>537</v>
      </c>
      <c r="E369" t="s">
        <v>27</v>
      </c>
      <c r="F369" t="s">
        <v>11</v>
      </c>
      <c r="G369" t="s">
        <v>43</v>
      </c>
      <c r="H369" t="s">
        <v>540</v>
      </c>
      <c r="I369" s="2">
        <v>11.62</v>
      </c>
      <c r="J369" s="3">
        <v>2</v>
      </c>
      <c r="K369" s="2">
        <v>3.6</v>
      </c>
    </row>
    <row r="370" spans="1:11" x14ac:dyDescent="0.25">
      <c r="A370" s="1">
        <v>41747</v>
      </c>
      <c r="B370" s="3">
        <f t="shared" si="10"/>
        <v>2014</v>
      </c>
      <c r="C370" s="3">
        <f t="shared" si="11"/>
        <v>4</v>
      </c>
      <c r="D370" t="s">
        <v>405</v>
      </c>
      <c r="E370" t="s">
        <v>10</v>
      </c>
      <c r="F370" t="s">
        <v>11</v>
      </c>
      <c r="G370" t="s">
        <v>24</v>
      </c>
      <c r="H370" t="s">
        <v>541</v>
      </c>
      <c r="I370" s="2">
        <v>2.69</v>
      </c>
      <c r="J370" s="3">
        <v>2</v>
      </c>
      <c r="K370" s="2">
        <v>1.01</v>
      </c>
    </row>
    <row r="371" spans="1:11" x14ac:dyDescent="0.25">
      <c r="A371" s="1">
        <v>41747</v>
      </c>
      <c r="B371" s="3">
        <f t="shared" si="10"/>
        <v>2014</v>
      </c>
      <c r="C371" s="3">
        <f t="shared" si="11"/>
        <v>4</v>
      </c>
      <c r="D371" t="s">
        <v>405</v>
      </c>
      <c r="E371" t="s">
        <v>10</v>
      </c>
      <c r="F371" t="s">
        <v>34</v>
      </c>
      <c r="G371" t="s">
        <v>35</v>
      </c>
      <c r="H371" t="s">
        <v>542</v>
      </c>
      <c r="I371" s="2">
        <v>317.06</v>
      </c>
      <c r="J371" s="3">
        <v>3</v>
      </c>
      <c r="K371" s="2">
        <v>-18.12</v>
      </c>
    </row>
    <row r="372" spans="1:11" x14ac:dyDescent="0.25">
      <c r="A372" s="1">
        <v>41747</v>
      </c>
      <c r="B372" s="3">
        <f t="shared" si="10"/>
        <v>2014</v>
      </c>
      <c r="C372" s="3">
        <f t="shared" si="11"/>
        <v>4</v>
      </c>
      <c r="D372" t="s">
        <v>405</v>
      </c>
      <c r="E372" t="s">
        <v>10</v>
      </c>
      <c r="F372" t="s">
        <v>11</v>
      </c>
      <c r="G372" t="s">
        <v>63</v>
      </c>
      <c r="H372" t="s">
        <v>543</v>
      </c>
      <c r="I372" s="2">
        <v>149.35</v>
      </c>
      <c r="J372" s="3">
        <v>3</v>
      </c>
      <c r="K372" s="2">
        <v>50.41</v>
      </c>
    </row>
    <row r="373" spans="1:11" x14ac:dyDescent="0.25">
      <c r="A373" s="1">
        <v>41747</v>
      </c>
      <c r="B373" s="3">
        <f t="shared" si="10"/>
        <v>2014</v>
      </c>
      <c r="C373" s="3">
        <f t="shared" si="11"/>
        <v>4</v>
      </c>
      <c r="D373" t="s">
        <v>405</v>
      </c>
      <c r="E373" t="s">
        <v>10</v>
      </c>
      <c r="F373" t="s">
        <v>39</v>
      </c>
      <c r="G373" t="s">
        <v>52</v>
      </c>
      <c r="H373" t="s">
        <v>544</v>
      </c>
      <c r="I373" s="2">
        <v>227.98</v>
      </c>
      <c r="J373" s="3">
        <v>3</v>
      </c>
      <c r="K373" s="2">
        <v>28.5</v>
      </c>
    </row>
    <row r="374" spans="1:11" x14ac:dyDescent="0.25">
      <c r="A374" s="1">
        <v>41748</v>
      </c>
      <c r="B374" s="3">
        <f t="shared" si="10"/>
        <v>2014</v>
      </c>
      <c r="C374" s="3">
        <f t="shared" si="11"/>
        <v>4</v>
      </c>
      <c r="D374" t="s">
        <v>545</v>
      </c>
      <c r="E374" t="s">
        <v>27</v>
      </c>
      <c r="F374" t="s">
        <v>34</v>
      </c>
      <c r="G374" t="s">
        <v>47</v>
      </c>
      <c r="H374" t="s">
        <v>546</v>
      </c>
      <c r="I374" s="2">
        <v>76.14</v>
      </c>
      <c r="J374" s="3">
        <v>3</v>
      </c>
      <c r="K374" s="2">
        <v>26.65</v>
      </c>
    </row>
    <row r="375" spans="1:11" x14ac:dyDescent="0.25">
      <c r="A375" s="1">
        <v>41748</v>
      </c>
      <c r="B375" s="3">
        <f t="shared" si="10"/>
        <v>2014</v>
      </c>
      <c r="C375" s="3">
        <f t="shared" si="11"/>
        <v>4</v>
      </c>
      <c r="D375" t="s">
        <v>547</v>
      </c>
      <c r="E375" t="s">
        <v>55</v>
      </c>
      <c r="F375" t="s">
        <v>11</v>
      </c>
      <c r="G375" t="s">
        <v>20</v>
      </c>
      <c r="H375" t="s">
        <v>548</v>
      </c>
      <c r="I375" s="2">
        <v>58.05</v>
      </c>
      <c r="J375" s="3">
        <v>3</v>
      </c>
      <c r="K375" s="2">
        <v>26.7</v>
      </c>
    </row>
    <row r="376" spans="1:11" x14ac:dyDescent="0.25">
      <c r="A376" s="1">
        <v>41748</v>
      </c>
      <c r="B376" s="3">
        <f t="shared" si="10"/>
        <v>2014</v>
      </c>
      <c r="C376" s="3">
        <f t="shared" si="11"/>
        <v>4</v>
      </c>
      <c r="D376" t="s">
        <v>547</v>
      </c>
      <c r="E376" t="s">
        <v>55</v>
      </c>
      <c r="F376" t="s">
        <v>11</v>
      </c>
      <c r="G376" t="s">
        <v>12</v>
      </c>
      <c r="H376" t="s">
        <v>549</v>
      </c>
      <c r="I376" s="2">
        <v>71.28</v>
      </c>
      <c r="J376" s="3">
        <v>11</v>
      </c>
      <c r="K376" s="2">
        <v>34.21</v>
      </c>
    </row>
    <row r="377" spans="1:11" x14ac:dyDescent="0.25">
      <c r="A377" s="1">
        <v>41749</v>
      </c>
      <c r="B377" s="3">
        <f t="shared" si="10"/>
        <v>2014</v>
      </c>
      <c r="C377" s="3">
        <f t="shared" si="11"/>
        <v>4</v>
      </c>
      <c r="D377" t="s">
        <v>58</v>
      </c>
      <c r="E377" t="s">
        <v>10</v>
      </c>
      <c r="F377" t="s">
        <v>34</v>
      </c>
      <c r="G377" t="s">
        <v>145</v>
      </c>
      <c r="H377" t="s">
        <v>550</v>
      </c>
      <c r="I377" s="2">
        <v>744.1</v>
      </c>
      <c r="J377" s="3">
        <v>5</v>
      </c>
      <c r="K377" s="2">
        <v>-95.67</v>
      </c>
    </row>
    <row r="378" spans="1:11" x14ac:dyDescent="0.25">
      <c r="A378" s="1">
        <v>41749</v>
      </c>
      <c r="B378" s="3">
        <f t="shared" si="10"/>
        <v>2014</v>
      </c>
      <c r="C378" s="3">
        <f t="shared" si="11"/>
        <v>4</v>
      </c>
      <c r="D378" t="s">
        <v>58</v>
      </c>
      <c r="E378" t="s">
        <v>10</v>
      </c>
      <c r="F378" t="s">
        <v>11</v>
      </c>
      <c r="G378" t="s">
        <v>18</v>
      </c>
      <c r="H378" t="s">
        <v>551</v>
      </c>
      <c r="I378" s="2">
        <v>44.84</v>
      </c>
      <c r="J378" s="3">
        <v>5</v>
      </c>
      <c r="K378" s="2">
        <v>5.61</v>
      </c>
    </row>
    <row r="379" spans="1:11" x14ac:dyDescent="0.25">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25">
      <c r="A380" s="1">
        <v>41749</v>
      </c>
      <c r="B380" s="3">
        <f t="shared" si="10"/>
        <v>2014</v>
      </c>
      <c r="C380" s="3">
        <f t="shared" si="11"/>
        <v>4</v>
      </c>
      <c r="D380" t="s">
        <v>552</v>
      </c>
      <c r="E380" t="s">
        <v>27</v>
      </c>
      <c r="F380" t="s">
        <v>34</v>
      </c>
      <c r="G380" t="s">
        <v>47</v>
      </c>
      <c r="H380" t="s">
        <v>553</v>
      </c>
      <c r="I380" s="2">
        <v>59.92</v>
      </c>
      <c r="J380" s="3">
        <v>4</v>
      </c>
      <c r="K380" s="2">
        <v>27.56</v>
      </c>
    </row>
    <row r="381" spans="1:11" x14ac:dyDescent="0.25">
      <c r="A381" s="1">
        <v>41750</v>
      </c>
      <c r="B381" s="3">
        <f t="shared" si="10"/>
        <v>2014</v>
      </c>
      <c r="C381" s="3">
        <f t="shared" si="11"/>
        <v>4</v>
      </c>
      <c r="D381" t="s">
        <v>554</v>
      </c>
      <c r="E381" t="s">
        <v>27</v>
      </c>
      <c r="F381" t="s">
        <v>11</v>
      </c>
      <c r="G381" t="s">
        <v>20</v>
      </c>
      <c r="H381" t="s">
        <v>555</v>
      </c>
      <c r="I381" s="2">
        <v>16.52</v>
      </c>
      <c r="J381" s="3">
        <v>5</v>
      </c>
      <c r="K381" s="2">
        <v>5.58</v>
      </c>
    </row>
    <row r="382" spans="1:11" x14ac:dyDescent="0.25">
      <c r="A382" s="1">
        <v>41750</v>
      </c>
      <c r="B382" s="3">
        <f t="shared" si="10"/>
        <v>2014</v>
      </c>
      <c r="C382" s="3">
        <f t="shared" si="11"/>
        <v>4</v>
      </c>
      <c r="D382" t="s">
        <v>556</v>
      </c>
      <c r="E382" t="s">
        <v>33</v>
      </c>
      <c r="F382" t="s">
        <v>11</v>
      </c>
      <c r="G382" t="s">
        <v>18</v>
      </c>
      <c r="H382" t="s">
        <v>557</v>
      </c>
      <c r="I382" s="2">
        <v>828.84</v>
      </c>
      <c r="J382" s="3">
        <v>6</v>
      </c>
      <c r="K382" s="2">
        <v>0</v>
      </c>
    </row>
    <row r="383" spans="1:11" x14ac:dyDescent="0.25">
      <c r="A383" s="1">
        <v>41751</v>
      </c>
      <c r="B383" s="3">
        <f t="shared" si="10"/>
        <v>2014</v>
      </c>
      <c r="C383" s="3">
        <f t="shared" si="11"/>
        <v>4</v>
      </c>
      <c r="D383" t="s">
        <v>558</v>
      </c>
      <c r="E383" t="s">
        <v>149</v>
      </c>
      <c r="F383" t="s">
        <v>11</v>
      </c>
      <c r="G383" t="s">
        <v>63</v>
      </c>
      <c r="H383" t="s">
        <v>64</v>
      </c>
      <c r="I383" s="2">
        <v>247.84</v>
      </c>
      <c r="J383" s="3">
        <v>8</v>
      </c>
      <c r="K383" s="2">
        <v>121.44</v>
      </c>
    </row>
    <row r="384" spans="1:11" x14ac:dyDescent="0.25">
      <c r="A384" s="1">
        <v>41751</v>
      </c>
      <c r="B384" s="3">
        <f t="shared" si="10"/>
        <v>2014</v>
      </c>
      <c r="C384" s="3">
        <f t="shared" si="11"/>
        <v>4</v>
      </c>
      <c r="D384" t="s">
        <v>558</v>
      </c>
      <c r="E384" t="s">
        <v>149</v>
      </c>
      <c r="F384" t="s">
        <v>11</v>
      </c>
      <c r="G384" t="s">
        <v>20</v>
      </c>
      <c r="H384" t="s">
        <v>559</v>
      </c>
      <c r="I384" s="2">
        <v>9.91</v>
      </c>
      <c r="J384" s="3">
        <v>3</v>
      </c>
      <c r="K384" s="2">
        <v>3.35</v>
      </c>
    </row>
    <row r="385" spans="1:11" x14ac:dyDescent="0.25">
      <c r="A385" s="1">
        <v>41752</v>
      </c>
      <c r="B385" s="3">
        <f t="shared" si="10"/>
        <v>2014</v>
      </c>
      <c r="C385" s="3">
        <f t="shared" si="11"/>
        <v>4</v>
      </c>
      <c r="D385" t="s">
        <v>560</v>
      </c>
      <c r="E385" t="s">
        <v>23</v>
      </c>
      <c r="F385" t="s">
        <v>11</v>
      </c>
      <c r="G385" t="s">
        <v>20</v>
      </c>
      <c r="H385" t="s">
        <v>561</v>
      </c>
      <c r="I385" s="2">
        <v>2.5</v>
      </c>
      <c r="J385" s="3">
        <v>3</v>
      </c>
      <c r="K385" s="2">
        <v>-1.75</v>
      </c>
    </row>
    <row r="386" spans="1:11" x14ac:dyDescent="0.25">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25">
      <c r="A387" s="1">
        <v>41752</v>
      </c>
      <c r="B387" s="3">
        <f t="shared" si="12"/>
        <v>2014</v>
      </c>
      <c r="C387" s="3">
        <f t="shared" si="13"/>
        <v>4</v>
      </c>
      <c r="D387" t="s">
        <v>562</v>
      </c>
      <c r="E387" t="s">
        <v>78</v>
      </c>
      <c r="F387" t="s">
        <v>11</v>
      </c>
      <c r="G387" t="s">
        <v>20</v>
      </c>
      <c r="H387" t="s">
        <v>436</v>
      </c>
      <c r="I387" s="2">
        <v>7.49</v>
      </c>
      <c r="J387" s="3">
        <v>8</v>
      </c>
      <c r="K387" s="2">
        <v>-5.24</v>
      </c>
    </row>
    <row r="388" spans="1:11" x14ac:dyDescent="0.25">
      <c r="A388" s="1">
        <v>41752</v>
      </c>
      <c r="B388" s="3">
        <f t="shared" si="12"/>
        <v>2014</v>
      </c>
      <c r="C388" s="3">
        <f t="shared" si="13"/>
        <v>4</v>
      </c>
      <c r="D388" t="s">
        <v>562</v>
      </c>
      <c r="E388" t="s">
        <v>78</v>
      </c>
      <c r="F388" t="s">
        <v>34</v>
      </c>
      <c r="G388" t="s">
        <v>47</v>
      </c>
      <c r="H388" t="s">
        <v>563</v>
      </c>
      <c r="I388" s="2">
        <v>22.34</v>
      </c>
      <c r="J388" s="3">
        <v>4</v>
      </c>
      <c r="K388" s="2">
        <v>7.82</v>
      </c>
    </row>
    <row r="389" spans="1:11" x14ac:dyDescent="0.25">
      <c r="A389" s="1">
        <v>41752</v>
      </c>
      <c r="B389" s="3">
        <f t="shared" si="12"/>
        <v>2014</v>
      </c>
      <c r="C389" s="3">
        <f t="shared" si="13"/>
        <v>4</v>
      </c>
      <c r="D389" t="s">
        <v>180</v>
      </c>
      <c r="E389" t="s">
        <v>27</v>
      </c>
      <c r="F389" t="s">
        <v>11</v>
      </c>
      <c r="G389" t="s">
        <v>12</v>
      </c>
      <c r="H389" t="s">
        <v>264</v>
      </c>
      <c r="I389" s="2">
        <v>48.91</v>
      </c>
      <c r="J389" s="3">
        <v>1</v>
      </c>
      <c r="K389" s="2">
        <v>22.99</v>
      </c>
    </row>
    <row r="390" spans="1:11" x14ac:dyDescent="0.25">
      <c r="A390" s="1">
        <v>41754</v>
      </c>
      <c r="B390" s="3">
        <f t="shared" si="12"/>
        <v>2014</v>
      </c>
      <c r="C390" s="3">
        <f t="shared" si="13"/>
        <v>4</v>
      </c>
      <c r="D390" t="s">
        <v>564</v>
      </c>
      <c r="E390" t="s">
        <v>10</v>
      </c>
      <c r="F390" t="s">
        <v>11</v>
      </c>
      <c r="G390" t="s">
        <v>12</v>
      </c>
      <c r="H390" t="s">
        <v>565</v>
      </c>
      <c r="I390" s="2">
        <v>10.37</v>
      </c>
      <c r="J390" s="3">
        <v>2</v>
      </c>
      <c r="K390" s="2">
        <v>3.63</v>
      </c>
    </row>
    <row r="391" spans="1:11" x14ac:dyDescent="0.25">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25">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25">
      <c r="A393" s="1">
        <v>41754</v>
      </c>
      <c r="B393" s="3">
        <f t="shared" si="12"/>
        <v>2014</v>
      </c>
      <c r="C393" s="3">
        <f t="shared" si="13"/>
        <v>4</v>
      </c>
      <c r="D393" t="s">
        <v>569</v>
      </c>
      <c r="E393" t="s">
        <v>27</v>
      </c>
      <c r="F393" t="s">
        <v>34</v>
      </c>
      <c r="G393" t="s">
        <v>47</v>
      </c>
      <c r="H393" t="s">
        <v>570</v>
      </c>
      <c r="I393" s="2">
        <v>303.25</v>
      </c>
      <c r="J393" s="3">
        <v>5</v>
      </c>
      <c r="K393" s="2">
        <v>63.68</v>
      </c>
    </row>
    <row r="394" spans="1:11" x14ac:dyDescent="0.25">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25">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25">
      <c r="A396" s="1">
        <v>41755</v>
      </c>
      <c r="B396" s="3">
        <f t="shared" si="12"/>
        <v>2014</v>
      </c>
      <c r="C396" s="3">
        <f t="shared" si="13"/>
        <v>4</v>
      </c>
      <c r="D396" t="s">
        <v>573</v>
      </c>
      <c r="E396" t="s">
        <v>27</v>
      </c>
      <c r="F396" t="s">
        <v>34</v>
      </c>
      <c r="G396" t="s">
        <v>35</v>
      </c>
      <c r="H396" t="s">
        <v>574</v>
      </c>
      <c r="I396" s="2">
        <v>230.28</v>
      </c>
      <c r="J396" s="3">
        <v>3</v>
      </c>
      <c r="K396" s="2">
        <v>23.03</v>
      </c>
    </row>
    <row r="397" spans="1:11" x14ac:dyDescent="0.25">
      <c r="A397" s="1">
        <v>41755</v>
      </c>
      <c r="B397" s="3">
        <f t="shared" si="12"/>
        <v>2014</v>
      </c>
      <c r="C397" s="3">
        <f t="shared" si="13"/>
        <v>4</v>
      </c>
      <c r="D397" t="s">
        <v>573</v>
      </c>
      <c r="E397" t="s">
        <v>27</v>
      </c>
      <c r="F397" t="s">
        <v>11</v>
      </c>
      <c r="G397" t="s">
        <v>20</v>
      </c>
      <c r="H397" t="s">
        <v>575</v>
      </c>
      <c r="I397" s="2">
        <v>18.29</v>
      </c>
      <c r="J397" s="3">
        <v>6</v>
      </c>
      <c r="K397" s="2">
        <v>5.72</v>
      </c>
    </row>
    <row r="398" spans="1:11" x14ac:dyDescent="0.25">
      <c r="A398" s="1">
        <v>41755</v>
      </c>
      <c r="B398" s="3">
        <f t="shared" si="12"/>
        <v>2014</v>
      </c>
      <c r="C398" s="3">
        <f t="shared" si="13"/>
        <v>4</v>
      </c>
      <c r="D398" t="s">
        <v>576</v>
      </c>
      <c r="E398" t="s">
        <v>27</v>
      </c>
      <c r="F398" t="s">
        <v>11</v>
      </c>
      <c r="G398" t="s">
        <v>24</v>
      </c>
      <c r="H398" t="s">
        <v>577</v>
      </c>
      <c r="I398" s="2">
        <v>21.4</v>
      </c>
      <c r="J398" s="3">
        <v>5</v>
      </c>
      <c r="K398" s="2">
        <v>6.21</v>
      </c>
    </row>
    <row r="399" spans="1:11" x14ac:dyDescent="0.25">
      <c r="A399" s="1">
        <v>41755</v>
      </c>
      <c r="B399" s="3">
        <f t="shared" si="12"/>
        <v>2014</v>
      </c>
      <c r="C399" s="3">
        <f t="shared" si="13"/>
        <v>4</v>
      </c>
      <c r="D399" t="s">
        <v>576</v>
      </c>
      <c r="E399" t="s">
        <v>27</v>
      </c>
      <c r="F399" t="s">
        <v>11</v>
      </c>
      <c r="G399" t="s">
        <v>16</v>
      </c>
      <c r="H399" t="s">
        <v>250</v>
      </c>
      <c r="I399" s="2">
        <v>12.6</v>
      </c>
      <c r="J399" s="3">
        <v>2</v>
      </c>
      <c r="K399" s="2">
        <v>5.8</v>
      </c>
    </row>
    <row r="400" spans="1:11" x14ac:dyDescent="0.25">
      <c r="A400" s="1">
        <v>41757</v>
      </c>
      <c r="B400" s="3">
        <f t="shared" si="12"/>
        <v>2014</v>
      </c>
      <c r="C400" s="3">
        <f t="shared" si="13"/>
        <v>4</v>
      </c>
      <c r="D400" t="s">
        <v>578</v>
      </c>
      <c r="E400" t="s">
        <v>531</v>
      </c>
      <c r="F400" t="s">
        <v>11</v>
      </c>
      <c r="G400" t="s">
        <v>20</v>
      </c>
      <c r="H400" t="s">
        <v>579</v>
      </c>
      <c r="I400" s="2">
        <v>20.86</v>
      </c>
      <c r="J400" s="3">
        <v>2</v>
      </c>
      <c r="K400" s="2">
        <v>9.39</v>
      </c>
    </row>
    <row r="401" spans="1:11" x14ac:dyDescent="0.25">
      <c r="A401" s="1">
        <v>41757</v>
      </c>
      <c r="B401" s="3">
        <f t="shared" si="12"/>
        <v>2014</v>
      </c>
      <c r="C401" s="3">
        <f t="shared" si="13"/>
        <v>4</v>
      </c>
      <c r="D401" t="s">
        <v>578</v>
      </c>
      <c r="E401" t="s">
        <v>531</v>
      </c>
      <c r="F401" t="s">
        <v>11</v>
      </c>
      <c r="G401" t="s">
        <v>18</v>
      </c>
      <c r="H401" t="s">
        <v>580</v>
      </c>
      <c r="I401" s="2">
        <v>497.61</v>
      </c>
      <c r="J401" s="3">
        <v>9</v>
      </c>
      <c r="K401" s="2">
        <v>129.38</v>
      </c>
    </row>
    <row r="402" spans="1:11" x14ac:dyDescent="0.25">
      <c r="A402" s="1">
        <v>41757</v>
      </c>
      <c r="B402" s="3">
        <f t="shared" si="12"/>
        <v>2014</v>
      </c>
      <c r="C402" s="3">
        <f t="shared" si="13"/>
        <v>4</v>
      </c>
      <c r="D402" t="s">
        <v>578</v>
      </c>
      <c r="E402" t="s">
        <v>531</v>
      </c>
      <c r="F402" t="s">
        <v>11</v>
      </c>
      <c r="G402" t="s">
        <v>24</v>
      </c>
      <c r="H402" t="s">
        <v>581</v>
      </c>
      <c r="I402" s="2">
        <v>5.34</v>
      </c>
      <c r="J402" s="3">
        <v>2</v>
      </c>
      <c r="K402" s="2">
        <v>1.5</v>
      </c>
    </row>
    <row r="403" spans="1:11" x14ac:dyDescent="0.25">
      <c r="A403" s="1">
        <v>41757</v>
      </c>
      <c r="B403" s="3">
        <f t="shared" si="12"/>
        <v>2014</v>
      </c>
      <c r="C403" s="3">
        <f t="shared" si="13"/>
        <v>4</v>
      </c>
      <c r="D403" t="s">
        <v>578</v>
      </c>
      <c r="E403" t="s">
        <v>531</v>
      </c>
      <c r="F403" t="s">
        <v>11</v>
      </c>
      <c r="G403" t="s">
        <v>16</v>
      </c>
      <c r="H403" t="s">
        <v>582</v>
      </c>
      <c r="I403" s="2">
        <v>3.15</v>
      </c>
      <c r="J403" s="3">
        <v>1</v>
      </c>
      <c r="K403" s="2">
        <v>1.51</v>
      </c>
    </row>
    <row r="404" spans="1:11" x14ac:dyDescent="0.25">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25">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25">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25">
      <c r="A407" s="1">
        <v>41757</v>
      </c>
      <c r="B407" s="3">
        <f t="shared" si="12"/>
        <v>2014</v>
      </c>
      <c r="C407" s="3">
        <f t="shared" si="13"/>
        <v>4</v>
      </c>
      <c r="D407" t="s">
        <v>587</v>
      </c>
      <c r="E407" t="s">
        <v>27</v>
      </c>
      <c r="F407" t="s">
        <v>39</v>
      </c>
      <c r="G407" t="s">
        <v>40</v>
      </c>
      <c r="H407" t="s">
        <v>588</v>
      </c>
      <c r="I407" s="2">
        <v>1679.96</v>
      </c>
      <c r="J407" s="3">
        <v>5</v>
      </c>
      <c r="K407" s="2">
        <v>126</v>
      </c>
    </row>
    <row r="408" spans="1:11" x14ac:dyDescent="0.25">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25">
      <c r="A409" s="1">
        <v>41758</v>
      </c>
      <c r="B409" s="3">
        <f t="shared" si="12"/>
        <v>2014</v>
      </c>
      <c r="C409" s="3">
        <f t="shared" si="13"/>
        <v>4</v>
      </c>
      <c r="D409" t="s">
        <v>590</v>
      </c>
      <c r="E409" t="s">
        <v>149</v>
      </c>
      <c r="F409" t="s">
        <v>34</v>
      </c>
      <c r="G409" t="s">
        <v>47</v>
      </c>
      <c r="H409" t="s">
        <v>591</v>
      </c>
      <c r="I409" s="2">
        <v>17.46</v>
      </c>
      <c r="J409" s="3">
        <v>2</v>
      </c>
      <c r="K409" s="2">
        <v>5.94</v>
      </c>
    </row>
    <row r="410" spans="1:11" x14ac:dyDescent="0.25">
      <c r="A410" s="1">
        <v>41758</v>
      </c>
      <c r="B410" s="3">
        <f t="shared" si="12"/>
        <v>2014</v>
      </c>
      <c r="C410" s="3">
        <f t="shared" si="13"/>
        <v>4</v>
      </c>
      <c r="D410" t="s">
        <v>592</v>
      </c>
      <c r="E410" t="s">
        <v>62</v>
      </c>
      <c r="F410" t="s">
        <v>34</v>
      </c>
      <c r="G410" t="s">
        <v>35</v>
      </c>
      <c r="H410" t="s">
        <v>416</v>
      </c>
      <c r="I410" s="2">
        <v>51.96</v>
      </c>
      <c r="J410" s="3">
        <v>2</v>
      </c>
      <c r="K410" s="2">
        <v>12.99</v>
      </c>
    </row>
    <row r="411" spans="1:11" x14ac:dyDescent="0.25">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25">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25">
      <c r="A413" s="1">
        <v>41758</v>
      </c>
      <c r="B413" s="3">
        <f t="shared" si="12"/>
        <v>2014</v>
      </c>
      <c r="C413" s="3">
        <f t="shared" si="13"/>
        <v>4</v>
      </c>
      <c r="D413" t="s">
        <v>593</v>
      </c>
      <c r="E413" t="s">
        <v>120</v>
      </c>
      <c r="F413" t="s">
        <v>11</v>
      </c>
      <c r="G413" t="s">
        <v>18</v>
      </c>
      <c r="H413" t="s">
        <v>595</v>
      </c>
      <c r="I413" s="2">
        <v>99.92</v>
      </c>
      <c r="J413" s="3">
        <v>5</v>
      </c>
      <c r="K413" s="2">
        <v>-1.25</v>
      </c>
    </row>
    <row r="414" spans="1:11" x14ac:dyDescent="0.25">
      <c r="A414" s="1">
        <v>41758</v>
      </c>
      <c r="B414" s="3">
        <f t="shared" si="12"/>
        <v>2014</v>
      </c>
      <c r="C414" s="3">
        <f t="shared" si="13"/>
        <v>4</v>
      </c>
      <c r="D414" t="s">
        <v>596</v>
      </c>
      <c r="E414" t="s">
        <v>59</v>
      </c>
      <c r="F414" t="s">
        <v>39</v>
      </c>
      <c r="G414" t="s">
        <v>40</v>
      </c>
      <c r="H414" t="s">
        <v>597</v>
      </c>
      <c r="I414" s="2">
        <v>19.98</v>
      </c>
      <c r="J414" s="3">
        <v>2</v>
      </c>
      <c r="K414" s="2">
        <v>5.19</v>
      </c>
    </row>
    <row r="415" spans="1:11" x14ac:dyDescent="0.25">
      <c r="A415" s="1">
        <v>41759</v>
      </c>
      <c r="B415" s="3">
        <f t="shared" si="12"/>
        <v>2014</v>
      </c>
      <c r="C415" s="3">
        <f t="shared" si="13"/>
        <v>4</v>
      </c>
      <c r="D415" t="s">
        <v>217</v>
      </c>
      <c r="E415" t="s">
        <v>329</v>
      </c>
      <c r="F415" t="s">
        <v>39</v>
      </c>
      <c r="G415" t="s">
        <v>52</v>
      </c>
      <c r="H415" t="s">
        <v>598</v>
      </c>
      <c r="I415" s="2">
        <v>47.79</v>
      </c>
      <c r="J415" s="3">
        <v>3</v>
      </c>
      <c r="K415" s="2">
        <v>16.25</v>
      </c>
    </row>
    <row r="416" spans="1:11" x14ac:dyDescent="0.25">
      <c r="A416" s="1">
        <v>41759</v>
      </c>
      <c r="B416" s="3">
        <f t="shared" si="12"/>
        <v>2014</v>
      </c>
      <c r="C416" s="3">
        <f t="shared" si="13"/>
        <v>4</v>
      </c>
      <c r="D416" t="s">
        <v>599</v>
      </c>
      <c r="E416" t="s">
        <v>33</v>
      </c>
      <c r="F416" t="s">
        <v>11</v>
      </c>
      <c r="G416" t="s">
        <v>24</v>
      </c>
      <c r="H416" t="s">
        <v>600</v>
      </c>
      <c r="I416" s="2">
        <v>174.95</v>
      </c>
      <c r="J416" s="3">
        <v>5</v>
      </c>
      <c r="K416" s="2">
        <v>45.49</v>
      </c>
    </row>
    <row r="417" spans="1:11" x14ac:dyDescent="0.25">
      <c r="A417" s="1">
        <v>41759</v>
      </c>
      <c r="B417" s="3">
        <f t="shared" si="12"/>
        <v>2014</v>
      </c>
      <c r="C417" s="3">
        <f t="shared" si="13"/>
        <v>4</v>
      </c>
      <c r="D417" t="s">
        <v>599</v>
      </c>
      <c r="E417" t="s">
        <v>33</v>
      </c>
      <c r="F417" t="s">
        <v>11</v>
      </c>
      <c r="G417" t="s">
        <v>18</v>
      </c>
      <c r="H417" t="s">
        <v>374</v>
      </c>
      <c r="I417" s="2">
        <v>826</v>
      </c>
      <c r="J417" s="3">
        <v>5</v>
      </c>
      <c r="K417" s="2">
        <v>214.76</v>
      </c>
    </row>
    <row r="418" spans="1:11" x14ac:dyDescent="0.25">
      <c r="A418" s="1">
        <v>41761</v>
      </c>
      <c r="B418" s="3">
        <f t="shared" si="12"/>
        <v>2014</v>
      </c>
      <c r="C418" s="3">
        <f t="shared" si="13"/>
        <v>5</v>
      </c>
      <c r="D418" t="s">
        <v>601</v>
      </c>
      <c r="E418" t="s">
        <v>78</v>
      </c>
      <c r="F418" t="s">
        <v>11</v>
      </c>
      <c r="G418" t="s">
        <v>92</v>
      </c>
      <c r="H418" t="s">
        <v>333</v>
      </c>
      <c r="I418" s="2">
        <v>26.14</v>
      </c>
      <c r="J418" s="3">
        <v>3</v>
      </c>
      <c r="K418" s="2">
        <v>1.96</v>
      </c>
    </row>
    <row r="419" spans="1:11" x14ac:dyDescent="0.25">
      <c r="A419" s="1">
        <v>41761</v>
      </c>
      <c r="B419" s="3">
        <f t="shared" si="12"/>
        <v>2014</v>
      </c>
      <c r="C419" s="3">
        <f t="shared" si="13"/>
        <v>5</v>
      </c>
      <c r="D419" t="s">
        <v>602</v>
      </c>
      <c r="E419" t="s">
        <v>123</v>
      </c>
      <c r="F419" t="s">
        <v>39</v>
      </c>
      <c r="G419" t="s">
        <v>603</v>
      </c>
      <c r="H419" t="s">
        <v>604</v>
      </c>
      <c r="I419" s="2">
        <v>479.98</v>
      </c>
      <c r="J419" s="3">
        <v>2</v>
      </c>
      <c r="K419" s="2">
        <v>90</v>
      </c>
    </row>
    <row r="420" spans="1:11" x14ac:dyDescent="0.25">
      <c r="A420" s="1">
        <v>41762</v>
      </c>
      <c r="B420" s="3">
        <f t="shared" si="12"/>
        <v>2014</v>
      </c>
      <c r="C420" s="3">
        <f t="shared" si="13"/>
        <v>5</v>
      </c>
      <c r="D420" t="s">
        <v>605</v>
      </c>
      <c r="E420" t="s">
        <v>157</v>
      </c>
      <c r="F420" t="s">
        <v>11</v>
      </c>
      <c r="G420" t="s">
        <v>16</v>
      </c>
      <c r="H420" t="s">
        <v>606</v>
      </c>
      <c r="I420" s="2">
        <v>21.56</v>
      </c>
      <c r="J420" s="3">
        <v>7</v>
      </c>
      <c r="K420" s="2">
        <v>10.35</v>
      </c>
    </row>
    <row r="421" spans="1:11" x14ac:dyDescent="0.25">
      <c r="A421" s="1">
        <v>41762</v>
      </c>
      <c r="B421" s="3">
        <f t="shared" si="12"/>
        <v>2014</v>
      </c>
      <c r="C421" s="3">
        <f t="shared" si="13"/>
        <v>5</v>
      </c>
      <c r="D421" t="s">
        <v>607</v>
      </c>
      <c r="E421" t="s">
        <v>149</v>
      </c>
      <c r="F421" t="s">
        <v>11</v>
      </c>
      <c r="G421" t="s">
        <v>20</v>
      </c>
      <c r="H421" t="s">
        <v>608</v>
      </c>
      <c r="I421" s="2">
        <v>40.18</v>
      </c>
      <c r="J421" s="3">
        <v>3</v>
      </c>
      <c r="K421" s="2">
        <v>14.56</v>
      </c>
    </row>
    <row r="422" spans="1:11" x14ac:dyDescent="0.25">
      <c r="A422" s="1">
        <v>41762</v>
      </c>
      <c r="B422" s="3">
        <f t="shared" si="12"/>
        <v>2014</v>
      </c>
      <c r="C422" s="3">
        <f t="shared" si="13"/>
        <v>5</v>
      </c>
      <c r="D422" t="s">
        <v>607</v>
      </c>
      <c r="E422" t="s">
        <v>149</v>
      </c>
      <c r="F422" t="s">
        <v>11</v>
      </c>
      <c r="G422" t="s">
        <v>20</v>
      </c>
      <c r="H422" t="s">
        <v>609</v>
      </c>
      <c r="I422" s="2">
        <v>10.9</v>
      </c>
      <c r="J422" s="3">
        <v>3</v>
      </c>
      <c r="K422" s="2">
        <v>3.95</v>
      </c>
    </row>
    <row r="423" spans="1:11" x14ac:dyDescent="0.25">
      <c r="A423" s="1">
        <v>41763</v>
      </c>
      <c r="B423" s="3">
        <f t="shared" si="12"/>
        <v>2014</v>
      </c>
      <c r="C423" s="3">
        <f t="shared" si="13"/>
        <v>5</v>
      </c>
      <c r="D423" t="s">
        <v>610</v>
      </c>
      <c r="E423" t="s">
        <v>110</v>
      </c>
      <c r="F423" t="s">
        <v>11</v>
      </c>
      <c r="G423" t="s">
        <v>20</v>
      </c>
      <c r="H423" t="s">
        <v>611</v>
      </c>
      <c r="I423" s="2">
        <v>46.8</v>
      </c>
      <c r="J423" s="3">
        <v>4</v>
      </c>
      <c r="K423" s="2">
        <v>21.06</v>
      </c>
    </row>
    <row r="424" spans="1:11" x14ac:dyDescent="0.25">
      <c r="A424" s="1">
        <v>41763</v>
      </c>
      <c r="B424" s="3">
        <f t="shared" si="12"/>
        <v>2014</v>
      </c>
      <c r="C424" s="3">
        <f t="shared" si="13"/>
        <v>5</v>
      </c>
      <c r="D424" t="s">
        <v>612</v>
      </c>
      <c r="E424" t="s">
        <v>613</v>
      </c>
      <c r="F424" t="s">
        <v>34</v>
      </c>
      <c r="G424" t="s">
        <v>47</v>
      </c>
      <c r="H424" t="s">
        <v>365</v>
      </c>
      <c r="I424" s="2">
        <v>27.46</v>
      </c>
      <c r="J424" s="3">
        <v>2</v>
      </c>
      <c r="K424" s="2">
        <v>9.89</v>
      </c>
    </row>
    <row r="425" spans="1:11" x14ac:dyDescent="0.25">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25">
      <c r="A426" s="1">
        <v>41763</v>
      </c>
      <c r="B426" s="3">
        <f t="shared" si="12"/>
        <v>2014</v>
      </c>
      <c r="C426" s="3">
        <f t="shared" si="13"/>
        <v>5</v>
      </c>
      <c r="D426" t="s">
        <v>417</v>
      </c>
      <c r="E426" t="s">
        <v>10</v>
      </c>
      <c r="F426" t="s">
        <v>11</v>
      </c>
      <c r="G426" t="s">
        <v>43</v>
      </c>
      <c r="H426" t="s">
        <v>614</v>
      </c>
      <c r="I426" s="2">
        <v>5.47</v>
      </c>
      <c r="J426" s="3">
        <v>6</v>
      </c>
      <c r="K426" s="2">
        <v>1.85</v>
      </c>
    </row>
    <row r="427" spans="1:11" x14ac:dyDescent="0.25">
      <c r="A427" s="1">
        <v>41763</v>
      </c>
      <c r="B427" s="3">
        <f t="shared" si="12"/>
        <v>2014</v>
      </c>
      <c r="C427" s="3">
        <f t="shared" si="13"/>
        <v>5</v>
      </c>
      <c r="D427" t="s">
        <v>615</v>
      </c>
      <c r="E427" t="s">
        <v>164</v>
      </c>
      <c r="F427" t="s">
        <v>34</v>
      </c>
      <c r="G427" t="s">
        <v>47</v>
      </c>
      <c r="H427" t="s">
        <v>616</v>
      </c>
      <c r="I427" s="2">
        <v>12.18</v>
      </c>
      <c r="J427" s="3">
        <v>7</v>
      </c>
      <c r="K427" s="2">
        <v>3.9</v>
      </c>
    </row>
    <row r="428" spans="1:11" x14ac:dyDescent="0.25">
      <c r="A428" s="1">
        <v>41763</v>
      </c>
      <c r="B428" s="3">
        <f t="shared" si="12"/>
        <v>2014</v>
      </c>
      <c r="C428" s="3">
        <f t="shared" si="13"/>
        <v>5</v>
      </c>
      <c r="D428" t="s">
        <v>615</v>
      </c>
      <c r="E428" t="s">
        <v>164</v>
      </c>
      <c r="F428" t="s">
        <v>11</v>
      </c>
      <c r="G428" t="s">
        <v>92</v>
      </c>
      <c r="H428" t="s">
        <v>617</v>
      </c>
      <c r="I428" s="2">
        <v>57.68</v>
      </c>
      <c r="J428" s="3">
        <v>4</v>
      </c>
      <c r="K428" s="2">
        <v>19.03</v>
      </c>
    </row>
    <row r="429" spans="1:11" x14ac:dyDescent="0.25">
      <c r="A429" s="1">
        <v>41764</v>
      </c>
      <c r="B429" s="3">
        <f t="shared" si="12"/>
        <v>2014</v>
      </c>
      <c r="C429" s="3">
        <f t="shared" si="13"/>
        <v>5</v>
      </c>
      <c r="D429" t="s">
        <v>618</v>
      </c>
      <c r="E429" t="s">
        <v>33</v>
      </c>
      <c r="F429" t="s">
        <v>11</v>
      </c>
      <c r="G429" t="s">
        <v>12</v>
      </c>
      <c r="H429" t="s">
        <v>619</v>
      </c>
      <c r="I429" s="2">
        <v>9.42</v>
      </c>
      <c r="J429" s="3">
        <v>3</v>
      </c>
      <c r="K429" s="2">
        <v>4.24</v>
      </c>
    </row>
    <row r="430" spans="1:11" x14ac:dyDescent="0.25">
      <c r="A430" s="1">
        <v>41764</v>
      </c>
      <c r="B430" s="3">
        <f t="shared" si="12"/>
        <v>2014</v>
      </c>
      <c r="C430" s="3">
        <f t="shared" si="13"/>
        <v>5</v>
      </c>
      <c r="D430" t="s">
        <v>618</v>
      </c>
      <c r="E430" t="s">
        <v>33</v>
      </c>
      <c r="F430" t="s">
        <v>11</v>
      </c>
      <c r="G430" t="s">
        <v>24</v>
      </c>
      <c r="H430" t="s">
        <v>620</v>
      </c>
      <c r="I430" s="2">
        <v>6.56</v>
      </c>
      <c r="J430" s="3">
        <v>2</v>
      </c>
      <c r="K430" s="2">
        <v>1.9</v>
      </c>
    </row>
    <row r="431" spans="1:11" x14ac:dyDescent="0.25">
      <c r="A431" s="1">
        <v>41764</v>
      </c>
      <c r="B431" s="3">
        <f t="shared" si="12"/>
        <v>2014</v>
      </c>
      <c r="C431" s="3">
        <f t="shared" si="13"/>
        <v>5</v>
      </c>
      <c r="D431" t="s">
        <v>618</v>
      </c>
      <c r="E431" t="s">
        <v>33</v>
      </c>
      <c r="F431" t="s">
        <v>11</v>
      </c>
      <c r="G431" t="s">
        <v>12</v>
      </c>
      <c r="H431" t="s">
        <v>621</v>
      </c>
      <c r="I431" s="2">
        <v>24.56</v>
      </c>
      <c r="J431" s="3">
        <v>2</v>
      </c>
      <c r="K431" s="2">
        <v>11.54</v>
      </c>
    </row>
    <row r="432" spans="1:11" x14ac:dyDescent="0.25">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25">
      <c r="A433" s="1">
        <v>41764</v>
      </c>
      <c r="B433" s="3">
        <f t="shared" si="12"/>
        <v>2014</v>
      </c>
      <c r="C433" s="3">
        <f t="shared" si="13"/>
        <v>5</v>
      </c>
      <c r="D433" t="s">
        <v>433</v>
      </c>
      <c r="E433" t="s">
        <v>15</v>
      </c>
      <c r="F433" t="s">
        <v>11</v>
      </c>
      <c r="G433" t="s">
        <v>18</v>
      </c>
      <c r="H433" t="s">
        <v>623</v>
      </c>
      <c r="I433" s="2">
        <v>45.25</v>
      </c>
      <c r="J433" s="3">
        <v>2</v>
      </c>
      <c r="K433" s="2">
        <v>3.96</v>
      </c>
    </row>
    <row r="434" spans="1:11" x14ac:dyDescent="0.25">
      <c r="A434" s="1">
        <v>41764</v>
      </c>
      <c r="B434" s="3">
        <f t="shared" si="12"/>
        <v>2014</v>
      </c>
      <c r="C434" s="3">
        <f t="shared" si="13"/>
        <v>5</v>
      </c>
      <c r="D434" t="s">
        <v>624</v>
      </c>
      <c r="E434" t="s">
        <v>55</v>
      </c>
      <c r="F434" t="s">
        <v>11</v>
      </c>
      <c r="G434" t="s">
        <v>20</v>
      </c>
      <c r="H434" t="s">
        <v>118</v>
      </c>
      <c r="I434" s="2">
        <v>11.88</v>
      </c>
      <c r="J434" s="3">
        <v>2</v>
      </c>
      <c r="K434" s="2">
        <v>5.35</v>
      </c>
    </row>
    <row r="435" spans="1:11" x14ac:dyDescent="0.25">
      <c r="A435" s="1">
        <v>41764</v>
      </c>
      <c r="B435" s="3">
        <f t="shared" si="12"/>
        <v>2014</v>
      </c>
      <c r="C435" s="3">
        <f t="shared" si="13"/>
        <v>5</v>
      </c>
      <c r="D435" t="s">
        <v>624</v>
      </c>
      <c r="E435" t="s">
        <v>55</v>
      </c>
      <c r="F435" t="s">
        <v>11</v>
      </c>
      <c r="G435" t="s">
        <v>12</v>
      </c>
      <c r="H435" t="s">
        <v>625</v>
      </c>
      <c r="I435" s="2">
        <v>35.44</v>
      </c>
      <c r="J435" s="3">
        <v>1</v>
      </c>
      <c r="K435" s="2">
        <v>16.66</v>
      </c>
    </row>
    <row r="436" spans="1:11" x14ac:dyDescent="0.25">
      <c r="A436" s="1">
        <v>41765</v>
      </c>
      <c r="B436" s="3">
        <f t="shared" si="12"/>
        <v>2014</v>
      </c>
      <c r="C436" s="3">
        <f t="shared" si="13"/>
        <v>5</v>
      </c>
      <c r="D436" t="s">
        <v>626</v>
      </c>
      <c r="E436" t="s">
        <v>27</v>
      </c>
      <c r="F436" t="s">
        <v>11</v>
      </c>
      <c r="G436" t="s">
        <v>20</v>
      </c>
      <c r="H436" t="s">
        <v>627</v>
      </c>
      <c r="I436" s="2">
        <v>140.74</v>
      </c>
      <c r="J436" s="3">
        <v>8</v>
      </c>
      <c r="K436" s="2">
        <v>52.78</v>
      </c>
    </row>
    <row r="437" spans="1:11" x14ac:dyDescent="0.25">
      <c r="A437" s="1">
        <v>41765</v>
      </c>
      <c r="B437" s="3">
        <f t="shared" si="12"/>
        <v>2014</v>
      </c>
      <c r="C437" s="3">
        <f t="shared" si="13"/>
        <v>5</v>
      </c>
      <c r="D437" t="s">
        <v>628</v>
      </c>
      <c r="E437" t="s">
        <v>27</v>
      </c>
      <c r="F437" t="s">
        <v>11</v>
      </c>
      <c r="G437" t="s">
        <v>16</v>
      </c>
      <c r="H437" t="s">
        <v>221</v>
      </c>
      <c r="I437" s="2">
        <v>5.78</v>
      </c>
      <c r="J437" s="3">
        <v>2</v>
      </c>
      <c r="K437" s="2">
        <v>2.72</v>
      </c>
    </row>
    <row r="438" spans="1:11" x14ac:dyDescent="0.25">
      <c r="A438" s="1">
        <v>41765</v>
      </c>
      <c r="B438" s="3">
        <f t="shared" si="12"/>
        <v>2014</v>
      </c>
      <c r="C438" s="3">
        <f t="shared" si="13"/>
        <v>5</v>
      </c>
      <c r="D438" t="s">
        <v>628</v>
      </c>
      <c r="E438" t="s">
        <v>27</v>
      </c>
      <c r="F438" t="s">
        <v>11</v>
      </c>
      <c r="G438" t="s">
        <v>24</v>
      </c>
      <c r="H438" t="s">
        <v>629</v>
      </c>
      <c r="I438" s="2">
        <v>107.94</v>
      </c>
      <c r="J438" s="3">
        <v>6</v>
      </c>
      <c r="K438" s="2">
        <v>30.22</v>
      </c>
    </row>
    <row r="439" spans="1:11" x14ac:dyDescent="0.25">
      <c r="A439" s="1">
        <v>41766</v>
      </c>
      <c r="B439" s="3">
        <f t="shared" si="12"/>
        <v>2014</v>
      </c>
      <c r="C439" s="3">
        <f t="shared" si="13"/>
        <v>5</v>
      </c>
      <c r="D439" t="s">
        <v>630</v>
      </c>
      <c r="E439" t="s">
        <v>434</v>
      </c>
      <c r="F439" t="s">
        <v>11</v>
      </c>
      <c r="G439" t="s">
        <v>20</v>
      </c>
      <c r="H439" t="s">
        <v>631</v>
      </c>
      <c r="I439" s="2">
        <v>16.14</v>
      </c>
      <c r="J439" s="3">
        <v>3</v>
      </c>
      <c r="K439" s="2">
        <v>7.91</v>
      </c>
    </row>
    <row r="440" spans="1:11" x14ac:dyDescent="0.25">
      <c r="A440" s="1">
        <v>41766</v>
      </c>
      <c r="B440" s="3">
        <f t="shared" si="12"/>
        <v>2014</v>
      </c>
      <c r="C440" s="3">
        <f t="shared" si="13"/>
        <v>5</v>
      </c>
      <c r="D440" t="s">
        <v>630</v>
      </c>
      <c r="E440" t="s">
        <v>434</v>
      </c>
      <c r="F440" t="s">
        <v>34</v>
      </c>
      <c r="G440" t="s">
        <v>145</v>
      </c>
      <c r="H440" t="s">
        <v>146</v>
      </c>
      <c r="I440" s="2">
        <v>194.25</v>
      </c>
      <c r="J440" s="3">
        <v>2</v>
      </c>
      <c r="K440" s="2">
        <v>-38.85</v>
      </c>
    </row>
    <row r="441" spans="1:11" x14ac:dyDescent="0.25">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25">
      <c r="A442" s="1">
        <v>41766</v>
      </c>
      <c r="B442" s="3">
        <f t="shared" si="12"/>
        <v>2014</v>
      </c>
      <c r="C442" s="3">
        <f t="shared" si="13"/>
        <v>5</v>
      </c>
      <c r="D442" t="s">
        <v>630</v>
      </c>
      <c r="E442" t="s">
        <v>434</v>
      </c>
      <c r="F442" t="s">
        <v>34</v>
      </c>
      <c r="G442" t="s">
        <v>35</v>
      </c>
      <c r="H442" t="s">
        <v>633</v>
      </c>
      <c r="I442" s="2">
        <v>872.32</v>
      </c>
      <c r="J442" s="3">
        <v>4</v>
      </c>
      <c r="K442" s="2">
        <v>244.25</v>
      </c>
    </row>
    <row r="443" spans="1:11" x14ac:dyDescent="0.25">
      <c r="A443" s="1">
        <v>41767</v>
      </c>
      <c r="B443" s="3">
        <f t="shared" si="12"/>
        <v>2014</v>
      </c>
      <c r="C443" s="3">
        <f t="shared" si="13"/>
        <v>5</v>
      </c>
      <c r="D443" t="s">
        <v>277</v>
      </c>
      <c r="E443" t="s">
        <v>23</v>
      </c>
      <c r="F443" t="s">
        <v>39</v>
      </c>
      <c r="G443" t="s">
        <v>603</v>
      </c>
      <c r="H443" t="s">
        <v>634</v>
      </c>
      <c r="I443" s="2">
        <v>1799.97</v>
      </c>
      <c r="J443" s="3">
        <v>5</v>
      </c>
      <c r="K443" s="2">
        <v>240</v>
      </c>
    </row>
    <row r="444" spans="1:11" x14ac:dyDescent="0.25">
      <c r="A444" s="1">
        <v>41768</v>
      </c>
      <c r="B444" s="3">
        <f t="shared" si="12"/>
        <v>2014</v>
      </c>
      <c r="C444" s="3">
        <f t="shared" si="13"/>
        <v>5</v>
      </c>
      <c r="D444" t="s">
        <v>635</v>
      </c>
      <c r="E444" t="s">
        <v>27</v>
      </c>
      <c r="F444" t="s">
        <v>39</v>
      </c>
      <c r="G444" t="s">
        <v>52</v>
      </c>
      <c r="H444" t="s">
        <v>477</v>
      </c>
      <c r="I444" s="2">
        <v>67.8</v>
      </c>
      <c r="J444" s="3">
        <v>4</v>
      </c>
      <c r="K444" s="2">
        <v>4.07</v>
      </c>
    </row>
    <row r="445" spans="1:11" x14ac:dyDescent="0.25">
      <c r="A445" s="1">
        <v>41768</v>
      </c>
      <c r="B445" s="3">
        <f t="shared" si="12"/>
        <v>2014</v>
      </c>
      <c r="C445" s="3">
        <f t="shared" si="13"/>
        <v>5</v>
      </c>
      <c r="D445" t="s">
        <v>635</v>
      </c>
      <c r="E445" t="s">
        <v>27</v>
      </c>
      <c r="F445" t="s">
        <v>39</v>
      </c>
      <c r="G445" t="s">
        <v>52</v>
      </c>
      <c r="H445" t="s">
        <v>636</v>
      </c>
      <c r="I445" s="2">
        <v>167.97</v>
      </c>
      <c r="J445" s="3">
        <v>3</v>
      </c>
      <c r="K445" s="2">
        <v>40.31</v>
      </c>
    </row>
    <row r="446" spans="1:11" x14ac:dyDescent="0.25">
      <c r="A446" s="1">
        <v>41768</v>
      </c>
      <c r="B446" s="3">
        <f t="shared" si="12"/>
        <v>2014</v>
      </c>
      <c r="C446" s="3">
        <f t="shared" si="13"/>
        <v>5</v>
      </c>
      <c r="D446" t="s">
        <v>637</v>
      </c>
      <c r="E446" t="s">
        <v>33</v>
      </c>
      <c r="F446" t="s">
        <v>11</v>
      </c>
      <c r="G446" t="s">
        <v>18</v>
      </c>
      <c r="H446" t="s">
        <v>638</v>
      </c>
      <c r="I446" s="2">
        <v>83.25</v>
      </c>
      <c r="J446" s="3">
        <v>3</v>
      </c>
      <c r="K446" s="2">
        <v>14.99</v>
      </c>
    </row>
    <row r="447" spans="1:11" x14ac:dyDescent="0.25">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25">
      <c r="A448" s="1">
        <v>41768</v>
      </c>
      <c r="B448" s="3">
        <f t="shared" si="12"/>
        <v>2014</v>
      </c>
      <c r="C448" s="3">
        <f t="shared" si="13"/>
        <v>5</v>
      </c>
      <c r="D448" t="s">
        <v>637</v>
      </c>
      <c r="E448" t="s">
        <v>33</v>
      </c>
      <c r="F448" t="s">
        <v>11</v>
      </c>
      <c r="G448" t="s">
        <v>16</v>
      </c>
      <c r="H448" t="s">
        <v>639</v>
      </c>
      <c r="I448" s="2">
        <v>20.65</v>
      </c>
      <c r="J448" s="3">
        <v>5</v>
      </c>
      <c r="K448" s="2">
        <v>9.5</v>
      </c>
    </row>
    <row r="449" spans="1:11" x14ac:dyDescent="0.25">
      <c r="A449" s="1">
        <v>41768</v>
      </c>
      <c r="B449" s="3">
        <f t="shared" si="12"/>
        <v>2014</v>
      </c>
      <c r="C449" s="3">
        <f t="shared" si="13"/>
        <v>5</v>
      </c>
      <c r="D449" t="s">
        <v>637</v>
      </c>
      <c r="E449" t="s">
        <v>33</v>
      </c>
      <c r="F449" t="s">
        <v>11</v>
      </c>
      <c r="G449" t="s">
        <v>12</v>
      </c>
      <c r="H449" t="s">
        <v>640</v>
      </c>
      <c r="I449" s="2">
        <v>45.36</v>
      </c>
      <c r="J449" s="3">
        <v>7</v>
      </c>
      <c r="K449" s="2">
        <v>21.77</v>
      </c>
    </row>
    <row r="450" spans="1:11" x14ac:dyDescent="0.25">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25">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25">
      <c r="A452" s="1">
        <v>41769</v>
      </c>
      <c r="B452" s="3">
        <f t="shared" si="14"/>
        <v>2014</v>
      </c>
      <c r="C452" s="3">
        <f t="shared" si="15"/>
        <v>5</v>
      </c>
      <c r="D452" t="s">
        <v>643</v>
      </c>
      <c r="E452" t="s">
        <v>23</v>
      </c>
      <c r="F452" t="s">
        <v>34</v>
      </c>
      <c r="G452" t="s">
        <v>74</v>
      </c>
      <c r="H452" t="s">
        <v>644</v>
      </c>
      <c r="I452" s="2">
        <v>349.97</v>
      </c>
      <c r="J452" s="3">
        <v>7</v>
      </c>
      <c r="K452" s="2">
        <v>-216.98</v>
      </c>
    </row>
    <row r="453" spans="1:11" x14ac:dyDescent="0.25">
      <c r="A453" s="1">
        <v>41769</v>
      </c>
      <c r="B453" s="3">
        <f t="shared" si="14"/>
        <v>2014</v>
      </c>
      <c r="C453" s="3">
        <f t="shared" si="15"/>
        <v>5</v>
      </c>
      <c r="D453" t="s">
        <v>643</v>
      </c>
      <c r="E453" t="s">
        <v>23</v>
      </c>
      <c r="F453" t="s">
        <v>11</v>
      </c>
      <c r="G453" t="s">
        <v>24</v>
      </c>
      <c r="H453" t="s">
        <v>645</v>
      </c>
      <c r="I453" s="2">
        <v>22.32</v>
      </c>
      <c r="J453" s="3">
        <v>5</v>
      </c>
      <c r="K453" s="2">
        <v>5.3</v>
      </c>
    </row>
    <row r="454" spans="1:11" x14ac:dyDescent="0.25">
      <c r="A454" s="1">
        <v>41769</v>
      </c>
      <c r="B454" s="3">
        <f t="shared" si="14"/>
        <v>2014</v>
      </c>
      <c r="C454" s="3">
        <f t="shared" si="15"/>
        <v>5</v>
      </c>
      <c r="D454" t="s">
        <v>646</v>
      </c>
      <c r="E454" t="s">
        <v>27</v>
      </c>
      <c r="F454" t="s">
        <v>11</v>
      </c>
      <c r="G454" t="s">
        <v>12</v>
      </c>
      <c r="H454" t="s">
        <v>647</v>
      </c>
      <c r="I454" s="2">
        <v>39.96</v>
      </c>
      <c r="J454" s="3">
        <v>2</v>
      </c>
      <c r="K454" s="2">
        <v>19.18</v>
      </c>
    </row>
    <row r="455" spans="1:11" x14ac:dyDescent="0.25">
      <c r="A455" s="1">
        <v>41769</v>
      </c>
      <c r="B455" s="3">
        <f t="shared" si="14"/>
        <v>2014</v>
      </c>
      <c r="C455" s="3">
        <f t="shared" si="15"/>
        <v>5</v>
      </c>
      <c r="D455" t="s">
        <v>646</v>
      </c>
      <c r="E455" t="s">
        <v>27</v>
      </c>
      <c r="F455" t="s">
        <v>39</v>
      </c>
      <c r="G455" t="s">
        <v>40</v>
      </c>
      <c r="H455" t="s">
        <v>648</v>
      </c>
      <c r="I455" s="2">
        <v>1432</v>
      </c>
      <c r="J455" s="3">
        <v>5</v>
      </c>
      <c r="K455" s="2">
        <v>125.3</v>
      </c>
    </row>
    <row r="456" spans="1:11" x14ac:dyDescent="0.25">
      <c r="A456" s="1">
        <v>41769</v>
      </c>
      <c r="B456" s="3">
        <f t="shared" si="14"/>
        <v>2014</v>
      </c>
      <c r="C456" s="3">
        <f t="shared" si="15"/>
        <v>5</v>
      </c>
      <c r="D456" t="s">
        <v>646</v>
      </c>
      <c r="E456" t="s">
        <v>27</v>
      </c>
      <c r="F456" t="s">
        <v>11</v>
      </c>
      <c r="G456" t="s">
        <v>200</v>
      </c>
      <c r="H456" t="s">
        <v>649</v>
      </c>
      <c r="I456" s="2">
        <v>41.04</v>
      </c>
      <c r="J456" s="3">
        <v>6</v>
      </c>
      <c r="K456" s="2">
        <v>11.08</v>
      </c>
    </row>
    <row r="457" spans="1:11" x14ac:dyDescent="0.25">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25">
      <c r="A458" s="1">
        <v>41770</v>
      </c>
      <c r="B458" s="3">
        <f t="shared" si="14"/>
        <v>2014</v>
      </c>
      <c r="C458" s="3">
        <f t="shared" si="15"/>
        <v>5</v>
      </c>
      <c r="D458" t="s">
        <v>651</v>
      </c>
      <c r="E458" t="s">
        <v>10</v>
      </c>
      <c r="F458" t="s">
        <v>39</v>
      </c>
      <c r="G458" t="s">
        <v>52</v>
      </c>
      <c r="H458" t="s">
        <v>652</v>
      </c>
      <c r="I458" s="2">
        <v>58.11</v>
      </c>
      <c r="J458" s="3">
        <v>2</v>
      </c>
      <c r="K458" s="2">
        <v>7.26</v>
      </c>
    </row>
    <row r="459" spans="1:11" x14ac:dyDescent="0.25">
      <c r="A459" s="1">
        <v>41770</v>
      </c>
      <c r="B459" s="3">
        <f t="shared" si="14"/>
        <v>2014</v>
      </c>
      <c r="C459" s="3">
        <f t="shared" si="15"/>
        <v>5</v>
      </c>
      <c r="D459" t="s">
        <v>651</v>
      </c>
      <c r="E459" t="s">
        <v>10</v>
      </c>
      <c r="F459" t="s">
        <v>39</v>
      </c>
      <c r="G459" t="s">
        <v>40</v>
      </c>
      <c r="H459" t="s">
        <v>653</v>
      </c>
      <c r="I459" s="2">
        <v>100.79</v>
      </c>
      <c r="J459" s="3">
        <v>1</v>
      </c>
      <c r="K459" s="2">
        <v>6.3</v>
      </c>
    </row>
    <row r="460" spans="1:11" x14ac:dyDescent="0.25">
      <c r="A460" s="1">
        <v>41770</v>
      </c>
      <c r="B460" s="3">
        <f t="shared" si="14"/>
        <v>2014</v>
      </c>
      <c r="C460" s="3">
        <f t="shared" si="15"/>
        <v>5</v>
      </c>
      <c r="D460" t="s">
        <v>651</v>
      </c>
      <c r="E460" t="s">
        <v>10</v>
      </c>
      <c r="F460" t="s">
        <v>34</v>
      </c>
      <c r="G460" t="s">
        <v>47</v>
      </c>
      <c r="H460" t="s">
        <v>654</v>
      </c>
      <c r="I460" s="2">
        <v>66.11</v>
      </c>
      <c r="J460" s="3">
        <v>4</v>
      </c>
      <c r="K460" s="2">
        <v>-84.29</v>
      </c>
    </row>
    <row r="461" spans="1:11" x14ac:dyDescent="0.25">
      <c r="A461" s="1">
        <v>41770</v>
      </c>
      <c r="B461" s="3">
        <f t="shared" si="14"/>
        <v>2014</v>
      </c>
      <c r="C461" s="3">
        <f t="shared" si="15"/>
        <v>5</v>
      </c>
      <c r="D461" t="s">
        <v>655</v>
      </c>
      <c r="E461" t="s">
        <v>10</v>
      </c>
      <c r="F461" t="s">
        <v>39</v>
      </c>
      <c r="G461" t="s">
        <v>52</v>
      </c>
      <c r="H461" t="s">
        <v>656</v>
      </c>
      <c r="I461" s="2">
        <v>46.86</v>
      </c>
      <c r="J461" s="3">
        <v>2</v>
      </c>
      <c r="K461" s="2">
        <v>7.62</v>
      </c>
    </row>
    <row r="462" spans="1:11" x14ac:dyDescent="0.25">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25">
      <c r="A463" s="1">
        <v>41770</v>
      </c>
      <c r="B463" s="3">
        <f t="shared" si="14"/>
        <v>2014</v>
      </c>
      <c r="C463" s="3">
        <f t="shared" si="15"/>
        <v>5</v>
      </c>
      <c r="D463" t="s">
        <v>659</v>
      </c>
      <c r="E463" t="s">
        <v>10</v>
      </c>
      <c r="F463" t="s">
        <v>34</v>
      </c>
      <c r="G463" t="s">
        <v>35</v>
      </c>
      <c r="H463" t="s">
        <v>660</v>
      </c>
      <c r="I463" s="2">
        <v>1212.96</v>
      </c>
      <c r="J463" s="3">
        <v>8</v>
      </c>
      <c r="K463" s="2">
        <v>-69.31</v>
      </c>
    </row>
    <row r="464" spans="1:11" x14ac:dyDescent="0.25">
      <c r="A464" s="1">
        <v>41770</v>
      </c>
      <c r="B464" s="3">
        <f t="shared" si="14"/>
        <v>2014</v>
      </c>
      <c r="C464" s="3">
        <f t="shared" si="15"/>
        <v>5</v>
      </c>
      <c r="D464" t="s">
        <v>661</v>
      </c>
      <c r="E464" t="s">
        <v>15</v>
      </c>
      <c r="F464" t="s">
        <v>11</v>
      </c>
      <c r="G464" t="s">
        <v>12</v>
      </c>
      <c r="H464" t="s">
        <v>232</v>
      </c>
      <c r="I464" s="2">
        <v>17.47</v>
      </c>
      <c r="J464" s="3">
        <v>3</v>
      </c>
      <c r="K464" s="2">
        <v>5.68</v>
      </c>
    </row>
    <row r="465" spans="1:11" x14ac:dyDescent="0.25">
      <c r="A465" s="1">
        <v>41770</v>
      </c>
      <c r="B465" s="3">
        <f t="shared" si="14"/>
        <v>2014</v>
      </c>
      <c r="C465" s="3">
        <f t="shared" si="15"/>
        <v>5</v>
      </c>
      <c r="D465" t="s">
        <v>661</v>
      </c>
      <c r="E465" t="s">
        <v>15</v>
      </c>
      <c r="F465" t="s">
        <v>11</v>
      </c>
      <c r="G465" t="s">
        <v>20</v>
      </c>
      <c r="H465" t="s">
        <v>662</v>
      </c>
      <c r="I465" s="2">
        <v>104.58</v>
      </c>
      <c r="J465" s="3">
        <v>9</v>
      </c>
      <c r="K465" s="2">
        <v>-172.56</v>
      </c>
    </row>
    <row r="466" spans="1:11" x14ac:dyDescent="0.25">
      <c r="A466" s="1">
        <v>41771</v>
      </c>
      <c r="B466" s="3">
        <f t="shared" si="14"/>
        <v>2014</v>
      </c>
      <c r="C466" s="3">
        <f t="shared" si="15"/>
        <v>5</v>
      </c>
      <c r="D466" t="s">
        <v>100</v>
      </c>
      <c r="E466" t="s">
        <v>157</v>
      </c>
      <c r="F466" t="s">
        <v>34</v>
      </c>
      <c r="G466" t="s">
        <v>47</v>
      </c>
      <c r="H466" t="s">
        <v>60</v>
      </c>
      <c r="I466" s="2">
        <v>34.79</v>
      </c>
      <c r="J466" s="3">
        <v>7</v>
      </c>
      <c r="K466" s="2">
        <v>10.78</v>
      </c>
    </row>
    <row r="467" spans="1:11" x14ac:dyDescent="0.25">
      <c r="A467" s="1">
        <v>41771</v>
      </c>
      <c r="B467" s="3">
        <f t="shared" si="14"/>
        <v>2014</v>
      </c>
      <c r="C467" s="3">
        <f t="shared" si="15"/>
        <v>5</v>
      </c>
      <c r="D467" t="s">
        <v>277</v>
      </c>
      <c r="E467" t="s">
        <v>434</v>
      </c>
      <c r="F467" t="s">
        <v>34</v>
      </c>
      <c r="G467" t="s">
        <v>145</v>
      </c>
      <c r="H467" t="s">
        <v>663</v>
      </c>
      <c r="I467" s="2">
        <v>700.06</v>
      </c>
      <c r="J467" s="3">
        <v>3</v>
      </c>
      <c r="K467" s="2">
        <v>-130.01</v>
      </c>
    </row>
    <row r="468" spans="1:11" x14ac:dyDescent="0.25">
      <c r="A468" s="1">
        <v>41772</v>
      </c>
      <c r="B468" s="3">
        <f t="shared" si="14"/>
        <v>2014</v>
      </c>
      <c r="C468" s="3">
        <f t="shared" si="15"/>
        <v>5</v>
      </c>
      <c r="D468" t="s">
        <v>664</v>
      </c>
      <c r="E468" t="s">
        <v>296</v>
      </c>
      <c r="F468" t="s">
        <v>11</v>
      </c>
      <c r="G468" t="s">
        <v>18</v>
      </c>
      <c r="H468" t="s">
        <v>638</v>
      </c>
      <c r="I468" s="2">
        <v>55.5</v>
      </c>
      <c r="J468" s="3">
        <v>2</v>
      </c>
      <c r="K468" s="2">
        <v>9.99</v>
      </c>
    </row>
    <row r="469" spans="1:11" x14ac:dyDescent="0.25">
      <c r="A469" s="1">
        <v>41772</v>
      </c>
      <c r="B469" s="3">
        <f t="shared" si="14"/>
        <v>2014</v>
      </c>
      <c r="C469" s="3">
        <f t="shared" si="15"/>
        <v>5</v>
      </c>
      <c r="D469" t="s">
        <v>665</v>
      </c>
      <c r="E469" t="s">
        <v>123</v>
      </c>
      <c r="F469" t="s">
        <v>11</v>
      </c>
      <c r="G469" t="s">
        <v>43</v>
      </c>
      <c r="H469" t="s">
        <v>160</v>
      </c>
      <c r="I469" s="2">
        <v>7.1</v>
      </c>
      <c r="J469" s="3">
        <v>2</v>
      </c>
      <c r="K469" s="2">
        <v>2.4</v>
      </c>
    </row>
    <row r="470" spans="1:11" x14ac:dyDescent="0.25">
      <c r="A470" s="1">
        <v>41772</v>
      </c>
      <c r="B470" s="3">
        <f t="shared" si="14"/>
        <v>2014</v>
      </c>
      <c r="C470" s="3">
        <f t="shared" si="15"/>
        <v>5</v>
      </c>
      <c r="D470" t="s">
        <v>665</v>
      </c>
      <c r="E470" t="s">
        <v>123</v>
      </c>
      <c r="F470" t="s">
        <v>11</v>
      </c>
      <c r="G470" t="s">
        <v>20</v>
      </c>
      <c r="H470" t="s">
        <v>666</v>
      </c>
      <c r="I470" s="2">
        <v>398.35</v>
      </c>
      <c r="J470" s="3">
        <v>8</v>
      </c>
      <c r="K470" s="2">
        <v>-331.96</v>
      </c>
    </row>
    <row r="471" spans="1:11" x14ac:dyDescent="0.25">
      <c r="A471" s="1">
        <v>41772</v>
      </c>
      <c r="B471" s="3">
        <f t="shared" si="14"/>
        <v>2014</v>
      </c>
      <c r="C471" s="3">
        <f t="shared" si="15"/>
        <v>5</v>
      </c>
      <c r="D471" t="s">
        <v>667</v>
      </c>
      <c r="E471" t="s">
        <v>27</v>
      </c>
      <c r="F471" t="s">
        <v>39</v>
      </c>
      <c r="G471" t="s">
        <v>52</v>
      </c>
      <c r="H471" t="s">
        <v>668</v>
      </c>
      <c r="I471" s="2">
        <v>149.97</v>
      </c>
      <c r="J471" s="3">
        <v>3</v>
      </c>
      <c r="K471" s="2">
        <v>52.49</v>
      </c>
    </row>
    <row r="472" spans="1:11" x14ac:dyDescent="0.25">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25">
      <c r="A473" s="1">
        <v>41772</v>
      </c>
      <c r="B473" s="3">
        <f t="shared" si="14"/>
        <v>2014</v>
      </c>
      <c r="C473" s="3">
        <f t="shared" si="15"/>
        <v>5</v>
      </c>
      <c r="D473" t="s">
        <v>558</v>
      </c>
      <c r="E473" t="s">
        <v>27</v>
      </c>
      <c r="F473" t="s">
        <v>11</v>
      </c>
      <c r="G473" t="s">
        <v>12</v>
      </c>
      <c r="H473" t="s">
        <v>332</v>
      </c>
      <c r="I473" s="2">
        <v>8</v>
      </c>
      <c r="J473" s="3">
        <v>2</v>
      </c>
      <c r="K473" s="2">
        <v>3.84</v>
      </c>
    </row>
    <row r="474" spans="1:11" x14ac:dyDescent="0.25">
      <c r="A474" s="1">
        <v>41773</v>
      </c>
      <c r="B474" s="3">
        <f t="shared" si="14"/>
        <v>2014</v>
      </c>
      <c r="C474" s="3">
        <f t="shared" si="15"/>
        <v>5</v>
      </c>
      <c r="D474" t="s">
        <v>669</v>
      </c>
      <c r="E474" t="s">
        <v>123</v>
      </c>
      <c r="F474" t="s">
        <v>34</v>
      </c>
      <c r="G474" t="s">
        <v>47</v>
      </c>
      <c r="H474" t="s">
        <v>670</v>
      </c>
      <c r="I474" s="2">
        <v>310.88</v>
      </c>
      <c r="J474" s="3">
        <v>2</v>
      </c>
      <c r="K474" s="2">
        <v>23.32</v>
      </c>
    </row>
    <row r="475" spans="1:11" x14ac:dyDescent="0.25">
      <c r="A475" s="1">
        <v>41775</v>
      </c>
      <c r="B475" s="3">
        <f t="shared" si="14"/>
        <v>2014</v>
      </c>
      <c r="C475" s="3">
        <f t="shared" si="15"/>
        <v>5</v>
      </c>
      <c r="D475" t="s">
        <v>671</v>
      </c>
      <c r="E475" t="s">
        <v>27</v>
      </c>
      <c r="F475" t="s">
        <v>34</v>
      </c>
      <c r="G475" t="s">
        <v>35</v>
      </c>
      <c r="H475" t="s">
        <v>382</v>
      </c>
      <c r="I475" s="2">
        <v>232.88</v>
      </c>
      <c r="J475" s="3">
        <v>5</v>
      </c>
      <c r="K475" s="2">
        <v>17.47</v>
      </c>
    </row>
    <row r="476" spans="1:11" x14ac:dyDescent="0.25">
      <c r="A476" s="1">
        <v>41775</v>
      </c>
      <c r="B476" s="3">
        <f t="shared" si="14"/>
        <v>2014</v>
      </c>
      <c r="C476" s="3">
        <f t="shared" si="15"/>
        <v>5</v>
      </c>
      <c r="D476" t="s">
        <v>672</v>
      </c>
      <c r="E476" t="s">
        <v>27</v>
      </c>
      <c r="F476" t="s">
        <v>39</v>
      </c>
      <c r="G476" t="s">
        <v>52</v>
      </c>
      <c r="H476" t="s">
        <v>673</v>
      </c>
      <c r="I476" s="2">
        <v>56.4</v>
      </c>
      <c r="J476" s="3">
        <v>3</v>
      </c>
      <c r="K476" s="2">
        <v>3.38</v>
      </c>
    </row>
    <row r="477" spans="1:11" x14ac:dyDescent="0.25">
      <c r="A477" s="1">
        <v>41776</v>
      </c>
      <c r="B477" s="3">
        <f t="shared" si="14"/>
        <v>2014</v>
      </c>
      <c r="C477" s="3">
        <f t="shared" si="15"/>
        <v>5</v>
      </c>
      <c r="D477" t="s">
        <v>674</v>
      </c>
      <c r="E477" t="s">
        <v>157</v>
      </c>
      <c r="F477" t="s">
        <v>11</v>
      </c>
      <c r="G477" t="s">
        <v>20</v>
      </c>
      <c r="H477" t="s">
        <v>162</v>
      </c>
      <c r="I477" s="2">
        <v>91.68</v>
      </c>
      <c r="J477" s="3">
        <v>3</v>
      </c>
      <c r="K477" s="2">
        <v>45.84</v>
      </c>
    </row>
    <row r="478" spans="1:11" x14ac:dyDescent="0.25">
      <c r="A478" s="1">
        <v>41777</v>
      </c>
      <c r="B478" s="3">
        <f t="shared" si="14"/>
        <v>2014</v>
      </c>
      <c r="C478" s="3">
        <f t="shared" si="15"/>
        <v>5</v>
      </c>
      <c r="D478" t="s">
        <v>675</v>
      </c>
      <c r="E478" t="s">
        <v>78</v>
      </c>
      <c r="F478" t="s">
        <v>39</v>
      </c>
      <c r="G478" t="s">
        <v>40</v>
      </c>
      <c r="H478" t="s">
        <v>676</v>
      </c>
      <c r="I478" s="2">
        <v>779.8</v>
      </c>
      <c r="J478" s="3">
        <v>2</v>
      </c>
      <c r="K478" s="2">
        <v>-168.96</v>
      </c>
    </row>
    <row r="479" spans="1:11" x14ac:dyDescent="0.25">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25">
      <c r="A480" s="1">
        <v>41777</v>
      </c>
      <c r="B480" s="3">
        <f t="shared" si="14"/>
        <v>2014</v>
      </c>
      <c r="C480" s="3">
        <f t="shared" si="15"/>
        <v>5</v>
      </c>
      <c r="D480" t="s">
        <v>677</v>
      </c>
      <c r="E480" t="s">
        <v>78</v>
      </c>
      <c r="F480" t="s">
        <v>11</v>
      </c>
      <c r="G480" t="s">
        <v>12</v>
      </c>
      <c r="H480" t="s">
        <v>679</v>
      </c>
      <c r="I480" s="2">
        <v>15.94</v>
      </c>
      <c r="J480" s="3">
        <v>4</v>
      </c>
      <c r="K480" s="2">
        <v>5.78</v>
      </c>
    </row>
    <row r="481" spans="1:11" x14ac:dyDescent="0.25">
      <c r="A481" s="1">
        <v>41777</v>
      </c>
      <c r="B481" s="3">
        <f t="shared" si="14"/>
        <v>2014</v>
      </c>
      <c r="C481" s="3">
        <f t="shared" si="15"/>
        <v>5</v>
      </c>
      <c r="D481" t="s">
        <v>680</v>
      </c>
      <c r="E481" t="s">
        <v>10</v>
      </c>
      <c r="F481" t="s">
        <v>11</v>
      </c>
      <c r="G481" t="s">
        <v>12</v>
      </c>
      <c r="H481" t="s">
        <v>679</v>
      </c>
      <c r="I481" s="2">
        <v>3.98</v>
      </c>
      <c r="J481" s="3">
        <v>1</v>
      </c>
      <c r="K481" s="2">
        <v>1.44</v>
      </c>
    </row>
    <row r="482" spans="1:11" x14ac:dyDescent="0.25">
      <c r="A482" s="1">
        <v>41778</v>
      </c>
      <c r="B482" s="3">
        <f t="shared" si="14"/>
        <v>2014</v>
      </c>
      <c r="C482" s="3">
        <f t="shared" si="15"/>
        <v>5</v>
      </c>
      <c r="D482" t="s">
        <v>681</v>
      </c>
      <c r="E482" t="s">
        <v>110</v>
      </c>
      <c r="F482" t="s">
        <v>11</v>
      </c>
      <c r="G482" t="s">
        <v>20</v>
      </c>
      <c r="H482" t="s">
        <v>682</v>
      </c>
      <c r="I482" s="2">
        <v>57.42</v>
      </c>
      <c r="J482" s="3">
        <v>9</v>
      </c>
      <c r="K482" s="2">
        <v>26.41</v>
      </c>
    </row>
    <row r="483" spans="1:11" x14ac:dyDescent="0.25">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25">
      <c r="A484" s="1">
        <v>41779</v>
      </c>
      <c r="B484" s="3">
        <f t="shared" si="14"/>
        <v>2014</v>
      </c>
      <c r="C484" s="3">
        <f t="shared" si="15"/>
        <v>5</v>
      </c>
      <c r="D484" t="s">
        <v>684</v>
      </c>
      <c r="E484" t="s">
        <v>685</v>
      </c>
      <c r="F484" t="s">
        <v>11</v>
      </c>
      <c r="G484" t="s">
        <v>92</v>
      </c>
      <c r="H484" t="s">
        <v>686</v>
      </c>
      <c r="I484" s="2">
        <v>33.28</v>
      </c>
      <c r="J484" s="3">
        <v>4</v>
      </c>
      <c r="K484" s="2">
        <v>9.32</v>
      </c>
    </row>
    <row r="485" spans="1:11" x14ac:dyDescent="0.25">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25">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25">
      <c r="A487" s="1">
        <v>41779</v>
      </c>
      <c r="B487" s="3">
        <f t="shared" si="14"/>
        <v>2014</v>
      </c>
      <c r="C487" s="3">
        <f t="shared" si="15"/>
        <v>5</v>
      </c>
      <c r="D487" t="s">
        <v>689</v>
      </c>
      <c r="E487" t="s">
        <v>10</v>
      </c>
      <c r="F487" t="s">
        <v>34</v>
      </c>
      <c r="G487" t="s">
        <v>47</v>
      </c>
      <c r="H487" t="s">
        <v>690</v>
      </c>
      <c r="I487" s="2">
        <v>10.33</v>
      </c>
      <c r="J487" s="3">
        <v>3</v>
      </c>
      <c r="K487" s="2">
        <v>-5.94</v>
      </c>
    </row>
    <row r="488" spans="1:11" x14ac:dyDescent="0.25">
      <c r="A488" s="1">
        <v>41779</v>
      </c>
      <c r="B488" s="3">
        <f t="shared" si="14"/>
        <v>2014</v>
      </c>
      <c r="C488" s="3">
        <f t="shared" si="15"/>
        <v>5</v>
      </c>
      <c r="D488" t="s">
        <v>689</v>
      </c>
      <c r="E488" t="s">
        <v>10</v>
      </c>
      <c r="F488" t="s">
        <v>11</v>
      </c>
      <c r="G488" t="s">
        <v>12</v>
      </c>
      <c r="H488" t="s">
        <v>524</v>
      </c>
      <c r="I488" s="2">
        <v>10.37</v>
      </c>
      <c r="J488" s="3">
        <v>2</v>
      </c>
      <c r="K488" s="2">
        <v>3.63</v>
      </c>
    </row>
    <row r="489" spans="1:11" x14ac:dyDescent="0.25">
      <c r="A489" s="1">
        <v>41779</v>
      </c>
      <c r="B489" s="3">
        <f t="shared" si="14"/>
        <v>2014</v>
      </c>
      <c r="C489" s="3">
        <f t="shared" si="15"/>
        <v>5</v>
      </c>
      <c r="D489" t="s">
        <v>689</v>
      </c>
      <c r="E489" t="s">
        <v>10</v>
      </c>
      <c r="F489" t="s">
        <v>39</v>
      </c>
      <c r="G489" t="s">
        <v>52</v>
      </c>
      <c r="H489" t="s">
        <v>691</v>
      </c>
      <c r="I489" s="2">
        <v>20.78</v>
      </c>
      <c r="J489" s="3">
        <v>2</v>
      </c>
      <c r="K489" s="2">
        <v>-3.64</v>
      </c>
    </row>
    <row r="490" spans="1:11" x14ac:dyDescent="0.25">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25">
      <c r="A491" s="1">
        <v>41780</v>
      </c>
      <c r="B491" s="3">
        <f t="shared" si="14"/>
        <v>2014</v>
      </c>
      <c r="C491" s="3">
        <f t="shared" si="15"/>
        <v>5</v>
      </c>
      <c r="D491" t="s">
        <v>692</v>
      </c>
      <c r="E491" t="s">
        <v>55</v>
      </c>
      <c r="F491" t="s">
        <v>11</v>
      </c>
      <c r="G491" t="s">
        <v>20</v>
      </c>
      <c r="H491" t="s">
        <v>693</v>
      </c>
      <c r="I491" s="2">
        <v>2715.93</v>
      </c>
      <c r="J491" s="3">
        <v>7</v>
      </c>
      <c r="K491" s="2">
        <v>1276.49</v>
      </c>
    </row>
    <row r="492" spans="1:11" x14ac:dyDescent="0.25">
      <c r="A492" s="1">
        <v>41780</v>
      </c>
      <c r="B492" s="3">
        <f t="shared" si="14"/>
        <v>2014</v>
      </c>
      <c r="C492" s="3">
        <f t="shared" si="15"/>
        <v>5</v>
      </c>
      <c r="D492" t="s">
        <v>692</v>
      </c>
      <c r="E492" t="s">
        <v>55</v>
      </c>
      <c r="F492" t="s">
        <v>39</v>
      </c>
      <c r="G492" t="s">
        <v>40</v>
      </c>
      <c r="H492" t="s">
        <v>694</v>
      </c>
      <c r="I492" s="2">
        <v>617.97</v>
      </c>
      <c r="J492" s="3">
        <v>3</v>
      </c>
      <c r="K492" s="2">
        <v>173.03</v>
      </c>
    </row>
    <row r="493" spans="1:11" x14ac:dyDescent="0.25">
      <c r="A493" s="1">
        <v>41780</v>
      </c>
      <c r="B493" s="3">
        <f t="shared" si="14"/>
        <v>2014</v>
      </c>
      <c r="C493" s="3">
        <f t="shared" si="15"/>
        <v>5</v>
      </c>
      <c r="D493" t="s">
        <v>695</v>
      </c>
      <c r="E493" t="s">
        <v>27</v>
      </c>
      <c r="F493" t="s">
        <v>11</v>
      </c>
      <c r="G493" t="s">
        <v>24</v>
      </c>
      <c r="H493" t="s">
        <v>76</v>
      </c>
      <c r="I493" s="2">
        <v>31.84</v>
      </c>
      <c r="J493" s="3">
        <v>8</v>
      </c>
      <c r="K493" s="2">
        <v>10.51</v>
      </c>
    </row>
    <row r="494" spans="1:11" x14ac:dyDescent="0.25">
      <c r="A494" s="1">
        <v>41780</v>
      </c>
      <c r="B494" s="3">
        <f t="shared" si="14"/>
        <v>2014</v>
      </c>
      <c r="C494" s="3">
        <f t="shared" si="15"/>
        <v>5</v>
      </c>
      <c r="D494" t="s">
        <v>696</v>
      </c>
      <c r="E494" t="s">
        <v>434</v>
      </c>
      <c r="F494" t="s">
        <v>11</v>
      </c>
      <c r="G494" t="s">
        <v>20</v>
      </c>
      <c r="H494" t="s">
        <v>697</v>
      </c>
      <c r="I494" s="2">
        <v>447.86</v>
      </c>
      <c r="J494" s="3">
        <v>7</v>
      </c>
      <c r="K494" s="2">
        <v>219.45</v>
      </c>
    </row>
    <row r="495" spans="1:11" x14ac:dyDescent="0.25">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25">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25">
      <c r="A497" s="1">
        <v>41780</v>
      </c>
      <c r="B497" s="3">
        <f t="shared" si="14"/>
        <v>2014</v>
      </c>
      <c r="C497" s="3">
        <f t="shared" si="15"/>
        <v>5</v>
      </c>
      <c r="D497" t="s">
        <v>596</v>
      </c>
      <c r="E497" t="s">
        <v>10</v>
      </c>
      <c r="F497" t="s">
        <v>11</v>
      </c>
      <c r="G497" t="s">
        <v>63</v>
      </c>
      <c r="H497" t="s">
        <v>64</v>
      </c>
      <c r="I497" s="2">
        <v>56.06</v>
      </c>
      <c r="J497" s="3">
        <v>6</v>
      </c>
      <c r="K497" s="2">
        <v>21.02</v>
      </c>
    </row>
    <row r="498" spans="1:11" x14ac:dyDescent="0.25">
      <c r="A498" s="1">
        <v>41780</v>
      </c>
      <c r="B498" s="3">
        <f t="shared" si="14"/>
        <v>2014</v>
      </c>
      <c r="C498" s="3">
        <f t="shared" si="15"/>
        <v>5</v>
      </c>
      <c r="D498" t="s">
        <v>596</v>
      </c>
      <c r="E498" t="s">
        <v>10</v>
      </c>
      <c r="F498" t="s">
        <v>34</v>
      </c>
      <c r="G498" t="s">
        <v>35</v>
      </c>
      <c r="H498" t="s">
        <v>699</v>
      </c>
      <c r="I498" s="2">
        <v>107.77</v>
      </c>
      <c r="J498" s="3">
        <v>2</v>
      </c>
      <c r="K498" s="2">
        <v>-29.25</v>
      </c>
    </row>
    <row r="499" spans="1:11" x14ac:dyDescent="0.25">
      <c r="A499" s="1">
        <v>41780</v>
      </c>
      <c r="B499" s="3">
        <f t="shared" si="14"/>
        <v>2014</v>
      </c>
      <c r="C499" s="3">
        <f t="shared" si="15"/>
        <v>5</v>
      </c>
      <c r="D499" t="s">
        <v>596</v>
      </c>
      <c r="E499" t="s">
        <v>10</v>
      </c>
      <c r="F499" t="s">
        <v>11</v>
      </c>
      <c r="G499" t="s">
        <v>12</v>
      </c>
      <c r="H499" t="s">
        <v>700</v>
      </c>
      <c r="I499" s="2">
        <v>4.83</v>
      </c>
      <c r="J499" s="3">
        <v>1</v>
      </c>
      <c r="K499" s="2">
        <v>1.63</v>
      </c>
    </row>
    <row r="500" spans="1:11" x14ac:dyDescent="0.25">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25">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25">
      <c r="A502" s="1">
        <v>41781</v>
      </c>
      <c r="B502" s="3">
        <f t="shared" si="14"/>
        <v>2014</v>
      </c>
      <c r="C502" s="3">
        <f t="shared" si="15"/>
        <v>5</v>
      </c>
      <c r="D502" t="s">
        <v>702</v>
      </c>
      <c r="E502" t="s">
        <v>488</v>
      </c>
      <c r="F502" t="s">
        <v>39</v>
      </c>
      <c r="G502" t="s">
        <v>40</v>
      </c>
      <c r="H502" t="s">
        <v>704</v>
      </c>
      <c r="I502" s="2">
        <v>44.95</v>
      </c>
      <c r="J502" s="3">
        <v>1</v>
      </c>
      <c r="K502" s="2">
        <v>12.59</v>
      </c>
    </row>
    <row r="503" spans="1:11" x14ac:dyDescent="0.25">
      <c r="A503" s="1">
        <v>41782</v>
      </c>
      <c r="B503" s="3">
        <f t="shared" si="14"/>
        <v>2014</v>
      </c>
      <c r="C503" s="3">
        <f t="shared" si="15"/>
        <v>5</v>
      </c>
      <c r="D503" t="s">
        <v>601</v>
      </c>
      <c r="E503" t="s">
        <v>23</v>
      </c>
      <c r="F503" t="s">
        <v>11</v>
      </c>
      <c r="G503" t="s">
        <v>20</v>
      </c>
      <c r="H503" t="s">
        <v>705</v>
      </c>
      <c r="I503" s="2">
        <v>3.28</v>
      </c>
      <c r="J503" s="3">
        <v>2</v>
      </c>
      <c r="K503" s="2">
        <v>-2.63</v>
      </c>
    </row>
    <row r="504" spans="1:11" x14ac:dyDescent="0.25">
      <c r="A504" s="1">
        <v>41782</v>
      </c>
      <c r="B504" s="3">
        <f t="shared" si="14"/>
        <v>2014</v>
      </c>
      <c r="C504" s="3">
        <f t="shared" si="15"/>
        <v>5</v>
      </c>
      <c r="D504" t="s">
        <v>601</v>
      </c>
      <c r="E504" t="s">
        <v>23</v>
      </c>
      <c r="F504" t="s">
        <v>11</v>
      </c>
      <c r="G504" t="s">
        <v>24</v>
      </c>
      <c r="H504" t="s">
        <v>706</v>
      </c>
      <c r="I504" s="2">
        <v>21.17</v>
      </c>
      <c r="J504" s="3">
        <v>9</v>
      </c>
      <c r="K504" s="2">
        <v>2.38</v>
      </c>
    </row>
    <row r="505" spans="1:11" x14ac:dyDescent="0.25">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25">
      <c r="A506" s="1">
        <v>41782</v>
      </c>
      <c r="B506" s="3">
        <f t="shared" si="14"/>
        <v>2014</v>
      </c>
      <c r="C506" s="3">
        <f t="shared" si="15"/>
        <v>5</v>
      </c>
      <c r="D506" t="s">
        <v>83</v>
      </c>
      <c r="E506" t="s">
        <v>164</v>
      </c>
      <c r="F506" t="s">
        <v>11</v>
      </c>
      <c r="G506" t="s">
        <v>12</v>
      </c>
      <c r="H506" t="s">
        <v>708</v>
      </c>
      <c r="I506" s="2">
        <v>12.96</v>
      </c>
      <c r="J506" s="3">
        <v>2</v>
      </c>
      <c r="K506" s="2">
        <v>6.22</v>
      </c>
    </row>
    <row r="507" spans="1:11" x14ac:dyDescent="0.25">
      <c r="A507" s="1">
        <v>41782</v>
      </c>
      <c r="B507" s="3">
        <f t="shared" si="14"/>
        <v>2014</v>
      </c>
      <c r="C507" s="3">
        <f t="shared" si="15"/>
        <v>5</v>
      </c>
      <c r="D507" t="s">
        <v>709</v>
      </c>
      <c r="E507" t="s">
        <v>149</v>
      </c>
      <c r="F507" t="s">
        <v>11</v>
      </c>
      <c r="G507" t="s">
        <v>20</v>
      </c>
      <c r="H507" t="s">
        <v>451</v>
      </c>
      <c r="I507" s="2">
        <v>17.96</v>
      </c>
      <c r="J507" s="3">
        <v>5</v>
      </c>
      <c r="K507" s="2">
        <v>5.84</v>
      </c>
    </row>
    <row r="508" spans="1:11" x14ac:dyDescent="0.25">
      <c r="A508" s="1">
        <v>41782</v>
      </c>
      <c r="B508" s="3">
        <f t="shared" si="14"/>
        <v>2014</v>
      </c>
      <c r="C508" s="3">
        <f t="shared" si="15"/>
        <v>5</v>
      </c>
      <c r="D508" t="s">
        <v>709</v>
      </c>
      <c r="E508" t="s">
        <v>149</v>
      </c>
      <c r="F508" t="s">
        <v>11</v>
      </c>
      <c r="G508" t="s">
        <v>200</v>
      </c>
      <c r="H508" t="s">
        <v>710</v>
      </c>
      <c r="I508" s="2">
        <v>5.04</v>
      </c>
      <c r="J508" s="3">
        <v>2</v>
      </c>
      <c r="K508" s="2">
        <v>0.15</v>
      </c>
    </row>
    <row r="509" spans="1:11" x14ac:dyDescent="0.25">
      <c r="A509" s="1">
        <v>41782</v>
      </c>
      <c r="B509" s="3">
        <f t="shared" si="14"/>
        <v>2014</v>
      </c>
      <c r="C509" s="3">
        <f t="shared" si="15"/>
        <v>5</v>
      </c>
      <c r="D509" t="s">
        <v>709</v>
      </c>
      <c r="E509" t="s">
        <v>149</v>
      </c>
      <c r="F509" t="s">
        <v>11</v>
      </c>
      <c r="G509" t="s">
        <v>92</v>
      </c>
      <c r="H509" t="s">
        <v>711</v>
      </c>
      <c r="I509" s="2">
        <v>208.16</v>
      </c>
      <c r="J509" s="3">
        <v>1</v>
      </c>
      <c r="K509" s="2">
        <v>56.2</v>
      </c>
    </row>
    <row r="510" spans="1:11" x14ac:dyDescent="0.25">
      <c r="A510" s="1">
        <v>41783</v>
      </c>
      <c r="B510" s="3">
        <f t="shared" si="14"/>
        <v>2014</v>
      </c>
      <c r="C510" s="3">
        <f t="shared" si="15"/>
        <v>5</v>
      </c>
      <c r="D510" t="s">
        <v>712</v>
      </c>
      <c r="E510" t="s">
        <v>531</v>
      </c>
      <c r="F510" t="s">
        <v>11</v>
      </c>
      <c r="G510" t="s">
        <v>12</v>
      </c>
      <c r="H510" t="s">
        <v>713</v>
      </c>
      <c r="I510" s="2">
        <v>116.28</v>
      </c>
      <c r="J510" s="3">
        <v>3</v>
      </c>
      <c r="K510" s="2">
        <v>56.98</v>
      </c>
    </row>
    <row r="511" spans="1:11" x14ac:dyDescent="0.25">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25">
      <c r="A512" s="1">
        <v>41784</v>
      </c>
      <c r="B512" s="3">
        <f t="shared" si="14"/>
        <v>2014</v>
      </c>
      <c r="C512" s="3">
        <f t="shared" si="15"/>
        <v>5</v>
      </c>
      <c r="D512" t="s">
        <v>714</v>
      </c>
      <c r="E512" t="s">
        <v>15</v>
      </c>
      <c r="F512" t="s">
        <v>34</v>
      </c>
      <c r="G512" t="s">
        <v>47</v>
      </c>
      <c r="H512" t="s">
        <v>716</v>
      </c>
      <c r="I512" s="2">
        <v>29.32</v>
      </c>
      <c r="J512" s="3">
        <v>2</v>
      </c>
      <c r="K512" s="2">
        <v>-24.19</v>
      </c>
    </row>
    <row r="513" spans="1:11" x14ac:dyDescent="0.25">
      <c r="A513" s="1">
        <v>41784</v>
      </c>
      <c r="B513" s="3">
        <f t="shared" si="14"/>
        <v>2014</v>
      </c>
      <c r="C513" s="3">
        <f t="shared" si="15"/>
        <v>5</v>
      </c>
      <c r="D513" t="s">
        <v>717</v>
      </c>
      <c r="E513" t="s">
        <v>149</v>
      </c>
      <c r="F513" t="s">
        <v>11</v>
      </c>
      <c r="G513" t="s">
        <v>12</v>
      </c>
      <c r="H513" t="s">
        <v>718</v>
      </c>
      <c r="I513" s="2">
        <v>14.62</v>
      </c>
      <c r="J513" s="3">
        <v>2</v>
      </c>
      <c r="K513" s="2">
        <v>6.73</v>
      </c>
    </row>
    <row r="514" spans="1:11" x14ac:dyDescent="0.25">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25">
      <c r="A515" s="1">
        <v>41785</v>
      </c>
      <c r="B515" s="3">
        <f t="shared" si="16"/>
        <v>2014</v>
      </c>
      <c r="C515" s="3">
        <f t="shared" si="17"/>
        <v>5</v>
      </c>
      <c r="D515" t="s">
        <v>197</v>
      </c>
      <c r="E515" t="s">
        <v>27</v>
      </c>
      <c r="F515" t="s">
        <v>39</v>
      </c>
      <c r="G515" t="s">
        <v>40</v>
      </c>
      <c r="H515" t="s">
        <v>720</v>
      </c>
      <c r="I515" s="2">
        <v>201.58</v>
      </c>
      <c r="J515" s="3">
        <v>2</v>
      </c>
      <c r="K515" s="2">
        <v>20.16</v>
      </c>
    </row>
    <row r="516" spans="1:11" x14ac:dyDescent="0.25">
      <c r="A516" s="1">
        <v>41785</v>
      </c>
      <c r="B516" s="3">
        <f t="shared" si="16"/>
        <v>2014</v>
      </c>
      <c r="C516" s="3">
        <f t="shared" si="17"/>
        <v>5</v>
      </c>
      <c r="D516" t="s">
        <v>197</v>
      </c>
      <c r="E516" t="s">
        <v>27</v>
      </c>
      <c r="F516" t="s">
        <v>39</v>
      </c>
      <c r="G516" t="s">
        <v>40</v>
      </c>
      <c r="H516" t="s">
        <v>721</v>
      </c>
      <c r="I516" s="2">
        <v>83.98</v>
      </c>
      <c r="J516" s="3">
        <v>2</v>
      </c>
      <c r="K516" s="2">
        <v>31.49</v>
      </c>
    </row>
    <row r="517" spans="1:11" x14ac:dyDescent="0.25">
      <c r="A517" s="1">
        <v>41785</v>
      </c>
      <c r="B517" s="3">
        <f t="shared" si="16"/>
        <v>2014</v>
      </c>
      <c r="C517" s="3">
        <f t="shared" si="17"/>
        <v>5</v>
      </c>
      <c r="D517" t="s">
        <v>722</v>
      </c>
      <c r="E517" t="s">
        <v>27</v>
      </c>
      <c r="F517" t="s">
        <v>34</v>
      </c>
      <c r="G517" t="s">
        <v>35</v>
      </c>
      <c r="H517" t="s">
        <v>723</v>
      </c>
      <c r="I517" s="2">
        <v>225.3</v>
      </c>
      <c r="J517" s="3">
        <v>2</v>
      </c>
      <c r="K517" s="2">
        <v>22.53</v>
      </c>
    </row>
    <row r="518" spans="1:11" x14ac:dyDescent="0.25">
      <c r="A518" s="1">
        <v>41785</v>
      </c>
      <c r="B518" s="3">
        <f t="shared" si="16"/>
        <v>2014</v>
      </c>
      <c r="C518" s="3">
        <f t="shared" si="17"/>
        <v>5</v>
      </c>
      <c r="D518" t="s">
        <v>724</v>
      </c>
      <c r="E518" t="s">
        <v>296</v>
      </c>
      <c r="F518" t="s">
        <v>11</v>
      </c>
      <c r="G518" t="s">
        <v>12</v>
      </c>
      <c r="H518" t="s">
        <v>108</v>
      </c>
      <c r="I518" s="2">
        <v>48.4</v>
      </c>
      <c r="J518" s="3">
        <v>5</v>
      </c>
      <c r="K518" s="2">
        <v>23.23</v>
      </c>
    </row>
    <row r="519" spans="1:11" x14ac:dyDescent="0.25">
      <c r="A519" s="1">
        <v>41785</v>
      </c>
      <c r="B519" s="3">
        <f t="shared" si="16"/>
        <v>2014</v>
      </c>
      <c r="C519" s="3">
        <f t="shared" si="17"/>
        <v>5</v>
      </c>
      <c r="D519" t="s">
        <v>514</v>
      </c>
      <c r="E519" t="s">
        <v>15</v>
      </c>
      <c r="F519" t="s">
        <v>11</v>
      </c>
      <c r="G519" t="s">
        <v>18</v>
      </c>
      <c r="H519" t="s">
        <v>725</v>
      </c>
      <c r="I519" s="2">
        <v>102.62</v>
      </c>
      <c r="J519" s="3">
        <v>3</v>
      </c>
      <c r="K519" s="2">
        <v>7.7</v>
      </c>
    </row>
    <row r="520" spans="1:11" x14ac:dyDescent="0.25">
      <c r="A520" s="1">
        <v>41785</v>
      </c>
      <c r="B520" s="3">
        <f t="shared" si="16"/>
        <v>2014</v>
      </c>
      <c r="C520" s="3">
        <f t="shared" si="17"/>
        <v>5</v>
      </c>
      <c r="D520" t="s">
        <v>514</v>
      </c>
      <c r="E520" t="s">
        <v>15</v>
      </c>
      <c r="F520" t="s">
        <v>34</v>
      </c>
      <c r="G520" t="s">
        <v>35</v>
      </c>
      <c r="H520" t="s">
        <v>726</v>
      </c>
      <c r="I520" s="2">
        <v>359.77</v>
      </c>
      <c r="J520" s="3">
        <v>2</v>
      </c>
      <c r="K520" s="2">
        <v>-5.14</v>
      </c>
    </row>
    <row r="521" spans="1:11" x14ac:dyDescent="0.25">
      <c r="A521" s="1">
        <v>41785</v>
      </c>
      <c r="B521" s="3">
        <f t="shared" si="16"/>
        <v>2014</v>
      </c>
      <c r="C521" s="3">
        <f t="shared" si="17"/>
        <v>5</v>
      </c>
      <c r="D521" t="s">
        <v>514</v>
      </c>
      <c r="E521" t="s">
        <v>15</v>
      </c>
      <c r="F521" t="s">
        <v>11</v>
      </c>
      <c r="G521" t="s">
        <v>24</v>
      </c>
      <c r="H521" t="s">
        <v>645</v>
      </c>
      <c r="I521" s="2">
        <v>13.39</v>
      </c>
      <c r="J521" s="3">
        <v>3</v>
      </c>
      <c r="K521" s="2">
        <v>3.18</v>
      </c>
    </row>
    <row r="522" spans="1:11" x14ac:dyDescent="0.25">
      <c r="A522" s="1">
        <v>41786</v>
      </c>
      <c r="B522" s="3">
        <f t="shared" si="16"/>
        <v>2014</v>
      </c>
      <c r="C522" s="3">
        <f t="shared" si="17"/>
        <v>5</v>
      </c>
      <c r="D522" t="s">
        <v>727</v>
      </c>
      <c r="E522" t="s">
        <v>27</v>
      </c>
      <c r="F522" t="s">
        <v>34</v>
      </c>
      <c r="G522" t="s">
        <v>145</v>
      </c>
      <c r="H522" t="s">
        <v>728</v>
      </c>
      <c r="I522" s="2">
        <v>567.12</v>
      </c>
      <c r="J522" s="3">
        <v>10</v>
      </c>
      <c r="K522" s="2">
        <v>-28.36</v>
      </c>
    </row>
    <row r="523" spans="1:11" x14ac:dyDescent="0.25">
      <c r="A523" s="1">
        <v>41786</v>
      </c>
      <c r="B523" s="3">
        <f t="shared" si="16"/>
        <v>2014</v>
      </c>
      <c r="C523" s="3">
        <f t="shared" si="17"/>
        <v>5</v>
      </c>
      <c r="D523" t="s">
        <v>727</v>
      </c>
      <c r="E523" t="s">
        <v>27</v>
      </c>
      <c r="F523" t="s">
        <v>11</v>
      </c>
      <c r="G523" t="s">
        <v>18</v>
      </c>
      <c r="H523" t="s">
        <v>729</v>
      </c>
      <c r="I523" s="2">
        <v>359.32</v>
      </c>
      <c r="J523" s="3">
        <v>4</v>
      </c>
      <c r="K523" s="2">
        <v>7.19</v>
      </c>
    </row>
    <row r="524" spans="1:11" x14ac:dyDescent="0.25">
      <c r="A524" s="1">
        <v>41786</v>
      </c>
      <c r="B524" s="3">
        <f t="shared" si="16"/>
        <v>2014</v>
      </c>
      <c r="C524" s="3">
        <f t="shared" si="17"/>
        <v>5</v>
      </c>
      <c r="D524" t="s">
        <v>567</v>
      </c>
      <c r="E524" t="s">
        <v>27</v>
      </c>
      <c r="F524" t="s">
        <v>39</v>
      </c>
      <c r="G524" t="s">
        <v>40</v>
      </c>
      <c r="H524" t="s">
        <v>730</v>
      </c>
      <c r="I524" s="2">
        <v>1113.5</v>
      </c>
      <c r="J524" s="3">
        <v>12</v>
      </c>
      <c r="K524" s="2">
        <v>125.27</v>
      </c>
    </row>
    <row r="525" spans="1:11" x14ac:dyDescent="0.25">
      <c r="A525" s="1">
        <v>41786</v>
      </c>
      <c r="B525" s="3">
        <f t="shared" si="16"/>
        <v>2014</v>
      </c>
      <c r="C525" s="3">
        <f t="shared" si="17"/>
        <v>5</v>
      </c>
      <c r="D525" t="s">
        <v>567</v>
      </c>
      <c r="E525" t="s">
        <v>27</v>
      </c>
      <c r="F525" t="s">
        <v>39</v>
      </c>
      <c r="G525" t="s">
        <v>52</v>
      </c>
      <c r="H525" t="s">
        <v>731</v>
      </c>
      <c r="I525" s="2">
        <v>99.99</v>
      </c>
      <c r="J525" s="3">
        <v>1</v>
      </c>
      <c r="K525" s="2">
        <v>38</v>
      </c>
    </row>
    <row r="526" spans="1:11" x14ac:dyDescent="0.25">
      <c r="A526" s="1">
        <v>41786</v>
      </c>
      <c r="B526" s="3">
        <f t="shared" si="16"/>
        <v>2014</v>
      </c>
      <c r="C526" s="3">
        <f t="shared" si="17"/>
        <v>5</v>
      </c>
      <c r="D526" t="s">
        <v>732</v>
      </c>
      <c r="E526" t="s">
        <v>15</v>
      </c>
      <c r="F526" t="s">
        <v>11</v>
      </c>
      <c r="G526" t="s">
        <v>20</v>
      </c>
      <c r="H526" t="s">
        <v>733</v>
      </c>
      <c r="I526" s="2">
        <v>17.46</v>
      </c>
      <c r="J526" s="3">
        <v>6</v>
      </c>
      <c r="K526" s="2">
        <v>-30.56</v>
      </c>
    </row>
    <row r="527" spans="1:11" x14ac:dyDescent="0.25">
      <c r="A527" s="1">
        <v>41787</v>
      </c>
      <c r="B527" s="3">
        <f t="shared" si="16"/>
        <v>2014</v>
      </c>
      <c r="C527" s="3">
        <f t="shared" si="17"/>
        <v>5</v>
      </c>
      <c r="D527" t="s">
        <v>734</v>
      </c>
      <c r="E527" t="s">
        <v>164</v>
      </c>
      <c r="F527" t="s">
        <v>39</v>
      </c>
      <c r="G527" t="s">
        <v>40</v>
      </c>
      <c r="H527" t="s">
        <v>735</v>
      </c>
      <c r="I527" s="2">
        <v>57.41</v>
      </c>
      <c r="J527" s="3">
        <v>6</v>
      </c>
      <c r="K527" s="2">
        <v>5.74</v>
      </c>
    </row>
    <row r="528" spans="1:11" x14ac:dyDescent="0.25">
      <c r="A528" s="1">
        <v>41787</v>
      </c>
      <c r="B528" s="3">
        <f t="shared" si="16"/>
        <v>2014</v>
      </c>
      <c r="C528" s="3">
        <f t="shared" si="17"/>
        <v>5</v>
      </c>
      <c r="D528" t="s">
        <v>734</v>
      </c>
      <c r="E528" t="s">
        <v>164</v>
      </c>
      <c r="F528" t="s">
        <v>39</v>
      </c>
      <c r="G528" t="s">
        <v>52</v>
      </c>
      <c r="H528" t="s">
        <v>298</v>
      </c>
      <c r="I528" s="2">
        <v>27.6</v>
      </c>
      <c r="J528" s="3">
        <v>4</v>
      </c>
      <c r="K528" s="2">
        <v>2.21</v>
      </c>
    </row>
    <row r="529" spans="1:11" x14ac:dyDescent="0.25">
      <c r="A529" s="1">
        <v>41787</v>
      </c>
      <c r="B529" s="3">
        <f t="shared" si="16"/>
        <v>2014</v>
      </c>
      <c r="C529" s="3">
        <f t="shared" si="17"/>
        <v>5</v>
      </c>
      <c r="D529" t="s">
        <v>736</v>
      </c>
      <c r="E529" t="s">
        <v>164</v>
      </c>
      <c r="F529" t="s">
        <v>11</v>
      </c>
      <c r="G529" t="s">
        <v>20</v>
      </c>
      <c r="H529" t="s">
        <v>737</v>
      </c>
      <c r="I529" s="2">
        <v>136.96</v>
      </c>
      <c r="J529" s="3">
        <v>4</v>
      </c>
      <c r="K529" s="2">
        <v>51.36</v>
      </c>
    </row>
    <row r="530" spans="1:11" x14ac:dyDescent="0.25">
      <c r="A530" s="1">
        <v>41789</v>
      </c>
      <c r="B530" s="3">
        <f t="shared" si="16"/>
        <v>2014</v>
      </c>
      <c r="C530" s="3">
        <f t="shared" si="17"/>
        <v>5</v>
      </c>
      <c r="D530" t="s">
        <v>738</v>
      </c>
      <c r="E530" t="s">
        <v>55</v>
      </c>
      <c r="F530" t="s">
        <v>11</v>
      </c>
      <c r="G530" t="s">
        <v>12</v>
      </c>
      <c r="H530" t="s">
        <v>739</v>
      </c>
      <c r="I530" s="2">
        <v>13.62</v>
      </c>
      <c r="J530" s="3">
        <v>3</v>
      </c>
      <c r="K530" s="2">
        <v>6.13</v>
      </c>
    </row>
    <row r="531" spans="1:11" x14ac:dyDescent="0.25">
      <c r="A531" s="1">
        <v>41789</v>
      </c>
      <c r="B531" s="3">
        <f t="shared" si="16"/>
        <v>2014</v>
      </c>
      <c r="C531" s="3">
        <f t="shared" si="17"/>
        <v>5</v>
      </c>
      <c r="D531" t="s">
        <v>740</v>
      </c>
      <c r="E531" t="s">
        <v>15</v>
      </c>
      <c r="F531" t="s">
        <v>34</v>
      </c>
      <c r="G531" t="s">
        <v>145</v>
      </c>
      <c r="H531" t="s">
        <v>741</v>
      </c>
      <c r="I531" s="2">
        <v>355.46</v>
      </c>
      <c r="J531" s="3">
        <v>3</v>
      </c>
      <c r="K531" s="2">
        <v>-184.84</v>
      </c>
    </row>
    <row r="532" spans="1:11" x14ac:dyDescent="0.25">
      <c r="A532" s="1">
        <v>41789</v>
      </c>
      <c r="B532" s="3">
        <f t="shared" si="16"/>
        <v>2014</v>
      </c>
      <c r="C532" s="3">
        <f t="shared" si="17"/>
        <v>5</v>
      </c>
      <c r="D532" t="s">
        <v>742</v>
      </c>
      <c r="E532" t="s">
        <v>149</v>
      </c>
      <c r="F532" t="s">
        <v>11</v>
      </c>
      <c r="G532" t="s">
        <v>20</v>
      </c>
      <c r="H532" t="s">
        <v>627</v>
      </c>
      <c r="I532" s="2">
        <v>70.37</v>
      </c>
      <c r="J532" s="3">
        <v>4</v>
      </c>
      <c r="K532" s="2">
        <v>26.39</v>
      </c>
    </row>
    <row r="533" spans="1:11" x14ac:dyDescent="0.25">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25">
      <c r="A534" s="1">
        <v>41789</v>
      </c>
      <c r="B534" s="3">
        <f t="shared" si="16"/>
        <v>2014</v>
      </c>
      <c r="C534" s="3">
        <f t="shared" si="17"/>
        <v>5</v>
      </c>
      <c r="D534" t="s">
        <v>743</v>
      </c>
      <c r="E534" t="s">
        <v>149</v>
      </c>
      <c r="F534" t="s">
        <v>39</v>
      </c>
      <c r="G534" t="s">
        <v>40</v>
      </c>
      <c r="H534" t="s">
        <v>745</v>
      </c>
      <c r="I534" s="2">
        <v>464</v>
      </c>
      <c r="J534" s="3">
        <v>5</v>
      </c>
      <c r="K534" s="2">
        <v>134.56</v>
      </c>
    </row>
    <row r="535" spans="1:11" x14ac:dyDescent="0.25">
      <c r="A535" s="1">
        <v>41789</v>
      </c>
      <c r="B535" s="3">
        <f t="shared" si="16"/>
        <v>2014</v>
      </c>
      <c r="C535" s="3">
        <f t="shared" si="17"/>
        <v>5</v>
      </c>
      <c r="D535" t="s">
        <v>743</v>
      </c>
      <c r="E535" t="s">
        <v>149</v>
      </c>
      <c r="F535" t="s">
        <v>11</v>
      </c>
      <c r="G535" t="s">
        <v>92</v>
      </c>
      <c r="H535" t="s">
        <v>746</v>
      </c>
      <c r="I535" s="2">
        <v>235.95</v>
      </c>
      <c r="J535" s="3">
        <v>3</v>
      </c>
      <c r="K535" s="2">
        <v>77.86</v>
      </c>
    </row>
    <row r="536" spans="1:11" x14ac:dyDescent="0.25">
      <c r="A536" s="1">
        <v>41789</v>
      </c>
      <c r="B536" s="3">
        <f t="shared" si="16"/>
        <v>2014</v>
      </c>
      <c r="C536" s="3">
        <f t="shared" si="17"/>
        <v>5</v>
      </c>
      <c r="D536" t="s">
        <v>743</v>
      </c>
      <c r="E536" t="s">
        <v>149</v>
      </c>
      <c r="F536" t="s">
        <v>11</v>
      </c>
      <c r="G536" t="s">
        <v>12</v>
      </c>
      <c r="H536" t="s">
        <v>747</v>
      </c>
      <c r="I536" s="2">
        <v>39.96</v>
      </c>
      <c r="J536" s="3">
        <v>4</v>
      </c>
      <c r="K536" s="2">
        <v>17.98</v>
      </c>
    </row>
    <row r="537" spans="1:11" x14ac:dyDescent="0.25">
      <c r="A537" s="1">
        <v>41789</v>
      </c>
      <c r="B537" s="3">
        <f t="shared" si="16"/>
        <v>2014</v>
      </c>
      <c r="C537" s="3">
        <f t="shared" si="17"/>
        <v>5</v>
      </c>
      <c r="D537" t="s">
        <v>748</v>
      </c>
      <c r="E537" t="s">
        <v>15</v>
      </c>
      <c r="F537" t="s">
        <v>39</v>
      </c>
      <c r="G537" t="s">
        <v>603</v>
      </c>
      <c r="H537" t="s">
        <v>604</v>
      </c>
      <c r="I537" s="2">
        <v>719.98</v>
      </c>
      <c r="J537" s="3">
        <v>3</v>
      </c>
      <c r="K537" s="2">
        <v>135</v>
      </c>
    </row>
    <row r="538" spans="1:11" x14ac:dyDescent="0.25">
      <c r="A538" s="1">
        <v>41790</v>
      </c>
      <c r="B538" s="3">
        <f t="shared" si="16"/>
        <v>2014</v>
      </c>
      <c r="C538" s="3">
        <f t="shared" si="17"/>
        <v>5</v>
      </c>
      <c r="D538" t="s">
        <v>749</v>
      </c>
      <c r="E538" t="s">
        <v>329</v>
      </c>
      <c r="F538" t="s">
        <v>39</v>
      </c>
      <c r="G538" t="s">
        <v>40</v>
      </c>
      <c r="H538" t="s">
        <v>750</v>
      </c>
      <c r="I538" s="2">
        <v>659.97</v>
      </c>
      <c r="J538" s="3">
        <v>3</v>
      </c>
      <c r="K538" s="2">
        <v>197.99</v>
      </c>
    </row>
    <row r="539" spans="1:11" x14ac:dyDescent="0.25">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25">
      <c r="A540" s="1">
        <v>41791</v>
      </c>
      <c r="B540" s="3">
        <f t="shared" si="16"/>
        <v>2014</v>
      </c>
      <c r="C540" s="3">
        <f t="shared" si="17"/>
        <v>6</v>
      </c>
      <c r="D540" t="s">
        <v>752</v>
      </c>
      <c r="E540" t="s">
        <v>315</v>
      </c>
      <c r="F540" t="s">
        <v>34</v>
      </c>
      <c r="G540" t="s">
        <v>35</v>
      </c>
      <c r="H540" t="s">
        <v>36</v>
      </c>
      <c r="I540" s="2">
        <v>2001.86</v>
      </c>
      <c r="J540" s="3">
        <v>7</v>
      </c>
      <c r="K540" s="2">
        <v>580.54</v>
      </c>
    </row>
    <row r="541" spans="1:11" x14ac:dyDescent="0.25">
      <c r="A541" s="1">
        <v>41791</v>
      </c>
      <c r="B541" s="3">
        <f t="shared" si="16"/>
        <v>2014</v>
      </c>
      <c r="C541" s="3">
        <f t="shared" si="17"/>
        <v>6</v>
      </c>
      <c r="D541" t="s">
        <v>752</v>
      </c>
      <c r="E541" t="s">
        <v>315</v>
      </c>
      <c r="F541" t="s">
        <v>11</v>
      </c>
      <c r="G541" t="s">
        <v>18</v>
      </c>
      <c r="H541" t="s">
        <v>753</v>
      </c>
      <c r="I541" s="2">
        <v>166.72</v>
      </c>
      <c r="J541" s="3">
        <v>2</v>
      </c>
      <c r="K541" s="2">
        <v>41.68</v>
      </c>
    </row>
    <row r="542" spans="1:11" x14ac:dyDescent="0.25">
      <c r="A542" s="1">
        <v>41791</v>
      </c>
      <c r="B542" s="3">
        <f t="shared" si="16"/>
        <v>2014</v>
      </c>
      <c r="C542" s="3">
        <f t="shared" si="17"/>
        <v>6</v>
      </c>
      <c r="D542" t="s">
        <v>752</v>
      </c>
      <c r="E542" t="s">
        <v>315</v>
      </c>
      <c r="F542" t="s">
        <v>11</v>
      </c>
      <c r="G542" t="s">
        <v>12</v>
      </c>
      <c r="H542" t="s">
        <v>754</v>
      </c>
      <c r="I542" s="2">
        <v>47.88</v>
      </c>
      <c r="J542" s="3">
        <v>6</v>
      </c>
      <c r="K542" s="2">
        <v>23.94</v>
      </c>
    </row>
    <row r="543" spans="1:11" x14ac:dyDescent="0.25">
      <c r="A543" s="1">
        <v>41791</v>
      </c>
      <c r="B543" s="3">
        <f t="shared" si="16"/>
        <v>2014</v>
      </c>
      <c r="C543" s="3">
        <f t="shared" si="17"/>
        <v>6</v>
      </c>
      <c r="D543" t="s">
        <v>752</v>
      </c>
      <c r="E543" t="s">
        <v>315</v>
      </c>
      <c r="F543" t="s">
        <v>11</v>
      </c>
      <c r="G543" t="s">
        <v>92</v>
      </c>
      <c r="H543" t="s">
        <v>755</v>
      </c>
      <c r="I543" s="2">
        <v>1503.25</v>
      </c>
      <c r="J543" s="3">
        <v>5</v>
      </c>
      <c r="K543" s="2">
        <v>496.07</v>
      </c>
    </row>
    <row r="544" spans="1:11" x14ac:dyDescent="0.25">
      <c r="A544" s="1">
        <v>41791</v>
      </c>
      <c r="B544" s="3">
        <f t="shared" si="16"/>
        <v>2014</v>
      </c>
      <c r="C544" s="3">
        <f t="shared" si="17"/>
        <v>6</v>
      </c>
      <c r="D544" t="s">
        <v>752</v>
      </c>
      <c r="E544" t="s">
        <v>315</v>
      </c>
      <c r="F544" t="s">
        <v>11</v>
      </c>
      <c r="G544" t="s">
        <v>12</v>
      </c>
      <c r="H544" t="s">
        <v>756</v>
      </c>
      <c r="I544" s="2">
        <v>25.92</v>
      </c>
      <c r="J544" s="3">
        <v>4</v>
      </c>
      <c r="K544" s="2">
        <v>12.44</v>
      </c>
    </row>
    <row r="545" spans="1:11" x14ac:dyDescent="0.25">
      <c r="A545" s="1">
        <v>41791</v>
      </c>
      <c r="B545" s="3">
        <f t="shared" si="16"/>
        <v>2014</v>
      </c>
      <c r="C545" s="3">
        <f t="shared" si="17"/>
        <v>6</v>
      </c>
      <c r="D545" t="s">
        <v>757</v>
      </c>
      <c r="E545" t="s">
        <v>177</v>
      </c>
      <c r="F545" t="s">
        <v>11</v>
      </c>
      <c r="G545" t="s">
        <v>20</v>
      </c>
      <c r="H545" t="s">
        <v>758</v>
      </c>
      <c r="I545" s="2">
        <v>45.48</v>
      </c>
      <c r="J545" s="3">
        <v>3</v>
      </c>
      <c r="K545" s="2">
        <v>20.92</v>
      </c>
    </row>
    <row r="546" spans="1:11" x14ac:dyDescent="0.25">
      <c r="A546" s="1">
        <v>41791</v>
      </c>
      <c r="B546" s="3">
        <f t="shared" si="16"/>
        <v>2014</v>
      </c>
      <c r="C546" s="3">
        <f t="shared" si="17"/>
        <v>6</v>
      </c>
      <c r="D546" t="s">
        <v>757</v>
      </c>
      <c r="E546" t="s">
        <v>177</v>
      </c>
      <c r="F546" t="s">
        <v>11</v>
      </c>
      <c r="G546" t="s">
        <v>24</v>
      </c>
      <c r="H546" t="s">
        <v>759</v>
      </c>
      <c r="I546" s="2">
        <v>289.2</v>
      </c>
      <c r="J546" s="3">
        <v>6</v>
      </c>
      <c r="K546" s="2">
        <v>83.87</v>
      </c>
    </row>
    <row r="547" spans="1:11" x14ac:dyDescent="0.25">
      <c r="A547" s="1">
        <v>41791</v>
      </c>
      <c r="B547" s="3">
        <f t="shared" si="16"/>
        <v>2014</v>
      </c>
      <c r="C547" s="3">
        <f t="shared" si="17"/>
        <v>6</v>
      </c>
      <c r="D547" t="s">
        <v>760</v>
      </c>
      <c r="E547" t="s">
        <v>101</v>
      </c>
      <c r="F547" t="s">
        <v>34</v>
      </c>
      <c r="G547" t="s">
        <v>47</v>
      </c>
      <c r="H547" t="s">
        <v>761</v>
      </c>
      <c r="I547" s="2">
        <v>22.2</v>
      </c>
      <c r="J547" s="3">
        <v>6</v>
      </c>
      <c r="K547" s="2">
        <v>9.1</v>
      </c>
    </row>
    <row r="548" spans="1:11" x14ac:dyDescent="0.25">
      <c r="A548" s="1">
        <v>41791</v>
      </c>
      <c r="B548" s="3">
        <f t="shared" si="16"/>
        <v>2014</v>
      </c>
      <c r="C548" s="3">
        <f t="shared" si="17"/>
        <v>6</v>
      </c>
      <c r="D548" t="s">
        <v>760</v>
      </c>
      <c r="E548" t="s">
        <v>101</v>
      </c>
      <c r="F548" t="s">
        <v>39</v>
      </c>
      <c r="G548" t="s">
        <v>40</v>
      </c>
      <c r="H548" t="s">
        <v>762</v>
      </c>
      <c r="I548" s="2">
        <v>881.93</v>
      </c>
      <c r="J548" s="3">
        <v>7</v>
      </c>
      <c r="K548" s="2">
        <v>229.3</v>
      </c>
    </row>
    <row r="549" spans="1:11" x14ac:dyDescent="0.25">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25">
      <c r="A550" s="1">
        <v>41791</v>
      </c>
      <c r="B550" s="3">
        <f t="shared" si="16"/>
        <v>2014</v>
      </c>
      <c r="C550" s="3">
        <f t="shared" si="17"/>
        <v>6</v>
      </c>
      <c r="D550" t="s">
        <v>334</v>
      </c>
      <c r="E550" t="s">
        <v>110</v>
      </c>
      <c r="F550" t="s">
        <v>11</v>
      </c>
      <c r="G550" t="s">
        <v>92</v>
      </c>
      <c r="H550" t="s">
        <v>764</v>
      </c>
      <c r="I550" s="2">
        <v>65.52</v>
      </c>
      <c r="J550" s="3">
        <v>5</v>
      </c>
      <c r="K550" s="2">
        <v>12.38</v>
      </c>
    </row>
    <row r="551" spans="1:11" x14ac:dyDescent="0.25">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25">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25">
      <c r="A553" s="1">
        <v>41792</v>
      </c>
      <c r="B553" s="3">
        <f t="shared" si="16"/>
        <v>2014</v>
      </c>
      <c r="C553" s="3">
        <f t="shared" si="17"/>
        <v>6</v>
      </c>
      <c r="D553" t="s">
        <v>523</v>
      </c>
      <c r="E553" t="s">
        <v>30</v>
      </c>
      <c r="F553" t="s">
        <v>11</v>
      </c>
      <c r="G553" t="s">
        <v>24</v>
      </c>
      <c r="H553" t="s">
        <v>687</v>
      </c>
      <c r="I553" s="2">
        <v>8.56</v>
      </c>
      <c r="J553" s="3">
        <v>2</v>
      </c>
      <c r="K553" s="2">
        <v>2.65</v>
      </c>
    </row>
    <row r="554" spans="1:11" x14ac:dyDescent="0.25">
      <c r="A554" s="1">
        <v>41792</v>
      </c>
      <c r="B554" s="3">
        <f t="shared" si="16"/>
        <v>2014</v>
      </c>
      <c r="C554" s="3">
        <f t="shared" si="17"/>
        <v>6</v>
      </c>
      <c r="D554" t="s">
        <v>523</v>
      </c>
      <c r="E554" t="s">
        <v>30</v>
      </c>
      <c r="F554" t="s">
        <v>39</v>
      </c>
      <c r="G554" t="s">
        <v>40</v>
      </c>
      <c r="H554" t="s">
        <v>767</v>
      </c>
      <c r="I554" s="2">
        <v>239.97</v>
      </c>
      <c r="J554" s="3">
        <v>3</v>
      </c>
      <c r="K554" s="2">
        <v>67.19</v>
      </c>
    </row>
    <row r="555" spans="1:11" x14ac:dyDescent="0.25">
      <c r="A555" s="1">
        <v>41792</v>
      </c>
      <c r="B555" s="3">
        <f t="shared" si="16"/>
        <v>2014</v>
      </c>
      <c r="C555" s="3">
        <f t="shared" si="17"/>
        <v>6</v>
      </c>
      <c r="D555" t="s">
        <v>523</v>
      </c>
      <c r="E555" t="s">
        <v>30</v>
      </c>
      <c r="F555" t="s">
        <v>11</v>
      </c>
      <c r="G555" t="s">
        <v>18</v>
      </c>
      <c r="H555" t="s">
        <v>308</v>
      </c>
      <c r="I555" s="2">
        <v>356.94</v>
      </c>
      <c r="J555" s="3">
        <v>2</v>
      </c>
      <c r="K555" s="2">
        <v>107.08</v>
      </c>
    </row>
    <row r="556" spans="1:11" x14ac:dyDescent="0.25">
      <c r="A556" s="1">
        <v>41793</v>
      </c>
      <c r="B556" s="3">
        <f t="shared" si="16"/>
        <v>2014</v>
      </c>
      <c r="C556" s="3">
        <f t="shared" si="17"/>
        <v>6</v>
      </c>
      <c r="D556" t="s">
        <v>768</v>
      </c>
      <c r="E556" t="s">
        <v>164</v>
      </c>
      <c r="F556" t="s">
        <v>34</v>
      </c>
      <c r="G556" t="s">
        <v>145</v>
      </c>
      <c r="H556" t="s">
        <v>473</v>
      </c>
      <c r="I556" s="2">
        <v>515.88</v>
      </c>
      <c r="J556" s="3">
        <v>6</v>
      </c>
      <c r="K556" s="2">
        <v>113.49</v>
      </c>
    </row>
    <row r="557" spans="1:11" x14ac:dyDescent="0.25">
      <c r="A557" s="1">
        <v>41793</v>
      </c>
      <c r="B557" s="3">
        <f t="shared" si="16"/>
        <v>2014</v>
      </c>
      <c r="C557" s="3">
        <f t="shared" si="17"/>
        <v>6</v>
      </c>
      <c r="D557" t="s">
        <v>769</v>
      </c>
      <c r="E557" t="s">
        <v>110</v>
      </c>
      <c r="F557" t="s">
        <v>11</v>
      </c>
      <c r="G557" t="s">
        <v>63</v>
      </c>
      <c r="H557" t="s">
        <v>770</v>
      </c>
      <c r="I557" s="2">
        <v>15.28</v>
      </c>
      <c r="J557" s="3">
        <v>2</v>
      </c>
      <c r="K557" s="2">
        <v>7.49</v>
      </c>
    </row>
    <row r="558" spans="1:11" x14ac:dyDescent="0.25">
      <c r="A558" s="1">
        <v>41793</v>
      </c>
      <c r="B558" s="3">
        <f t="shared" si="16"/>
        <v>2014</v>
      </c>
      <c r="C558" s="3">
        <f t="shared" si="17"/>
        <v>6</v>
      </c>
      <c r="D558" t="s">
        <v>771</v>
      </c>
      <c r="E558" t="s">
        <v>15</v>
      </c>
      <c r="F558" t="s">
        <v>11</v>
      </c>
      <c r="G558" t="s">
        <v>16</v>
      </c>
      <c r="H558" t="s">
        <v>772</v>
      </c>
      <c r="I558" s="2">
        <v>15.94</v>
      </c>
      <c r="J558" s="3">
        <v>4</v>
      </c>
      <c r="K558" s="2">
        <v>5.18</v>
      </c>
    </row>
    <row r="559" spans="1:11" x14ac:dyDescent="0.25">
      <c r="A559" s="1">
        <v>41793</v>
      </c>
      <c r="B559" s="3">
        <f t="shared" si="16"/>
        <v>2014</v>
      </c>
      <c r="C559" s="3">
        <f t="shared" si="17"/>
        <v>6</v>
      </c>
      <c r="D559" t="s">
        <v>771</v>
      </c>
      <c r="E559" t="s">
        <v>15</v>
      </c>
      <c r="F559" t="s">
        <v>34</v>
      </c>
      <c r="G559" t="s">
        <v>47</v>
      </c>
      <c r="H559" t="s">
        <v>773</v>
      </c>
      <c r="I559" s="2">
        <v>61.54</v>
      </c>
      <c r="J559" s="3">
        <v>7</v>
      </c>
      <c r="K559" s="2">
        <v>-40</v>
      </c>
    </row>
    <row r="560" spans="1:11" x14ac:dyDescent="0.25">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25">
      <c r="A561" s="1">
        <v>41794</v>
      </c>
      <c r="B561" s="3">
        <f t="shared" si="16"/>
        <v>2014</v>
      </c>
      <c r="C561" s="3">
        <f t="shared" si="17"/>
        <v>6</v>
      </c>
      <c r="D561" t="s">
        <v>413</v>
      </c>
      <c r="E561" t="s">
        <v>78</v>
      </c>
      <c r="F561" t="s">
        <v>11</v>
      </c>
      <c r="G561" t="s">
        <v>12</v>
      </c>
      <c r="H561" t="s">
        <v>625</v>
      </c>
      <c r="I561" s="2">
        <v>16.22</v>
      </c>
      <c r="J561" s="3">
        <v>2</v>
      </c>
      <c r="K561" s="2">
        <v>5.88</v>
      </c>
    </row>
    <row r="562" spans="1:11" x14ac:dyDescent="0.25">
      <c r="A562" s="1">
        <v>41794</v>
      </c>
      <c r="B562" s="3">
        <f t="shared" si="16"/>
        <v>2014</v>
      </c>
      <c r="C562" s="3">
        <f t="shared" si="17"/>
        <v>6</v>
      </c>
      <c r="D562" t="s">
        <v>774</v>
      </c>
      <c r="E562" t="s">
        <v>149</v>
      </c>
      <c r="F562" t="s">
        <v>34</v>
      </c>
      <c r="G562" t="s">
        <v>47</v>
      </c>
      <c r="H562" t="s">
        <v>775</v>
      </c>
      <c r="I562" s="2">
        <v>56.96</v>
      </c>
      <c r="J562" s="3">
        <v>2</v>
      </c>
      <c r="K562" s="2">
        <v>21.08</v>
      </c>
    </row>
    <row r="563" spans="1:11" x14ac:dyDescent="0.25">
      <c r="A563" s="1">
        <v>41794</v>
      </c>
      <c r="B563" s="3">
        <f t="shared" si="16"/>
        <v>2014</v>
      </c>
      <c r="C563" s="3">
        <f t="shared" si="17"/>
        <v>6</v>
      </c>
      <c r="D563" t="s">
        <v>774</v>
      </c>
      <c r="E563" t="s">
        <v>149</v>
      </c>
      <c r="F563" t="s">
        <v>11</v>
      </c>
      <c r="G563" t="s">
        <v>92</v>
      </c>
      <c r="H563" t="s">
        <v>776</v>
      </c>
      <c r="I563" s="2">
        <v>15.56</v>
      </c>
      <c r="J563" s="3">
        <v>4</v>
      </c>
      <c r="K563" s="2">
        <v>4.05</v>
      </c>
    </row>
    <row r="564" spans="1:11" x14ac:dyDescent="0.25">
      <c r="A564" s="1">
        <v>41794</v>
      </c>
      <c r="B564" s="3">
        <f t="shared" si="16"/>
        <v>2014</v>
      </c>
      <c r="C564" s="3">
        <f t="shared" si="17"/>
        <v>6</v>
      </c>
      <c r="D564" t="s">
        <v>774</v>
      </c>
      <c r="E564" t="s">
        <v>149</v>
      </c>
      <c r="F564" t="s">
        <v>34</v>
      </c>
      <c r="G564" t="s">
        <v>74</v>
      </c>
      <c r="H564" t="s">
        <v>777</v>
      </c>
      <c r="I564" s="2">
        <v>353.57</v>
      </c>
      <c r="J564" s="3">
        <v>2</v>
      </c>
      <c r="K564" s="2">
        <v>-44.2</v>
      </c>
    </row>
    <row r="565" spans="1:11" x14ac:dyDescent="0.25">
      <c r="A565" s="1">
        <v>41794</v>
      </c>
      <c r="B565" s="3">
        <f t="shared" si="16"/>
        <v>2014</v>
      </c>
      <c r="C565" s="3">
        <f t="shared" si="17"/>
        <v>6</v>
      </c>
      <c r="D565" t="s">
        <v>774</v>
      </c>
      <c r="E565" t="s">
        <v>149</v>
      </c>
      <c r="F565" t="s">
        <v>34</v>
      </c>
      <c r="G565" t="s">
        <v>47</v>
      </c>
      <c r="H565" t="s">
        <v>563</v>
      </c>
      <c r="I565" s="2">
        <v>13.96</v>
      </c>
      <c r="J565" s="3">
        <v>2</v>
      </c>
      <c r="K565" s="2">
        <v>6.7</v>
      </c>
    </row>
    <row r="566" spans="1:11" x14ac:dyDescent="0.25">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25">
      <c r="A567" s="1">
        <v>41796</v>
      </c>
      <c r="B567" s="3">
        <f t="shared" si="16"/>
        <v>2014</v>
      </c>
      <c r="C567" s="3">
        <f t="shared" si="17"/>
        <v>6</v>
      </c>
      <c r="D567" t="s">
        <v>780</v>
      </c>
      <c r="E567" t="s">
        <v>149</v>
      </c>
      <c r="F567" t="s">
        <v>11</v>
      </c>
      <c r="G567" t="s">
        <v>20</v>
      </c>
      <c r="H567" t="s">
        <v>781</v>
      </c>
      <c r="I567" s="2">
        <v>149.54</v>
      </c>
      <c r="J567" s="3">
        <v>9</v>
      </c>
      <c r="K567" s="2">
        <v>50.47</v>
      </c>
    </row>
    <row r="568" spans="1:11" x14ac:dyDescent="0.25">
      <c r="A568" s="1">
        <v>41796</v>
      </c>
      <c r="B568" s="3">
        <f t="shared" si="16"/>
        <v>2014</v>
      </c>
      <c r="C568" s="3">
        <f t="shared" si="17"/>
        <v>6</v>
      </c>
      <c r="D568" t="s">
        <v>780</v>
      </c>
      <c r="E568" t="s">
        <v>149</v>
      </c>
      <c r="F568" t="s">
        <v>11</v>
      </c>
      <c r="G568" t="s">
        <v>200</v>
      </c>
      <c r="H568" t="s">
        <v>782</v>
      </c>
      <c r="I568" s="2">
        <v>17.14</v>
      </c>
      <c r="J568" s="3">
        <v>2</v>
      </c>
      <c r="K568" s="2">
        <v>4.46</v>
      </c>
    </row>
    <row r="569" spans="1:11" x14ac:dyDescent="0.25">
      <c r="A569" s="1">
        <v>41796</v>
      </c>
      <c r="B569" s="3">
        <f t="shared" si="16"/>
        <v>2014</v>
      </c>
      <c r="C569" s="3">
        <f t="shared" si="17"/>
        <v>6</v>
      </c>
      <c r="D569" t="s">
        <v>780</v>
      </c>
      <c r="E569" t="s">
        <v>149</v>
      </c>
      <c r="F569" t="s">
        <v>34</v>
      </c>
      <c r="G569" t="s">
        <v>145</v>
      </c>
      <c r="H569" t="s">
        <v>783</v>
      </c>
      <c r="I569" s="2">
        <v>991.76</v>
      </c>
      <c r="J569" s="3">
        <v>3</v>
      </c>
      <c r="K569" s="2">
        <v>-347.12</v>
      </c>
    </row>
    <row r="570" spans="1:11" x14ac:dyDescent="0.25">
      <c r="A570" s="1">
        <v>41796</v>
      </c>
      <c r="B570" s="3">
        <f t="shared" si="16"/>
        <v>2014</v>
      </c>
      <c r="C570" s="3">
        <f t="shared" si="17"/>
        <v>6</v>
      </c>
      <c r="D570" t="s">
        <v>784</v>
      </c>
      <c r="E570" t="s">
        <v>15</v>
      </c>
      <c r="F570" t="s">
        <v>11</v>
      </c>
      <c r="G570" t="s">
        <v>20</v>
      </c>
      <c r="H570" t="s">
        <v>485</v>
      </c>
      <c r="I570" s="2">
        <v>24.59</v>
      </c>
      <c r="J570" s="3">
        <v>3</v>
      </c>
      <c r="K570" s="2">
        <v>-38.11</v>
      </c>
    </row>
    <row r="571" spans="1:11" x14ac:dyDescent="0.25">
      <c r="A571" s="1">
        <v>41796</v>
      </c>
      <c r="B571" s="3">
        <f t="shared" si="16"/>
        <v>2014</v>
      </c>
      <c r="C571" s="3">
        <f t="shared" si="17"/>
        <v>6</v>
      </c>
      <c r="D571" t="s">
        <v>784</v>
      </c>
      <c r="E571" t="s">
        <v>15</v>
      </c>
      <c r="F571" t="s">
        <v>11</v>
      </c>
      <c r="G571" t="s">
        <v>63</v>
      </c>
      <c r="H571" t="s">
        <v>785</v>
      </c>
      <c r="I571" s="2">
        <v>13.98</v>
      </c>
      <c r="J571" s="3">
        <v>2</v>
      </c>
      <c r="K571" s="2">
        <v>4.72</v>
      </c>
    </row>
    <row r="572" spans="1:11" x14ac:dyDescent="0.25">
      <c r="A572" s="1">
        <v>41796</v>
      </c>
      <c r="B572" s="3">
        <f t="shared" si="16"/>
        <v>2014</v>
      </c>
      <c r="C572" s="3">
        <f t="shared" si="17"/>
        <v>6</v>
      </c>
      <c r="D572" t="s">
        <v>786</v>
      </c>
      <c r="E572" t="s">
        <v>10</v>
      </c>
      <c r="F572" t="s">
        <v>11</v>
      </c>
      <c r="G572" t="s">
        <v>16</v>
      </c>
      <c r="H572" t="s">
        <v>89</v>
      </c>
      <c r="I572" s="2">
        <v>100.24</v>
      </c>
      <c r="J572" s="3">
        <v>10</v>
      </c>
      <c r="K572" s="2">
        <v>33.83</v>
      </c>
    </row>
    <row r="573" spans="1:11" x14ac:dyDescent="0.25">
      <c r="A573" s="1">
        <v>41796</v>
      </c>
      <c r="B573" s="3">
        <f t="shared" si="16"/>
        <v>2014</v>
      </c>
      <c r="C573" s="3">
        <f t="shared" si="17"/>
        <v>6</v>
      </c>
      <c r="D573" t="s">
        <v>523</v>
      </c>
      <c r="E573" t="s">
        <v>123</v>
      </c>
      <c r="F573" t="s">
        <v>11</v>
      </c>
      <c r="G573" t="s">
        <v>20</v>
      </c>
      <c r="H573" t="s">
        <v>787</v>
      </c>
      <c r="I573" s="2">
        <v>1.37</v>
      </c>
      <c r="J573" s="3">
        <v>1</v>
      </c>
      <c r="K573" s="2">
        <v>-0.91</v>
      </c>
    </row>
    <row r="574" spans="1:11" x14ac:dyDescent="0.25">
      <c r="A574" s="1">
        <v>41796</v>
      </c>
      <c r="B574" s="3">
        <f t="shared" si="16"/>
        <v>2014</v>
      </c>
      <c r="C574" s="3">
        <f t="shared" si="17"/>
        <v>6</v>
      </c>
      <c r="D574" t="s">
        <v>523</v>
      </c>
      <c r="E574" t="s">
        <v>123</v>
      </c>
      <c r="F574" t="s">
        <v>11</v>
      </c>
      <c r="G574" t="s">
        <v>12</v>
      </c>
      <c r="H574" t="s">
        <v>713</v>
      </c>
      <c r="I574" s="2">
        <v>62.02</v>
      </c>
      <c r="J574" s="3">
        <v>2</v>
      </c>
      <c r="K574" s="2">
        <v>22.48</v>
      </c>
    </row>
    <row r="575" spans="1:11" x14ac:dyDescent="0.25">
      <c r="A575" s="1">
        <v>41797</v>
      </c>
      <c r="B575" s="3">
        <f t="shared" si="16"/>
        <v>2014</v>
      </c>
      <c r="C575" s="3">
        <f t="shared" si="17"/>
        <v>6</v>
      </c>
      <c r="D575" t="s">
        <v>788</v>
      </c>
      <c r="E575" t="s">
        <v>15</v>
      </c>
      <c r="F575" t="s">
        <v>11</v>
      </c>
      <c r="G575" t="s">
        <v>20</v>
      </c>
      <c r="H575" t="s">
        <v>781</v>
      </c>
      <c r="I575" s="2">
        <v>12.46</v>
      </c>
      <c r="J575" s="3">
        <v>3</v>
      </c>
      <c r="K575" s="2">
        <v>-20.56</v>
      </c>
    </row>
    <row r="576" spans="1:11" x14ac:dyDescent="0.25">
      <c r="A576" s="1">
        <v>41797</v>
      </c>
      <c r="B576" s="3">
        <f t="shared" si="16"/>
        <v>2014</v>
      </c>
      <c r="C576" s="3">
        <f t="shared" si="17"/>
        <v>6</v>
      </c>
      <c r="D576" t="s">
        <v>789</v>
      </c>
      <c r="E576" t="s">
        <v>15</v>
      </c>
      <c r="F576" t="s">
        <v>34</v>
      </c>
      <c r="G576" t="s">
        <v>145</v>
      </c>
      <c r="H576" t="s">
        <v>790</v>
      </c>
      <c r="I576" s="2">
        <v>268.94</v>
      </c>
      <c r="J576" s="3">
        <v>3</v>
      </c>
      <c r="K576" s="2">
        <v>-209.77</v>
      </c>
    </row>
    <row r="577" spans="1:11" x14ac:dyDescent="0.25">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25">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25">
      <c r="A579" s="1">
        <v>41798</v>
      </c>
      <c r="B579" s="3">
        <f t="shared" si="18"/>
        <v>2014</v>
      </c>
      <c r="C579" s="3">
        <f t="shared" si="19"/>
        <v>6</v>
      </c>
      <c r="D579" t="s">
        <v>794</v>
      </c>
      <c r="E579" t="s">
        <v>149</v>
      </c>
      <c r="F579" t="s">
        <v>11</v>
      </c>
      <c r="G579" t="s">
        <v>20</v>
      </c>
      <c r="H579" t="s">
        <v>737</v>
      </c>
      <c r="I579" s="2">
        <v>68.48</v>
      </c>
      <c r="J579" s="3">
        <v>2</v>
      </c>
      <c r="K579" s="2">
        <v>25.68</v>
      </c>
    </row>
    <row r="580" spans="1:11" x14ac:dyDescent="0.25">
      <c r="A580" s="1">
        <v>41798</v>
      </c>
      <c r="B580" s="3">
        <f t="shared" si="18"/>
        <v>2014</v>
      </c>
      <c r="C580" s="3">
        <f t="shared" si="19"/>
        <v>6</v>
      </c>
      <c r="D580" t="s">
        <v>794</v>
      </c>
      <c r="E580" t="s">
        <v>149</v>
      </c>
      <c r="F580" t="s">
        <v>11</v>
      </c>
      <c r="G580" t="s">
        <v>18</v>
      </c>
      <c r="H580" t="s">
        <v>795</v>
      </c>
      <c r="I580" s="2">
        <v>1676.88</v>
      </c>
      <c r="J580" s="3">
        <v>6</v>
      </c>
      <c r="K580" s="2">
        <v>83.84</v>
      </c>
    </row>
    <row r="581" spans="1:11" x14ac:dyDescent="0.25">
      <c r="A581" s="1">
        <v>41799</v>
      </c>
      <c r="B581" s="3">
        <f t="shared" si="18"/>
        <v>2014</v>
      </c>
      <c r="C581" s="3">
        <f t="shared" si="19"/>
        <v>6</v>
      </c>
      <c r="D581" t="s">
        <v>796</v>
      </c>
      <c r="E581" t="s">
        <v>27</v>
      </c>
      <c r="F581" t="s">
        <v>34</v>
      </c>
      <c r="G581" t="s">
        <v>47</v>
      </c>
      <c r="H581" t="s">
        <v>797</v>
      </c>
      <c r="I581" s="2">
        <v>48.86</v>
      </c>
      <c r="J581" s="3">
        <v>7</v>
      </c>
      <c r="K581" s="2">
        <v>14.17</v>
      </c>
    </row>
    <row r="582" spans="1:11" x14ac:dyDescent="0.25">
      <c r="A582" s="1">
        <v>41799</v>
      </c>
      <c r="B582" s="3">
        <f t="shared" si="18"/>
        <v>2014</v>
      </c>
      <c r="C582" s="3">
        <f t="shared" si="19"/>
        <v>6</v>
      </c>
      <c r="D582" t="s">
        <v>796</v>
      </c>
      <c r="E582" t="s">
        <v>27</v>
      </c>
      <c r="F582" t="s">
        <v>11</v>
      </c>
      <c r="G582" t="s">
        <v>24</v>
      </c>
      <c r="H582" t="s">
        <v>798</v>
      </c>
      <c r="I582" s="2">
        <v>7.28</v>
      </c>
      <c r="J582" s="3">
        <v>4</v>
      </c>
      <c r="K582" s="2">
        <v>1.97</v>
      </c>
    </row>
    <row r="583" spans="1:11" x14ac:dyDescent="0.25">
      <c r="A583" s="1">
        <v>41799</v>
      </c>
      <c r="B583" s="3">
        <f t="shared" si="18"/>
        <v>2014</v>
      </c>
      <c r="C583" s="3">
        <f t="shared" si="19"/>
        <v>6</v>
      </c>
      <c r="D583" t="s">
        <v>796</v>
      </c>
      <c r="E583" t="s">
        <v>27</v>
      </c>
      <c r="F583" t="s">
        <v>39</v>
      </c>
      <c r="G583" t="s">
        <v>40</v>
      </c>
      <c r="H583" t="s">
        <v>799</v>
      </c>
      <c r="I583" s="2">
        <v>907.15</v>
      </c>
      <c r="J583" s="3">
        <v>6</v>
      </c>
      <c r="K583" s="2">
        <v>90.72</v>
      </c>
    </row>
    <row r="584" spans="1:11" x14ac:dyDescent="0.25">
      <c r="A584" s="1">
        <v>41799</v>
      </c>
      <c r="B584" s="3">
        <f t="shared" si="18"/>
        <v>2014</v>
      </c>
      <c r="C584" s="3">
        <f t="shared" si="19"/>
        <v>6</v>
      </c>
      <c r="D584" t="s">
        <v>796</v>
      </c>
      <c r="E584" t="s">
        <v>27</v>
      </c>
      <c r="F584" t="s">
        <v>11</v>
      </c>
      <c r="G584" t="s">
        <v>20</v>
      </c>
      <c r="H584" t="s">
        <v>800</v>
      </c>
      <c r="I584" s="2">
        <v>18.5</v>
      </c>
      <c r="J584" s="3">
        <v>3</v>
      </c>
      <c r="K584" s="2">
        <v>5.78</v>
      </c>
    </row>
    <row r="585" spans="1:11" x14ac:dyDescent="0.25">
      <c r="A585" s="1">
        <v>41799</v>
      </c>
      <c r="B585" s="3">
        <f t="shared" si="18"/>
        <v>2014</v>
      </c>
      <c r="C585" s="3">
        <f t="shared" si="19"/>
        <v>6</v>
      </c>
      <c r="D585" t="s">
        <v>796</v>
      </c>
      <c r="E585" t="s">
        <v>27</v>
      </c>
      <c r="F585" t="s">
        <v>11</v>
      </c>
      <c r="G585" t="s">
        <v>92</v>
      </c>
      <c r="H585" t="s">
        <v>801</v>
      </c>
      <c r="I585" s="2">
        <v>114.9</v>
      </c>
      <c r="J585" s="3">
        <v>5</v>
      </c>
      <c r="K585" s="2">
        <v>34.47</v>
      </c>
    </row>
    <row r="586" spans="1:11" x14ac:dyDescent="0.25">
      <c r="A586" s="1">
        <v>41799</v>
      </c>
      <c r="B586" s="3">
        <f t="shared" si="18"/>
        <v>2014</v>
      </c>
      <c r="C586" s="3">
        <f t="shared" si="19"/>
        <v>6</v>
      </c>
      <c r="D586" t="s">
        <v>796</v>
      </c>
      <c r="E586" t="s">
        <v>27</v>
      </c>
      <c r="F586" t="s">
        <v>34</v>
      </c>
      <c r="G586" t="s">
        <v>145</v>
      </c>
      <c r="H586" t="s">
        <v>741</v>
      </c>
      <c r="I586" s="2">
        <v>1706.18</v>
      </c>
      <c r="J586" s="3">
        <v>9</v>
      </c>
      <c r="K586" s="2">
        <v>85.31</v>
      </c>
    </row>
    <row r="587" spans="1:11" x14ac:dyDescent="0.25">
      <c r="A587" s="1">
        <v>41799</v>
      </c>
      <c r="B587" s="3">
        <f t="shared" si="18"/>
        <v>2014</v>
      </c>
      <c r="C587" s="3">
        <f t="shared" si="19"/>
        <v>6</v>
      </c>
      <c r="D587" t="s">
        <v>796</v>
      </c>
      <c r="E587" t="s">
        <v>27</v>
      </c>
      <c r="F587" t="s">
        <v>39</v>
      </c>
      <c r="G587" t="s">
        <v>40</v>
      </c>
      <c r="H587" t="s">
        <v>802</v>
      </c>
      <c r="I587" s="2">
        <v>911.42</v>
      </c>
      <c r="J587" s="3">
        <v>4</v>
      </c>
      <c r="K587" s="2">
        <v>68.36</v>
      </c>
    </row>
    <row r="588" spans="1:11" x14ac:dyDescent="0.25">
      <c r="A588" s="1">
        <v>41799</v>
      </c>
      <c r="B588" s="3">
        <f t="shared" si="18"/>
        <v>2014</v>
      </c>
      <c r="C588" s="3">
        <f t="shared" si="19"/>
        <v>6</v>
      </c>
      <c r="D588" t="s">
        <v>803</v>
      </c>
      <c r="E588" t="s">
        <v>10</v>
      </c>
      <c r="F588" t="s">
        <v>39</v>
      </c>
      <c r="G588" t="s">
        <v>40</v>
      </c>
      <c r="H588" t="s">
        <v>597</v>
      </c>
      <c r="I588" s="2">
        <v>7.99</v>
      </c>
      <c r="J588" s="3">
        <v>1</v>
      </c>
      <c r="K588" s="2">
        <v>0.6</v>
      </c>
    </row>
    <row r="589" spans="1:11" x14ac:dyDescent="0.25">
      <c r="A589" s="1">
        <v>41799</v>
      </c>
      <c r="B589" s="3">
        <f t="shared" si="18"/>
        <v>2014</v>
      </c>
      <c r="C589" s="3">
        <f t="shared" si="19"/>
        <v>6</v>
      </c>
      <c r="D589" t="s">
        <v>803</v>
      </c>
      <c r="E589" t="s">
        <v>10</v>
      </c>
      <c r="F589" t="s">
        <v>39</v>
      </c>
      <c r="G589" t="s">
        <v>52</v>
      </c>
      <c r="H589" t="s">
        <v>804</v>
      </c>
      <c r="I589" s="2">
        <v>63.98</v>
      </c>
      <c r="J589" s="3">
        <v>2</v>
      </c>
      <c r="K589" s="2">
        <v>10.4</v>
      </c>
    </row>
    <row r="590" spans="1:11" x14ac:dyDescent="0.25">
      <c r="A590" s="1">
        <v>41799</v>
      </c>
      <c r="B590" s="3">
        <f t="shared" si="18"/>
        <v>2014</v>
      </c>
      <c r="C590" s="3">
        <f t="shared" si="19"/>
        <v>6</v>
      </c>
      <c r="D590" t="s">
        <v>803</v>
      </c>
      <c r="E590" t="s">
        <v>10</v>
      </c>
      <c r="F590" t="s">
        <v>11</v>
      </c>
      <c r="G590" t="s">
        <v>24</v>
      </c>
      <c r="H590" t="s">
        <v>805</v>
      </c>
      <c r="I590" s="2">
        <v>70.37</v>
      </c>
      <c r="J590" s="3">
        <v>2</v>
      </c>
      <c r="K590" s="2">
        <v>6.16</v>
      </c>
    </row>
    <row r="591" spans="1:11" x14ac:dyDescent="0.25">
      <c r="A591" s="1">
        <v>41799</v>
      </c>
      <c r="B591" s="3">
        <f t="shared" si="18"/>
        <v>2014</v>
      </c>
      <c r="C591" s="3">
        <f t="shared" si="19"/>
        <v>6</v>
      </c>
      <c r="D591" t="s">
        <v>806</v>
      </c>
      <c r="E591" t="s">
        <v>27</v>
      </c>
      <c r="F591" t="s">
        <v>11</v>
      </c>
      <c r="G591" t="s">
        <v>200</v>
      </c>
      <c r="H591" t="s">
        <v>807</v>
      </c>
      <c r="I591" s="2">
        <v>7.36</v>
      </c>
      <c r="J591" s="3">
        <v>2</v>
      </c>
      <c r="K591" s="2">
        <v>0.15</v>
      </c>
    </row>
    <row r="592" spans="1:11" x14ac:dyDescent="0.25">
      <c r="A592" s="1">
        <v>41799</v>
      </c>
      <c r="B592" s="3">
        <f t="shared" si="18"/>
        <v>2014</v>
      </c>
      <c r="C592" s="3">
        <f t="shared" si="19"/>
        <v>6</v>
      </c>
      <c r="D592" t="s">
        <v>806</v>
      </c>
      <c r="E592" t="s">
        <v>27</v>
      </c>
      <c r="F592" t="s">
        <v>11</v>
      </c>
      <c r="G592" t="s">
        <v>24</v>
      </c>
      <c r="H592" t="s">
        <v>808</v>
      </c>
      <c r="I592" s="2">
        <v>23.1</v>
      </c>
      <c r="J592" s="3">
        <v>2</v>
      </c>
      <c r="K592" s="2">
        <v>10.63</v>
      </c>
    </row>
    <row r="593" spans="1:11" x14ac:dyDescent="0.25">
      <c r="A593" s="1">
        <v>41799</v>
      </c>
      <c r="B593" s="3">
        <f t="shared" si="18"/>
        <v>2014</v>
      </c>
      <c r="C593" s="3">
        <f t="shared" si="19"/>
        <v>6</v>
      </c>
      <c r="D593" t="s">
        <v>809</v>
      </c>
      <c r="E593" t="s">
        <v>55</v>
      </c>
      <c r="F593" t="s">
        <v>34</v>
      </c>
      <c r="G593" t="s">
        <v>145</v>
      </c>
      <c r="H593" t="s">
        <v>810</v>
      </c>
      <c r="I593" s="2">
        <v>1441.3</v>
      </c>
      <c r="J593" s="3">
        <v>7</v>
      </c>
      <c r="K593" s="2">
        <v>245.02</v>
      </c>
    </row>
    <row r="594" spans="1:11" x14ac:dyDescent="0.25">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25">
      <c r="A595" s="1">
        <v>41799</v>
      </c>
      <c r="B595" s="3">
        <f t="shared" si="18"/>
        <v>2014</v>
      </c>
      <c r="C595" s="3">
        <f t="shared" si="19"/>
        <v>6</v>
      </c>
      <c r="D595" t="s">
        <v>355</v>
      </c>
      <c r="E595" t="s">
        <v>126</v>
      </c>
      <c r="F595" t="s">
        <v>11</v>
      </c>
      <c r="G595" t="s">
        <v>12</v>
      </c>
      <c r="H595" t="s">
        <v>335</v>
      </c>
      <c r="I595" s="2">
        <v>79.14</v>
      </c>
      <c r="J595" s="3">
        <v>3</v>
      </c>
      <c r="K595" s="2">
        <v>36.4</v>
      </c>
    </row>
    <row r="596" spans="1:11" x14ac:dyDescent="0.25">
      <c r="A596" s="1">
        <v>41799</v>
      </c>
      <c r="B596" s="3">
        <f t="shared" si="18"/>
        <v>2014</v>
      </c>
      <c r="C596" s="3">
        <f t="shared" si="19"/>
        <v>6</v>
      </c>
      <c r="D596" t="s">
        <v>355</v>
      </c>
      <c r="E596" t="s">
        <v>126</v>
      </c>
      <c r="F596" t="s">
        <v>34</v>
      </c>
      <c r="G596" t="s">
        <v>47</v>
      </c>
      <c r="H596" t="s">
        <v>812</v>
      </c>
      <c r="I596" s="2">
        <v>37.4</v>
      </c>
      <c r="J596" s="3">
        <v>2</v>
      </c>
      <c r="K596" s="2">
        <v>14.21</v>
      </c>
    </row>
    <row r="597" spans="1:11" x14ac:dyDescent="0.25">
      <c r="A597" s="1">
        <v>41800</v>
      </c>
      <c r="B597" s="3">
        <f t="shared" si="18"/>
        <v>2014</v>
      </c>
      <c r="C597" s="3">
        <f t="shared" si="19"/>
        <v>6</v>
      </c>
      <c r="D597" t="s">
        <v>813</v>
      </c>
      <c r="E597" t="s">
        <v>110</v>
      </c>
      <c r="F597" t="s">
        <v>11</v>
      </c>
      <c r="G597" t="s">
        <v>16</v>
      </c>
      <c r="H597" t="s">
        <v>814</v>
      </c>
      <c r="I597" s="2">
        <v>491.55</v>
      </c>
      <c r="J597" s="3">
        <v>5</v>
      </c>
      <c r="K597" s="2">
        <v>240.86</v>
      </c>
    </row>
    <row r="598" spans="1:11" x14ac:dyDescent="0.25">
      <c r="A598" s="1">
        <v>41803</v>
      </c>
      <c r="B598" s="3">
        <f t="shared" si="18"/>
        <v>2014</v>
      </c>
      <c r="C598" s="3">
        <f t="shared" si="19"/>
        <v>6</v>
      </c>
      <c r="D598" t="s">
        <v>285</v>
      </c>
      <c r="E598" t="s">
        <v>27</v>
      </c>
      <c r="F598" t="s">
        <v>11</v>
      </c>
      <c r="G598" t="s">
        <v>24</v>
      </c>
      <c r="H598" t="s">
        <v>207</v>
      </c>
      <c r="I598" s="2">
        <v>14.52</v>
      </c>
      <c r="J598" s="3">
        <v>3</v>
      </c>
      <c r="K598" s="2">
        <v>4.79</v>
      </c>
    </row>
    <row r="599" spans="1:11" x14ac:dyDescent="0.25">
      <c r="A599" s="1">
        <v>41804</v>
      </c>
      <c r="B599" s="3">
        <f t="shared" si="18"/>
        <v>2014</v>
      </c>
      <c r="C599" s="3">
        <f t="shared" si="19"/>
        <v>6</v>
      </c>
      <c r="D599" t="s">
        <v>815</v>
      </c>
      <c r="E599" t="s">
        <v>110</v>
      </c>
      <c r="F599" t="s">
        <v>34</v>
      </c>
      <c r="G599" t="s">
        <v>74</v>
      </c>
      <c r="H599" t="s">
        <v>816</v>
      </c>
      <c r="I599" s="2">
        <v>212.94</v>
      </c>
      <c r="J599" s="3">
        <v>3</v>
      </c>
      <c r="K599" s="2">
        <v>57.49</v>
      </c>
    </row>
    <row r="600" spans="1:11" x14ac:dyDescent="0.25">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25">
      <c r="A601" s="1">
        <v>41805</v>
      </c>
      <c r="B601" s="3">
        <f t="shared" si="18"/>
        <v>2014</v>
      </c>
      <c r="C601" s="3">
        <f t="shared" si="19"/>
        <v>6</v>
      </c>
      <c r="D601" t="s">
        <v>817</v>
      </c>
      <c r="E601" t="s">
        <v>10</v>
      </c>
      <c r="F601" t="s">
        <v>34</v>
      </c>
      <c r="G601" t="s">
        <v>35</v>
      </c>
      <c r="H601" t="s">
        <v>294</v>
      </c>
      <c r="I601" s="2">
        <v>797.94</v>
      </c>
      <c r="J601" s="3">
        <v>4</v>
      </c>
      <c r="K601" s="2">
        <v>-57</v>
      </c>
    </row>
    <row r="602" spans="1:11" x14ac:dyDescent="0.25">
      <c r="A602" s="1">
        <v>41805</v>
      </c>
      <c r="B602" s="3">
        <f t="shared" si="18"/>
        <v>2014</v>
      </c>
      <c r="C602" s="3">
        <f t="shared" si="19"/>
        <v>6</v>
      </c>
      <c r="D602" t="s">
        <v>817</v>
      </c>
      <c r="E602" t="s">
        <v>10</v>
      </c>
      <c r="F602" t="s">
        <v>11</v>
      </c>
      <c r="G602" t="s">
        <v>20</v>
      </c>
      <c r="H602" t="s">
        <v>819</v>
      </c>
      <c r="I602" s="2">
        <v>8.57</v>
      </c>
      <c r="J602" s="3">
        <v>3</v>
      </c>
      <c r="K602" s="2">
        <v>-14.57</v>
      </c>
    </row>
    <row r="603" spans="1:11" x14ac:dyDescent="0.25">
      <c r="A603" s="1">
        <v>41805</v>
      </c>
      <c r="B603" s="3">
        <f t="shared" si="18"/>
        <v>2014</v>
      </c>
      <c r="C603" s="3">
        <f t="shared" si="19"/>
        <v>6</v>
      </c>
      <c r="D603" t="s">
        <v>820</v>
      </c>
      <c r="E603" t="s">
        <v>10</v>
      </c>
      <c r="F603" t="s">
        <v>11</v>
      </c>
      <c r="G603" t="s">
        <v>12</v>
      </c>
      <c r="H603" t="s">
        <v>821</v>
      </c>
      <c r="I603" s="2">
        <v>36.54</v>
      </c>
      <c r="J603" s="3">
        <v>2</v>
      </c>
      <c r="K603" s="2">
        <v>11.88</v>
      </c>
    </row>
    <row r="604" spans="1:11" x14ac:dyDescent="0.25">
      <c r="A604" s="1">
        <v>41806</v>
      </c>
      <c r="B604" s="3">
        <f t="shared" si="18"/>
        <v>2014</v>
      </c>
      <c r="C604" s="3">
        <f t="shared" si="19"/>
        <v>6</v>
      </c>
      <c r="D604" t="s">
        <v>822</v>
      </c>
      <c r="E604" t="s">
        <v>129</v>
      </c>
      <c r="F604" t="s">
        <v>34</v>
      </c>
      <c r="G604" t="s">
        <v>35</v>
      </c>
      <c r="H604" t="s">
        <v>194</v>
      </c>
      <c r="I604" s="2">
        <v>647.84</v>
      </c>
      <c r="J604" s="3">
        <v>8</v>
      </c>
      <c r="K604" s="2">
        <v>32.39</v>
      </c>
    </row>
    <row r="605" spans="1:11" x14ac:dyDescent="0.25">
      <c r="A605" s="1">
        <v>41806</v>
      </c>
      <c r="B605" s="3">
        <f t="shared" si="18"/>
        <v>2014</v>
      </c>
      <c r="C605" s="3">
        <f t="shared" si="19"/>
        <v>6</v>
      </c>
      <c r="D605" t="s">
        <v>280</v>
      </c>
      <c r="E605" t="s">
        <v>149</v>
      </c>
      <c r="F605" t="s">
        <v>11</v>
      </c>
      <c r="G605" t="s">
        <v>63</v>
      </c>
      <c r="H605" t="s">
        <v>64</v>
      </c>
      <c r="I605" s="2">
        <v>41.4</v>
      </c>
      <c r="J605" s="3">
        <v>5</v>
      </c>
      <c r="K605" s="2">
        <v>19.46</v>
      </c>
    </row>
    <row r="606" spans="1:11" x14ac:dyDescent="0.25">
      <c r="A606" s="1">
        <v>41806</v>
      </c>
      <c r="B606" s="3">
        <f t="shared" si="18"/>
        <v>2014</v>
      </c>
      <c r="C606" s="3">
        <f t="shared" si="19"/>
        <v>6</v>
      </c>
      <c r="D606" t="s">
        <v>280</v>
      </c>
      <c r="E606" t="s">
        <v>149</v>
      </c>
      <c r="F606" t="s">
        <v>11</v>
      </c>
      <c r="G606" t="s">
        <v>24</v>
      </c>
      <c r="H606" t="s">
        <v>823</v>
      </c>
      <c r="I606" s="2">
        <v>35</v>
      </c>
      <c r="J606" s="3">
        <v>4</v>
      </c>
      <c r="K606" s="2">
        <v>10.5</v>
      </c>
    </row>
    <row r="607" spans="1:11" x14ac:dyDescent="0.25">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25">
      <c r="A608" s="1">
        <v>41807</v>
      </c>
      <c r="B608" s="3">
        <f t="shared" si="18"/>
        <v>2014</v>
      </c>
      <c r="C608" s="3">
        <f t="shared" si="19"/>
        <v>6</v>
      </c>
      <c r="D608" t="s">
        <v>824</v>
      </c>
      <c r="E608" t="s">
        <v>59</v>
      </c>
      <c r="F608" t="s">
        <v>39</v>
      </c>
      <c r="G608" t="s">
        <v>302</v>
      </c>
      <c r="H608" t="s">
        <v>825</v>
      </c>
      <c r="I608" s="2">
        <v>65.97</v>
      </c>
      <c r="J608" s="3">
        <v>3</v>
      </c>
      <c r="K608" s="2">
        <v>31.01</v>
      </c>
    </row>
    <row r="609" spans="1:11" x14ac:dyDescent="0.25">
      <c r="A609" s="1">
        <v>41807</v>
      </c>
      <c r="B609" s="3">
        <f t="shared" si="18"/>
        <v>2014</v>
      </c>
      <c r="C609" s="3">
        <f t="shared" si="19"/>
        <v>6</v>
      </c>
      <c r="D609" t="s">
        <v>826</v>
      </c>
      <c r="E609" t="s">
        <v>164</v>
      </c>
      <c r="F609" t="s">
        <v>34</v>
      </c>
      <c r="G609" t="s">
        <v>47</v>
      </c>
      <c r="H609" t="s">
        <v>281</v>
      </c>
      <c r="I609" s="2">
        <v>6.24</v>
      </c>
      <c r="J609" s="3">
        <v>3</v>
      </c>
      <c r="K609" s="2">
        <v>2.62</v>
      </c>
    </row>
    <row r="610" spans="1:11" x14ac:dyDescent="0.25">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25">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25">
      <c r="A612" s="1">
        <v>41807</v>
      </c>
      <c r="B612" s="3">
        <f t="shared" si="18"/>
        <v>2014</v>
      </c>
      <c r="C612" s="3">
        <f t="shared" si="19"/>
        <v>6</v>
      </c>
      <c r="D612" t="s">
        <v>829</v>
      </c>
      <c r="E612" t="s">
        <v>15</v>
      </c>
      <c r="F612" t="s">
        <v>11</v>
      </c>
      <c r="G612" t="s">
        <v>12</v>
      </c>
      <c r="H612" t="s">
        <v>830</v>
      </c>
      <c r="I612" s="2">
        <v>62.02</v>
      </c>
      <c r="J612" s="3">
        <v>2</v>
      </c>
      <c r="K612" s="2">
        <v>22.48</v>
      </c>
    </row>
    <row r="613" spans="1:11" x14ac:dyDescent="0.25">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25">
      <c r="A614" s="1">
        <v>41810</v>
      </c>
      <c r="B614" s="3">
        <f t="shared" si="18"/>
        <v>2014</v>
      </c>
      <c r="C614" s="3">
        <f t="shared" si="19"/>
        <v>6</v>
      </c>
      <c r="D614" t="s">
        <v>252</v>
      </c>
      <c r="E614" t="s">
        <v>10</v>
      </c>
      <c r="F614" t="s">
        <v>39</v>
      </c>
      <c r="G614" t="s">
        <v>40</v>
      </c>
      <c r="H614" t="s">
        <v>833</v>
      </c>
      <c r="I614" s="2">
        <v>201.58</v>
      </c>
      <c r="J614" s="3">
        <v>2</v>
      </c>
      <c r="K614" s="2">
        <v>20.16</v>
      </c>
    </row>
    <row r="615" spans="1:11" x14ac:dyDescent="0.25">
      <c r="A615" s="1">
        <v>41810</v>
      </c>
      <c r="B615" s="3">
        <f t="shared" si="18"/>
        <v>2014</v>
      </c>
      <c r="C615" s="3">
        <f t="shared" si="19"/>
        <v>6</v>
      </c>
      <c r="D615" t="s">
        <v>252</v>
      </c>
      <c r="E615" t="s">
        <v>10</v>
      </c>
      <c r="F615" t="s">
        <v>11</v>
      </c>
      <c r="G615" t="s">
        <v>20</v>
      </c>
      <c r="H615" t="s">
        <v>834</v>
      </c>
      <c r="I615" s="2">
        <v>3.39</v>
      </c>
      <c r="J615" s="3">
        <v>4</v>
      </c>
      <c r="K615" s="2">
        <v>-5.09</v>
      </c>
    </row>
    <row r="616" spans="1:11" x14ac:dyDescent="0.25">
      <c r="A616" s="1">
        <v>41810</v>
      </c>
      <c r="B616" s="3">
        <f t="shared" si="18"/>
        <v>2014</v>
      </c>
      <c r="C616" s="3">
        <f t="shared" si="19"/>
        <v>6</v>
      </c>
      <c r="D616" t="s">
        <v>252</v>
      </c>
      <c r="E616" t="s">
        <v>10</v>
      </c>
      <c r="F616" t="s">
        <v>34</v>
      </c>
      <c r="G616" t="s">
        <v>74</v>
      </c>
      <c r="H616" t="s">
        <v>835</v>
      </c>
      <c r="I616" s="2">
        <v>193.07</v>
      </c>
      <c r="J616" s="3">
        <v>4</v>
      </c>
      <c r="K616" s="2">
        <v>-19.87</v>
      </c>
    </row>
    <row r="617" spans="1:11" x14ac:dyDescent="0.25">
      <c r="A617" s="1">
        <v>41810</v>
      </c>
      <c r="B617" s="3">
        <f t="shared" si="18"/>
        <v>2014</v>
      </c>
      <c r="C617" s="3">
        <f t="shared" si="19"/>
        <v>6</v>
      </c>
      <c r="D617" t="s">
        <v>252</v>
      </c>
      <c r="E617" t="s">
        <v>10</v>
      </c>
      <c r="F617" t="s">
        <v>11</v>
      </c>
      <c r="G617" t="s">
        <v>12</v>
      </c>
      <c r="H617" t="s">
        <v>836</v>
      </c>
      <c r="I617" s="2">
        <v>15.55</v>
      </c>
      <c r="J617" s="3">
        <v>3</v>
      </c>
      <c r="K617" s="2">
        <v>5.44</v>
      </c>
    </row>
    <row r="618" spans="1:11" x14ac:dyDescent="0.25">
      <c r="A618" s="1">
        <v>41810</v>
      </c>
      <c r="B618" s="3">
        <f t="shared" si="18"/>
        <v>2014</v>
      </c>
      <c r="C618" s="3">
        <f t="shared" si="19"/>
        <v>6</v>
      </c>
      <c r="D618" t="s">
        <v>252</v>
      </c>
      <c r="E618" t="s">
        <v>10</v>
      </c>
      <c r="F618" t="s">
        <v>11</v>
      </c>
      <c r="G618" t="s">
        <v>12</v>
      </c>
      <c r="H618" t="s">
        <v>240</v>
      </c>
      <c r="I618" s="2">
        <v>11.65</v>
      </c>
      <c r="J618" s="3">
        <v>2</v>
      </c>
      <c r="K618" s="2">
        <v>4.08</v>
      </c>
    </row>
    <row r="619" spans="1:11" x14ac:dyDescent="0.25">
      <c r="A619" s="1">
        <v>41810</v>
      </c>
      <c r="B619" s="3">
        <f t="shared" si="18"/>
        <v>2014</v>
      </c>
      <c r="C619" s="3">
        <f t="shared" si="19"/>
        <v>6</v>
      </c>
      <c r="D619" t="s">
        <v>252</v>
      </c>
      <c r="E619" t="s">
        <v>10</v>
      </c>
      <c r="F619" t="s">
        <v>39</v>
      </c>
      <c r="G619" t="s">
        <v>302</v>
      </c>
      <c r="H619" t="s">
        <v>837</v>
      </c>
      <c r="I619" s="2">
        <v>418.8</v>
      </c>
      <c r="J619" s="3">
        <v>2</v>
      </c>
      <c r="K619" s="2">
        <v>-97.72</v>
      </c>
    </row>
    <row r="620" spans="1:11" x14ac:dyDescent="0.25">
      <c r="A620" s="1">
        <v>41810</v>
      </c>
      <c r="B620" s="3">
        <f t="shared" si="18"/>
        <v>2014</v>
      </c>
      <c r="C620" s="3">
        <f t="shared" si="19"/>
        <v>6</v>
      </c>
      <c r="D620" t="s">
        <v>252</v>
      </c>
      <c r="E620" t="s">
        <v>10</v>
      </c>
      <c r="F620" t="s">
        <v>11</v>
      </c>
      <c r="G620" t="s">
        <v>18</v>
      </c>
      <c r="H620" t="s">
        <v>838</v>
      </c>
      <c r="I620" s="2">
        <v>509.49</v>
      </c>
      <c r="J620" s="3">
        <v>7</v>
      </c>
      <c r="K620" s="2">
        <v>-127.37</v>
      </c>
    </row>
    <row r="621" spans="1:11" x14ac:dyDescent="0.25">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25">
      <c r="A622" s="1">
        <v>41810</v>
      </c>
      <c r="B622" s="3">
        <f t="shared" si="18"/>
        <v>2014</v>
      </c>
      <c r="C622" s="3">
        <f t="shared" si="19"/>
        <v>6</v>
      </c>
      <c r="D622" t="s">
        <v>839</v>
      </c>
      <c r="E622" t="s">
        <v>840</v>
      </c>
      <c r="F622" t="s">
        <v>11</v>
      </c>
      <c r="G622" t="s">
        <v>24</v>
      </c>
      <c r="H622" t="s">
        <v>841</v>
      </c>
      <c r="I622" s="2">
        <v>3.52</v>
      </c>
      <c r="J622" s="3">
        <v>2</v>
      </c>
      <c r="K622" s="2">
        <v>1.69</v>
      </c>
    </row>
    <row r="623" spans="1:11" x14ac:dyDescent="0.25">
      <c r="A623" s="1">
        <v>41811</v>
      </c>
      <c r="B623" s="3">
        <f t="shared" si="18"/>
        <v>2014</v>
      </c>
      <c r="C623" s="3">
        <f t="shared" si="19"/>
        <v>6</v>
      </c>
      <c r="D623" t="s">
        <v>667</v>
      </c>
      <c r="E623" t="s">
        <v>55</v>
      </c>
      <c r="F623" t="s">
        <v>34</v>
      </c>
      <c r="G623" t="s">
        <v>47</v>
      </c>
      <c r="H623" t="s">
        <v>842</v>
      </c>
      <c r="I623" s="2">
        <v>104.01</v>
      </c>
      <c r="J623" s="3">
        <v>1</v>
      </c>
      <c r="K623" s="2">
        <v>14.56</v>
      </c>
    </row>
    <row r="624" spans="1:11" x14ac:dyDescent="0.25">
      <c r="A624" s="1">
        <v>41811</v>
      </c>
      <c r="B624" s="3">
        <f t="shared" si="18"/>
        <v>2014</v>
      </c>
      <c r="C624" s="3">
        <f t="shared" si="19"/>
        <v>6</v>
      </c>
      <c r="D624" t="s">
        <v>667</v>
      </c>
      <c r="E624" t="s">
        <v>55</v>
      </c>
      <c r="F624" t="s">
        <v>39</v>
      </c>
      <c r="G624" t="s">
        <v>40</v>
      </c>
      <c r="H624" t="s">
        <v>802</v>
      </c>
      <c r="I624" s="2">
        <v>284.82</v>
      </c>
      <c r="J624" s="3">
        <v>1</v>
      </c>
      <c r="K624" s="2">
        <v>74.05</v>
      </c>
    </row>
    <row r="625" spans="1:11" x14ac:dyDescent="0.25">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25">
      <c r="A626" s="1">
        <v>41811</v>
      </c>
      <c r="B626" s="3">
        <f t="shared" si="18"/>
        <v>2014</v>
      </c>
      <c r="C626" s="3">
        <f t="shared" si="19"/>
        <v>6</v>
      </c>
      <c r="D626" t="s">
        <v>227</v>
      </c>
      <c r="E626" t="s">
        <v>177</v>
      </c>
      <c r="F626" t="s">
        <v>39</v>
      </c>
      <c r="G626" t="s">
        <v>40</v>
      </c>
      <c r="H626" t="s">
        <v>42</v>
      </c>
      <c r="I626" s="2">
        <v>1322.93</v>
      </c>
      <c r="J626" s="3">
        <v>7</v>
      </c>
      <c r="K626" s="2">
        <v>357.19</v>
      </c>
    </row>
    <row r="627" spans="1:11" x14ac:dyDescent="0.25">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25">
      <c r="A628" s="1">
        <v>41811</v>
      </c>
      <c r="B628" s="3">
        <f t="shared" si="18"/>
        <v>2014</v>
      </c>
      <c r="C628" s="3">
        <f t="shared" si="19"/>
        <v>6</v>
      </c>
      <c r="D628" t="s">
        <v>655</v>
      </c>
      <c r="E628" t="s">
        <v>613</v>
      </c>
      <c r="F628" t="s">
        <v>11</v>
      </c>
      <c r="G628" t="s">
        <v>24</v>
      </c>
      <c r="H628" t="s">
        <v>845</v>
      </c>
      <c r="I628" s="2">
        <v>21.4</v>
      </c>
      <c r="J628" s="3">
        <v>5</v>
      </c>
      <c r="K628" s="2">
        <v>6.21</v>
      </c>
    </row>
    <row r="629" spans="1:11" x14ac:dyDescent="0.25">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25">
      <c r="A630" s="1">
        <v>41811</v>
      </c>
      <c r="B630" s="3">
        <f t="shared" si="18"/>
        <v>2014</v>
      </c>
      <c r="C630" s="3">
        <f t="shared" si="19"/>
        <v>6</v>
      </c>
      <c r="D630" t="s">
        <v>523</v>
      </c>
      <c r="E630" t="s">
        <v>278</v>
      </c>
      <c r="F630" t="s">
        <v>11</v>
      </c>
      <c r="G630" t="s">
        <v>20</v>
      </c>
      <c r="H630" t="s">
        <v>847</v>
      </c>
      <c r="I630" s="2">
        <v>25.16</v>
      </c>
      <c r="J630" s="3">
        <v>2</v>
      </c>
      <c r="K630" s="2">
        <v>-16.78</v>
      </c>
    </row>
    <row r="631" spans="1:11" x14ac:dyDescent="0.25">
      <c r="A631" s="1">
        <v>41811</v>
      </c>
      <c r="B631" s="3">
        <f t="shared" si="18"/>
        <v>2014</v>
      </c>
      <c r="C631" s="3">
        <f t="shared" si="19"/>
        <v>6</v>
      </c>
      <c r="D631" t="s">
        <v>848</v>
      </c>
      <c r="E631" t="s">
        <v>23</v>
      </c>
      <c r="F631" t="s">
        <v>11</v>
      </c>
      <c r="G631" t="s">
        <v>63</v>
      </c>
      <c r="H631" t="s">
        <v>64</v>
      </c>
      <c r="I631" s="2">
        <v>24.9</v>
      </c>
      <c r="J631" s="3">
        <v>4</v>
      </c>
      <c r="K631" s="2">
        <v>8.4</v>
      </c>
    </row>
    <row r="632" spans="1:11" x14ac:dyDescent="0.25">
      <c r="A632" s="1">
        <v>41811</v>
      </c>
      <c r="B632" s="3">
        <f t="shared" si="18"/>
        <v>2014</v>
      </c>
      <c r="C632" s="3">
        <f t="shared" si="19"/>
        <v>6</v>
      </c>
      <c r="D632" t="s">
        <v>848</v>
      </c>
      <c r="E632" t="s">
        <v>23</v>
      </c>
      <c r="F632" t="s">
        <v>34</v>
      </c>
      <c r="G632" t="s">
        <v>47</v>
      </c>
      <c r="H632" t="s">
        <v>849</v>
      </c>
      <c r="I632" s="2">
        <v>3.98</v>
      </c>
      <c r="J632" s="3">
        <v>1</v>
      </c>
      <c r="K632" s="2">
        <v>0.65</v>
      </c>
    </row>
    <row r="633" spans="1:11" x14ac:dyDescent="0.25">
      <c r="A633" s="1">
        <v>41811</v>
      </c>
      <c r="B633" s="3">
        <f t="shared" si="18"/>
        <v>2014</v>
      </c>
      <c r="C633" s="3">
        <f t="shared" si="19"/>
        <v>6</v>
      </c>
      <c r="D633" t="s">
        <v>848</v>
      </c>
      <c r="E633" t="s">
        <v>23</v>
      </c>
      <c r="F633" t="s">
        <v>39</v>
      </c>
      <c r="G633" t="s">
        <v>52</v>
      </c>
      <c r="H633" t="s">
        <v>84</v>
      </c>
      <c r="I633" s="2">
        <v>95.97</v>
      </c>
      <c r="J633" s="3">
        <v>4</v>
      </c>
      <c r="K633" s="2">
        <v>28.79</v>
      </c>
    </row>
    <row r="634" spans="1:11" x14ac:dyDescent="0.25">
      <c r="A634" s="1">
        <v>41811</v>
      </c>
      <c r="B634" s="3">
        <f t="shared" si="18"/>
        <v>2014</v>
      </c>
      <c r="C634" s="3">
        <f t="shared" si="19"/>
        <v>6</v>
      </c>
      <c r="D634" t="s">
        <v>848</v>
      </c>
      <c r="E634" t="s">
        <v>23</v>
      </c>
      <c r="F634" t="s">
        <v>39</v>
      </c>
      <c r="G634" t="s">
        <v>302</v>
      </c>
      <c r="H634" t="s">
        <v>850</v>
      </c>
      <c r="I634" s="2">
        <v>206.99</v>
      </c>
      <c r="J634" s="3">
        <v>3</v>
      </c>
      <c r="K634" s="2">
        <v>-172.49</v>
      </c>
    </row>
    <row r="635" spans="1:11" x14ac:dyDescent="0.25">
      <c r="A635" s="1">
        <v>41811</v>
      </c>
      <c r="B635" s="3">
        <f t="shared" si="18"/>
        <v>2014</v>
      </c>
      <c r="C635" s="3">
        <f t="shared" si="19"/>
        <v>6</v>
      </c>
      <c r="D635" t="s">
        <v>848</v>
      </c>
      <c r="E635" t="s">
        <v>23</v>
      </c>
      <c r="F635" t="s">
        <v>11</v>
      </c>
      <c r="G635" t="s">
        <v>92</v>
      </c>
      <c r="H635" t="s">
        <v>851</v>
      </c>
      <c r="I635" s="2">
        <v>44.42</v>
      </c>
      <c r="J635" s="3">
        <v>2</v>
      </c>
      <c r="K635" s="2">
        <v>3.89</v>
      </c>
    </row>
    <row r="636" spans="1:11" x14ac:dyDescent="0.25">
      <c r="A636" s="1">
        <v>41811</v>
      </c>
      <c r="B636" s="3">
        <f t="shared" si="18"/>
        <v>2014</v>
      </c>
      <c r="C636" s="3">
        <f t="shared" si="19"/>
        <v>6</v>
      </c>
      <c r="D636" t="s">
        <v>848</v>
      </c>
      <c r="E636" t="s">
        <v>23</v>
      </c>
      <c r="F636" t="s">
        <v>11</v>
      </c>
      <c r="G636" t="s">
        <v>20</v>
      </c>
      <c r="H636" t="s">
        <v>852</v>
      </c>
      <c r="I636" s="2">
        <v>9.01</v>
      </c>
      <c r="J636" s="3">
        <v>2</v>
      </c>
      <c r="K636" s="2">
        <v>-7.2</v>
      </c>
    </row>
    <row r="637" spans="1:11" x14ac:dyDescent="0.25">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25">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25">
      <c r="A639" s="1">
        <v>41811</v>
      </c>
      <c r="B639" s="3">
        <f t="shared" si="18"/>
        <v>2014</v>
      </c>
      <c r="C639" s="3">
        <f t="shared" si="19"/>
        <v>6</v>
      </c>
      <c r="D639" t="s">
        <v>853</v>
      </c>
      <c r="E639" t="s">
        <v>149</v>
      </c>
      <c r="F639" t="s">
        <v>11</v>
      </c>
      <c r="G639" t="s">
        <v>92</v>
      </c>
      <c r="H639" t="s">
        <v>206</v>
      </c>
      <c r="I639" s="2">
        <v>59.7</v>
      </c>
      <c r="J639" s="3">
        <v>3</v>
      </c>
      <c r="K639" s="2">
        <v>26.87</v>
      </c>
    </row>
    <row r="640" spans="1:11" x14ac:dyDescent="0.25">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25">
      <c r="A641" s="1">
        <v>41812</v>
      </c>
      <c r="B641" s="3">
        <f t="shared" si="18"/>
        <v>2014</v>
      </c>
      <c r="C641" s="3">
        <f t="shared" si="19"/>
        <v>6</v>
      </c>
      <c r="D641" t="s">
        <v>857</v>
      </c>
      <c r="E641" t="s">
        <v>278</v>
      </c>
      <c r="F641" t="s">
        <v>39</v>
      </c>
      <c r="G641" t="s">
        <v>52</v>
      </c>
      <c r="H641" t="s">
        <v>858</v>
      </c>
      <c r="I641" s="2">
        <v>196.75</v>
      </c>
      <c r="J641" s="3">
        <v>6</v>
      </c>
      <c r="K641" s="2">
        <v>56.57</v>
      </c>
    </row>
    <row r="642" spans="1:11" x14ac:dyDescent="0.25">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25">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25">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25">
      <c r="A645" s="1">
        <v>41812</v>
      </c>
      <c r="B645" s="3">
        <f t="shared" si="20"/>
        <v>2014</v>
      </c>
      <c r="C645" s="3">
        <f t="shared" si="21"/>
        <v>6</v>
      </c>
      <c r="D645" t="s">
        <v>861</v>
      </c>
      <c r="E645" t="s">
        <v>23</v>
      </c>
      <c r="F645" t="s">
        <v>39</v>
      </c>
      <c r="G645" t="s">
        <v>40</v>
      </c>
      <c r="H645" t="s">
        <v>863</v>
      </c>
      <c r="I645" s="2">
        <v>82.78</v>
      </c>
      <c r="J645" s="3">
        <v>3</v>
      </c>
      <c r="K645" s="2">
        <v>-15.18</v>
      </c>
    </row>
    <row r="646" spans="1:11" x14ac:dyDescent="0.25">
      <c r="A646" s="1">
        <v>41812</v>
      </c>
      <c r="B646" s="3">
        <f t="shared" si="20"/>
        <v>2014</v>
      </c>
      <c r="C646" s="3">
        <f t="shared" si="21"/>
        <v>6</v>
      </c>
      <c r="D646" t="s">
        <v>861</v>
      </c>
      <c r="E646" t="s">
        <v>23</v>
      </c>
      <c r="F646" t="s">
        <v>34</v>
      </c>
      <c r="G646" t="s">
        <v>35</v>
      </c>
      <c r="H646" t="s">
        <v>864</v>
      </c>
      <c r="I646" s="2">
        <v>853.93</v>
      </c>
      <c r="J646" s="3">
        <v>5</v>
      </c>
      <c r="K646" s="2">
        <v>0</v>
      </c>
    </row>
    <row r="647" spans="1:11" x14ac:dyDescent="0.25">
      <c r="A647" s="1">
        <v>41812</v>
      </c>
      <c r="B647" s="3">
        <f t="shared" si="20"/>
        <v>2014</v>
      </c>
      <c r="C647" s="3">
        <f t="shared" si="21"/>
        <v>6</v>
      </c>
      <c r="D647" t="s">
        <v>853</v>
      </c>
      <c r="E647" t="s">
        <v>95</v>
      </c>
      <c r="F647" t="s">
        <v>11</v>
      </c>
      <c r="G647" t="s">
        <v>20</v>
      </c>
      <c r="H647" t="s">
        <v>865</v>
      </c>
      <c r="I647" s="2">
        <v>8.23</v>
      </c>
      <c r="J647" s="3">
        <v>3</v>
      </c>
      <c r="K647" s="2">
        <v>-6.03</v>
      </c>
    </row>
    <row r="648" spans="1:11" x14ac:dyDescent="0.25">
      <c r="A648" s="1">
        <v>41813</v>
      </c>
      <c r="B648" s="3">
        <f t="shared" si="20"/>
        <v>2014</v>
      </c>
      <c r="C648" s="3">
        <f t="shared" si="21"/>
        <v>6</v>
      </c>
      <c r="D648" t="s">
        <v>866</v>
      </c>
      <c r="E648" t="s">
        <v>23</v>
      </c>
      <c r="F648" t="s">
        <v>39</v>
      </c>
      <c r="G648" t="s">
        <v>52</v>
      </c>
      <c r="H648" t="s">
        <v>867</v>
      </c>
      <c r="I648" s="2">
        <v>86.38</v>
      </c>
      <c r="J648" s="3">
        <v>3</v>
      </c>
      <c r="K648" s="2">
        <v>1.08</v>
      </c>
    </row>
    <row r="649" spans="1:11" x14ac:dyDescent="0.25">
      <c r="A649" s="1">
        <v>41813</v>
      </c>
      <c r="B649" s="3">
        <f t="shared" si="20"/>
        <v>2014</v>
      </c>
      <c r="C649" s="3">
        <f t="shared" si="21"/>
        <v>6</v>
      </c>
      <c r="D649" t="s">
        <v>868</v>
      </c>
      <c r="E649" t="s">
        <v>245</v>
      </c>
      <c r="F649" t="s">
        <v>11</v>
      </c>
      <c r="G649" t="s">
        <v>24</v>
      </c>
      <c r="H649" t="s">
        <v>869</v>
      </c>
      <c r="I649" s="2">
        <v>20.02</v>
      </c>
      <c r="J649" s="3">
        <v>9</v>
      </c>
      <c r="K649" s="2">
        <v>1.75</v>
      </c>
    </row>
    <row r="650" spans="1:11" x14ac:dyDescent="0.25">
      <c r="A650" s="1">
        <v>41813</v>
      </c>
      <c r="B650" s="3">
        <f t="shared" si="20"/>
        <v>2014</v>
      </c>
      <c r="C650" s="3">
        <f t="shared" si="21"/>
        <v>6</v>
      </c>
      <c r="D650" t="s">
        <v>868</v>
      </c>
      <c r="E650" t="s">
        <v>245</v>
      </c>
      <c r="F650" t="s">
        <v>11</v>
      </c>
      <c r="G650" t="s">
        <v>200</v>
      </c>
      <c r="H650" t="s">
        <v>870</v>
      </c>
      <c r="I650" s="2">
        <v>3.1</v>
      </c>
      <c r="J650" s="3">
        <v>1</v>
      </c>
      <c r="K650" s="2">
        <v>0.35</v>
      </c>
    </row>
    <row r="651" spans="1:11" x14ac:dyDescent="0.25">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25">
      <c r="A652" s="1">
        <v>41815</v>
      </c>
      <c r="B652" s="3">
        <f t="shared" si="20"/>
        <v>2014</v>
      </c>
      <c r="C652" s="3">
        <f t="shared" si="21"/>
        <v>6</v>
      </c>
      <c r="D652" t="s">
        <v>873</v>
      </c>
      <c r="E652" t="s">
        <v>27</v>
      </c>
      <c r="F652" t="s">
        <v>34</v>
      </c>
      <c r="G652" t="s">
        <v>145</v>
      </c>
      <c r="H652" t="s">
        <v>874</v>
      </c>
      <c r="I652" s="2">
        <v>447.84</v>
      </c>
      <c r="J652" s="3">
        <v>5</v>
      </c>
      <c r="K652" s="2">
        <v>11.2</v>
      </c>
    </row>
    <row r="653" spans="1:11" x14ac:dyDescent="0.25">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25">
      <c r="A654" s="1">
        <v>41815</v>
      </c>
      <c r="B654" s="3">
        <f t="shared" si="20"/>
        <v>2014</v>
      </c>
      <c r="C654" s="3">
        <f t="shared" si="21"/>
        <v>6</v>
      </c>
      <c r="D654" t="s">
        <v>875</v>
      </c>
      <c r="E654" t="s">
        <v>91</v>
      </c>
      <c r="F654" t="s">
        <v>11</v>
      </c>
      <c r="G654" t="s">
        <v>24</v>
      </c>
      <c r="H654" t="s">
        <v>25</v>
      </c>
      <c r="I654" s="2">
        <v>71.63</v>
      </c>
      <c r="J654" s="3">
        <v>11</v>
      </c>
      <c r="K654" s="2">
        <v>17.91</v>
      </c>
    </row>
    <row r="655" spans="1:11" x14ac:dyDescent="0.25">
      <c r="A655" s="1">
        <v>41815</v>
      </c>
      <c r="B655" s="3">
        <f t="shared" si="20"/>
        <v>2014</v>
      </c>
      <c r="C655" s="3">
        <f t="shared" si="21"/>
        <v>6</v>
      </c>
      <c r="D655" t="s">
        <v>875</v>
      </c>
      <c r="E655" t="s">
        <v>91</v>
      </c>
      <c r="F655" t="s">
        <v>11</v>
      </c>
      <c r="G655" t="s">
        <v>24</v>
      </c>
      <c r="H655" t="s">
        <v>877</v>
      </c>
      <c r="I655" s="2">
        <v>9.33</v>
      </c>
      <c r="J655" s="3">
        <v>1</v>
      </c>
      <c r="K655" s="2">
        <v>0.82</v>
      </c>
    </row>
    <row r="656" spans="1:11" x14ac:dyDescent="0.25">
      <c r="A656" s="1">
        <v>41817</v>
      </c>
      <c r="B656" s="3">
        <f t="shared" si="20"/>
        <v>2014</v>
      </c>
      <c r="C656" s="3">
        <f t="shared" si="21"/>
        <v>6</v>
      </c>
      <c r="D656" t="s">
        <v>878</v>
      </c>
      <c r="E656" t="s">
        <v>329</v>
      </c>
      <c r="F656" t="s">
        <v>11</v>
      </c>
      <c r="G656" t="s">
        <v>18</v>
      </c>
      <c r="H656" t="s">
        <v>133</v>
      </c>
      <c r="I656" s="2">
        <v>306.2</v>
      </c>
      <c r="J656" s="3">
        <v>5</v>
      </c>
      <c r="K656" s="2">
        <v>0</v>
      </c>
    </row>
    <row r="657" spans="1:11" x14ac:dyDescent="0.25">
      <c r="A657" s="1">
        <v>41817</v>
      </c>
      <c r="B657" s="3">
        <f t="shared" si="20"/>
        <v>2014</v>
      </c>
      <c r="C657" s="3">
        <f t="shared" si="21"/>
        <v>6</v>
      </c>
      <c r="D657" t="s">
        <v>878</v>
      </c>
      <c r="E657" t="s">
        <v>329</v>
      </c>
      <c r="F657" t="s">
        <v>34</v>
      </c>
      <c r="G657" t="s">
        <v>145</v>
      </c>
      <c r="H657" t="s">
        <v>473</v>
      </c>
      <c r="I657" s="2">
        <v>85.98</v>
      </c>
      <c r="J657" s="3">
        <v>1</v>
      </c>
      <c r="K657" s="2">
        <v>22.35</v>
      </c>
    </row>
    <row r="658" spans="1:11" x14ac:dyDescent="0.25">
      <c r="A658" s="1">
        <v>41817</v>
      </c>
      <c r="B658" s="3">
        <f t="shared" si="20"/>
        <v>2014</v>
      </c>
      <c r="C658" s="3">
        <f t="shared" si="21"/>
        <v>6</v>
      </c>
      <c r="D658" t="s">
        <v>878</v>
      </c>
      <c r="E658" t="s">
        <v>329</v>
      </c>
      <c r="F658" t="s">
        <v>39</v>
      </c>
      <c r="G658" t="s">
        <v>52</v>
      </c>
      <c r="H658" t="s">
        <v>636</v>
      </c>
      <c r="I658" s="2">
        <v>223.96</v>
      </c>
      <c r="J658" s="3">
        <v>4</v>
      </c>
      <c r="K658" s="2">
        <v>53.75</v>
      </c>
    </row>
    <row r="659" spans="1:11" x14ac:dyDescent="0.25">
      <c r="A659" s="1">
        <v>41818</v>
      </c>
      <c r="B659" s="3">
        <f t="shared" si="20"/>
        <v>2014</v>
      </c>
      <c r="C659" s="3">
        <f t="shared" si="21"/>
        <v>6</v>
      </c>
      <c r="D659" t="s">
        <v>879</v>
      </c>
      <c r="E659" t="s">
        <v>23</v>
      </c>
      <c r="F659" t="s">
        <v>11</v>
      </c>
      <c r="G659" t="s">
        <v>12</v>
      </c>
      <c r="H659" t="s">
        <v>880</v>
      </c>
      <c r="I659" s="2">
        <v>41.47</v>
      </c>
      <c r="J659" s="3">
        <v>8</v>
      </c>
      <c r="K659" s="2">
        <v>14.52</v>
      </c>
    </row>
    <row r="660" spans="1:11" x14ac:dyDescent="0.25">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25">
      <c r="A661" s="1">
        <v>41818</v>
      </c>
      <c r="B661" s="3">
        <f t="shared" si="20"/>
        <v>2014</v>
      </c>
      <c r="C661" s="3">
        <f t="shared" si="21"/>
        <v>6</v>
      </c>
      <c r="D661" t="s">
        <v>879</v>
      </c>
      <c r="E661" t="s">
        <v>23</v>
      </c>
      <c r="F661" t="s">
        <v>34</v>
      </c>
      <c r="G661" t="s">
        <v>35</v>
      </c>
      <c r="H661" t="s">
        <v>594</v>
      </c>
      <c r="I661" s="2">
        <v>1228.47</v>
      </c>
      <c r="J661" s="3">
        <v>5</v>
      </c>
      <c r="K661" s="2">
        <v>0</v>
      </c>
    </row>
    <row r="662" spans="1:11" x14ac:dyDescent="0.25">
      <c r="A662" s="1">
        <v>41818</v>
      </c>
      <c r="B662" s="3">
        <f t="shared" si="20"/>
        <v>2014</v>
      </c>
      <c r="C662" s="3">
        <f t="shared" si="21"/>
        <v>6</v>
      </c>
      <c r="D662" t="s">
        <v>879</v>
      </c>
      <c r="E662" t="s">
        <v>23</v>
      </c>
      <c r="F662" t="s">
        <v>11</v>
      </c>
      <c r="G662" t="s">
        <v>20</v>
      </c>
      <c r="H662" t="s">
        <v>168</v>
      </c>
      <c r="I662" s="2">
        <v>31.09</v>
      </c>
      <c r="J662" s="3">
        <v>3</v>
      </c>
      <c r="K662" s="2">
        <v>-22.8</v>
      </c>
    </row>
    <row r="663" spans="1:11" x14ac:dyDescent="0.25">
      <c r="A663" s="1">
        <v>41818</v>
      </c>
      <c r="B663" s="3">
        <f t="shared" si="20"/>
        <v>2014</v>
      </c>
      <c r="C663" s="3">
        <f t="shared" si="21"/>
        <v>6</v>
      </c>
      <c r="D663" t="s">
        <v>879</v>
      </c>
      <c r="E663" t="s">
        <v>23</v>
      </c>
      <c r="F663" t="s">
        <v>11</v>
      </c>
      <c r="G663" t="s">
        <v>12</v>
      </c>
      <c r="H663" t="s">
        <v>882</v>
      </c>
      <c r="I663" s="2">
        <v>335.52</v>
      </c>
      <c r="J663" s="3">
        <v>4</v>
      </c>
      <c r="K663" s="2">
        <v>117.43</v>
      </c>
    </row>
    <row r="664" spans="1:11" x14ac:dyDescent="0.25">
      <c r="A664" s="1">
        <v>41818</v>
      </c>
      <c r="B664" s="3">
        <f t="shared" si="20"/>
        <v>2014</v>
      </c>
      <c r="C664" s="3">
        <f t="shared" si="21"/>
        <v>6</v>
      </c>
      <c r="D664" t="s">
        <v>883</v>
      </c>
      <c r="E664" t="s">
        <v>110</v>
      </c>
      <c r="F664" t="s">
        <v>11</v>
      </c>
      <c r="G664" t="s">
        <v>43</v>
      </c>
      <c r="H664" t="s">
        <v>160</v>
      </c>
      <c r="I664" s="2">
        <v>6.08</v>
      </c>
      <c r="J664" s="3">
        <v>1</v>
      </c>
      <c r="K664" s="2">
        <v>3.04</v>
      </c>
    </row>
    <row r="665" spans="1:11" x14ac:dyDescent="0.25">
      <c r="A665" s="1">
        <v>41819</v>
      </c>
      <c r="B665" s="3">
        <f t="shared" si="20"/>
        <v>2014</v>
      </c>
      <c r="C665" s="3">
        <f t="shared" si="21"/>
        <v>6</v>
      </c>
      <c r="D665" t="s">
        <v>884</v>
      </c>
      <c r="E665" t="s">
        <v>78</v>
      </c>
      <c r="F665" t="s">
        <v>11</v>
      </c>
      <c r="G665" t="s">
        <v>24</v>
      </c>
      <c r="H665" t="s">
        <v>885</v>
      </c>
      <c r="I665" s="2">
        <v>32.76</v>
      </c>
      <c r="J665" s="3">
        <v>7</v>
      </c>
      <c r="K665" s="2">
        <v>3.69</v>
      </c>
    </row>
    <row r="666" spans="1:11" x14ac:dyDescent="0.25">
      <c r="A666" s="1">
        <v>41819</v>
      </c>
      <c r="B666" s="3">
        <f t="shared" si="20"/>
        <v>2014</v>
      </c>
      <c r="C666" s="3">
        <f t="shared" si="21"/>
        <v>6</v>
      </c>
      <c r="D666" t="s">
        <v>749</v>
      </c>
      <c r="E666" t="s">
        <v>149</v>
      </c>
      <c r="F666" t="s">
        <v>11</v>
      </c>
      <c r="G666" t="s">
        <v>20</v>
      </c>
      <c r="H666" t="s">
        <v>886</v>
      </c>
      <c r="I666" s="2">
        <v>13.92</v>
      </c>
      <c r="J666" s="3">
        <v>3</v>
      </c>
      <c r="K666" s="2">
        <v>4.87</v>
      </c>
    </row>
    <row r="667" spans="1:11" x14ac:dyDescent="0.25">
      <c r="A667" s="1">
        <v>41820</v>
      </c>
      <c r="B667" s="3">
        <f t="shared" si="20"/>
        <v>2014</v>
      </c>
      <c r="C667" s="3">
        <f t="shared" si="21"/>
        <v>6</v>
      </c>
      <c r="D667" t="s">
        <v>887</v>
      </c>
      <c r="E667" t="s">
        <v>149</v>
      </c>
      <c r="F667" t="s">
        <v>11</v>
      </c>
      <c r="G667" t="s">
        <v>20</v>
      </c>
      <c r="H667" t="s">
        <v>888</v>
      </c>
      <c r="I667" s="2">
        <v>334.77</v>
      </c>
      <c r="J667" s="3">
        <v>7</v>
      </c>
      <c r="K667" s="2">
        <v>108.8</v>
      </c>
    </row>
    <row r="668" spans="1:11" x14ac:dyDescent="0.25">
      <c r="A668" s="1">
        <v>41820</v>
      </c>
      <c r="B668" s="3">
        <f t="shared" si="20"/>
        <v>2014</v>
      </c>
      <c r="C668" s="3">
        <f t="shared" si="21"/>
        <v>6</v>
      </c>
      <c r="D668" t="s">
        <v>889</v>
      </c>
      <c r="E668" t="s">
        <v>15</v>
      </c>
      <c r="F668" t="s">
        <v>11</v>
      </c>
      <c r="G668" t="s">
        <v>24</v>
      </c>
      <c r="H668" t="s">
        <v>890</v>
      </c>
      <c r="I668" s="2">
        <v>5.25</v>
      </c>
      <c r="J668" s="3">
        <v>4</v>
      </c>
      <c r="K668" s="2">
        <v>1.64</v>
      </c>
    </row>
    <row r="669" spans="1:11" x14ac:dyDescent="0.25">
      <c r="A669" s="1">
        <v>41820</v>
      </c>
      <c r="B669" s="3">
        <f t="shared" si="20"/>
        <v>2014</v>
      </c>
      <c r="C669" s="3">
        <f t="shared" si="21"/>
        <v>6</v>
      </c>
      <c r="D669" t="s">
        <v>891</v>
      </c>
      <c r="E669" t="s">
        <v>27</v>
      </c>
      <c r="F669" t="s">
        <v>11</v>
      </c>
      <c r="G669" t="s">
        <v>24</v>
      </c>
      <c r="H669" t="s">
        <v>258</v>
      </c>
      <c r="I669" s="2">
        <v>32.4</v>
      </c>
      <c r="J669" s="3">
        <v>5</v>
      </c>
      <c r="K669" s="2">
        <v>10.37</v>
      </c>
    </row>
    <row r="670" spans="1:11" x14ac:dyDescent="0.25">
      <c r="A670" s="1">
        <v>41820</v>
      </c>
      <c r="B670" s="3">
        <f t="shared" si="20"/>
        <v>2014</v>
      </c>
      <c r="C670" s="3">
        <f t="shared" si="21"/>
        <v>6</v>
      </c>
      <c r="D670" t="s">
        <v>892</v>
      </c>
      <c r="E670" t="s">
        <v>10</v>
      </c>
      <c r="F670" t="s">
        <v>11</v>
      </c>
      <c r="G670" t="s">
        <v>12</v>
      </c>
      <c r="H670" t="s">
        <v>28</v>
      </c>
      <c r="I670" s="2">
        <v>25.92</v>
      </c>
      <c r="J670" s="3">
        <v>5</v>
      </c>
      <c r="K670" s="2">
        <v>9.07</v>
      </c>
    </row>
    <row r="671" spans="1:11" x14ac:dyDescent="0.25">
      <c r="A671" s="1">
        <v>41820</v>
      </c>
      <c r="B671" s="3">
        <f t="shared" si="20"/>
        <v>2014</v>
      </c>
      <c r="C671" s="3">
        <f t="shared" si="21"/>
        <v>6</v>
      </c>
      <c r="D671" t="s">
        <v>892</v>
      </c>
      <c r="E671" t="s">
        <v>10</v>
      </c>
      <c r="F671" t="s">
        <v>11</v>
      </c>
      <c r="G671" t="s">
        <v>43</v>
      </c>
      <c r="H671" t="s">
        <v>160</v>
      </c>
      <c r="I671" s="2">
        <v>21.31</v>
      </c>
      <c r="J671" s="3">
        <v>6</v>
      </c>
      <c r="K671" s="2">
        <v>7.19</v>
      </c>
    </row>
    <row r="672" spans="1:11" x14ac:dyDescent="0.25">
      <c r="A672" s="1">
        <v>41820</v>
      </c>
      <c r="B672" s="3">
        <f t="shared" si="20"/>
        <v>2014</v>
      </c>
      <c r="C672" s="3">
        <f t="shared" si="21"/>
        <v>6</v>
      </c>
      <c r="D672" t="s">
        <v>602</v>
      </c>
      <c r="E672" t="s">
        <v>149</v>
      </c>
      <c r="F672" t="s">
        <v>11</v>
      </c>
      <c r="G672" t="s">
        <v>20</v>
      </c>
      <c r="H672" t="s">
        <v>893</v>
      </c>
      <c r="I672" s="2">
        <v>2.69</v>
      </c>
      <c r="J672" s="3">
        <v>1</v>
      </c>
      <c r="K672" s="2">
        <v>0.84</v>
      </c>
    </row>
    <row r="673" spans="1:11" x14ac:dyDescent="0.25">
      <c r="A673" s="1">
        <v>41820</v>
      </c>
      <c r="B673" s="3">
        <f t="shared" si="20"/>
        <v>2014</v>
      </c>
      <c r="C673" s="3">
        <f t="shared" si="21"/>
        <v>6</v>
      </c>
      <c r="D673" t="s">
        <v>602</v>
      </c>
      <c r="E673" t="s">
        <v>149</v>
      </c>
      <c r="F673" t="s">
        <v>11</v>
      </c>
      <c r="G673" t="s">
        <v>24</v>
      </c>
      <c r="H673" t="s">
        <v>894</v>
      </c>
      <c r="I673" s="2">
        <v>6.6</v>
      </c>
      <c r="J673" s="3">
        <v>3</v>
      </c>
      <c r="K673" s="2">
        <v>2.9</v>
      </c>
    </row>
    <row r="674" spans="1:11" x14ac:dyDescent="0.25">
      <c r="A674" s="1">
        <v>41820</v>
      </c>
      <c r="B674" s="3">
        <f t="shared" si="20"/>
        <v>2014</v>
      </c>
      <c r="C674" s="3">
        <f t="shared" si="21"/>
        <v>6</v>
      </c>
      <c r="D674" t="s">
        <v>895</v>
      </c>
      <c r="E674" t="s">
        <v>245</v>
      </c>
      <c r="F674" t="s">
        <v>11</v>
      </c>
      <c r="G674" t="s">
        <v>12</v>
      </c>
      <c r="H674" t="s">
        <v>896</v>
      </c>
      <c r="I674" s="2">
        <v>310.69</v>
      </c>
      <c r="J674" s="3">
        <v>7</v>
      </c>
      <c r="K674" s="2">
        <v>108.74</v>
      </c>
    </row>
    <row r="675" spans="1:11" x14ac:dyDescent="0.25">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25">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25">
      <c r="A677" s="1">
        <v>41821</v>
      </c>
      <c r="B677" s="3">
        <f t="shared" si="20"/>
        <v>2014</v>
      </c>
      <c r="C677" s="3">
        <f t="shared" si="21"/>
        <v>7</v>
      </c>
      <c r="D677" t="s">
        <v>743</v>
      </c>
      <c r="E677" t="s">
        <v>123</v>
      </c>
      <c r="F677" t="s">
        <v>11</v>
      </c>
      <c r="G677" t="s">
        <v>20</v>
      </c>
      <c r="H677" t="s">
        <v>899</v>
      </c>
      <c r="I677" s="2">
        <v>5.18</v>
      </c>
      <c r="J677" s="3">
        <v>6</v>
      </c>
      <c r="K677" s="2">
        <v>-3.63</v>
      </c>
    </row>
    <row r="678" spans="1:11" x14ac:dyDescent="0.25">
      <c r="A678" s="1">
        <v>41822</v>
      </c>
      <c r="B678" s="3">
        <f t="shared" si="20"/>
        <v>2014</v>
      </c>
      <c r="C678" s="3">
        <f t="shared" si="21"/>
        <v>7</v>
      </c>
      <c r="D678" t="s">
        <v>900</v>
      </c>
      <c r="E678" t="s">
        <v>177</v>
      </c>
      <c r="F678" t="s">
        <v>39</v>
      </c>
      <c r="G678" t="s">
        <v>40</v>
      </c>
      <c r="H678" t="s">
        <v>901</v>
      </c>
      <c r="I678" s="2">
        <v>73.98</v>
      </c>
      <c r="J678" s="3">
        <v>2</v>
      </c>
      <c r="K678" s="2">
        <v>19.97</v>
      </c>
    </row>
    <row r="679" spans="1:11" x14ac:dyDescent="0.25">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25">
      <c r="A680" s="1">
        <v>41824</v>
      </c>
      <c r="B680" s="3">
        <f t="shared" si="20"/>
        <v>2014</v>
      </c>
      <c r="C680" s="3">
        <f t="shared" si="21"/>
        <v>7</v>
      </c>
      <c r="D680" t="s">
        <v>445</v>
      </c>
      <c r="E680" t="s">
        <v>278</v>
      </c>
      <c r="F680" t="s">
        <v>11</v>
      </c>
      <c r="G680" t="s">
        <v>12</v>
      </c>
      <c r="H680" t="s">
        <v>482</v>
      </c>
      <c r="I680" s="2">
        <v>177.54</v>
      </c>
      <c r="J680" s="3">
        <v>4</v>
      </c>
      <c r="K680" s="2">
        <v>62.14</v>
      </c>
    </row>
    <row r="681" spans="1:11" x14ac:dyDescent="0.25">
      <c r="A681" s="1">
        <v>41824</v>
      </c>
      <c r="B681" s="3">
        <f t="shared" si="20"/>
        <v>2014</v>
      </c>
      <c r="C681" s="3">
        <f t="shared" si="21"/>
        <v>7</v>
      </c>
      <c r="D681" t="s">
        <v>445</v>
      </c>
      <c r="E681" t="s">
        <v>278</v>
      </c>
      <c r="F681" t="s">
        <v>11</v>
      </c>
      <c r="G681" t="s">
        <v>92</v>
      </c>
      <c r="H681" t="s">
        <v>93</v>
      </c>
      <c r="I681" s="2">
        <v>32.43</v>
      </c>
      <c r="J681" s="3">
        <v>2</v>
      </c>
      <c r="K681" s="2">
        <v>3.24</v>
      </c>
    </row>
    <row r="682" spans="1:11" x14ac:dyDescent="0.25">
      <c r="A682" s="1">
        <v>41824</v>
      </c>
      <c r="B682" s="3">
        <f t="shared" si="20"/>
        <v>2014</v>
      </c>
      <c r="C682" s="3">
        <f t="shared" si="21"/>
        <v>7</v>
      </c>
      <c r="D682" t="s">
        <v>902</v>
      </c>
      <c r="E682" t="s">
        <v>55</v>
      </c>
      <c r="F682" t="s">
        <v>11</v>
      </c>
      <c r="G682" t="s">
        <v>12</v>
      </c>
      <c r="H682" t="s">
        <v>903</v>
      </c>
      <c r="I682" s="2">
        <v>21.84</v>
      </c>
      <c r="J682" s="3">
        <v>3</v>
      </c>
      <c r="K682" s="2">
        <v>10.92</v>
      </c>
    </row>
    <row r="683" spans="1:11" x14ac:dyDescent="0.25">
      <c r="A683" s="1">
        <v>41824</v>
      </c>
      <c r="B683" s="3">
        <f t="shared" si="20"/>
        <v>2014</v>
      </c>
      <c r="C683" s="3">
        <f t="shared" si="21"/>
        <v>7</v>
      </c>
      <c r="D683" t="s">
        <v>902</v>
      </c>
      <c r="E683" t="s">
        <v>55</v>
      </c>
      <c r="F683" t="s">
        <v>11</v>
      </c>
      <c r="G683" t="s">
        <v>20</v>
      </c>
      <c r="H683" t="s">
        <v>436</v>
      </c>
      <c r="I683" s="2">
        <v>15.6</v>
      </c>
      <c r="J683" s="3">
        <v>5</v>
      </c>
      <c r="K683" s="2">
        <v>7.64</v>
      </c>
    </row>
    <row r="684" spans="1:11" x14ac:dyDescent="0.25">
      <c r="A684" s="1">
        <v>41825</v>
      </c>
      <c r="B684" s="3">
        <f t="shared" si="20"/>
        <v>2014</v>
      </c>
      <c r="C684" s="3">
        <f t="shared" si="21"/>
        <v>7</v>
      </c>
      <c r="D684" t="s">
        <v>904</v>
      </c>
      <c r="E684" t="s">
        <v>329</v>
      </c>
      <c r="F684" t="s">
        <v>39</v>
      </c>
      <c r="G684" t="s">
        <v>52</v>
      </c>
      <c r="H684" t="s">
        <v>905</v>
      </c>
      <c r="I684" s="2">
        <v>479.97</v>
      </c>
      <c r="J684" s="3">
        <v>3</v>
      </c>
      <c r="K684" s="2">
        <v>163.19</v>
      </c>
    </row>
    <row r="685" spans="1:11" x14ac:dyDescent="0.25">
      <c r="A685" s="1">
        <v>41825</v>
      </c>
      <c r="B685" s="3">
        <f t="shared" si="20"/>
        <v>2014</v>
      </c>
      <c r="C685" s="3">
        <f t="shared" si="21"/>
        <v>7</v>
      </c>
      <c r="D685" t="s">
        <v>904</v>
      </c>
      <c r="E685" t="s">
        <v>329</v>
      </c>
      <c r="F685" t="s">
        <v>11</v>
      </c>
      <c r="G685" t="s">
        <v>16</v>
      </c>
      <c r="H685" t="s">
        <v>906</v>
      </c>
      <c r="I685" s="2">
        <v>14.62</v>
      </c>
      <c r="J685" s="3">
        <v>2</v>
      </c>
      <c r="K685" s="2">
        <v>6.87</v>
      </c>
    </row>
    <row r="686" spans="1:11" x14ac:dyDescent="0.25">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25">
      <c r="A687" s="1">
        <v>41825</v>
      </c>
      <c r="B687" s="3">
        <f t="shared" si="20"/>
        <v>2014</v>
      </c>
      <c r="C687" s="3">
        <f t="shared" si="21"/>
        <v>7</v>
      </c>
      <c r="D687" t="s">
        <v>907</v>
      </c>
      <c r="E687" t="s">
        <v>10</v>
      </c>
      <c r="F687" t="s">
        <v>11</v>
      </c>
      <c r="G687" t="s">
        <v>18</v>
      </c>
      <c r="H687" t="s">
        <v>908</v>
      </c>
      <c r="I687" s="2">
        <v>220.78</v>
      </c>
      <c r="J687" s="3">
        <v>3</v>
      </c>
      <c r="K687" s="2">
        <v>-44.16</v>
      </c>
    </row>
    <row r="688" spans="1:11" x14ac:dyDescent="0.25">
      <c r="A688" s="1">
        <v>41825</v>
      </c>
      <c r="B688" s="3">
        <f t="shared" si="20"/>
        <v>2014</v>
      </c>
      <c r="C688" s="3">
        <f t="shared" si="21"/>
        <v>7</v>
      </c>
      <c r="D688" t="s">
        <v>907</v>
      </c>
      <c r="E688" t="s">
        <v>10</v>
      </c>
      <c r="F688" t="s">
        <v>11</v>
      </c>
      <c r="G688" t="s">
        <v>18</v>
      </c>
      <c r="H688" t="s">
        <v>909</v>
      </c>
      <c r="I688" s="2">
        <v>281.42</v>
      </c>
      <c r="J688" s="3">
        <v>11</v>
      </c>
      <c r="K688" s="2">
        <v>-35.18</v>
      </c>
    </row>
    <row r="689" spans="1:11" x14ac:dyDescent="0.25">
      <c r="A689" s="1">
        <v>41825</v>
      </c>
      <c r="B689" s="3">
        <f t="shared" si="20"/>
        <v>2014</v>
      </c>
      <c r="C689" s="3">
        <f t="shared" si="21"/>
        <v>7</v>
      </c>
      <c r="D689" t="s">
        <v>910</v>
      </c>
      <c r="E689" t="s">
        <v>27</v>
      </c>
      <c r="F689" t="s">
        <v>11</v>
      </c>
      <c r="G689" t="s">
        <v>20</v>
      </c>
      <c r="H689" t="s">
        <v>911</v>
      </c>
      <c r="I689" s="2">
        <v>180.96</v>
      </c>
      <c r="J689" s="3">
        <v>6</v>
      </c>
      <c r="K689" s="2">
        <v>67.86</v>
      </c>
    </row>
    <row r="690" spans="1:11" x14ac:dyDescent="0.25">
      <c r="A690" s="1">
        <v>41825</v>
      </c>
      <c r="B690" s="3">
        <f t="shared" si="20"/>
        <v>2014</v>
      </c>
      <c r="C690" s="3">
        <f t="shared" si="21"/>
        <v>7</v>
      </c>
      <c r="D690" t="s">
        <v>90</v>
      </c>
      <c r="E690" t="s">
        <v>120</v>
      </c>
      <c r="F690" t="s">
        <v>11</v>
      </c>
      <c r="G690" t="s">
        <v>24</v>
      </c>
      <c r="H690" t="s">
        <v>798</v>
      </c>
      <c r="I690" s="2">
        <v>4.37</v>
      </c>
      <c r="J690" s="3">
        <v>3</v>
      </c>
      <c r="K690" s="2">
        <v>0.38</v>
      </c>
    </row>
    <row r="691" spans="1:11" x14ac:dyDescent="0.25">
      <c r="A691" s="1">
        <v>41825</v>
      </c>
      <c r="B691" s="3">
        <f t="shared" si="20"/>
        <v>2014</v>
      </c>
      <c r="C691" s="3">
        <f t="shared" si="21"/>
        <v>7</v>
      </c>
      <c r="D691" t="s">
        <v>912</v>
      </c>
      <c r="E691" t="s">
        <v>123</v>
      </c>
      <c r="F691" t="s">
        <v>34</v>
      </c>
      <c r="G691" t="s">
        <v>47</v>
      </c>
      <c r="H691" t="s">
        <v>913</v>
      </c>
      <c r="I691" s="2">
        <v>19.52</v>
      </c>
      <c r="J691" s="3">
        <v>2</v>
      </c>
      <c r="K691" s="2">
        <v>5.37</v>
      </c>
    </row>
    <row r="692" spans="1:11" x14ac:dyDescent="0.25">
      <c r="A692" s="1">
        <v>41825</v>
      </c>
      <c r="B692" s="3">
        <f t="shared" si="20"/>
        <v>2014</v>
      </c>
      <c r="C692" s="3">
        <f t="shared" si="21"/>
        <v>7</v>
      </c>
      <c r="D692" t="s">
        <v>912</v>
      </c>
      <c r="E692" t="s">
        <v>123</v>
      </c>
      <c r="F692" t="s">
        <v>11</v>
      </c>
      <c r="G692" t="s">
        <v>20</v>
      </c>
      <c r="H692" t="s">
        <v>914</v>
      </c>
      <c r="I692" s="2">
        <v>9.81</v>
      </c>
      <c r="J692" s="3">
        <v>5</v>
      </c>
      <c r="K692" s="2">
        <v>-6.87</v>
      </c>
    </row>
    <row r="693" spans="1:11" x14ac:dyDescent="0.25">
      <c r="A693" s="1">
        <v>41825</v>
      </c>
      <c r="B693" s="3">
        <f t="shared" si="20"/>
        <v>2014</v>
      </c>
      <c r="C693" s="3">
        <f t="shared" si="21"/>
        <v>7</v>
      </c>
      <c r="D693" t="s">
        <v>912</v>
      </c>
      <c r="E693" t="s">
        <v>123</v>
      </c>
      <c r="F693" t="s">
        <v>34</v>
      </c>
      <c r="G693" t="s">
        <v>47</v>
      </c>
      <c r="H693" t="s">
        <v>444</v>
      </c>
      <c r="I693" s="2">
        <v>213.22</v>
      </c>
      <c r="J693" s="3">
        <v>3</v>
      </c>
      <c r="K693" s="2">
        <v>15.99</v>
      </c>
    </row>
    <row r="694" spans="1:11" x14ac:dyDescent="0.25">
      <c r="A694" s="1">
        <v>41826</v>
      </c>
      <c r="B694" s="3">
        <f t="shared" si="20"/>
        <v>2014</v>
      </c>
      <c r="C694" s="3">
        <f t="shared" si="21"/>
        <v>7</v>
      </c>
      <c r="D694" t="s">
        <v>915</v>
      </c>
      <c r="E694" t="s">
        <v>149</v>
      </c>
      <c r="F694" t="s">
        <v>39</v>
      </c>
      <c r="G694" t="s">
        <v>603</v>
      </c>
      <c r="H694" t="s">
        <v>916</v>
      </c>
      <c r="I694" s="2">
        <v>559.99</v>
      </c>
      <c r="J694" s="3">
        <v>1</v>
      </c>
      <c r="K694" s="2">
        <v>175</v>
      </c>
    </row>
    <row r="695" spans="1:11" x14ac:dyDescent="0.25">
      <c r="A695" s="1">
        <v>41826</v>
      </c>
      <c r="B695" s="3">
        <f t="shared" si="20"/>
        <v>2014</v>
      </c>
      <c r="C695" s="3">
        <f t="shared" si="21"/>
        <v>7</v>
      </c>
      <c r="D695" t="s">
        <v>917</v>
      </c>
      <c r="E695" t="s">
        <v>27</v>
      </c>
      <c r="F695" t="s">
        <v>34</v>
      </c>
      <c r="G695" t="s">
        <v>35</v>
      </c>
      <c r="H695" t="s">
        <v>918</v>
      </c>
      <c r="I695" s="2">
        <v>478.48</v>
      </c>
      <c r="J695" s="3">
        <v>2</v>
      </c>
      <c r="K695" s="2">
        <v>47.85</v>
      </c>
    </row>
    <row r="696" spans="1:11" x14ac:dyDescent="0.25">
      <c r="A696" s="1">
        <v>41827</v>
      </c>
      <c r="B696" s="3">
        <f t="shared" si="20"/>
        <v>2014</v>
      </c>
      <c r="C696" s="3">
        <f t="shared" si="21"/>
        <v>7</v>
      </c>
      <c r="D696" t="s">
        <v>537</v>
      </c>
      <c r="E696" t="s">
        <v>23</v>
      </c>
      <c r="F696" t="s">
        <v>34</v>
      </c>
      <c r="G696" t="s">
        <v>35</v>
      </c>
      <c r="H696" t="s">
        <v>919</v>
      </c>
      <c r="I696" s="2">
        <v>172.19</v>
      </c>
      <c r="J696" s="3">
        <v>2</v>
      </c>
      <c r="K696" s="2">
        <v>-46.74</v>
      </c>
    </row>
    <row r="697" spans="1:11" x14ac:dyDescent="0.25">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25">
      <c r="A698" s="1">
        <v>41828</v>
      </c>
      <c r="B698" s="3">
        <f t="shared" si="20"/>
        <v>2014</v>
      </c>
      <c r="C698" s="3">
        <f t="shared" si="21"/>
        <v>7</v>
      </c>
      <c r="D698" t="s">
        <v>921</v>
      </c>
      <c r="E698" t="s">
        <v>149</v>
      </c>
      <c r="F698" t="s">
        <v>34</v>
      </c>
      <c r="G698" t="s">
        <v>35</v>
      </c>
      <c r="H698" t="s">
        <v>793</v>
      </c>
      <c r="I698" s="2">
        <v>63.88</v>
      </c>
      <c r="J698" s="3">
        <v>1</v>
      </c>
      <c r="K698" s="2">
        <v>10.65</v>
      </c>
    </row>
    <row r="699" spans="1:11" x14ac:dyDescent="0.25">
      <c r="A699" s="1">
        <v>41828</v>
      </c>
      <c r="B699" s="3">
        <f t="shared" si="20"/>
        <v>2014</v>
      </c>
      <c r="C699" s="3">
        <f t="shared" si="21"/>
        <v>7</v>
      </c>
      <c r="D699" t="s">
        <v>922</v>
      </c>
      <c r="E699" t="s">
        <v>27</v>
      </c>
      <c r="F699" t="s">
        <v>34</v>
      </c>
      <c r="G699" t="s">
        <v>145</v>
      </c>
      <c r="H699" t="s">
        <v>183</v>
      </c>
      <c r="I699" s="2">
        <v>502.49</v>
      </c>
      <c r="J699" s="3">
        <v>3</v>
      </c>
      <c r="K699" s="2">
        <v>-87.94</v>
      </c>
    </row>
    <row r="700" spans="1:11" x14ac:dyDescent="0.25">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25">
      <c r="A701" s="1">
        <v>41829</v>
      </c>
      <c r="B701" s="3">
        <f t="shared" si="20"/>
        <v>2014</v>
      </c>
      <c r="C701" s="3">
        <f t="shared" si="21"/>
        <v>7</v>
      </c>
      <c r="D701" t="s">
        <v>923</v>
      </c>
      <c r="E701" t="s">
        <v>10</v>
      </c>
      <c r="F701" t="s">
        <v>11</v>
      </c>
      <c r="G701" t="s">
        <v>12</v>
      </c>
      <c r="H701" t="s">
        <v>134</v>
      </c>
      <c r="I701" s="2">
        <v>10.37</v>
      </c>
      <c r="J701" s="3">
        <v>2</v>
      </c>
      <c r="K701" s="2">
        <v>3.63</v>
      </c>
    </row>
    <row r="702" spans="1:11" x14ac:dyDescent="0.25">
      <c r="A702" s="1">
        <v>41829</v>
      </c>
      <c r="B702" s="3">
        <f t="shared" si="20"/>
        <v>2014</v>
      </c>
      <c r="C702" s="3">
        <f t="shared" si="21"/>
        <v>7</v>
      </c>
      <c r="D702" t="s">
        <v>923</v>
      </c>
      <c r="E702" t="s">
        <v>10</v>
      </c>
      <c r="F702" t="s">
        <v>11</v>
      </c>
      <c r="G702" t="s">
        <v>12</v>
      </c>
      <c r="H702" t="s">
        <v>924</v>
      </c>
      <c r="I702" s="2">
        <v>14.35</v>
      </c>
      <c r="J702" s="3">
        <v>3</v>
      </c>
      <c r="K702" s="2">
        <v>4.49</v>
      </c>
    </row>
    <row r="703" spans="1:11" x14ac:dyDescent="0.25">
      <c r="A703" s="1">
        <v>41829</v>
      </c>
      <c r="B703" s="3">
        <f t="shared" si="20"/>
        <v>2014</v>
      </c>
      <c r="C703" s="3">
        <f t="shared" si="21"/>
        <v>7</v>
      </c>
      <c r="D703" t="s">
        <v>925</v>
      </c>
      <c r="E703" t="s">
        <v>27</v>
      </c>
      <c r="F703" t="s">
        <v>11</v>
      </c>
      <c r="G703" t="s">
        <v>16</v>
      </c>
      <c r="H703" t="s">
        <v>926</v>
      </c>
      <c r="I703" s="2">
        <v>2.88</v>
      </c>
      <c r="J703" s="3">
        <v>1</v>
      </c>
      <c r="K703" s="2">
        <v>1.41</v>
      </c>
    </row>
    <row r="704" spans="1:11" x14ac:dyDescent="0.25">
      <c r="A704" s="1">
        <v>41829</v>
      </c>
      <c r="B704" s="3">
        <f t="shared" si="20"/>
        <v>2014</v>
      </c>
      <c r="C704" s="3">
        <f t="shared" si="21"/>
        <v>7</v>
      </c>
      <c r="D704" t="s">
        <v>925</v>
      </c>
      <c r="E704" t="s">
        <v>27</v>
      </c>
      <c r="F704" t="s">
        <v>11</v>
      </c>
      <c r="G704" t="s">
        <v>20</v>
      </c>
      <c r="H704" t="s">
        <v>184</v>
      </c>
      <c r="I704" s="2">
        <v>41.9</v>
      </c>
      <c r="J704" s="3">
        <v>6</v>
      </c>
      <c r="K704" s="2">
        <v>14.14</v>
      </c>
    </row>
    <row r="705" spans="1:11" x14ac:dyDescent="0.25">
      <c r="A705" s="1">
        <v>41829</v>
      </c>
      <c r="B705" s="3">
        <f t="shared" si="20"/>
        <v>2014</v>
      </c>
      <c r="C705" s="3">
        <f t="shared" si="21"/>
        <v>7</v>
      </c>
      <c r="D705" t="s">
        <v>925</v>
      </c>
      <c r="E705" t="s">
        <v>27</v>
      </c>
      <c r="F705" t="s">
        <v>11</v>
      </c>
      <c r="G705" t="s">
        <v>18</v>
      </c>
      <c r="H705" t="s">
        <v>927</v>
      </c>
      <c r="I705" s="2">
        <v>23.92</v>
      </c>
      <c r="J705" s="3">
        <v>4</v>
      </c>
      <c r="K705" s="2">
        <v>4.07</v>
      </c>
    </row>
    <row r="706" spans="1:11" x14ac:dyDescent="0.25">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25">
      <c r="A707" s="1">
        <v>41829</v>
      </c>
      <c r="B707" s="3">
        <f t="shared" si="22"/>
        <v>2014</v>
      </c>
      <c r="C707" s="3">
        <f t="shared" si="23"/>
        <v>7</v>
      </c>
      <c r="D707" t="s">
        <v>928</v>
      </c>
      <c r="E707" t="s">
        <v>27</v>
      </c>
      <c r="F707" t="s">
        <v>34</v>
      </c>
      <c r="G707" t="s">
        <v>74</v>
      </c>
      <c r="H707" t="s">
        <v>342</v>
      </c>
      <c r="I707" s="2">
        <v>119.83</v>
      </c>
      <c r="J707" s="3">
        <v>1</v>
      </c>
      <c r="K707" s="2">
        <v>7.05</v>
      </c>
    </row>
    <row r="708" spans="1:11" x14ac:dyDescent="0.25">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25">
      <c r="A709" s="1">
        <v>41829</v>
      </c>
      <c r="B709" s="3">
        <f t="shared" si="22"/>
        <v>2014</v>
      </c>
      <c r="C709" s="3">
        <f t="shared" si="23"/>
        <v>7</v>
      </c>
      <c r="D709" t="s">
        <v>928</v>
      </c>
      <c r="E709" t="s">
        <v>27</v>
      </c>
      <c r="F709" t="s">
        <v>11</v>
      </c>
      <c r="G709" t="s">
        <v>12</v>
      </c>
      <c r="H709" t="s">
        <v>328</v>
      </c>
      <c r="I709" s="2">
        <v>32.4</v>
      </c>
      <c r="J709" s="3">
        <v>5</v>
      </c>
      <c r="K709" s="2">
        <v>15.55</v>
      </c>
    </row>
    <row r="710" spans="1:11" x14ac:dyDescent="0.25">
      <c r="A710" s="1">
        <v>41831</v>
      </c>
      <c r="B710" s="3">
        <f t="shared" si="22"/>
        <v>2014</v>
      </c>
      <c r="C710" s="3">
        <f t="shared" si="23"/>
        <v>7</v>
      </c>
      <c r="D710" t="s">
        <v>593</v>
      </c>
      <c r="E710" t="s">
        <v>177</v>
      </c>
      <c r="F710" t="s">
        <v>11</v>
      </c>
      <c r="G710" t="s">
        <v>12</v>
      </c>
      <c r="H710" t="s">
        <v>625</v>
      </c>
      <c r="I710" s="2">
        <v>177.2</v>
      </c>
      <c r="J710" s="3">
        <v>5</v>
      </c>
      <c r="K710" s="2">
        <v>83.28</v>
      </c>
    </row>
    <row r="711" spans="1:11" x14ac:dyDescent="0.25">
      <c r="A711" s="1">
        <v>41831</v>
      </c>
      <c r="B711" s="3">
        <f t="shared" si="22"/>
        <v>2014</v>
      </c>
      <c r="C711" s="3">
        <f t="shared" si="23"/>
        <v>7</v>
      </c>
      <c r="D711" t="s">
        <v>593</v>
      </c>
      <c r="E711" t="s">
        <v>177</v>
      </c>
      <c r="F711" t="s">
        <v>39</v>
      </c>
      <c r="G711" t="s">
        <v>40</v>
      </c>
      <c r="H711" t="s">
        <v>930</v>
      </c>
      <c r="I711" s="2">
        <v>197.97</v>
      </c>
      <c r="J711" s="3">
        <v>3</v>
      </c>
      <c r="K711" s="2">
        <v>57.41</v>
      </c>
    </row>
    <row r="712" spans="1:11" x14ac:dyDescent="0.25">
      <c r="A712" s="1">
        <v>41831</v>
      </c>
      <c r="B712" s="3">
        <f t="shared" si="22"/>
        <v>2014</v>
      </c>
      <c r="C712" s="3">
        <f t="shared" si="23"/>
        <v>7</v>
      </c>
      <c r="D712" t="s">
        <v>593</v>
      </c>
      <c r="E712" t="s">
        <v>177</v>
      </c>
      <c r="F712" t="s">
        <v>34</v>
      </c>
      <c r="G712" t="s">
        <v>35</v>
      </c>
      <c r="H712" t="s">
        <v>294</v>
      </c>
      <c r="I712" s="2">
        <v>854.94</v>
      </c>
      <c r="J712" s="3">
        <v>3</v>
      </c>
      <c r="K712" s="2">
        <v>213.74</v>
      </c>
    </row>
    <row r="713" spans="1:11" x14ac:dyDescent="0.25">
      <c r="A713" s="1">
        <v>41831</v>
      </c>
      <c r="B713" s="3">
        <f t="shared" si="22"/>
        <v>2014</v>
      </c>
      <c r="C713" s="3">
        <f t="shared" si="23"/>
        <v>7</v>
      </c>
      <c r="D713" t="s">
        <v>593</v>
      </c>
      <c r="E713" t="s">
        <v>177</v>
      </c>
      <c r="F713" t="s">
        <v>34</v>
      </c>
      <c r="G713" t="s">
        <v>47</v>
      </c>
      <c r="H713" t="s">
        <v>931</v>
      </c>
      <c r="I713" s="2">
        <v>124.11</v>
      </c>
      <c r="J713" s="3">
        <v>9</v>
      </c>
      <c r="K713" s="2">
        <v>52.13</v>
      </c>
    </row>
    <row r="714" spans="1:11" x14ac:dyDescent="0.25">
      <c r="A714" s="1">
        <v>41831</v>
      </c>
      <c r="B714" s="3">
        <f t="shared" si="22"/>
        <v>2014</v>
      </c>
      <c r="C714" s="3">
        <f t="shared" si="23"/>
        <v>7</v>
      </c>
      <c r="D714" t="s">
        <v>593</v>
      </c>
      <c r="E714" t="s">
        <v>177</v>
      </c>
      <c r="F714" t="s">
        <v>11</v>
      </c>
      <c r="G714" t="s">
        <v>16</v>
      </c>
      <c r="H714" t="s">
        <v>932</v>
      </c>
      <c r="I714" s="2">
        <v>14.4</v>
      </c>
      <c r="J714" s="3">
        <v>5</v>
      </c>
      <c r="K714" s="2">
        <v>7.06</v>
      </c>
    </row>
    <row r="715" spans="1:11" x14ac:dyDescent="0.25">
      <c r="A715" s="1">
        <v>41831</v>
      </c>
      <c r="B715" s="3">
        <f t="shared" si="22"/>
        <v>2014</v>
      </c>
      <c r="C715" s="3">
        <f t="shared" si="23"/>
        <v>7</v>
      </c>
      <c r="D715" t="s">
        <v>204</v>
      </c>
      <c r="E715" t="s">
        <v>10</v>
      </c>
      <c r="F715" t="s">
        <v>39</v>
      </c>
      <c r="G715" t="s">
        <v>40</v>
      </c>
      <c r="H715" t="s">
        <v>933</v>
      </c>
      <c r="I715" s="2">
        <v>575.97</v>
      </c>
      <c r="J715" s="3">
        <v>4</v>
      </c>
      <c r="K715" s="2">
        <v>43.2</v>
      </c>
    </row>
    <row r="716" spans="1:11" x14ac:dyDescent="0.25">
      <c r="A716" s="1">
        <v>41831</v>
      </c>
      <c r="B716" s="3">
        <f t="shared" si="22"/>
        <v>2014</v>
      </c>
      <c r="C716" s="3">
        <f t="shared" si="23"/>
        <v>7</v>
      </c>
      <c r="D716" t="s">
        <v>204</v>
      </c>
      <c r="E716" t="s">
        <v>10</v>
      </c>
      <c r="F716" t="s">
        <v>11</v>
      </c>
      <c r="G716" t="s">
        <v>12</v>
      </c>
      <c r="H716" t="s">
        <v>934</v>
      </c>
      <c r="I716" s="2">
        <v>10.37</v>
      </c>
      <c r="J716" s="3">
        <v>2</v>
      </c>
      <c r="K716" s="2">
        <v>3.63</v>
      </c>
    </row>
    <row r="717" spans="1:11" x14ac:dyDescent="0.25">
      <c r="A717" s="1">
        <v>41831</v>
      </c>
      <c r="B717" s="3">
        <f t="shared" si="22"/>
        <v>2014</v>
      </c>
      <c r="C717" s="3">
        <f t="shared" si="23"/>
        <v>7</v>
      </c>
      <c r="D717" t="s">
        <v>935</v>
      </c>
      <c r="E717" t="s">
        <v>149</v>
      </c>
      <c r="F717" t="s">
        <v>11</v>
      </c>
      <c r="G717" t="s">
        <v>12</v>
      </c>
      <c r="H717" t="s">
        <v>936</v>
      </c>
      <c r="I717" s="2">
        <v>49.12</v>
      </c>
      <c r="J717" s="3">
        <v>4</v>
      </c>
      <c r="K717" s="2">
        <v>23.09</v>
      </c>
    </row>
    <row r="718" spans="1:11" x14ac:dyDescent="0.25">
      <c r="A718" s="1">
        <v>41831</v>
      </c>
      <c r="B718" s="3">
        <f t="shared" si="22"/>
        <v>2014</v>
      </c>
      <c r="C718" s="3">
        <f t="shared" si="23"/>
        <v>7</v>
      </c>
      <c r="D718" t="s">
        <v>935</v>
      </c>
      <c r="E718" t="s">
        <v>149</v>
      </c>
      <c r="F718" t="s">
        <v>11</v>
      </c>
      <c r="G718" t="s">
        <v>20</v>
      </c>
      <c r="H718" t="s">
        <v>937</v>
      </c>
      <c r="I718" s="2">
        <v>18.28</v>
      </c>
      <c r="J718" s="3">
        <v>5</v>
      </c>
      <c r="K718" s="2">
        <v>6.4</v>
      </c>
    </row>
    <row r="719" spans="1:11" x14ac:dyDescent="0.25">
      <c r="A719" s="1">
        <v>41831</v>
      </c>
      <c r="B719" s="3">
        <f t="shared" si="22"/>
        <v>2014</v>
      </c>
      <c r="C719" s="3">
        <f t="shared" si="23"/>
        <v>7</v>
      </c>
      <c r="D719" t="s">
        <v>938</v>
      </c>
      <c r="E719" t="s">
        <v>149</v>
      </c>
      <c r="F719" t="s">
        <v>39</v>
      </c>
      <c r="G719" t="s">
        <v>40</v>
      </c>
      <c r="H719" t="s">
        <v>939</v>
      </c>
      <c r="I719" s="2">
        <v>164.85</v>
      </c>
      <c r="J719" s="3">
        <v>3</v>
      </c>
      <c r="K719" s="2">
        <v>47.81</v>
      </c>
    </row>
    <row r="720" spans="1:11" x14ac:dyDescent="0.25">
      <c r="A720" s="1">
        <v>41832</v>
      </c>
      <c r="B720" s="3">
        <f t="shared" si="22"/>
        <v>2014</v>
      </c>
      <c r="C720" s="3">
        <f t="shared" si="23"/>
        <v>7</v>
      </c>
      <c r="D720" t="s">
        <v>940</v>
      </c>
      <c r="E720" t="s">
        <v>27</v>
      </c>
      <c r="F720" t="s">
        <v>11</v>
      </c>
      <c r="G720" t="s">
        <v>20</v>
      </c>
      <c r="H720" t="s">
        <v>941</v>
      </c>
      <c r="I720" s="2">
        <v>7.71</v>
      </c>
      <c r="J720" s="3">
        <v>2</v>
      </c>
      <c r="K720" s="2">
        <v>2.8</v>
      </c>
    </row>
    <row r="721" spans="1:11" x14ac:dyDescent="0.25">
      <c r="A721" s="1">
        <v>41832</v>
      </c>
      <c r="B721" s="3">
        <f t="shared" si="22"/>
        <v>2014</v>
      </c>
      <c r="C721" s="3">
        <f t="shared" si="23"/>
        <v>7</v>
      </c>
      <c r="D721" t="s">
        <v>940</v>
      </c>
      <c r="E721" t="s">
        <v>27</v>
      </c>
      <c r="F721" t="s">
        <v>34</v>
      </c>
      <c r="G721" t="s">
        <v>145</v>
      </c>
      <c r="H721" t="s">
        <v>942</v>
      </c>
      <c r="I721" s="2">
        <v>698.35</v>
      </c>
      <c r="J721" s="3">
        <v>3</v>
      </c>
      <c r="K721" s="2">
        <v>-17.46</v>
      </c>
    </row>
    <row r="722" spans="1:11" x14ac:dyDescent="0.25">
      <c r="A722" s="1">
        <v>41832</v>
      </c>
      <c r="B722" s="3">
        <f t="shared" si="22"/>
        <v>2014</v>
      </c>
      <c r="C722" s="3">
        <f t="shared" si="23"/>
        <v>7</v>
      </c>
      <c r="D722" t="s">
        <v>530</v>
      </c>
      <c r="E722" t="s">
        <v>27</v>
      </c>
      <c r="F722" t="s">
        <v>11</v>
      </c>
      <c r="G722" t="s">
        <v>18</v>
      </c>
      <c r="H722" t="s">
        <v>638</v>
      </c>
      <c r="I722" s="2">
        <v>249.75</v>
      </c>
      <c r="J722" s="3">
        <v>9</v>
      </c>
      <c r="K722" s="2">
        <v>44.96</v>
      </c>
    </row>
    <row r="723" spans="1:11" x14ac:dyDescent="0.25">
      <c r="A723" s="1">
        <v>41832</v>
      </c>
      <c r="B723" s="3">
        <f t="shared" si="22"/>
        <v>2014</v>
      </c>
      <c r="C723" s="3">
        <f t="shared" si="23"/>
        <v>7</v>
      </c>
      <c r="D723" t="s">
        <v>530</v>
      </c>
      <c r="E723" t="s">
        <v>27</v>
      </c>
      <c r="F723" t="s">
        <v>39</v>
      </c>
      <c r="G723" t="s">
        <v>40</v>
      </c>
      <c r="H723" t="s">
        <v>943</v>
      </c>
      <c r="I723" s="2">
        <v>255.94</v>
      </c>
      <c r="J723" s="3">
        <v>8</v>
      </c>
      <c r="K723" s="2">
        <v>28.79</v>
      </c>
    </row>
    <row r="724" spans="1:11" x14ac:dyDescent="0.25">
      <c r="A724" s="1">
        <v>41832</v>
      </c>
      <c r="B724" s="3">
        <f t="shared" si="22"/>
        <v>2014</v>
      </c>
      <c r="C724" s="3">
        <f t="shared" si="23"/>
        <v>7</v>
      </c>
      <c r="D724" t="s">
        <v>256</v>
      </c>
      <c r="E724" t="s">
        <v>164</v>
      </c>
      <c r="F724" t="s">
        <v>34</v>
      </c>
      <c r="G724" t="s">
        <v>35</v>
      </c>
      <c r="H724" t="s">
        <v>944</v>
      </c>
      <c r="I724" s="2">
        <v>123.14</v>
      </c>
      <c r="J724" s="3">
        <v>4</v>
      </c>
      <c r="K724" s="2">
        <v>13.85</v>
      </c>
    </row>
    <row r="725" spans="1:11" x14ac:dyDescent="0.25">
      <c r="A725" s="1">
        <v>41832</v>
      </c>
      <c r="B725" s="3">
        <f t="shared" si="22"/>
        <v>2014</v>
      </c>
      <c r="C725" s="3">
        <f t="shared" si="23"/>
        <v>7</v>
      </c>
      <c r="D725" t="s">
        <v>256</v>
      </c>
      <c r="E725" t="s">
        <v>164</v>
      </c>
      <c r="F725" t="s">
        <v>11</v>
      </c>
      <c r="G725" t="s">
        <v>20</v>
      </c>
      <c r="H725" t="s">
        <v>881</v>
      </c>
      <c r="I725" s="2">
        <v>11.26</v>
      </c>
      <c r="J725" s="3">
        <v>4</v>
      </c>
      <c r="K725" s="2">
        <v>3.8</v>
      </c>
    </row>
    <row r="726" spans="1:11" x14ac:dyDescent="0.25">
      <c r="A726" s="1">
        <v>41832</v>
      </c>
      <c r="B726" s="3">
        <f t="shared" si="22"/>
        <v>2014</v>
      </c>
      <c r="C726" s="3">
        <f t="shared" si="23"/>
        <v>7</v>
      </c>
      <c r="D726" t="s">
        <v>945</v>
      </c>
      <c r="E726" t="s">
        <v>15</v>
      </c>
      <c r="F726" t="s">
        <v>11</v>
      </c>
      <c r="G726" t="s">
        <v>12</v>
      </c>
      <c r="H726" t="s">
        <v>679</v>
      </c>
      <c r="I726" s="2">
        <v>35.86</v>
      </c>
      <c r="J726" s="3">
        <v>9</v>
      </c>
      <c r="K726" s="2">
        <v>13</v>
      </c>
    </row>
    <row r="727" spans="1:11" x14ac:dyDescent="0.25">
      <c r="A727" s="1">
        <v>41832</v>
      </c>
      <c r="B727" s="3">
        <f t="shared" si="22"/>
        <v>2014</v>
      </c>
      <c r="C727" s="3">
        <f t="shared" si="23"/>
        <v>7</v>
      </c>
      <c r="D727" t="s">
        <v>945</v>
      </c>
      <c r="E727" t="s">
        <v>15</v>
      </c>
      <c r="F727" t="s">
        <v>39</v>
      </c>
      <c r="G727" t="s">
        <v>52</v>
      </c>
      <c r="H727" t="s">
        <v>946</v>
      </c>
      <c r="I727" s="2">
        <v>23.84</v>
      </c>
      <c r="J727" s="3">
        <v>4</v>
      </c>
      <c r="K727" s="2">
        <v>3.28</v>
      </c>
    </row>
    <row r="728" spans="1:11" x14ac:dyDescent="0.25">
      <c r="A728" s="1">
        <v>41832</v>
      </c>
      <c r="B728" s="3">
        <f t="shared" si="22"/>
        <v>2014</v>
      </c>
      <c r="C728" s="3">
        <f t="shared" si="23"/>
        <v>7</v>
      </c>
      <c r="D728" t="s">
        <v>947</v>
      </c>
      <c r="E728" t="s">
        <v>10</v>
      </c>
      <c r="F728" t="s">
        <v>34</v>
      </c>
      <c r="G728" t="s">
        <v>35</v>
      </c>
      <c r="H728" t="s">
        <v>948</v>
      </c>
      <c r="I728" s="2">
        <v>512.36</v>
      </c>
      <c r="J728" s="3">
        <v>3</v>
      </c>
      <c r="K728" s="2">
        <v>-14.64</v>
      </c>
    </row>
    <row r="729" spans="1:11" x14ac:dyDescent="0.25">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25">
      <c r="A730" s="1">
        <v>41832</v>
      </c>
      <c r="B730" s="3">
        <f t="shared" si="22"/>
        <v>2014</v>
      </c>
      <c r="C730" s="3">
        <f t="shared" si="23"/>
        <v>7</v>
      </c>
      <c r="D730" t="s">
        <v>947</v>
      </c>
      <c r="E730" t="s">
        <v>10</v>
      </c>
      <c r="F730" t="s">
        <v>11</v>
      </c>
      <c r="G730" t="s">
        <v>24</v>
      </c>
      <c r="H730" t="s">
        <v>949</v>
      </c>
      <c r="I730" s="2">
        <v>22.29</v>
      </c>
      <c r="J730" s="3">
        <v>7</v>
      </c>
      <c r="K730" s="2">
        <v>3.9</v>
      </c>
    </row>
    <row r="731" spans="1:11" x14ac:dyDescent="0.25">
      <c r="A731" s="1">
        <v>41832</v>
      </c>
      <c r="B731" s="3">
        <f t="shared" si="22"/>
        <v>2014</v>
      </c>
      <c r="C731" s="3">
        <f t="shared" si="23"/>
        <v>7</v>
      </c>
      <c r="D731" t="s">
        <v>947</v>
      </c>
      <c r="E731" t="s">
        <v>10</v>
      </c>
      <c r="F731" t="s">
        <v>11</v>
      </c>
      <c r="G731" t="s">
        <v>12</v>
      </c>
      <c r="H731" t="s">
        <v>127</v>
      </c>
      <c r="I731" s="2">
        <v>16.03</v>
      </c>
      <c r="J731" s="3">
        <v>3</v>
      </c>
      <c r="K731" s="2">
        <v>5.61</v>
      </c>
    </row>
    <row r="732" spans="1:11" x14ac:dyDescent="0.25">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25">
      <c r="A733" s="1">
        <v>41834</v>
      </c>
      <c r="B733" s="3">
        <f t="shared" si="22"/>
        <v>2014</v>
      </c>
      <c r="C733" s="3">
        <f t="shared" si="23"/>
        <v>7</v>
      </c>
      <c r="D733" t="s">
        <v>951</v>
      </c>
      <c r="E733" t="s">
        <v>15</v>
      </c>
      <c r="F733" t="s">
        <v>11</v>
      </c>
      <c r="G733" t="s">
        <v>20</v>
      </c>
      <c r="H733" t="s">
        <v>952</v>
      </c>
      <c r="I733" s="2">
        <v>29.93</v>
      </c>
      <c r="J733" s="3">
        <v>7</v>
      </c>
      <c r="K733" s="2">
        <v>-46.39</v>
      </c>
    </row>
    <row r="734" spans="1:11" x14ac:dyDescent="0.25">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25">
      <c r="A735" s="1">
        <v>41834</v>
      </c>
      <c r="B735" s="3">
        <f t="shared" si="22"/>
        <v>2014</v>
      </c>
      <c r="C735" s="3">
        <f t="shared" si="23"/>
        <v>7</v>
      </c>
      <c r="D735" t="s">
        <v>953</v>
      </c>
      <c r="E735" t="s">
        <v>95</v>
      </c>
      <c r="F735" t="s">
        <v>11</v>
      </c>
      <c r="G735" t="s">
        <v>18</v>
      </c>
      <c r="H735" t="s">
        <v>111</v>
      </c>
      <c r="I735" s="2">
        <v>55.92</v>
      </c>
      <c r="J735" s="3">
        <v>5</v>
      </c>
      <c r="K735" s="2">
        <v>6.29</v>
      </c>
    </row>
    <row r="736" spans="1:11" x14ac:dyDescent="0.25">
      <c r="A736" s="1">
        <v>41834</v>
      </c>
      <c r="B736" s="3">
        <f t="shared" si="22"/>
        <v>2014</v>
      </c>
      <c r="C736" s="3">
        <f t="shared" si="23"/>
        <v>7</v>
      </c>
      <c r="D736" t="s">
        <v>195</v>
      </c>
      <c r="E736" t="s">
        <v>23</v>
      </c>
      <c r="F736" t="s">
        <v>39</v>
      </c>
      <c r="G736" t="s">
        <v>40</v>
      </c>
      <c r="H736" t="s">
        <v>954</v>
      </c>
      <c r="I736" s="2">
        <v>13.49</v>
      </c>
      <c r="J736" s="3">
        <v>1</v>
      </c>
      <c r="K736" s="2">
        <v>-2.25</v>
      </c>
    </row>
    <row r="737" spans="1:11" x14ac:dyDescent="0.25">
      <c r="A737" s="1">
        <v>41834</v>
      </c>
      <c r="B737" s="3">
        <f t="shared" si="22"/>
        <v>2014</v>
      </c>
      <c r="C737" s="3">
        <f t="shared" si="23"/>
        <v>7</v>
      </c>
      <c r="D737" t="s">
        <v>195</v>
      </c>
      <c r="E737" t="s">
        <v>23</v>
      </c>
      <c r="F737" t="s">
        <v>39</v>
      </c>
      <c r="G737" t="s">
        <v>40</v>
      </c>
      <c r="H737" t="s">
        <v>955</v>
      </c>
      <c r="I737" s="2">
        <v>23.99</v>
      </c>
      <c r="J737" s="3">
        <v>2</v>
      </c>
      <c r="K737" s="2">
        <v>-13.99</v>
      </c>
    </row>
    <row r="738" spans="1:11" x14ac:dyDescent="0.25">
      <c r="A738" s="1">
        <v>41834</v>
      </c>
      <c r="B738" s="3">
        <f t="shared" si="22"/>
        <v>2014</v>
      </c>
      <c r="C738" s="3">
        <f t="shared" si="23"/>
        <v>7</v>
      </c>
      <c r="D738" t="s">
        <v>195</v>
      </c>
      <c r="E738" t="s">
        <v>23</v>
      </c>
      <c r="F738" t="s">
        <v>34</v>
      </c>
      <c r="G738" t="s">
        <v>47</v>
      </c>
      <c r="H738" t="s">
        <v>956</v>
      </c>
      <c r="I738" s="2">
        <v>31.98</v>
      </c>
      <c r="J738" s="3">
        <v>2</v>
      </c>
      <c r="K738" s="2">
        <v>1.2</v>
      </c>
    </row>
    <row r="739" spans="1:11" x14ac:dyDescent="0.25">
      <c r="A739" s="1">
        <v>41834</v>
      </c>
      <c r="B739" s="3">
        <f t="shared" si="22"/>
        <v>2014</v>
      </c>
      <c r="C739" s="3">
        <f t="shared" si="23"/>
        <v>7</v>
      </c>
      <c r="D739" t="s">
        <v>195</v>
      </c>
      <c r="E739" t="s">
        <v>23</v>
      </c>
      <c r="F739" t="s">
        <v>11</v>
      </c>
      <c r="G739" t="s">
        <v>24</v>
      </c>
      <c r="H739" t="s">
        <v>279</v>
      </c>
      <c r="I739" s="2">
        <v>41.58</v>
      </c>
      <c r="J739" s="3">
        <v>2</v>
      </c>
      <c r="K739" s="2">
        <v>4.68</v>
      </c>
    </row>
    <row r="740" spans="1:11" x14ac:dyDescent="0.25">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25">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25">
      <c r="A742" s="1">
        <v>41835</v>
      </c>
      <c r="B742" s="3">
        <f t="shared" si="22"/>
        <v>2014</v>
      </c>
      <c r="C742" s="3">
        <f t="shared" si="23"/>
        <v>7</v>
      </c>
      <c r="D742" t="s">
        <v>659</v>
      </c>
      <c r="E742" t="s">
        <v>140</v>
      </c>
      <c r="F742" t="s">
        <v>39</v>
      </c>
      <c r="G742" t="s">
        <v>52</v>
      </c>
      <c r="H742" t="s">
        <v>961</v>
      </c>
      <c r="I742" s="2">
        <v>2.97</v>
      </c>
      <c r="J742" s="3">
        <v>3</v>
      </c>
      <c r="K742" s="2">
        <v>1.31</v>
      </c>
    </row>
    <row r="743" spans="1:11" x14ac:dyDescent="0.25">
      <c r="A743" s="1">
        <v>41835</v>
      </c>
      <c r="B743" s="3">
        <f t="shared" si="22"/>
        <v>2014</v>
      </c>
      <c r="C743" s="3">
        <f t="shared" si="23"/>
        <v>7</v>
      </c>
      <c r="D743" t="s">
        <v>659</v>
      </c>
      <c r="E743" t="s">
        <v>140</v>
      </c>
      <c r="F743" t="s">
        <v>11</v>
      </c>
      <c r="G743" t="s">
        <v>43</v>
      </c>
      <c r="H743" t="s">
        <v>962</v>
      </c>
      <c r="I743" s="2">
        <v>6.54</v>
      </c>
      <c r="J743" s="3">
        <v>3</v>
      </c>
      <c r="K743" s="2">
        <v>2.68</v>
      </c>
    </row>
    <row r="744" spans="1:11" x14ac:dyDescent="0.25">
      <c r="A744" s="1">
        <v>41838</v>
      </c>
      <c r="B744" s="3">
        <f t="shared" si="22"/>
        <v>2014</v>
      </c>
      <c r="C744" s="3">
        <f t="shared" si="23"/>
        <v>7</v>
      </c>
      <c r="D744" t="s">
        <v>963</v>
      </c>
      <c r="E744" t="s">
        <v>95</v>
      </c>
      <c r="F744" t="s">
        <v>34</v>
      </c>
      <c r="G744" t="s">
        <v>35</v>
      </c>
      <c r="H744" t="s">
        <v>964</v>
      </c>
      <c r="I744" s="2">
        <v>259.14</v>
      </c>
      <c r="J744" s="3">
        <v>4</v>
      </c>
      <c r="K744" s="2">
        <v>-25.91</v>
      </c>
    </row>
    <row r="745" spans="1:11" x14ac:dyDescent="0.25">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25">
      <c r="A746" s="1">
        <v>41839</v>
      </c>
      <c r="B746" s="3">
        <f t="shared" si="22"/>
        <v>2014</v>
      </c>
      <c r="C746" s="3">
        <f t="shared" si="23"/>
        <v>7</v>
      </c>
      <c r="D746" t="s">
        <v>967</v>
      </c>
      <c r="E746" t="s">
        <v>613</v>
      </c>
      <c r="F746" t="s">
        <v>39</v>
      </c>
      <c r="G746" t="s">
        <v>40</v>
      </c>
      <c r="H746" t="s">
        <v>933</v>
      </c>
      <c r="I746" s="2">
        <v>359.98</v>
      </c>
      <c r="J746" s="3">
        <v>2</v>
      </c>
      <c r="K746" s="2">
        <v>93.59</v>
      </c>
    </row>
    <row r="747" spans="1:11" x14ac:dyDescent="0.25">
      <c r="A747" s="1">
        <v>41839</v>
      </c>
      <c r="B747" s="3">
        <f t="shared" si="22"/>
        <v>2014</v>
      </c>
      <c r="C747" s="3">
        <f t="shared" si="23"/>
        <v>7</v>
      </c>
      <c r="D747" t="s">
        <v>967</v>
      </c>
      <c r="E747" t="s">
        <v>613</v>
      </c>
      <c r="F747" t="s">
        <v>34</v>
      </c>
      <c r="G747" t="s">
        <v>145</v>
      </c>
      <c r="H747" t="s">
        <v>968</v>
      </c>
      <c r="I747" s="2">
        <v>70.56</v>
      </c>
      <c r="J747" s="3">
        <v>1</v>
      </c>
      <c r="K747" s="2">
        <v>-4.03</v>
      </c>
    </row>
    <row r="748" spans="1:11" x14ac:dyDescent="0.25">
      <c r="A748" s="1">
        <v>41839</v>
      </c>
      <c r="B748" s="3">
        <f t="shared" si="22"/>
        <v>2014</v>
      </c>
      <c r="C748" s="3">
        <f t="shared" si="23"/>
        <v>7</v>
      </c>
      <c r="D748" t="s">
        <v>967</v>
      </c>
      <c r="E748" t="s">
        <v>613</v>
      </c>
      <c r="F748" t="s">
        <v>11</v>
      </c>
      <c r="G748" t="s">
        <v>20</v>
      </c>
      <c r="H748" t="s">
        <v>969</v>
      </c>
      <c r="I748" s="2">
        <v>20.88</v>
      </c>
      <c r="J748" s="3">
        <v>2</v>
      </c>
      <c r="K748" s="2">
        <v>9.6</v>
      </c>
    </row>
    <row r="749" spans="1:11" x14ac:dyDescent="0.25">
      <c r="A749" s="1">
        <v>41839</v>
      </c>
      <c r="B749" s="3">
        <f t="shared" si="22"/>
        <v>2014</v>
      </c>
      <c r="C749" s="3">
        <f t="shared" si="23"/>
        <v>7</v>
      </c>
      <c r="D749" t="s">
        <v>967</v>
      </c>
      <c r="E749" t="s">
        <v>613</v>
      </c>
      <c r="F749" t="s">
        <v>11</v>
      </c>
      <c r="G749" t="s">
        <v>20</v>
      </c>
      <c r="H749" t="s">
        <v>970</v>
      </c>
      <c r="I749" s="2">
        <v>3.81</v>
      </c>
      <c r="J749" s="3">
        <v>1</v>
      </c>
      <c r="K749" s="2">
        <v>1.83</v>
      </c>
    </row>
    <row r="750" spans="1:11" x14ac:dyDescent="0.25">
      <c r="A750" s="1">
        <v>41839</v>
      </c>
      <c r="B750" s="3">
        <f t="shared" si="22"/>
        <v>2014</v>
      </c>
      <c r="C750" s="3">
        <f t="shared" si="23"/>
        <v>7</v>
      </c>
      <c r="D750" t="s">
        <v>971</v>
      </c>
      <c r="E750" t="s">
        <v>515</v>
      </c>
      <c r="F750" t="s">
        <v>11</v>
      </c>
      <c r="G750" t="s">
        <v>20</v>
      </c>
      <c r="H750" t="s">
        <v>972</v>
      </c>
      <c r="I750" s="2">
        <v>6.1</v>
      </c>
      <c r="J750" s="3">
        <v>2</v>
      </c>
      <c r="K750" s="2">
        <v>2.21</v>
      </c>
    </row>
    <row r="751" spans="1:11" x14ac:dyDescent="0.25">
      <c r="A751" s="1">
        <v>41840</v>
      </c>
      <c r="B751" s="3">
        <f t="shared" si="22"/>
        <v>2014</v>
      </c>
      <c r="C751" s="3">
        <f t="shared" si="23"/>
        <v>7</v>
      </c>
      <c r="D751" t="s">
        <v>973</v>
      </c>
      <c r="E751" t="s">
        <v>10</v>
      </c>
      <c r="F751" t="s">
        <v>11</v>
      </c>
      <c r="G751" t="s">
        <v>18</v>
      </c>
      <c r="H751" t="s">
        <v>974</v>
      </c>
      <c r="I751" s="2">
        <v>342.86</v>
      </c>
      <c r="J751" s="3">
        <v>3</v>
      </c>
      <c r="K751" s="2">
        <v>38.57</v>
      </c>
    </row>
    <row r="752" spans="1:11" x14ac:dyDescent="0.25">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25">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25">
      <c r="A754" s="1">
        <v>41840</v>
      </c>
      <c r="B754" s="3">
        <f t="shared" si="22"/>
        <v>2014</v>
      </c>
      <c r="C754" s="3">
        <f t="shared" si="23"/>
        <v>7</v>
      </c>
      <c r="D754" t="s">
        <v>977</v>
      </c>
      <c r="E754" t="s">
        <v>78</v>
      </c>
      <c r="F754" t="s">
        <v>11</v>
      </c>
      <c r="G754" t="s">
        <v>18</v>
      </c>
      <c r="H754" t="s">
        <v>192</v>
      </c>
      <c r="I754" s="2">
        <v>25.98</v>
      </c>
      <c r="J754" s="3">
        <v>1</v>
      </c>
      <c r="K754" s="2">
        <v>-5.2</v>
      </c>
    </row>
    <row r="755" spans="1:11" x14ac:dyDescent="0.25">
      <c r="A755" s="1">
        <v>41840</v>
      </c>
      <c r="B755" s="3">
        <f t="shared" si="22"/>
        <v>2014</v>
      </c>
      <c r="C755" s="3">
        <f t="shared" si="23"/>
        <v>7</v>
      </c>
      <c r="D755" t="s">
        <v>977</v>
      </c>
      <c r="E755" t="s">
        <v>78</v>
      </c>
      <c r="F755" t="s">
        <v>11</v>
      </c>
      <c r="G755" t="s">
        <v>20</v>
      </c>
      <c r="H755" t="s">
        <v>701</v>
      </c>
      <c r="I755" s="2">
        <v>27.36</v>
      </c>
      <c r="J755" s="3">
        <v>3</v>
      </c>
      <c r="K755" s="2">
        <v>-21.89</v>
      </c>
    </row>
    <row r="756" spans="1:11" x14ac:dyDescent="0.25">
      <c r="A756" s="1">
        <v>41840</v>
      </c>
      <c r="B756" s="3">
        <f t="shared" si="22"/>
        <v>2014</v>
      </c>
      <c r="C756" s="3">
        <f t="shared" si="23"/>
        <v>7</v>
      </c>
      <c r="D756" t="s">
        <v>978</v>
      </c>
      <c r="E756" t="s">
        <v>27</v>
      </c>
      <c r="F756" t="s">
        <v>11</v>
      </c>
      <c r="G756" t="s">
        <v>12</v>
      </c>
      <c r="H756" t="s">
        <v>979</v>
      </c>
      <c r="I756" s="2">
        <v>104.85</v>
      </c>
      <c r="J756" s="3">
        <v>1</v>
      </c>
      <c r="K756" s="2">
        <v>50.33</v>
      </c>
    </row>
    <row r="757" spans="1:11" x14ac:dyDescent="0.25">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25">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25">
      <c r="A759" s="1">
        <v>41840</v>
      </c>
      <c r="B759" s="3">
        <f t="shared" si="22"/>
        <v>2014</v>
      </c>
      <c r="C759" s="3">
        <f t="shared" si="23"/>
        <v>7</v>
      </c>
      <c r="D759" t="s">
        <v>978</v>
      </c>
      <c r="E759" t="s">
        <v>27</v>
      </c>
      <c r="F759" t="s">
        <v>34</v>
      </c>
      <c r="G759" t="s">
        <v>47</v>
      </c>
      <c r="H759" t="s">
        <v>982</v>
      </c>
      <c r="I759" s="2">
        <v>43.02</v>
      </c>
      <c r="J759" s="3">
        <v>3</v>
      </c>
      <c r="K759" s="2">
        <v>15.49</v>
      </c>
    </row>
    <row r="760" spans="1:11" x14ac:dyDescent="0.25">
      <c r="A760" s="1">
        <v>41840</v>
      </c>
      <c r="B760" s="3">
        <f t="shared" si="22"/>
        <v>2014</v>
      </c>
      <c r="C760" s="3">
        <f t="shared" si="23"/>
        <v>7</v>
      </c>
      <c r="D760" t="s">
        <v>983</v>
      </c>
      <c r="E760" t="s">
        <v>27</v>
      </c>
      <c r="F760" t="s">
        <v>11</v>
      </c>
      <c r="G760" t="s">
        <v>20</v>
      </c>
      <c r="H760" t="s">
        <v>984</v>
      </c>
      <c r="I760" s="2">
        <v>89.71</v>
      </c>
      <c r="J760" s="3">
        <v>6</v>
      </c>
      <c r="K760" s="2">
        <v>30.28</v>
      </c>
    </row>
    <row r="761" spans="1:11" x14ac:dyDescent="0.25">
      <c r="A761" s="1">
        <v>41840</v>
      </c>
      <c r="B761" s="3">
        <f t="shared" si="22"/>
        <v>2014</v>
      </c>
      <c r="C761" s="3">
        <f t="shared" si="23"/>
        <v>7</v>
      </c>
      <c r="D761" t="s">
        <v>983</v>
      </c>
      <c r="E761" t="s">
        <v>27</v>
      </c>
      <c r="F761" t="s">
        <v>11</v>
      </c>
      <c r="G761" t="s">
        <v>12</v>
      </c>
      <c r="H761" t="s">
        <v>985</v>
      </c>
      <c r="I761" s="2">
        <v>22.83</v>
      </c>
      <c r="J761" s="3">
        <v>3</v>
      </c>
      <c r="K761" s="2">
        <v>10.73</v>
      </c>
    </row>
    <row r="762" spans="1:11" x14ac:dyDescent="0.25">
      <c r="A762" s="1">
        <v>41840</v>
      </c>
      <c r="B762" s="3">
        <f t="shared" si="22"/>
        <v>2014</v>
      </c>
      <c r="C762" s="3">
        <f t="shared" si="23"/>
        <v>7</v>
      </c>
      <c r="D762" t="s">
        <v>387</v>
      </c>
      <c r="E762" t="s">
        <v>27</v>
      </c>
      <c r="F762" t="s">
        <v>39</v>
      </c>
      <c r="G762" t="s">
        <v>52</v>
      </c>
      <c r="H762" t="s">
        <v>986</v>
      </c>
      <c r="I762" s="2">
        <v>41.94</v>
      </c>
      <c r="J762" s="3">
        <v>2</v>
      </c>
      <c r="K762" s="2">
        <v>15.1</v>
      </c>
    </row>
    <row r="763" spans="1:11" x14ac:dyDescent="0.25">
      <c r="A763" s="1">
        <v>41840</v>
      </c>
      <c r="B763" s="3">
        <f t="shared" si="22"/>
        <v>2014</v>
      </c>
      <c r="C763" s="3">
        <f t="shared" si="23"/>
        <v>7</v>
      </c>
      <c r="D763" t="s">
        <v>387</v>
      </c>
      <c r="E763" t="s">
        <v>27</v>
      </c>
      <c r="F763" t="s">
        <v>11</v>
      </c>
      <c r="G763" t="s">
        <v>12</v>
      </c>
      <c r="H763" t="s">
        <v>987</v>
      </c>
      <c r="I763" s="2">
        <v>11.96</v>
      </c>
      <c r="J763" s="3">
        <v>2</v>
      </c>
      <c r="K763" s="2">
        <v>5.86</v>
      </c>
    </row>
    <row r="764" spans="1:11" x14ac:dyDescent="0.25">
      <c r="A764" s="1">
        <v>41840</v>
      </c>
      <c r="B764" s="3">
        <f t="shared" si="22"/>
        <v>2014</v>
      </c>
      <c r="C764" s="3">
        <f t="shared" si="23"/>
        <v>7</v>
      </c>
      <c r="D764" t="s">
        <v>387</v>
      </c>
      <c r="E764" t="s">
        <v>27</v>
      </c>
      <c r="F764" t="s">
        <v>11</v>
      </c>
      <c r="G764" t="s">
        <v>24</v>
      </c>
      <c r="H764" t="s">
        <v>988</v>
      </c>
      <c r="I764" s="2">
        <v>13.12</v>
      </c>
      <c r="J764" s="3">
        <v>4</v>
      </c>
      <c r="K764" s="2">
        <v>3.8</v>
      </c>
    </row>
    <row r="765" spans="1:11" x14ac:dyDescent="0.25">
      <c r="A765" s="1">
        <v>41840</v>
      </c>
      <c r="B765" s="3">
        <f t="shared" si="22"/>
        <v>2014</v>
      </c>
      <c r="C765" s="3">
        <f t="shared" si="23"/>
        <v>7</v>
      </c>
      <c r="D765" t="s">
        <v>387</v>
      </c>
      <c r="E765" t="s">
        <v>27</v>
      </c>
      <c r="F765" t="s">
        <v>11</v>
      </c>
      <c r="G765" t="s">
        <v>18</v>
      </c>
      <c r="H765" t="s">
        <v>308</v>
      </c>
      <c r="I765" s="2">
        <v>535.41</v>
      </c>
      <c r="J765" s="3">
        <v>3</v>
      </c>
      <c r="K765" s="2">
        <v>160.62</v>
      </c>
    </row>
    <row r="766" spans="1:11" x14ac:dyDescent="0.25">
      <c r="A766" s="1">
        <v>41841</v>
      </c>
      <c r="B766" s="3">
        <f t="shared" si="22"/>
        <v>2014</v>
      </c>
      <c r="C766" s="3">
        <f t="shared" si="23"/>
        <v>7</v>
      </c>
      <c r="D766" t="s">
        <v>989</v>
      </c>
      <c r="E766" t="s">
        <v>27</v>
      </c>
      <c r="F766" t="s">
        <v>11</v>
      </c>
      <c r="G766" t="s">
        <v>24</v>
      </c>
      <c r="H766" t="s">
        <v>990</v>
      </c>
      <c r="I766" s="2">
        <v>99.2</v>
      </c>
      <c r="J766" s="3">
        <v>5</v>
      </c>
      <c r="K766" s="2">
        <v>25.79</v>
      </c>
    </row>
    <row r="767" spans="1:11" x14ac:dyDescent="0.25">
      <c r="A767" s="1">
        <v>41841</v>
      </c>
      <c r="B767" s="3">
        <f t="shared" si="22"/>
        <v>2014</v>
      </c>
      <c r="C767" s="3">
        <f t="shared" si="23"/>
        <v>7</v>
      </c>
      <c r="D767" t="s">
        <v>989</v>
      </c>
      <c r="E767" t="s">
        <v>27</v>
      </c>
      <c r="F767" t="s">
        <v>34</v>
      </c>
      <c r="G767" t="s">
        <v>35</v>
      </c>
      <c r="H767" t="s">
        <v>991</v>
      </c>
      <c r="I767" s="2">
        <v>801.57</v>
      </c>
      <c r="J767" s="3">
        <v>2</v>
      </c>
      <c r="K767" s="2">
        <v>50.1</v>
      </c>
    </row>
    <row r="768" spans="1:11" x14ac:dyDescent="0.25">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25">
      <c r="A769" s="1">
        <v>41841</v>
      </c>
      <c r="B769" s="3">
        <f t="shared" si="22"/>
        <v>2014</v>
      </c>
      <c r="C769" s="3">
        <f t="shared" si="23"/>
        <v>7</v>
      </c>
      <c r="D769" t="s">
        <v>992</v>
      </c>
      <c r="E769" t="s">
        <v>10</v>
      </c>
      <c r="F769" t="s">
        <v>11</v>
      </c>
      <c r="G769" t="s">
        <v>92</v>
      </c>
      <c r="H769" t="s">
        <v>686</v>
      </c>
      <c r="I769" s="2">
        <v>4.99</v>
      </c>
      <c r="J769" s="3">
        <v>3</v>
      </c>
      <c r="K769" s="2">
        <v>-12.98</v>
      </c>
    </row>
    <row r="770" spans="1:11" x14ac:dyDescent="0.25">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25">
      <c r="A771" s="1">
        <v>41841</v>
      </c>
      <c r="B771" s="3">
        <f t="shared" si="24"/>
        <v>2014</v>
      </c>
      <c r="C771" s="3">
        <f t="shared" si="25"/>
        <v>7</v>
      </c>
      <c r="D771" t="s">
        <v>992</v>
      </c>
      <c r="E771" t="s">
        <v>10</v>
      </c>
      <c r="F771" t="s">
        <v>34</v>
      </c>
      <c r="G771" t="s">
        <v>35</v>
      </c>
      <c r="H771" t="s">
        <v>994</v>
      </c>
      <c r="I771" s="2">
        <v>657.93</v>
      </c>
      <c r="J771" s="3">
        <v>5</v>
      </c>
      <c r="K771" s="2">
        <v>-93.99</v>
      </c>
    </row>
    <row r="772" spans="1:11" x14ac:dyDescent="0.25">
      <c r="A772" s="1">
        <v>41841</v>
      </c>
      <c r="B772" s="3">
        <f t="shared" si="24"/>
        <v>2014</v>
      </c>
      <c r="C772" s="3">
        <f t="shared" si="25"/>
        <v>7</v>
      </c>
      <c r="D772" t="s">
        <v>992</v>
      </c>
      <c r="E772" t="s">
        <v>10</v>
      </c>
      <c r="F772" t="s">
        <v>11</v>
      </c>
      <c r="G772" t="s">
        <v>20</v>
      </c>
      <c r="H772" t="s">
        <v>995</v>
      </c>
      <c r="I772" s="2">
        <v>1.04</v>
      </c>
      <c r="J772" s="3">
        <v>1</v>
      </c>
      <c r="K772" s="2">
        <v>-1.83</v>
      </c>
    </row>
    <row r="773" spans="1:11" x14ac:dyDescent="0.25">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25">
      <c r="A774" s="1">
        <v>41842</v>
      </c>
      <c r="B774" s="3">
        <f t="shared" si="24"/>
        <v>2014</v>
      </c>
      <c r="C774" s="3">
        <f t="shared" si="25"/>
        <v>7</v>
      </c>
      <c r="D774" t="s">
        <v>997</v>
      </c>
      <c r="E774" t="s">
        <v>149</v>
      </c>
      <c r="F774" t="s">
        <v>11</v>
      </c>
      <c r="G774" t="s">
        <v>24</v>
      </c>
      <c r="H774" t="s">
        <v>998</v>
      </c>
      <c r="I774" s="2">
        <v>5.96</v>
      </c>
      <c r="J774" s="3">
        <v>2</v>
      </c>
      <c r="K774" s="2">
        <v>1.67</v>
      </c>
    </row>
    <row r="775" spans="1:11" x14ac:dyDescent="0.25">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25">
      <c r="A776" s="1">
        <v>41842</v>
      </c>
      <c r="B776" s="3">
        <f t="shared" si="24"/>
        <v>2014</v>
      </c>
      <c r="C776" s="3">
        <f t="shared" si="25"/>
        <v>7</v>
      </c>
      <c r="D776" t="s">
        <v>667</v>
      </c>
      <c r="E776" t="s">
        <v>27</v>
      </c>
      <c r="F776" t="s">
        <v>11</v>
      </c>
      <c r="G776" t="s">
        <v>24</v>
      </c>
      <c r="H776" t="s">
        <v>1000</v>
      </c>
      <c r="I776" s="2">
        <v>11.52</v>
      </c>
      <c r="J776" s="3">
        <v>4</v>
      </c>
      <c r="K776" s="2">
        <v>3.23</v>
      </c>
    </row>
    <row r="777" spans="1:11" x14ac:dyDescent="0.25">
      <c r="A777" s="1">
        <v>41842</v>
      </c>
      <c r="B777" s="3">
        <f t="shared" si="24"/>
        <v>2014</v>
      </c>
      <c r="C777" s="3">
        <f t="shared" si="25"/>
        <v>7</v>
      </c>
      <c r="D777" t="s">
        <v>667</v>
      </c>
      <c r="E777" t="s">
        <v>27</v>
      </c>
      <c r="F777" t="s">
        <v>34</v>
      </c>
      <c r="G777" t="s">
        <v>35</v>
      </c>
      <c r="H777" t="s">
        <v>918</v>
      </c>
      <c r="I777" s="2">
        <v>717.72</v>
      </c>
      <c r="J777" s="3">
        <v>3</v>
      </c>
      <c r="K777" s="2">
        <v>71.77</v>
      </c>
    </row>
    <row r="778" spans="1:11" x14ac:dyDescent="0.25">
      <c r="A778" s="1">
        <v>41842</v>
      </c>
      <c r="B778" s="3">
        <f t="shared" si="24"/>
        <v>2014</v>
      </c>
      <c r="C778" s="3">
        <f t="shared" si="25"/>
        <v>7</v>
      </c>
      <c r="D778" t="s">
        <v>667</v>
      </c>
      <c r="E778" t="s">
        <v>27</v>
      </c>
      <c r="F778" t="s">
        <v>11</v>
      </c>
      <c r="G778" t="s">
        <v>18</v>
      </c>
      <c r="H778" t="s">
        <v>1001</v>
      </c>
      <c r="I778" s="2">
        <v>236.5</v>
      </c>
      <c r="J778" s="3">
        <v>10</v>
      </c>
      <c r="K778" s="2">
        <v>68.59</v>
      </c>
    </row>
    <row r="779" spans="1:11" x14ac:dyDescent="0.25">
      <c r="A779" s="1">
        <v>41842</v>
      </c>
      <c r="B779" s="3">
        <f t="shared" si="24"/>
        <v>2014</v>
      </c>
      <c r="C779" s="3">
        <f t="shared" si="25"/>
        <v>7</v>
      </c>
      <c r="D779" t="s">
        <v>667</v>
      </c>
      <c r="E779" t="s">
        <v>27</v>
      </c>
      <c r="F779" t="s">
        <v>34</v>
      </c>
      <c r="G779" t="s">
        <v>145</v>
      </c>
      <c r="H779" t="s">
        <v>1002</v>
      </c>
      <c r="I779" s="2">
        <v>170.35</v>
      </c>
      <c r="J779" s="3">
        <v>3</v>
      </c>
      <c r="K779" s="2">
        <v>19.16</v>
      </c>
    </row>
    <row r="780" spans="1:11" x14ac:dyDescent="0.25">
      <c r="A780" s="1">
        <v>41842</v>
      </c>
      <c r="B780" s="3">
        <f t="shared" si="24"/>
        <v>2014</v>
      </c>
      <c r="C780" s="3">
        <f t="shared" si="25"/>
        <v>7</v>
      </c>
      <c r="D780" t="s">
        <v>1003</v>
      </c>
      <c r="E780" t="s">
        <v>27</v>
      </c>
      <c r="F780" t="s">
        <v>11</v>
      </c>
      <c r="G780" t="s">
        <v>24</v>
      </c>
      <c r="H780" t="s">
        <v>459</v>
      </c>
      <c r="I780" s="2">
        <v>19.68</v>
      </c>
      <c r="J780" s="3">
        <v>6</v>
      </c>
      <c r="K780" s="2">
        <v>6.49</v>
      </c>
    </row>
    <row r="781" spans="1:11" x14ac:dyDescent="0.25">
      <c r="A781" s="1">
        <v>41842</v>
      </c>
      <c r="B781" s="3">
        <f t="shared" si="24"/>
        <v>2014</v>
      </c>
      <c r="C781" s="3">
        <f t="shared" si="25"/>
        <v>7</v>
      </c>
      <c r="D781" t="s">
        <v>1004</v>
      </c>
      <c r="E781" t="s">
        <v>10</v>
      </c>
      <c r="F781" t="s">
        <v>11</v>
      </c>
      <c r="G781" t="s">
        <v>18</v>
      </c>
      <c r="H781" t="s">
        <v>115</v>
      </c>
      <c r="I781" s="2">
        <v>26.63</v>
      </c>
      <c r="J781" s="3">
        <v>1</v>
      </c>
      <c r="K781" s="2">
        <v>1.33</v>
      </c>
    </row>
    <row r="782" spans="1:11" x14ac:dyDescent="0.25">
      <c r="A782" s="1">
        <v>41843</v>
      </c>
      <c r="B782" s="3">
        <f t="shared" si="24"/>
        <v>2014</v>
      </c>
      <c r="C782" s="3">
        <f t="shared" si="25"/>
        <v>7</v>
      </c>
      <c r="D782" t="s">
        <v>1005</v>
      </c>
      <c r="E782" t="s">
        <v>95</v>
      </c>
      <c r="F782" t="s">
        <v>11</v>
      </c>
      <c r="G782" t="s">
        <v>20</v>
      </c>
      <c r="H782" t="s">
        <v>980</v>
      </c>
      <c r="I782" s="2">
        <v>8.16</v>
      </c>
      <c r="J782" s="3">
        <v>5</v>
      </c>
      <c r="K782" s="2">
        <v>-5.71</v>
      </c>
    </row>
    <row r="783" spans="1:11" x14ac:dyDescent="0.25">
      <c r="A783" s="1">
        <v>41843</v>
      </c>
      <c r="B783" s="3">
        <f t="shared" si="24"/>
        <v>2014</v>
      </c>
      <c r="C783" s="3">
        <f t="shared" si="25"/>
        <v>7</v>
      </c>
      <c r="D783" t="s">
        <v>1005</v>
      </c>
      <c r="E783" t="s">
        <v>95</v>
      </c>
      <c r="F783" t="s">
        <v>39</v>
      </c>
      <c r="G783" t="s">
        <v>52</v>
      </c>
      <c r="H783" t="s">
        <v>905</v>
      </c>
      <c r="I783" s="2">
        <v>1023.94</v>
      </c>
      <c r="J783" s="3">
        <v>8</v>
      </c>
      <c r="K783" s="2">
        <v>179.19</v>
      </c>
    </row>
    <row r="784" spans="1:11" x14ac:dyDescent="0.25">
      <c r="A784" s="1">
        <v>41843</v>
      </c>
      <c r="B784" s="3">
        <f t="shared" si="24"/>
        <v>2014</v>
      </c>
      <c r="C784" s="3">
        <f t="shared" si="25"/>
        <v>7</v>
      </c>
      <c r="D784" t="s">
        <v>1005</v>
      </c>
      <c r="E784" t="s">
        <v>95</v>
      </c>
      <c r="F784" t="s">
        <v>11</v>
      </c>
      <c r="G784" t="s">
        <v>24</v>
      </c>
      <c r="H784" t="s">
        <v>1006</v>
      </c>
      <c r="I784" s="2">
        <v>9.24</v>
      </c>
      <c r="J784" s="3">
        <v>1</v>
      </c>
      <c r="K784" s="2">
        <v>0.92</v>
      </c>
    </row>
    <row r="785" spans="1:11" x14ac:dyDescent="0.25">
      <c r="A785" s="1">
        <v>41843</v>
      </c>
      <c r="B785" s="3">
        <f t="shared" si="24"/>
        <v>2014</v>
      </c>
      <c r="C785" s="3">
        <f t="shared" si="25"/>
        <v>7</v>
      </c>
      <c r="D785" t="s">
        <v>1005</v>
      </c>
      <c r="E785" t="s">
        <v>95</v>
      </c>
      <c r="F785" t="s">
        <v>39</v>
      </c>
      <c r="G785" t="s">
        <v>52</v>
      </c>
      <c r="H785" t="s">
        <v>1007</v>
      </c>
      <c r="I785" s="2">
        <v>479.04</v>
      </c>
      <c r="J785" s="3">
        <v>10</v>
      </c>
      <c r="K785" s="2">
        <v>-29.94</v>
      </c>
    </row>
    <row r="786" spans="1:11" x14ac:dyDescent="0.25">
      <c r="A786" s="1">
        <v>41843</v>
      </c>
      <c r="B786" s="3">
        <f t="shared" si="24"/>
        <v>2014</v>
      </c>
      <c r="C786" s="3">
        <f t="shared" si="25"/>
        <v>7</v>
      </c>
      <c r="D786" t="s">
        <v>664</v>
      </c>
      <c r="E786" t="s">
        <v>149</v>
      </c>
      <c r="F786" t="s">
        <v>39</v>
      </c>
      <c r="G786" t="s">
        <v>52</v>
      </c>
      <c r="H786" t="s">
        <v>1008</v>
      </c>
      <c r="I786" s="2">
        <v>99.98</v>
      </c>
      <c r="J786" s="3">
        <v>2</v>
      </c>
      <c r="K786" s="2">
        <v>8</v>
      </c>
    </row>
    <row r="787" spans="1:11" x14ac:dyDescent="0.25">
      <c r="A787" s="1">
        <v>41843</v>
      </c>
      <c r="B787" s="3">
        <f t="shared" si="24"/>
        <v>2014</v>
      </c>
      <c r="C787" s="3">
        <f t="shared" si="25"/>
        <v>7</v>
      </c>
      <c r="D787" t="s">
        <v>1009</v>
      </c>
      <c r="E787" t="s">
        <v>27</v>
      </c>
      <c r="F787" t="s">
        <v>39</v>
      </c>
      <c r="G787" t="s">
        <v>40</v>
      </c>
      <c r="H787" t="s">
        <v>720</v>
      </c>
      <c r="I787" s="2">
        <v>604.75</v>
      </c>
      <c r="J787" s="3">
        <v>6</v>
      </c>
      <c r="K787" s="2">
        <v>60.48</v>
      </c>
    </row>
    <row r="788" spans="1:11" x14ac:dyDescent="0.25">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25">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25">
      <c r="A790" s="1">
        <v>41843</v>
      </c>
      <c r="B790" s="3">
        <f t="shared" si="24"/>
        <v>2014</v>
      </c>
      <c r="C790" s="3">
        <f t="shared" si="25"/>
        <v>7</v>
      </c>
      <c r="D790" t="s">
        <v>1009</v>
      </c>
      <c r="E790" t="s">
        <v>27</v>
      </c>
      <c r="F790" t="s">
        <v>39</v>
      </c>
      <c r="G790" t="s">
        <v>52</v>
      </c>
      <c r="H790" t="s">
        <v>1011</v>
      </c>
      <c r="I790" s="2">
        <v>45</v>
      </c>
      <c r="J790" s="3">
        <v>3</v>
      </c>
      <c r="K790" s="2">
        <v>4.95</v>
      </c>
    </row>
    <row r="791" spans="1:11" x14ac:dyDescent="0.25">
      <c r="A791" s="1">
        <v>41845</v>
      </c>
      <c r="B791" s="3">
        <f t="shared" si="24"/>
        <v>2014</v>
      </c>
      <c r="C791" s="3">
        <f t="shared" si="25"/>
        <v>7</v>
      </c>
      <c r="D791" t="s">
        <v>1012</v>
      </c>
      <c r="E791" t="s">
        <v>27</v>
      </c>
      <c r="F791" t="s">
        <v>11</v>
      </c>
      <c r="G791" t="s">
        <v>18</v>
      </c>
      <c r="H791" t="s">
        <v>1013</v>
      </c>
      <c r="I791" s="2">
        <v>53.72</v>
      </c>
      <c r="J791" s="3">
        <v>4</v>
      </c>
      <c r="K791" s="2">
        <v>15.04</v>
      </c>
    </row>
    <row r="792" spans="1:11" x14ac:dyDescent="0.25">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25">
      <c r="A793" s="1">
        <v>41845</v>
      </c>
      <c r="B793" s="3">
        <f t="shared" si="24"/>
        <v>2014</v>
      </c>
      <c r="C793" s="3">
        <f t="shared" si="25"/>
        <v>7</v>
      </c>
      <c r="D793" t="s">
        <v>1012</v>
      </c>
      <c r="E793" t="s">
        <v>27</v>
      </c>
      <c r="F793" t="s">
        <v>34</v>
      </c>
      <c r="G793" t="s">
        <v>47</v>
      </c>
      <c r="H793" t="s">
        <v>1015</v>
      </c>
      <c r="I793" s="2">
        <v>77.92</v>
      </c>
      <c r="J793" s="3">
        <v>8</v>
      </c>
      <c r="K793" s="2">
        <v>34.28</v>
      </c>
    </row>
    <row r="794" spans="1:11" x14ac:dyDescent="0.25">
      <c r="A794" s="1">
        <v>41845</v>
      </c>
      <c r="B794" s="3">
        <f t="shared" si="24"/>
        <v>2014</v>
      </c>
      <c r="C794" s="3">
        <f t="shared" si="25"/>
        <v>7</v>
      </c>
      <c r="D794" t="s">
        <v>230</v>
      </c>
      <c r="E794" t="s">
        <v>27</v>
      </c>
      <c r="F794" t="s">
        <v>11</v>
      </c>
      <c r="G794" t="s">
        <v>12</v>
      </c>
      <c r="H794" t="s">
        <v>327</v>
      </c>
      <c r="I794" s="2">
        <v>6.48</v>
      </c>
      <c r="J794" s="3">
        <v>1</v>
      </c>
      <c r="K794" s="2">
        <v>3.18</v>
      </c>
    </row>
    <row r="795" spans="1:11" x14ac:dyDescent="0.25">
      <c r="A795" s="1">
        <v>41845</v>
      </c>
      <c r="B795" s="3">
        <f t="shared" si="24"/>
        <v>2014</v>
      </c>
      <c r="C795" s="3">
        <f t="shared" si="25"/>
        <v>7</v>
      </c>
      <c r="D795" t="s">
        <v>230</v>
      </c>
      <c r="E795" t="s">
        <v>27</v>
      </c>
      <c r="F795" t="s">
        <v>11</v>
      </c>
      <c r="G795" t="s">
        <v>200</v>
      </c>
      <c r="H795" t="s">
        <v>870</v>
      </c>
      <c r="I795" s="2">
        <v>15.52</v>
      </c>
      <c r="J795" s="3">
        <v>4</v>
      </c>
      <c r="K795" s="2">
        <v>4.5</v>
      </c>
    </row>
    <row r="796" spans="1:11" x14ac:dyDescent="0.25">
      <c r="A796" s="1">
        <v>41846</v>
      </c>
      <c r="B796" s="3">
        <f t="shared" si="24"/>
        <v>2014</v>
      </c>
      <c r="C796" s="3">
        <f t="shared" si="25"/>
        <v>7</v>
      </c>
      <c r="D796" t="s">
        <v>1016</v>
      </c>
      <c r="E796" t="s">
        <v>15</v>
      </c>
      <c r="F796" t="s">
        <v>11</v>
      </c>
      <c r="G796" t="s">
        <v>18</v>
      </c>
      <c r="H796" t="s">
        <v>1017</v>
      </c>
      <c r="I796" s="2">
        <v>123.55</v>
      </c>
      <c r="J796" s="3">
        <v>3</v>
      </c>
      <c r="K796" s="2">
        <v>-29.34</v>
      </c>
    </row>
    <row r="797" spans="1:11" x14ac:dyDescent="0.25">
      <c r="A797" s="1">
        <v>41846</v>
      </c>
      <c r="B797" s="3">
        <f t="shared" si="24"/>
        <v>2014</v>
      </c>
      <c r="C797" s="3">
        <f t="shared" si="25"/>
        <v>7</v>
      </c>
      <c r="D797" t="s">
        <v>405</v>
      </c>
      <c r="E797" t="s">
        <v>126</v>
      </c>
      <c r="F797" t="s">
        <v>39</v>
      </c>
      <c r="G797" t="s">
        <v>40</v>
      </c>
      <c r="H797" t="s">
        <v>1018</v>
      </c>
      <c r="I797" s="2">
        <v>911.98</v>
      </c>
      <c r="J797" s="3">
        <v>2</v>
      </c>
      <c r="K797" s="2">
        <v>114</v>
      </c>
    </row>
    <row r="798" spans="1:11" x14ac:dyDescent="0.25">
      <c r="A798" s="1">
        <v>41846</v>
      </c>
      <c r="B798" s="3">
        <f t="shared" si="24"/>
        <v>2014</v>
      </c>
      <c r="C798" s="3">
        <f t="shared" si="25"/>
        <v>7</v>
      </c>
      <c r="D798" t="s">
        <v>405</v>
      </c>
      <c r="E798" t="s">
        <v>126</v>
      </c>
      <c r="F798" t="s">
        <v>34</v>
      </c>
      <c r="G798" t="s">
        <v>35</v>
      </c>
      <c r="H798" t="s">
        <v>1019</v>
      </c>
      <c r="I798" s="2">
        <v>674.35</v>
      </c>
      <c r="J798" s="3">
        <v>3</v>
      </c>
      <c r="K798" s="2">
        <v>-109.58</v>
      </c>
    </row>
    <row r="799" spans="1:11" x14ac:dyDescent="0.25">
      <c r="A799" s="1">
        <v>41846</v>
      </c>
      <c r="B799" s="3">
        <f t="shared" si="24"/>
        <v>2014</v>
      </c>
      <c r="C799" s="3">
        <f t="shared" si="25"/>
        <v>7</v>
      </c>
      <c r="D799" t="s">
        <v>405</v>
      </c>
      <c r="E799" t="s">
        <v>126</v>
      </c>
      <c r="F799" t="s">
        <v>34</v>
      </c>
      <c r="G799" t="s">
        <v>47</v>
      </c>
      <c r="H799" t="s">
        <v>1020</v>
      </c>
      <c r="I799" s="2">
        <v>134.01</v>
      </c>
      <c r="J799" s="3">
        <v>9</v>
      </c>
      <c r="K799" s="2">
        <v>36.18</v>
      </c>
    </row>
    <row r="800" spans="1:11" x14ac:dyDescent="0.25">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25">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25">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25">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25">
      <c r="A804" s="1">
        <v>41846</v>
      </c>
      <c r="B804" s="3">
        <f t="shared" si="24"/>
        <v>2014</v>
      </c>
      <c r="C804" s="3">
        <f t="shared" si="25"/>
        <v>7</v>
      </c>
      <c r="D804" t="s">
        <v>1023</v>
      </c>
      <c r="E804" t="s">
        <v>30</v>
      </c>
      <c r="F804" t="s">
        <v>34</v>
      </c>
      <c r="G804" t="s">
        <v>47</v>
      </c>
      <c r="H804" t="s">
        <v>1026</v>
      </c>
      <c r="I804" s="2">
        <v>25.71</v>
      </c>
      <c r="J804" s="3">
        <v>3</v>
      </c>
      <c r="K804" s="2">
        <v>9.26</v>
      </c>
    </row>
    <row r="805" spans="1:11" x14ac:dyDescent="0.25">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25">
      <c r="A806" s="1">
        <v>41846</v>
      </c>
      <c r="B806" s="3">
        <f t="shared" si="24"/>
        <v>2014</v>
      </c>
      <c r="C806" s="3">
        <f t="shared" si="25"/>
        <v>7</v>
      </c>
      <c r="D806" t="s">
        <v>1027</v>
      </c>
      <c r="E806" t="s">
        <v>10</v>
      </c>
      <c r="F806" t="s">
        <v>34</v>
      </c>
      <c r="G806" t="s">
        <v>47</v>
      </c>
      <c r="H806" t="s">
        <v>1028</v>
      </c>
      <c r="I806" s="2">
        <v>17.5</v>
      </c>
      <c r="J806" s="3">
        <v>3</v>
      </c>
      <c r="K806" s="2">
        <v>-10.06</v>
      </c>
    </row>
    <row r="807" spans="1:11" x14ac:dyDescent="0.25">
      <c r="A807" s="1">
        <v>41846</v>
      </c>
      <c r="B807" s="3">
        <f t="shared" si="24"/>
        <v>2014</v>
      </c>
      <c r="C807" s="3">
        <f t="shared" si="25"/>
        <v>7</v>
      </c>
      <c r="D807" t="s">
        <v>1027</v>
      </c>
      <c r="E807" t="s">
        <v>10</v>
      </c>
      <c r="F807" t="s">
        <v>11</v>
      </c>
      <c r="G807" t="s">
        <v>20</v>
      </c>
      <c r="H807" t="s">
        <v>1029</v>
      </c>
      <c r="I807" s="2">
        <v>16.78</v>
      </c>
      <c r="J807" s="3">
        <v>4</v>
      </c>
      <c r="K807" s="2">
        <v>-26.85</v>
      </c>
    </row>
    <row r="808" spans="1:11" x14ac:dyDescent="0.25">
      <c r="A808" s="1">
        <v>41846</v>
      </c>
      <c r="B808" s="3">
        <f t="shared" si="24"/>
        <v>2014</v>
      </c>
      <c r="C808" s="3">
        <f t="shared" si="25"/>
        <v>7</v>
      </c>
      <c r="D808" t="s">
        <v>1027</v>
      </c>
      <c r="E808" t="s">
        <v>10</v>
      </c>
      <c r="F808" t="s">
        <v>39</v>
      </c>
      <c r="G808" t="s">
        <v>52</v>
      </c>
      <c r="H808" t="s">
        <v>1007</v>
      </c>
      <c r="I808" s="2">
        <v>431.14</v>
      </c>
      <c r="J808" s="3">
        <v>9</v>
      </c>
      <c r="K808" s="2">
        <v>-26.95</v>
      </c>
    </row>
    <row r="809" spans="1:11" x14ac:dyDescent="0.25">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25">
      <c r="A810" s="1">
        <v>41846</v>
      </c>
      <c r="B810" s="3">
        <f t="shared" si="24"/>
        <v>2014</v>
      </c>
      <c r="C810" s="3">
        <f t="shared" si="25"/>
        <v>7</v>
      </c>
      <c r="D810" t="s">
        <v>1027</v>
      </c>
      <c r="E810" t="s">
        <v>10</v>
      </c>
      <c r="F810" t="s">
        <v>11</v>
      </c>
      <c r="G810" t="s">
        <v>92</v>
      </c>
      <c r="H810" t="s">
        <v>1031</v>
      </c>
      <c r="I810" s="2">
        <v>4.84</v>
      </c>
      <c r="J810" s="3">
        <v>2</v>
      </c>
      <c r="K810" s="2">
        <v>-12.09</v>
      </c>
    </row>
    <row r="811" spans="1:11" x14ac:dyDescent="0.25">
      <c r="A811" s="1">
        <v>41847</v>
      </c>
      <c r="B811" s="3">
        <f t="shared" si="24"/>
        <v>2014</v>
      </c>
      <c r="C811" s="3">
        <f t="shared" si="25"/>
        <v>7</v>
      </c>
      <c r="D811" t="s">
        <v>237</v>
      </c>
      <c r="E811" t="s">
        <v>27</v>
      </c>
      <c r="F811" t="s">
        <v>39</v>
      </c>
      <c r="G811" t="s">
        <v>52</v>
      </c>
      <c r="H811" t="s">
        <v>1032</v>
      </c>
      <c r="I811" s="2">
        <v>238</v>
      </c>
      <c r="J811" s="3">
        <v>2</v>
      </c>
      <c r="K811" s="2">
        <v>38.08</v>
      </c>
    </row>
    <row r="812" spans="1:11" x14ac:dyDescent="0.25">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25">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25">
      <c r="A814" s="1">
        <v>41848</v>
      </c>
      <c r="B814" s="3">
        <f t="shared" si="24"/>
        <v>2014</v>
      </c>
      <c r="C814" s="3">
        <f t="shared" si="25"/>
        <v>7</v>
      </c>
      <c r="D814" t="s">
        <v>280</v>
      </c>
      <c r="E814" t="s">
        <v>123</v>
      </c>
      <c r="F814" t="s">
        <v>11</v>
      </c>
      <c r="G814" t="s">
        <v>43</v>
      </c>
      <c r="H814" t="s">
        <v>1036</v>
      </c>
      <c r="I814" s="2">
        <v>14.32</v>
      </c>
      <c r="J814" s="3">
        <v>5</v>
      </c>
      <c r="K814" s="2">
        <v>5.19</v>
      </c>
    </row>
    <row r="815" spans="1:11" x14ac:dyDescent="0.25">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25">
      <c r="A816" s="1">
        <v>41848</v>
      </c>
      <c r="B816" s="3">
        <f t="shared" si="24"/>
        <v>2014</v>
      </c>
      <c r="C816" s="3">
        <f t="shared" si="25"/>
        <v>7</v>
      </c>
      <c r="D816" t="s">
        <v>280</v>
      </c>
      <c r="E816" t="s">
        <v>123</v>
      </c>
      <c r="F816" t="s">
        <v>11</v>
      </c>
      <c r="G816" t="s">
        <v>63</v>
      </c>
      <c r="H816" t="s">
        <v>785</v>
      </c>
      <c r="I816" s="2">
        <v>48.94</v>
      </c>
      <c r="J816" s="3">
        <v>7</v>
      </c>
      <c r="K816" s="2">
        <v>16.52</v>
      </c>
    </row>
    <row r="817" spans="1:11" x14ac:dyDescent="0.25">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25">
      <c r="A818" s="1">
        <v>41852</v>
      </c>
      <c r="B818" s="3">
        <f t="shared" si="24"/>
        <v>2014</v>
      </c>
      <c r="C818" s="3">
        <f t="shared" si="25"/>
        <v>8</v>
      </c>
      <c r="D818" t="s">
        <v>959</v>
      </c>
      <c r="E818" t="s">
        <v>245</v>
      </c>
      <c r="F818" t="s">
        <v>11</v>
      </c>
      <c r="G818" t="s">
        <v>16</v>
      </c>
      <c r="H818" t="s">
        <v>1040</v>
      </c>
      <c r="I818" s="2">
        <v>17.54</v>
      </c>
      <c r="J818" s="3">
        <v>3</v>
      </c>
      <c r="K818" s="2">
        <v>5.92</v>
      </c>
    </row>
    <row r="819" spans="1:11" x14ac:dyDescent="0.25">
      <c r="A819" s="1">
        <v>41852</v>
      </c>
      <c r="B819" s="3">
        <f t="shared" si="24"/>
        <v>2014</v>
      </c>
      <c r="C819" s="3">
        <f t="shared" si="25"/>
        <v>8</v>
      </c>
      <c r="D819" t="s">
        <v>959</v>
      </c>
      <c r="E819" t="s">
        <v>245</v>
      </c>
      <c r="F819" t="s">
        <v>34</v>
      </c>
      <c r="G819" t="s">
        <v>47</v>
      </c>
      <c r="H819" t="s">
        <v>931</v>
      </c>
      <c r="I819" s="2">
        <v>44.13</v>
      </c>
      <c r="J819" s="3">
        <v>4</v>
      </c>
      <c r="K819" s="2">
        <v>12.14</v>
      </c>
    </row>
    <row r="820" spans="1:11" x14ac:dyDescent="0.25">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25">
      <c r="A821" s="1">
        <v>41852</v>
      </c>
      <c r="B821" s="3">
        <f t="shared" si="24"/>
        <v>2014</v>
      </c>
      <c r="C821" s="3">
        <f t="shared" si="25"/>
        <v>8</v>
      </c>
      <c r="D821" t="s">
        <v>959</v>
      </c>
      <c r="E821" t="s">
        <v>245</v>
      </c>
      <c r="F821" t="s">
        <v>11</v>
      </c>
      <c r="G821" t="s">
        <v>12</v>
      </c>
      <c r="H821" t="s">
        <v>1041</v>
      </c>
      <c r="I821" s="2">
        <v>78.3</v>
      </c>
      <c r="J821" s="3">
        <v>2</v>
      </c>
      <c r="K821" s="2">
        <v>29.36</v>
      </c>
    </row>
    <row r="822" spans="1:11" x14ac:dyDescent="0.25">
      <c r="A822" s="1">
        <v>41852</v>
      </c>
      <c r="B822" s="3">
        <f t="shared" si="24"/>
        <v>2014</v>
      </c>
      <c r="C822" s="3">
        <f t="shared" si="25"/>
        <v>8</v>
      </c>
      <c r="D822" t="s">
        <v>1042</v>
      </c>
      <c r="E822" t="s">
        <v>27</v>
      </c>
      <c r="F822" t="s">
        <v>11</v>
      </c>
      <c r="G822" t="s">
        <v>20</v>
      </c>
      <c r="H822" t="s">
        <v>1043</v>
      </c>
      <c r="I822" s="2">
        <v>19.75</v>
      </c>
      <c r="J822" s="3">
        <v>3</v>
      </c>
      <c r="K822" s="2">
        <v>6.91</v>
      </c>
    </row>
    <row r="823" spans="1:11" x14ac:dyDescent="0.25">
      <c r="A823" s="1">
        <v>41852</v>
      </c>
      <c r="B823" s="3">
        <f t="shared" si="24"/>
        <v>2014</v>
      </c>
      <c r="C823" s="3">
        <f t="shared" si="25"/>
        <v>8</v>
      </c>
      <c r="D823" t="s">
        <v>1044</v>
      </c>
      <c r="E823" t="s">
        <v>23</v>
      </c>
      <c r="F823" t="s">
        <v>11</v>
      </c>
      <c r="G823" t="s">
        <v>43</v>
      </c>
      <c r="H823" t="s">
        <v>1045</v>
      </c>
      <c r="I823" s="2">
        <v>5.68</v>
      </c>
      <c r="J823" s="3">
        <v>2</v>
      </c>
      <c r="K823" s="2">
        <v>1.92</v>
      </c>
    </row>
    <row r="824" spans="1:11" x14ac:dyDescent="0.25">
      <c r="A824" s="1">
        <v>41853</v>
      </c>
      <c r="B824" s="3">
        <f t="shared" si="24"/>
        <v>2014</v>
      </c>
      <c r="C824" s="3">
        <f t="shared" si="25"/>
        <v>8</v>
      </c>
      <c r="D824" t="s">
        <v>1046</v>
      </c>
      <c r="E824" t="s">
        <v>186</v>
      </c>
      <c r="F824" t="s">
        <v>11</v>
      </c>
      <c r="G824" t="s">
        <v>20</v>
      </c>
      <c r="H824" t="s">
        <v>141</v>
      </c>
      <c r="I824" s="2">
        <v>26.7</v>
      </c>
      <c r="J824" s="3">
        <v>5</v>
      </c>
      <c r="K824" s="2">
        <v>12.55</v>
      </c>
    </row>
    <row r="825" spans="1:11" x14ac:dyDescent="0.25">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25">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25">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25">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25">
      <c r="A829" s="1">
        <v>41854</v>
      </c>
      <c r="B829" s="3">
        <f t="shared" si="24"/>
        <v>2014</v>
      </c>
      <c r="C829" s="3">
        <f t="shared" si="25"/>
        <v>8</v>
      </c>
      <c r="D829" t="s">
        <v>1051</v>
      </c>
      <c r="E829" t="s">
        <v>149</v>
      </c>
      <c r="F829" t="s">
        <v>11</v>
      </c>
      <c r="G829" t="s">
        <v>12</v>
      </c>
      <c r="H829" t="s">
        <v>1052</v>
      </c>
      <c r="I829" s="2">
        <v>39.96</v>
      </c>
      <c r="J829" s="3">
        <v>2</v>
      </c>
      <c r="K829" s="2">
        <v>18.78</v>
      </c>
    </row>
    <row r="830" spans="1:11" x14ac:dyDescent="0.25">
      <c r="A830" s="1">
        <v>41854</v>
      </c>
      <c r="B830" s="3">
        <f t="shared" si="24"/>
        <v>2014</v>
      </c>
      <c r="C830" s="3">
        <f t="shared" si="25"/>
        <v>8</v>
      </c>
      <c r="D830" t="s">
        <v>1051</v>
      </c>
      <c r="E830" t="s">
        <v>149</v>
      </c>
      <c r="F830" t="s">
        <v>11</v>
      </c>
      <c r="G830" t="s">
        <v>200</v>
      </c>
      <c r="H830" t="s">
        <v>1053</v>
      </c>
      <c r="I830" s="2">
        <v>102.3</v>
      </c>
      <c r="J830" s="3">
        <v>10</v>
      </c>
      <c r="K830" s="2">
        <v>26.6</v>
      </c>
    </row>
    <row r="831" spans="1:11" x14ac:dyDescent="0.25">
      <c r="A831" s="1">
        <v>41854</v>
      </c>
      <c r="B831" s="3">
        <f t="shared" si="24"/>
        <v>2014</v>
      </c>
      <c r="C831" s="3">
        <f t="shared" si="25"/>
        <v>8</v>
      </c>
      <c r="D831" t="s">
        <v>1051</v>
      </c>
      <c r="E831" t="s">
        <v>149</v>
      </c>
      <c r="F831" t="s">
        <v>11</v>
      </c>
      <c r="G831" t="s">
        <v>18</v>
      </c>
      <c r="H831" t="s">
        <v>299</v>
      </c>
      <c r="I831" s="2">
        <v>21.36</v>
      </c>
      <c r="J831" s="3">
        <v>2</v>
      </c>
      <c r="K831" s="2">
        <v>5.77</v>
      </c>
    </row>
    <row r="832" spans="1:11" x14ac:dyDescent="0.25">
      <c r="A832" s="1">
        <v>41854</v>
      </c>
      <c r="B832" s="3">
        <f t="shared" si="24"/>
        <v>2014</v>
      </c>
      <c r="C832" s="3">
        <f t="shared" si="25"/>
        <v>8</v>
      </c>
      <c r="D832" t="s">
        <v>925</v>
      </c>
      <c r="E832" t="s">
        <v>95</v>
      </c>
      <c r="F832" t="s">
        <v>11</v>
      </c>
      <c r="G832" t="s">
        <v>12</v>
      </c>
      <c r="H832" t="s">
        <v>1054</v>
      </c>
      <c r="I832" s="2">
        <v>93.02</v>
      </c>
      <c r="J832" s="3">
        <v>3</v>
      </c>
      <c r="K832" s="2">
        <v>33.72</v>
      </c>
    </row>
    <row r="833" spans="1:11" x14ac:dyDescent="0.25">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25">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25">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25">
      <c r="A836" s="1">
        <v>41855</v>
      </c>
      <c r="B836" s="3">
        <f t="shared" si="26"/>
        <v>2014</v>
      </c>
      <c r="C836" s="3">
        <f t="shared" si="27"/>
        <v>8</v>
      </c>
      <c r="D836" t="s">
        <v>1055</v>
      </c>
      <c r="E836" t="s">
        <v>296</v>
      </c>
      <c r="F836" t="s">
        <v>39</v>
      </c>
      <c r="G836" t="s">
        <v>40</v>
      </c>
      <c r="H836" t="s">
        <v>1059</v>
      </c>
      <c r="I836" s="2">
        <v>399.96</v>
      </c>
      <c r="J836" s="3">
        <v>5</v>
      </c>
      <c r="K836" s="2">
        <v>35</v>
      </c>
    </row>
    <row r="837" spans="1:11" x14ac:dyDescent="0.25">
      <c r="A837" s="1">
        <v>41855</v>
      </c>
      <c r="B837" s="3">
        <f t="shared" si="26"/>
        <v>2014</v>
      </c>
      <c r="C837" s="3">
        <f t="shared" si="27"/>
        <v>8</v>
      </c>
      <c r="D837" t="s">
        <v>1055</v>
      </c>
      <c r="E837" t="s">
        <v>296</v>
      </c>
      <c r="F837" t="s">
        <v>11</v>
      </c>
      <c r="G837" t="s">
        <v>18</v>
      </c>
      <c r="H837" t="s">
        <v>1060</v>
      </c>
      <c r="I837" s="2">
        <v>158.9</v>
      </c>
      <c r="J837" s="3">
        <v>5</v>
      </c>
      <c r="K837" s="2">
        <v>7.95</v>
      </c>
    </row>
    <row r="838" spans="1:11" x14ac:dyDescent="0.25">
      <c r="A838" s="1">
        <v>41855</v>
      </c>
      <c r="B838" s="3">
        <f t="shared" si="26"/>
        <v>2014</v>
      </c>
      <c r="C838" s="3">
        <f t="shared" si="27"/>
        <v>8</v>
      </c>
      <c r="D838" t="s">
        <v>1055</v>
      </c>
      <c r="E838" t="s">
        <v>296</v>
      </c>
      <c r="F838" t="s">
        <v>11</v>
      </c>
      <c r="G838" t="s">
        <v>20</v>
      </c>
      <c r="H838" t="s">
        <v>469</v>
      </c>
      <c r="I838" s="2">
        <v>13.18</v>
      </c>
      <c r="J838" s="3">
        <v>1</v>
      </c>
      <c r="K838" s="2">
        <v>4.78</v>
      </c>
    </row>
    <row r="839" spans="1:11" x14ac:dyDescent="0.25">
      <c r="A839" s="1">
        <v>41855</v>
      </c>
      <c r="B839" s="3">
        <f t="shared" si="26"/>
        <v>2014</v>
      </c>
      <c r="C839" s="3">
        <f t="shared" si="27"/>
        <v>8</v>
      </c>
      <c r="D839" t="s">
        <v>197</v>
      </c>
      <c r="E839" t="s">
        <v>1061</v>
      </c>
      <c r="F839" t="s">
        <v>11</v>
      </c>
      <c r="G839" t="s">
        <v>92</v>
      </c>
      <c r="H839" t="s">
        <v>1062</v>
      </c>
      <c r="I839" s="2">
        <v>101.96</v>
      </c>
      <c r="J839" s="3">
        <v>2</v>
      </c>
      <c r="K839" s="2">
        <v>27.53</v>
      </c>
    </row>
    <row r="840" spans="1:11" x14ac:dyDescent="0.25">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25">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25">
      <c r="A842" s="1">
        <v>41856</v>
      </c>
      <c r="B842" s="3">
        <f t="shared" si="26"/>
        <v>2014</v>
      </c>
      <c r="C842" s="3">
        <f t="shared" si="27"/>
        <v>8</v>
      </c>
      <c r="D842" t="s">
        <v>1064</v>
      </c>
      <c r="E842" t="s">
        <v>27</v>
      </c>
      <c r="F842" t="s">
        <v>11</v>
      </c>
      <c r="G842" t="s">
        <v>12</v>
      </c>
      <c r="H842" t="s">
        <v>1065</v>
      </c>
      <c r="I842" s="2">
        <v>20.94</v>
      </c>
      <c r="J842" s="3">
        <v>3</v>
      </c>
      <c r="K842" s="2">
        <v>9.84</v>
      </c>
    </row>
    <row r="843" spans="1:11" x14ac:dyDescent="0.25">
      <c r="A843" s="1">
        <v>41856</v>
      </c>
      <c r="B843" s="3">
        <f t="shared" si="26"/>
        <v>2014</v>
      </c>
      <c r="C843" s="3">
        <f t="shared" si="27"/>
        <v>8</v>
      </c>
      <c r="D843" t="s">
        <v>1064</v>
      </c>
      <c r="E843" t="s">
        <v>27</v>
      </c>
      <c r="F843" t="s">
        <v>11</v>
      </c>
      <c r="G843" t="s">
        <v>12</v>
      </c>
      <c r="H843" t="s">
        <v>896</v>
      </c>
      <c r="I843" s="2">
        <v>110.96</v>
      </c>
      <c r="J843" s="3">
        <v>2</v>
      </c>
      <c r="K843" s="2">
        <v>53.26</v>
      </c>
    </row>
    <row r="844" spans="1:11" x14ac:dyDescent="0.25">
      <c r="A844" s="1">
        <v>41856</v>
      </c>
      <c r="B844" s="3">
        <f t="shared" si="26"/>
        <v>2014</v>
      </c>
      <c r="C844" s="3">
        <f t="shared" si="27"/>
        <v>8</v>
      </c>
      <c r="D844" t="s">
        <v>1064</v>
      </c>
      <c r="E844" t="s">
        <v>27</v>
      </c>
      <c r="F844" t="s">
        <v>34</v>
      </c>
      <c r="G844" t="s">
        <v>35</v>
      </c>
      <c r="H844" t="s">
        <v>1066</v>
      </c>
      <c r="I844" s="2">
        <v>340.14</v>
      </c>
      <c r="J844" s="3">
        <v>7</v>
      </c>
      <c r="K844" s="2">
        <v>21.26</v>
      </c>
    </row>
    <row r="845" spans="1:11" x14ac:dyDescent="0.25">
      <c r="A845" s="1">
        <v>41856</v>
      </c>
      <c r="B845" s="3">
        <f t="shared" si="26"/>
        <v>2014</v>
      </c>
      <c r="C845" s="3">
        <f t="shared" si="27"/>
        <v>8</v>
      </c>
      <c r="D845" t="s">
        <v>1067</v>
      </c>
      <c r="E845" t="s">
        <v>27</v>
      </c>
      <c r="F845" t="s">
        <v>39</v>
      </c>
      <c r="G845" t="s">
        <v>52</v>
      </c>
      <c r="H845" t="s">
        <v>1068</v>
      </c>
      <c r="I845" s="2">
        <v>16.36</v>
      </c>
      <c r="J845" s="3">
        <v>1</v>
      </c>
      <c r="K845" s="2">
        <v>1.64</v>
      </c>
    </row>
    <row r="846" spans="1:11" x14ac:dyDescent="0.25">
      <c r="A846" s="1">
        <v>41856</v>
      </c>
      <c r="B846" s="3">
        <f t="shared" si="26"/>
        <v>2014</v>
      </c>
      <c r="C846" s="3">
        <f t="shared" si="27"/>
        <v>8</v>
      </c>
      <c r="D846" t="s">
        <v>1067</v>
      </c>
      <c r="E846" t="s">
        <v>27</v>
      </c>
      <c r="F846" t="s">
        <v>11</v>
      </c>
      <c r="G846" t="s">
        <v>18</v>
      </c>
      <c r="H846" t="s">
        <v>211</v>
      </c>
      <c r="I846" s="2">
        <v>15.78</v>
      </c>
      <c r="J846" s="3">
        <v>2</v>
      </c>
      <c r="K846" s="2">
        <v>0.63</v>
      </c>
    </row>
    <row r="847" spans="1:11" x14ac:dyDescent="0.25">
      <c r="A847" s="1">
        <v>41856</v>
      </c>
      <c r="B847" s="3">
        <f t="shared" si="26"/>
        <v>2014</v>
      </c>
      <c r="C847" s="3">
        <f t="shared" si="27"/>
        <v>8</v>
      </c>
      <c r="D847" t="s">
        <v>1067</v>
      </c>
      <c r="E847" t="s">
        <v>27</v>
      </c>
      <c r="F847" t="s">
        <v>11</v>
      </c>
      <c r="G847" t="s">
        <v>24</v>
      </c>
      <c r="H847" t="s">
        <v>1069</v>
      </c>
      <c r="I847" s="2">
        <v>45.98</v>
      </c>
      <c r="J847" s="3">
        <v>2</v>
      </c>
      <c r="K847" s="2">
        <v>12.87</v>
      </c>
    </row>
    <row r="848" spans="1:11" x14ac:dyDescent="0.25">
      <c r="A848" s="1">
        <v>41856</v>
      </c>
      <c r="B848" s="3">
        <f t="shared" si="26"/>
        <v>2014</v>
      </c>
      <c r="C848" s="3">
        <f t="shared" si="27"/>
        <v>8</v>
      </c>
      <c r="D848" t="s">
        <v>1070</v>
      </c>
      <c r="E848" t="s">
        <v>613</v>
      </c>
      <c r="F848" t="s">
        <v>11</v>
      </c>
      <c r="G848" t="s">
        <v>92</v>
      </c>
      <c r="H848" t="s">
        <v>421</v>
      </c>
      <c r="I848" s="2">
        <v>79.47</v>
      </c>
      <c r="J848" s="3">
        <v>3</v>
      </c>
      <c r="K848" s="2">
        <v>22.25</v>
      </c>
    </row>
    <row r="849" spans="1:11" x14ac:dyDescent="0.25">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25">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25">
      <c r="A851" s="1">
        <v>41856</v>
      </c>
      <c r="B851" s="3">
        <f t="shared" si="26"/>
        <v>2014</v>
      </c>
      <c r="C851" s="3">
        <f t="shared" si="27"/>
        <v>8</v>
      </c>
      <c r="D851" t="s">
        <v>536</v>
      </c>
      <c r="E851" t="s">
        <v>149</v>
      </c>
      <c r="F851" t="s">
        <v>39</v>
      </c>
      <c r="G851" t="s">
        <v>40</v>
      </c>
      <c r="H851" t="s">
        <v>1073</v>
      </c>
      <c r="I851" s="2">
        <v>135.99</v>
      </c>
      <c r="J851" s="3">
        <v>1</v>
      </c>
      <c r="K851" s="2">
        <v>36.72</v>
      </c>
    </row>
    <row r="852" spans="1:11" x14ac:dyDescent="0.25">
      <c r="A852" s="1">
        <v>41856</v>
      </c>
      <c r="B852" s="3">
        <f t="shared" si="26"/>
        <v>2014</v>
      </c>
      <c r="C852" s="3">
        <f t="shared" si="27"/>
        <v>8</v>
      </c>
      <c r="D852" t="s">
        <v>536</v>
      </c>
      <c r="E852" t="s">
        <v>149</v>
      </c>
      <c r="F852" t="s">
        <v>11</v>
      </c>
      <c r="G852" t="s">
        <v>24</v>
      </c>
      <c r="H852" t="s">
        <v>1071</v>
      </c>
      <c r="I852" s="2">
        <v>15.96</v>
      </c>
      <c r="J852" s="3">
        <v>7</v>
      </c>
      <c r="K852" s="2">
        <v>7.02</v>
      </c>
    </row>
    <row r="853" spans="1:11" x14ac:dyDescent="0.25">
      <c r="A853" s="1">
        <v>41856</v>
      </c>
      <c r="B853" s="3">
        <f t="shared" si="26"/>
        <v>2014</v>
      </c>
      <c r="C853" s="3">
        <f t="shared" si="27"/>
        <v>8</v>
      </c>
      <c r="D853" t="s">
        <v>1074</v>
      </c>
      <c r="E853" t="s">
        <v>10</v>
      </c>
      <c r="F853" t="s">
        <v>34</v>
      </c>
      <c r="G853" t="s">
        <v>145</v>
      </c>
      <c r="H853" t="s">
        <v>1075</v>
      </c>
      <c r="I853" s="2">
        <v>489.23</v>
      </c>
      <c r="J853" s="3">
        <v>2</v>
      </c>
      <c r="K853" s="2">
        <v>41.93</v>
      </c>
    </row>
    <row r="854" spans="1:11" x14ac:dyDescent="0.25">
      <c r="A854" s="1">
        <v>41857</v>
      </c>
      <c r="B854" s="3">
        <f t="shared" si="26"/>
        <v>2014</v>
      </c>
      <c r="C854" s="3">
        <f t="shared" si="27"/>
        <v>8</v>
      </c>
      <c r="D854" t="s">
        <v>1076</v>
      </c>
      <c r="E854" t="s">
        <v>70</v>
      </c>
      <c r="F854" t="s">
        <v>39</v>
      </c>
      <c r="G854" t="s">
        <v>52</v>
      </c>
      <c r="H854" t="s">
        <v>986</v>
      </c>
      <c r="I854" s="2">
        <v>62.91</v>
      </c>
      <c r="J854" s="3">
        <v>3</v>
      </c>
      <c r="K854" s="2">
        <v>22.65</v>
      </c>
    </row>
    <row r="855" spans="1:11" x14ac:dyDescent="0.25">
      <c r="A855" s="1">
        <v>41857</v>
      </c>
      <c r="B855" s="3">
        <f t="shared" si="26"/>
        <v>2014</v>
      </c>
      <c r="C855" s="3">
        <f t="shared" si="27"/>
        <v>8</v>
      </c>
      <c r="D855" t="s">
        <v>1077</v>
      </c>
      <c r="E855" t="s">
        <v>149</v>
      </c>
      <c r="F855" t="s">
        <v>39</v>
      </c>
      <c r="G855" t="s">
        <v>52</v>
      </c>
      <c r="H855" t="s">
        <v>1078</v>
      </c>
      <c r="I855" s="2">
        <v>199.98</v>
      </c>
      <c r="J855" s="3">
        <v>2</v>
      </c>
      <c r="K855" s="2">
        <v>83.99</v>
      </c>
    </row>
    <row r="856" spans="1:11" x14ac:dyDescent="0.25">
      <c r="A856" s="1">
        <v>41859</v>
      </c>
      <c r="B856" s="3">
        <f t="shared" si="26"/>
        <v>2014</v>
      </c>
      <c r="C856" s="3">
        <f t="shared" si="27"/>
        <v>8</v>
      </c>
      <c r="D856" t="s">
        <v>1079</v>
      </c>
      <c r="E856" t="s">
        <v>27</v>
      </c>
      <c r="F856" t="s">
        <v>11</v>
      </c>
      <c r="G856" t="s">
        <v>92</v>
      </c>
      <c r="H856" t="s">
        <v>1080</v>
      </c>
      <c r="I856" s="2">
        <v>76.12</v>
      </c>
      <c r="J856" s="3">
        <v>2</v>
      </c>
      <c r="K856" s="2">
        <v>22.07</v>
      </c>
    </row>
    <row r="857" spans="1:11" x14ac:dyDescent="0.25">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25">
      <c r="A858" s="1">
        <v>41859</v>
      </c>
      <c r="B858" s="3">
        <f t="shared" si="26"/>
        <v>2014</v>
      </c>
      <c r="C858" s="3">
        <f t="shared" si="27"/>
        <v>8</v>
      </c>
      <c r="D858" t="s">
        <v>1079</v>
      </c>
      <c r="E858" t="s">
        <v>27</v>
      </c>
      <c r="F858" t="s">
        <v>39</v>
      </c>
      <c r="G858" t="s">
        <v>40</v>
      </c>
      <c r="H858" t="s">
        <v>1082</v>
      </c>
      <c r="I858" s="2">
        <v>445.96</v>
      </c>
      <c r="J858" s="3">
        <v>5</v>
      </c>
      <c r="K858" s="2">
        <v>55.75</v>
      </c>
    </row>
    <row r="859" spans="1:11" x14ac:dyDescent="0.25">
      <c r="A859" s="1">
        <v>41859</v>
      </c>
      <c r="B859" s="3">
        <f t="shared" si="26"/>
        <v>2014</v>
      </c>
      <c r="C859" s="3">
        <f t="shared" si="27"/>
        <v>8</v>
      </c>
      <c r="D859" t="s">
        <v>1079</v>
      </c>
      <c r="E859" t="s">
        <v>27</v>
      </c>
      <c r="F859" t="s">
        <v>34</v>
      </c>
      <c r="G859" t="s">
        <v>47</v>
      </c>
      <c r="H859" t="s">
        <v>1083</v>
      </c>
      <c r="I859" s="2">
        <v>327.76</v>
      </c>
      <c r="J859" s="3">
        <v>8</v>
      </c>
      <c r="K859" s="2">
        <v>91.77</v>
      </c>
    </row>
    <row r="860" spans="1:11" x14ac:dyDescent="0.25">
      <c r="A860" s="1">
        <v>41859</v>
      </c>
      <c r="B860" s="3">
        <f t="shared" si="26"/>
        <v>2014</v>
      </c>
      <c r="C860" s="3">
        <f t="shared" si="27"/>
        <v>8</v>
      </c>
      <c r="D860" t="s">
        <v>1084</v>
      </c>
      <c r="E860" t="s">
        <v>95</v>
      </c>
      <c r="F860" t="s">
        <v>34</v>
      </c>
      <c r="G860" t="s">
        <v>47</v>
      </c>
      <c r="H860" t="s">
        <v>1085</v>
      </c>
      <c r="I860" s="2">
        <v>121.38</v>
      </c>
      <c r="J860" s="3">
        <v>4</v>
      </c>
      <c r="K860" s="2">
        <v>-3.03</v>
      </c>
    </row>
    <row r="861" spans="1:11" x14ac:dyDescent="0.25">
      <c r="A861" s="1">
        <v>41859</v>
      </c>
      <c r="B861" s="3">
        <f t="shared" si="26"/>
        <v>2014</v>
      </c>
      <c r="C861" s="3">
        <f t="shared" si="27"/>
        <v>8</v>
      </c>
      <c r="D861" t="s">
        <v>1084</v>
      </c>
      <c r="E861" t="s">
        <v>95</v>
      </c>
      <c r="F861" t="s">
        <v>39</v>
      </c>
      <c r="G861" t="s">
        <v>52</v>
      </c>
      <c r="H861" t="s">
        <v>1086</v>
      </c>
      <c r="I861" s="2">
        <v>95.98</v>
      </c>
      <c r="J861" s="3">
        <v>3</v>
      </c>
      <c r="K861" s="2">
        <v>-10.8</v>
      </c>
    </row>
    <row r="862" spans="1:11" x14ac:dyDescent="0.25">
      <c r="A862" s="1">
        <v>41859</v>
      </c>
      <c r="B862" s="3">
        <f t="shared" si="26"/>
        <v>2014</v>
      </c>
      <c r="C862" s="3">
        <f t="shared" si="27"/>
        <v>8</v>
      </c>
      <c r="D862" t="s">
        <v>217</v>
      </c>
      <c r="E862" t="s">
        <v>27</v>
      </c>
      <c r="F862" t="s">
        <v>11</v>
      </c>
      <c r="G862" t="s">
        <v>18</v>
      </c>
      <c r="H862" t="s">
        <v>1087</v>
      </c>
      <c r="I862" s="2">
        <v>423.28</v>
      </c>
      <c r="J862" s="3">
        <v>11</v>
      </c>
      <c r="K862" s="2">
        <v>110.05</v>
      </c>
    </row>
    <row r="863" spans="1:11" x14ac:dyDescent="0.25">
      <c r="A863" s="1">
        <v>41859</v>
      </c>
      <c r="B863" s="3">
        <f t="shared" si="26"/>
        <v>2014</v>
      </c>
      <c r="C863" s="3">
        <f t="shared" si="27"/>
        <v>8</v>
      </c>
      <c r="D863" t="s">
        <v>1088</v>
      </c>
      <c r="E863" t="s">
        <v>110</v>
      </c>
      <c r="F863" t="s">
        <v>39</v>
      </c>
      <c r="G863" t="s">
        <v>603</v>
      </c>
      <c r="H863" t="s">
        <v>1089</v>
      </c>
      <c r="I863" s="2">
        <v>549.99</v>
      </c>
      <c r="J863" s="3">
        <v>1</v>
      </c>
      <c r="K863" s="2">
        <v>275</v>
      </c>
    </row>
    <row r="864" spans="1:11" x14ac:dyDescent="0.25">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25">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25">
      <c r="A866" s="1">
        <v>41859</v>
      </c>
      <c r="B866" s="3">
        <f t="shared" si="26"/>
        <v>2014</v>
      </c>
      <c r="C866" s="3">
        <f t="shared" si="27"/>
        <v>8</v>
      </c>
      <c r="D866" t="s">
        <v>1088</v>
      </c>
      <c r="E866" t="s">
        <v>110</v>
      </c>
      <c r="F866" t="s">
        <v>34</v>
      </c>
      <c r="G866" t="s">
        <v>47</v>
      </c>
      <c r="H866" t="s">
        <v>1092</v>
      </c>
      <c r="I866" s="2">
        <v>53.88</v>
      </c>
      <c r="J866" s="3">
        <v>6</v>
      </c>
      <c r="K866" s="2">
        <v>22.63</v>
      </c>
    </row>
    <row r="867" spans="1:11" x14ac:dyDescent="0.25">
      <c r="A867" s="1">
        <v>41859</v>
      </c>
      <c r="B867" s="3">
        <f t="shared" si="26"/>
        <v>2014</v>
      </c>
      <c r="C867" s="3">
        <f t="shared" si="27"/>
        <v>8</v>
      </c>
      <c r="D867" t="s">
        <v>1088</v>
      </c>
      <c r="E867" t="s">
        <v>110</v>
      </c>
      <c r="F867" t="s">
        <v>39</v>
      </c>
      <c r="G867" t="s">
        <v>40</v>
      </c>
      <c r="H867" t="s">
        <v>439</v>
      </c>
      <c r="I867" s="2">
        <v>299.98</v>
      </c>
      <c r="J867" s="3">
        <v>2</v>
      </c>
      <c r="K867" s="2">
        <v>83.99</v>
      </c>
    </row>
    <row r="868" spans="1:11" x14ac:dyDescent="0.25">
      <c r="A868" s="1">
        <v>41859</v>
      </c>
      <c r="B868" s="3">
        <f t="shared" si="26"/>
        <v>2014</v>
      </c>
      <c r="C868" s="3">
        <f t="shared" si="27"/>
        <v>8</v>
      </c>
      <c r="D868" t="s">
        <v>1093</v>
      </c>
      <c r="E868" t="s">
        <v>123</v>
      </c>
      <c r="F868" t="s">
        <v>34</v>
      </c>
      <c r="G868" t="s">
        <v>74</v>
      </c>
      <c r="H868" t="s">
        <v>1094</v>
      </c>
      <c r="I868" s="2">
        <v>155.46</v>
      </c>
      <c r="J868" s="3">
        <v>4</v>
      </c>
      <c r="K868" s="2">
        <v>-7.77</v>
      </c>
    </row>
    <row r="869" spans="1:11" x14ac:dyDescent="0.25">
      <c r="A869" s="1">
        <v>41860</v>
      </c>
      <c r="B869" s="3">
        <f t="shared" si="26"/>
        <v>2014</v>
      </c>
      <c r="C869" s="3">
        <f t="shared" si="27"/>
        <v>8</v>
      </c>
      <c r="D869" t="s">
        <v>1095</v>
      </c>
      <c r="E869" t="s">
        <v>123</v>
      </c>
      <c r="F869" t="s">
        <v>39</v>
      </c>
      <c r="G869" t="s">
        <v>40</v>
      </c>
      <c r="H869" t="s">
        <v>1082</v>
      </c>
      <c r="I869" s="2">
        <v>178.38</v>
      </c>
      <c r="J869" s="3">
        <v>2</v>
      </c>
      <c r="K869" s="2">
        <v>22.3</v>
      </c>
    </row>
    <row r="870" spans="1:11" x14ac:dyDescent="0.25">
      <c r="A870" s="1">
        <v>41860</v>
      </c>
      <c r="B870" s="3">
        <f t="shared" si="26"/>
        <v>2014</v>
      </c>
      <c r="C870" s="3">
        <f t="shared" si="27"/>
        <v>8</v>
      </c>
      <c r="D870" t="s">
        <v>1095</v>
      </c>
      <c r="E870" t="s">
        <v>123</v>
      </c>
      <c r="F870" t="s">
        <v>11</v>
      </c>
      <c r="G870" t="s">
        <v>12</v>
      </c>
      <c r="H870" t="s">
        <v>1096</v>
      </c>
      <c r="I870" s="2">
        <v>15.55</v>
      </c>
      <c r="J870" s="3">
        <v>3</v>
      </c>
      <c r="K870" s="2">
        <v>5.44</v>
      </c>
    </row>
    <row r="871" spans="1:11" x14ac:dyDescent="0.25">
      <c r="A871" s="1">
        <v>41860</v>
      </c>
      <c r="B871" s="3">
        <f t="shared" si="26"/>
        <v>2014</v>
      </c>
      <c r="C871" s="3">
        <f t="shared" si="27"/>
        <v>8</v>
      </c>
      <c r="D871" t="s">
        <v>1097</v>
      </c>
      <c r="E871" t="s">
        <v>27</v>
      </c>
      <c r="F871" t="s">
        <v>11</v>
      </c>
      <c r="G871" t="s">
        <v>16</v>
      </c>
      <c r="H871" t="s">
        <v>1098</v>
      </c>
      <c r="I871" s="2">
        <v>20.88</v>
      </c>
      <c r="J871" s="3">
        <v>8</v>
      </c>
      <c r="K871" s="2">
        <v>9.6</v>
      </c>
    </row>
    <row r="872" spans="1:11" x14ac:dyDescent="0.25">
      <c r="A872" s="1">
        <v>41860</v>
      </c>
      <c r="B872" s="3">
        <f t="shared" si="26"/>
        <v>2014</v>
      </c>
      <c r="C872" s="3">
        <f t="shared" si="27"/>
        <v>8</v>
      </c>
      <c r="D872" t="s">
        <v>1099</v>
      </c>
      <c r="E872" t="s">
        <v>164</v>
      </c>
      <c r="F872" t="s">
        <v>39</v>
      </c>
      <c r="G872" t="s">
        <v>40</v>
      </c>
      <c r="H872" t="s">
        <v>1100</v>
      </c>
      <c r="I872" s="2">
        <v>1091.17</v>
      </c>
      <c r="J872" s="3">
        <v>4</v>
      </c>
      <c r="K872" s="2">
        <v>68.2</v>
      </c>
    </row>
    <row r="873" spans="1:11" x14ac:dyDescent="0.25">
      <c r="A873" s="1">
        <v>41860</v>
      </c>
      <c r="B873" s="3">
        <f t="shared" si="26"/>
        <v>2014</v>
      </c>
      <c r="C873" s="3">
        <f t="shared" si="27"/>
        <v>8</v>
      </c>
      <c r="D873" t="s">
        <v>1099</v>
      </c>
      <c r="E873" t="s">
        <v>164</v>
      </c>
      <c r="F873" t="s">
        <v>39</v>
      </c>
      <c r="G873" t="s">
        <v>40</v>
      </c>
      <c r="H873" t="s">
        <v>1101</v>
      </c>
      <c r="I873" s="2">
        <v>219.17</v>
      </c>
      <c r="J873" s="3">
        <v>2</v>
      </c>
      <c r="K873" s="2">
        <v>-43.83</v>
      </c>
    </row>
    <row r="874" spans="1:11" x14ac:dyDescent="0.25">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25">
      <c r="A875" s="1">
        <v>41860</v>
      </c>
      <c r="B875" s="3">
        <f t="shared" si="26"/>
        <v>2014</v>
      </c>
      <c r="C875" s="3">
        <f t="shared" si="27"/>
        <v>8</v>
      </c>
      <c r="D875" t="s">
        <v>1104</v>
      </c>
      <c r="E875" t="s">
        <v>27</v>
      </c>
      <c r="F875" t="s">
        <v>11</v>
      </c>
      <c r="G875" t="s">
        <v>12</v>
      </c>
      <c r="H875" t="s">
        <v>1105</v>
      </c>
      <c r="I875" s="2">
        <v>5.98</v>
      </c>
      <c r="J875" s="3">
        <v>1</v>
      </c>
      <c r="K875" s="2">
        <v>2.69</v>
      </c>
    </row>
    <row r="876" spans="1:11" x14ac:dyDescent="0.25">
      <c r="A876" s="1">
        <v>41860</v>
      </c>
      <c r="B876" s="3">
        <f t="shared" si="26"/>
        <v>2014</v>
      </c>
      <c r="C876" s="3">
        <f t="shared" si="27"/>
        <v>8</v>
      </c>
      <c r="D876" t="s">
        <v>983</v>
      </c>
      <c r="E876" t="s">
        <v>95</v>
      </c>
      <c r="F876" t="s">
        <v>11</v>
      </c>
      <c r="G876" t="s">
        <v>43</v>
      </c>
      <c r="H876" t="s">
        <v>1106</v>
      </c>
      <c r="I876" s="2">
        <v>4.46</v>
      </c>
      <c r="J876" s="3">
        <v>3</v>
      </c>
      <c r="K876" s="2">
        <v>-0.95</v>
      </c>
    </row>
    <row r="877" spans="1:11" x14ac:dyDescent="0.25">
      <c r="A877" s="1">
        <v>41860</v>
      </c>
      <c r="B877" s="3">
        <f t="shared" si="26"/>
        <v>2014</v>
      </c>
      <c r="C877" s="3">
        <f t="shared" si="27"/>
        <v>8</v>
      </c>
      <c r="D877" t="s">
        <v>983</v>
      </c>
      <c r="E877" t="s">
        <v>95</v>
      </c>
      <c r="F877" t="s">
        <v>11</v>
      </c>
      <c r="G877" t="s">
        <v>20</v>
      </c>
      <c r="H877" t="s">
        <v>428</v>
      </c>
      <c r="I877" s="2">
        <v>9.35</v>
      </c>
      <c r="J877" s="3">
        <v>5</v>
      </c>
      <c r="K877" s="2">
        <v>-6.54</v>
      </c>
    </row>
    <row r="878" spans="1:11" x14ac:dyDescent="0.25">
      <c r="A878" s="1">
        <v>41862</v>
      </c>
      <c r="B878" s="3">
        <f t="shared" si="26"/>
        <v>2014</v>
      </c>
      <c r="C878" s="3">
        <f t="shared" si="27"/>
        <v>8</v>
      </c>
      <c r="D878" t="s">
        <v>646</v>
      </c>
      <c r="E878" t="s">
        <v>164</v>
      </c>
      <c r="F878" t="s">
        <v>34</v>
      </c>
      <c r="G878" t="s">
        <v>47</v>
      </c>
      <c r="H878" t="s">
        <v>1107</v>
      </c>
      <c r="I878" s="2">
        <v>12.35</v>
      </c>
      <c r="J878" s="3">
        <v>1</v>
      </c>
      <c r="K878" s="2">
        <v>5.43</v>
      </c>
    </row>
    <row r="879" spans="1:11" x14ac:dyDescent="0.25">
      <c r="A879" s="1">
        <v>41862</v>
      </c>
      <c r="B879" s="3">
        <f t="shared" si="26"/>
        <v>2014</v>
      </c>
      <c r="C879" s="3">
        <f t="shared" si="27"/>
        <v>8</v>
      </c>
      <c r="D879" t="s">
        <v>646</v>
      </c>
      <c r="E879" t="s">
        <v>164</v>
      </c>
      <c r="F879" t="s">
        <v>11</v>
      </c>
      <c r="G879" t="s">
        <v>24</v>
      </c>
      <c r="H879" t="s">
        <v>1108</v>
      </c>
      <c r="I879" s="2">
        <v>40.97</v>
      </c>
      <c r="J879" s="3">
        <v>1</v>
      </c>
      <c r="K879" s="2">
        <v>10.65</v>
      </c>
    </row>
    <row r="880" spans="1:11" x14ac:dyDescent="0.25">
      <c r="A880" s="1">
        <v>41862</v>
      </c>
      <c r="B880" s="3">
        <f t="shared" si="26"/>
        <v>2014</v>
      </c>
      <c r="C880" s="3">
        <f t="shared" si="27"/>
        <v>8</v>
      </c>
      <c r="D880" t="s">
        <v>646</v>
      </c>
      <c r="E880" t="s">
        <v>164</v>
      </c>
      <c r="F880" t="s">
        <v>11</v>
      </c>
      <c r="G880" t="s">
        <v>43</v>
      </c>
      <c r="H880" t="s">
        <v>1109</v>
      </c>
      <c r="I880" s="2">
        <v>22.96</v>
      </c>
      <c r="J880" s="3">
        <v>2</v>
      </c>
      <c r="K880" s="2">
        <v>10.79</v>
      </c>
    </row>
    <row r="881" spans="1:11" x14ac:dyDescent="0.25">
      <c r="A881" s="1">
        <v>41862</v>
      </c>
      <c r="B881" s="3">
        <f t="shared" si="26"/>
        <v>2014</v>
      </c>
      <c r="C881" s="3">
        <f t="shared" si="27"/>
        <v>8</v>
      </c>
      <c r="D881" t="s">
        <v>1012</v>
      </c>
      <c r="E881" t="s">
        <v>149</v>
      </c>
      <c r="F881" t="s">
        <v>11</v>
      </c>
      <c r="G881" t="s">
        <v>18</v>
      </c>
      <c r="H881" t="s">
        <v>1110</v>
      </c>
      <c r="I881" s="2">
        <v>375.34</v>
      </c>
      <c r="J881" s="3">
        <v>1</v>
      </c>
      <c r="K881" s="2">
        <v>18.77</v>
      </c>
    </row>
    <row r="882" spans="1:11" x14ac:dyDescent="0.25">
      <c r="A882" s="1">
        <v>41863</v>
      </c>
      <c r="B882" s="3">
        <f t="shared" si="26"/>
        <v>2014</v>
      </c>
      <c r="C882" s="3">
        <f t="shared" si="27"/>
        <v>8</v>
      </c>
      <c r="D882" t="s">
        <v>1111</v>
      </c>
      <c r="E882" t="s">
        <v>177</v>
      </c>
      <c r="F882" t="s">
        <v>11</v>
      </c>
      <c r="G882" t="s">
        <v>20</v>
      </c>
      <c r="H882" t="s">
        <v>1112</v>
      </c>
      <c r="I882" s="2">
        <v>196.21</v>
      </c>
      <c r="J882" s="3">
        <v>7</v>
      </c>
      <c r="K882" s="2">
        <v>98.11</v>
      </c>
    </row>
    <row r="883" spans="1:11" x14ac:dyDescent="0.25">
      <c r="A883" s="1">
        <v>41863</v>
      </c>
      <c r="B883" s="3">
        <f t="shared" si="26"/>
        <v>2014</v>
      </c>
      <c r="C883" s="3">
        <f t="shared" si="27"/>
        <v>8</v>
      </c>
      <c r="D883" t="s">
        <v>1113</v>
      </c>
      <c r="E883" t="s">
        <v>27</v>
      </c>
      <c r="F883" t="s">
        <v>39</v>
      </c>
      <c r="G883" t="s">
        <v>40</v>
      </c>
      <c r="H883" t="s">
        <v>1114</v>
      </c>
      <c r="I883" s="2">
        <v>806.34</v>
      </c>
      <c r="J883" s="3">
        <v>8</v>
      </c>
      <c r="K883" s="2">
        <v>50.4</v>
      </c>
    </row>
    <row r="884" spans="1:11" x14ac:dyDescent="0.25">
      <c r="A884" s="1">
        <v>41863</v>
      </c>
      <c r="B884" s="3">
        <f t="shared" si="26"/>
        <v>2014</v>
      </c>
      <c r="C884" s="3">
        <f t="shared" si="27"/>
        <v>8</v>
      </c>
      <c r="D884" t="s">
        <v>1113</v>
      </c>
      <c r="E884" t="s">
        <v>27</v>
      </c>
      <c r="F884" t="s">
        <v>34</v>
      </c>
      <c r="G884" t="s">
        <v>47</v>
      </c>
      <c r="H884" t="s">
        <v>775</v>
      </c>
      <c r="I884" s="2">
        <v>85.44</v>
      </c>
      <c r="J884" s="3">
        <v>3</v>
      </c>
      <c r="K884" s="2">
        <v>31.61</v>
      </c>
    </row>
    <row r="885" spans="1:11" x14ac:dyDescent="0.25">
      <c r="A885" s="1">
        <v>41863</v>
      </c>
      <c r="B885" s="3">
        <f t="shared" si="26"/>
        <v>2014</v>
      </c>
      <c r="C885" s="3">
        <f t="shared" si="27"/>
        <v>8</v>
      </c>
      <c r="D885" t="s">
        <v>1115</v>
      </c>
      <c r="E885" t="s">
        <v>123</v>
      </c>
      <c r="F885" t="s">
        <v>11</v>
      </c>
      <c r="G885" t="s">
        <v>12</v>
      </c>
      <c r="H885" t="s">
        <v>1116</v>
      </c>
      <c r="I885" s="2">
        <v>31.1</v>
      </c>
      <c r="J885" s="3">
        <v>6</v>
      </c>
      <c r="K885" s="2">
        <v>10.89</v>
      </c>
    </row>
    <row r="886" spans="1:11" x14ac:dyDescent="0.25">
      <c r="A886" s="1">
        <v>41863</v>
      </c>
      <c r="B886" s="3">
        <f t="shared" si="26"/>
        <v>2014</v>
      </c>
      <c r="C886" s="3">
        <f t="shared" si="27"/>
        <v>8</v>
      </c>
      <c r="D886" t="s">
        <v>1115</v>
      </c>
      <c r="E886" t="s">
        <v>123</v>
      </c>
      <c r="F886" t="s">
        <v>11</v>
      </c>
      <c r="G886" t="s">
        <v>24</v>
      </c>
      <c r="H886" t="s">
        <v>1117</v>
      </c>
      <c r="I886" s="2">
        <v>47.96</v>
      </c>
      <c r="J886" s="3">
        <v>5</v>
      </c>
      <c r="K886" s="2">
        <v>4.2</v>
      </c>
    </row>
    <row r="887" spans="1:11" x14ac:dyDescent="0.25">
      <c r="A887" s="1">
        <v>41863</v>
      </c>
      <c r="B887" s="3">
        <f t="shared" si="26"/>
        <v>2014</v>
      </c>
      <c r="C887" s="3">
        <f t="shared" si="27"/>
        <v>8</v>
      </c>
      <c r="D887" t="s">
        <v>1115</v>
      </c>
      <c r="E887" t="s">
        <v>123</v>
      </c>
      <c r="F887" t="s">
        <v>39</v>
      </c>
      <c r="G887" t="s">
        <v>52</v>
      </c>
      <c r="H887" t="s">
        <v>1063</v>
      </c>
      <c r="I887" s="2">
        <v>158.93</v>
      </c>
      <c r="J887" s="3">
        <v>7</v>
      </c>
      <c r="K887" s="2">
        <v>41.72</v>
      </c>
    </row>
    <row r="888" spans="1:11" x14ac:dyDescent="0.25">
      <c r="A888" s="1">
        <v>41863</v>
      </c>
      <c r="B888" s="3">
        <f t="shared" si="26"/>
        <v>2014</v>
      </c>
      <c r="C888" s="3">
        <f t="shared" si="27"/>
        <v>8</v>
      </c>
      <c r="D888" t="s">
        <v>1115</v>
      </c>
      <c r="E888" t="s">
        <v>123</v>
      </c>
      <c r="F888" t="s">
        <v>11</v>
      </c>
      <c r="G888" t="s">
        <v>92</v>
      </c>
      <c r="H888" t="s">
        <v>1118</v>
      </c>
      <c r="I888" s="2">
        <v>211.25</v>
      </c>
      <c r="J888" s="3">
        <v>6</v>
      </c>
      <c r="K888" s="2">
        <v>15.84</v>
      </c>
    </row>
    <row r="889" spans="1:11" x14ac:dyDescent="0.25">
      <c r="A889" s="1">
        <v>41863</v>
      </c>
      <c r="B889" s="3">
        <f t="shared" si="26"/>
        <v>2014</v>
      </c>
      <c r="C889" s="3">
        <f t="shared" si="27"/>
        <v>8</v>
      </c>
      <c r="D889" t="s">
        <v>1115</v>
      </c>
      <c r="E889" t="s">
        <v>123</v>
      </c>
      <c r="F889" t="s">
        <v>11</v>
      </c>
      <c r="G889" t="s">
        <v>200</v>
      </c>
      <c r="H889" t="s">
        <v>1119</v>
      </c>
      <c r="I889" s="2">
        <v>5.55</v>
      </c>
      <c r="J889" s="3">
        <v>2</v>
      </c>
      <c r="K889" s="2">
        <v>-1.04</v>
      </c>
    </row>
    <row r="890" spans="1:11" x14ac:dyDescent="0.25">
      <c r="A890" s="1">
        <v>41863</v>
      </c>
      <c r="B890" s="3">
        <f t="shared" si="26"/>
        <v>2014</v>
      </c>
      <c r="C890" s="3">
        <f t="shared" si="27"/>
        <v>8</v>
      </c>
      <c r="D890" t="s">
        <v>1115</v>
      </c>
      <c r="E890" t="s">
        <v>123</v>
      </c>
      <c r="F890" t="s">
        <v>11</v>
      </c>
      <c r="G890" t="s">
        <v>16</v>
      </c>
      <c r="H890" t="s">
        <v>348</v>
      </c>
      <c r="I890" s="2">
        <v>2.95</v>
      </c>
      <c r="J890" s="3">
        <v>1</v>
      </c>
      <c r="K890" s="2">
        <v>1</v>
      </c>
    </row>
    <row r="891" spans="1:11" x14ac:dyDescent="0.25">
      <c r="A891" s="1">
        <v>41863</v>
      </c>
      <c r="B891" s="3">
        <f t="shared" si="26"/>
        <v>2014</v>
      </c>
      <c r="C891" s="3">
        <f t="shared" si="27"/>
        <v>8</v>
      </c>
      <c r="D891" t="s">
        <v>590</v>
      </c>
      <c r="E891" t="s">
        <v>30</v>
      </c>
      <c r="F891" t="s">
        <v>11</v>
      </c>
      <c r="G891" t="s">
        <v>20</v>
      </c>
      <c r="H891" t="s">
        <v>1120</v>
      </c>
      <c r="I891" s="2">
        <v>14.04</v>
      </c>
      <c r="J891" s="3">
        <v>3</v>
      </c>
      <c r="K891" s="2">
        <v>6.74</v>
      </c>
    </row>
    <row r="892" spans="1:11" x14ac:dyDescent="0.25">
      <c r="A892" s="1">
        <v>41863</v>
      </c>
      <c r="B892" s="3">
        <f t="shared" si="26"/>
        <v>2014</v>
      </c>
      <c r="C892" s="3">
        <f t="shared" si="27"/>
        <v>8</v>
      </c>
      <c r="D892" t="s">
        <v>590</v>
      </c>
      <c r="E892" t="s">
        <v>30</v>
      </c>
      <c r="F892" t="s">
        <v>39</v>
      </c>
      <c r="G892" t="s">
        <v>52</v>
      </c>
      <c r="H892" t="s">
        <v>986</v>
      </c>
      <c r="I892" s="2">
        <v>272.61</v>
      </c>
      <c r="J892" s="3">
        <v>13</v>
      </c>
      <c r="K892" s="2">
        <v>98.14</v>
      </c>
    </row>
    <row r="893" spans="1:11" x14ac:dyDescent="0.25">
      <c r="A893" s="1">
        <v>41866</v>
      </c>
      <c r="B893" s="3">
        <f t="shared" si="26"/>
        <v>2014</v>
      </c>
      <c r="C893" s="3">
        <f t="shared" si="27"/>
        <v>8</v>
      </c>
      <c r="D893" t="s">
        <v>1121</v>
      </c>
      <c r="E893" t="s">
        <v>10</v>
      </c>
      <c r="F893" t="s">
        <v>11</v>
      </c>
      <c r="G893" t="s">
        <v>20</v>
      </c>
      <c r="H893" t="s">
        <v>548</v>
      </c>
      <c r="I893" s="2">
        <v>30.96</v>
      </c>
      <c r="J893" s="3">
        <v>8</v>
      </c>
      <c r="K893" s="2">
        <v>-52.63</v>
      </c>
    </row>
    <row r="894" spans="1:11" x14ac:dyDescent="0.25">
      <c r="A894" s="1">
        <v>41866</v>
      </c>
      <c r="B894" s="3">
        <f t="shared" si="26"/>
        <v>2014</v>
      </c>
      <c r="C894" s="3">
        <f t="shared" si="27"/>
        <v>8</v>
      </c>
      <c r="D894" t="s">
        <v>1122</v>
      </c>
      <c r="E894" t="s">
        <v>613</v>
      </c>
      <c r="F894" t="s">
        <v>11</v>
      </c>
      <c r="G894" t="s">
        <v>20</v>
      </c>
      <c r="H894" t="s">
        <v>1123</v>
      </c>
      <c r="I894" s="2">
        <v>62.94</v>
      </c>
      <c r="J894" s="3">
        <v>3</v>
      </c>
      <c r="K894" s="2">
        <v>30.21</v>
      </c>
    </row>
    <row r="895" spans="1:11" x14ac:dyDescent="0.25">
      <c r="A895" s="1">
        <v>41866</v>
      </c>
      <c r="B895" s="3">
        <f t="shared" si="26"/>
        <v>2014</v>
      </c>
      <c r="C895" s="3">
        <f t="shared" si="27"/>
        <v>8</v>
      </c>
      <c r="D895" t="s">
        <v>1122</v>
      </c>
      <c r="E895" t="s">
        <v>123</v>
      </c>
      <c r="F895" t="s">
        <v>11</v>
      </c>
      <c r="G895" t="s">
        <v>12</v>
      </c>
      <c r="H895" t="s">
        <v>1124</v>
      </c>
      <c r="I895" s="2">
        <v>91.36</v>
      </c>
      <c r="J895" s="3">
        <v>5</v>
      </c>
      <c r="K895" s="2">
        <v>29.69</v>
      </c>
    </row>
    <row r="896" spans="1:11" x14ac:dyDescent="0.25">
      <c r="A896" s="1">
        <v>41866</v>
      </c>
      <c r="B896" s="3">
        <f t="shared" si="26"/>
        <v>2014</v>
      </c>
      <c r="C896" s="3">
        <f t="shared" si="27"/>
        <v>8</v>
      </c>
      <c r="D896" t="s">
        <v>1122</v>
      </c>
      <c r="E896" t="s">
        <v>123</v>
      </c>
      <c r="F896" t="s">
        <v>11</v>
      </c>
      <c r="G896" t="s">
        <v>92</v>
      </c>
      <c r="H896" t="s">
        <v>1080</v>
      </c>
      <c r="I896" s="2">
        <v>152.24</v>
      </c>
      <c r="J896" s="3">
        <v>5</v>
      </c>
      <c r="K896" s="2">
        <v>17.13</v>
      </c>
    </row>
    <row r="897" spans="1:11" x14ac:dyDescent="0.25">
      <c r="A897" s="1">
        <v>41866</v>
      </c>
      <c r="B897" s="3">
        <f t="shared" si="26"/>
        <v>2014</v>
      </c>
      <c r="C897" s="3">
        <f t="shared" si="27"/>
        <v>8</v>
      </c>
      <c r="D897" t="s">
        <v>72</v>
      </c>
      <c r="E897" t="s">
        <v>27</v>
      </c>
      <c r="F897" t="s">
        <v>11</v>
      </c>
      <c r="G897" t="s">
        <v>92</v>
      </c>
      <c r="H897" t="s">
        <v>1125</v>
      </c>
      <c r="I897" s="2">
        <v>152.91</v>
      </c>
      <c r="J897" s="3">
        <v>3</v>
      </c>
      <c r="K897" s="2">
        <v>42.81</v>
      </c>
    </row>
    <row r="898" spans="1:11" x14ac:dyDescent="0.25">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25">
      <c r="A899" s="1">
        <v>41866</v>
      </c>
      <c r="B899" s="3">
        <f t="shared" si="28"/>
        <v>2014</v>
      </c>
      <c r="C899" s="3">
        <f t="shared" si="29"/>
        <v>8</v>
      </c>
      <c r="D899" t="s">
        <v>72</v>
      </c>
      <c r="E899" t="s">
        <v>27</v>
      </c>
      <c r="F899" t="s">
        <v>11</v>
      </c>
      <c r="G899" t="s">
        <v>20</v>
      </c>
      <c r="H899" t="s">
        <v>1127</v>
      </c>
      <c r="I899" s="2">
        <v>17.86</v>
      </c>
      <c r="J899" s="3">
        <v>4</v>
      </c>
      <c r="K899" s="2">
        <v>6.25</v>
      </c>
    </row>
    <row r="900" spans="1:11" x14ac:dyDescent="0.25">
      <c r="A900" s="1">
        <v>41866</v>
      </c>
      <c r="B900" s="3">
        <f t="shared" si="28"/>
        <v>2014</v>
      </c>
      <c r="C900" s="3">
        <f t="shared" si="29"/>
        <v>8</v>
      </c>
      <c r="D900" t="s">
        <v>72</v>
      </c>
      <c r="E900" t="s">
        <v>27</v>
      </c>
      <c r="F900" t="s">
        <v>11</v>
      </c>
      <c r="G900" t="s">
        <v>20</v>
      </c>
      <c r="H900" t="s">
        <v>548</v>
      </c>
      <c r="I900" s="2">
        <v>46.44</v>
      </c>
      <c r="J900" s="3">
        <v>3</v>
      </c>
      <c r="K900" s="2">
        <v>15.09</v>
      </c>
    </row>
    <row r="901" spans="1:11" x14ac:dyDescent="0.25">
      <c r="A901" s="1">
        <v>41866</v>
      </c>
      <c r="B901" s="3">
        <f t="shared" si="28"/>
        <v>2014</v>
      </c>
      <c r="C901" s="3">
        <f t="shared" si="29"/>
        <v>8</v>
      </c>
      <c r="D901" t="s">
        <v>72</v>
      </c>
      <c r="E901" t="s">
        <v>27</v>
      </c>
      <c r="F901" t="s">
        <v>34</v>
      </c>
      <c r="G901" t="s">
        <v>35</v>
      </c>
      <c r="H901" t="s">
        <v>1128</v>
      </c>
      <c r="I901" s="2">
        <v>195.14</v>
      </c>
      <c r="J901" s="3">
        <v>4</v>
      </c>
      <c r="K901" s="2">
        <v>-12.2</v>
      </c>
    </row>
    <row r="902" spans="1:11" x14ac:dyDescent="0.25">
      <c r="A902" s="1">
        <v>41867</v>
      </c>
      <c r="B902" s="3">
        <f t="shared" si="28"/>
        <v>2014</v>
      </c>
      <c r="C902" s="3">
        <f t="shared" si="29"/>
        <v>8</v>
      </c>
      <c r="D902" t="s">
        <v>1129</v>
      </c>
      <c r="E902" t="s">
        <v>23</v>
      </c>
      <c r="F902" t="s">
        <v>34</v>
      </c>
      <c r="G902" t="s">
        <v>145</v>
      </c>
      <c r="H902" t="s">
        <v>741</v>
      </c>
      <c r="I902" s="2">
        <v>853.09</v>
      </c>
      <c r="J902" s="3">
        <v>6</v>
      </c>
      <c r="K902" s="2">
        <v>-227.49</v>
      </c>
    </row>
    <row r="903" spans="1:11" x14ac:dyDescent="0.25">
      <c r="A903" s="1">
        <v>41868</v>
      </c>
      <c r="B903" s="3">
        <f t="shared" si="28"/>
        <v>2014</v>
      </c>
      <c r="C903" s="3">
        <f t="shared" si="29"/>
        <v>8</v>
      </c>
      <c r="D903" t="s">
        <v>452</v>
      </c>
      <c r="E903" t="s">
        <v>10</v>
      </c>
      <c r="F903" t="s">
        <v>11</v>
      </c>
      <c r="G903" t="s">
        <v>12</v>
      </c>
      <c r="H903" t="s">
        <v>1130</v>
      </c>
      <c r="I903" s="2">
        <v>15.55</v>
      </c>
      <c r="J903" s="3">
        <v>3</v>
      </c>
      <c r="K903" s="2">
        <v>5.44</v>
      </c>
    </row>
    <row r="904" spans="1:11" x14ac:dyDescent="0.25">
      <c r="A904" s="1">
        <v>41868</v>
      </c>
      <c r="B904" s="3">
        <f t="shared" si="28"/>
        <v>2014</v>
      </c>
      <c r="C904" s="3">
        <f t="shared" si="29"/>
        <v>8</v>
      </c>
      <c r="D904" t="s">
        <v>1131</v>
      </c>
      <c r="E904" t="s">
        <v>101</v>
      </c>
      <c r="F904" t="s">
        <v>11</v>
      </c>
      <c r="G904" t="s">
        <v>12</v>
      </c>
      <c r="H904" t="s">
        <v>1132</v>
      </c>
      <c r="I904" s="2">
        <v>114.2</v>
      </c>
      <c r="J904" s="3">
        <v>5</v>
      </c>
      <c r="K904" s="2">
        <v>52.53</v>
      </c>
    </row>
    <row r="905" spans="1:11" x14ac:dyDescent="0.25">
      <c r="A905" s="1">
        <v>41868</v>
      </c>
      <c r="B905" s="3">
        <f t="shared" si="28"/>
        <v>2014</v>
      </c>
      <c r="C905" s="3">
        <f t="shared" si="29"/>
        <v>8</v>
      </c>
      <c r="D905" t="s">
        <v>1131</v>
      </c>
      <c r="E905" t="s">
        <v>101</v>
      </c>
      <c r="F905" t="s">
        <v>11</v>
      </c>
      <c r="G905" t="s">
        <v>20</v>
      </c>
      <c r="H905" t="s">
        <v>451</v>
      </c>
      <c r="I905" s="2">
        <v>17.96</v>
      </c>
      <c r="J905" s="3">
        <v>4</v>
      </c>
      <c r="K905" s="2">
        <v>8.26</v>
      </c>
    </row>
    <row r="906" spans="1:11" x14ac:dyDescent="0.25">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25">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25">
      <c r="A908" s="1">
        <v>41870</v>
      </c>
      <c r="B908" s="3">
        <f t="shared" si="28"/>
        <v>2014</v>
      </c>
      <c r="C908" s="3">
        <f t="shared" si="29"/>
        <v>8</v>
      </c>
      <c r="D908" t="s">
        <v>749</v>
      </c>
      <c r="E908" t="s">
        <v>78</v>
      </c>
      <c r="F908" t="s">
        <v>11</v>
      </c>
      <c r="G908" t="s">
        <v>24</v>
      </c>
      <c r="H908" t="s">
        <v>1135</v>
      </c>
      <c r="I908" s="2">
        <v>10.72</v>
      </c>
      <c r="J908" s="3">
        <v>2</v>
      </c>
      <c r="K908" s="2">
        <v>1.74</v>
      </c>
    </row>
    <row r="909" spans="1:11" x14ac:dyDescent="0.25">
      <c r="A909" s="1">
        <v>41870</v>
      </c>
      <c r="B909" s="3">
        <f t="shared" si="28"/>
        <v>2014</v>
      </c>
      <c r="C909" s="3">
        <f t="shared" si="29"/>
        <v>8</v>
      </c>
      <c r="D909" t="s">
        <v>902</v>
      </c>
      <c r="E909" t="s">
        <v>78</v>
      </c>
      <c r="F909" t="s">
        <v>11</v>
      </c>
      <c r="G909" t="s">
        <v>20</v>
      </c>
      <c r="H909" t="s">
        <v>1136</v>
      </c>
      <c r="I909" s="2">
        <v>76.78</v>
      </c>
      <c r="J909" s="3">
        <v>4</v>
      </c>
      <c r="K909" s="2">
        <v>-58.86</v>
      </c>
    </row>
    <row r="910" spans="1:11" x14ac:dyDescent="0.25">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25">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25">
      <c r="A912" s="1">
        <v>41870</v>
      </c>
      <c r="B912" s="3">
        <f t="shared" si="28"/>
        <v>2014</v>
      </c>
      <c r="C912" s="3">
        <f t="shared" si="29"/>
        <v>8</v>
      </c>
      <c r="D912" t="s">
        <v>90</v>
      </c>
      <c r="E912" t="s">
        <v>27</v>
      </c>
      <c r="F912" t="s">
        <v>34</v>
      </c>
      <c r="G912" t="s">
        <v>47</v>
      </c>
      <c r="H912" t="s">
        <v>654</v>
      </c>
      <c r="I912" s="2">
        <v>289.24</v>
      </c>
      <c r="J912" s="3">
        <v>7</v>
      </c>
      <c r="K912" s="2">
        <v>26.03</v>
      </c>
    </row>
    <row r="913" spans="1:11" x14ac:dyDescent="0.25">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25">
      <c r="A914" s="1">
        <v>41870</v>
      </c>
      <c r="B914" s="3">
        <f t="shared" si="28"/>
        <v>2014</v>
      </c>
      <c r="C914" s="3">
        <f t="shared" si="29"/>
        <v>8</v>
      </c>
      <c r="D914" t="s">
        <v>615</v>
      </c>
      <c r="E914" t="s">
        <v>30</v>
      </c>
      <c r="F914" t="s">
        <v>11</v>
      </c>
      <c r="G914" t="s">
        <v>18</v>
      </c>
      <c r="H914" t="s">
        <v>153</v>
      </c>
      <c r="I914" s="2">
        <v>344.91</v>
      </c>
      <c r="J914" s="3">
        <v>3</v>
      </c>
      <c r="K914" s="2">
        <v>10.35</v>
      </c>
    </row>
    <row r="915" spans="1:11" x14ac:dyDescent="0.25">
      <c r="A915" s="1">
        <v>41871</v>
      </c>
      <c r="B915" s="3">
        <f t="shared" si="28"/>
        <v>2014</v>
      </c>
      <c r="C915" s="3">
        <f t="shared" si="29"/>
        <v>8</v>
      </c>
      <c r="D915" t="s">
        <v>1140</v>
      </c>
      <c r="E915" t="s">
        <v>15</v>
      </c>
      <c r="F915" t="s">
        <v>34</v>
      </c>
      <c r="G915" t="s">
        <v>35</v>
      </c>
      <c r="H915" t="s">
        <v>274</v>
      </c>
      <c r="I915" s="2">
        <v>421.37</v>
      </c>
      <c r="J915" s="3">
        <v>2</v>
      </c>
      <c r="K915" s="2">
        <v>-6.02</v>
      </c>
    </row>
    <row r="916" spans="1:11" x14ac:dyDescent="0.25">
      <c r="A916" s="1">
        <v>41871</v>
      </c>
      <c r="B916" s="3">
        <f t="shared" si="28"/>
        <v>2014</v>
      </c>
      <c r="C916" s="3">
        <f t="shared" si="29"/>
        <v>8</v>
      </c>
      <c r="D916" t="s">
        <v>1009</v>
      </c>
      <c r="E916" t="s">
        <v>55</v>
      </c>
      <c r="F916" t="s">
        <v>34</v>
      </c>
      <c r="G916" t="s">
        <v>35</v>
      </c>
      <c r="H916" t="s">
        <v>944</v>
      </c>
      <c r="I916" s="2">
        <v>500.24</v>
      </c>
      <c r="J916" s="3">
        <v>13</v>
      </c>
      <c r="K916" s="2">
        <v>145.07</v>
      </c>
    </row>
    <row r="917" spans="1:11" x14ac:dyDescent="0.25">
      <c r="A917" s="1">
        <v>41871</v>
      </c>
      <c r="B917" s="3">
        <f t="shared" si="28"/>
        <v>2014</v>
      </c>
      <c r="C917" s="3">
        <f t="shared" si="29"/>
        <v>8</v>
      </c>
      <c r="D917" t="s">
        <v>1009</v>
      </c>
      <c r="E917" t="s">
        <v>55</v>
      </c>
      <c r="F917" t="s">
        <v>11</v>
      </c>
      <c r="G917" t="s">
        <v>12</v>
      </c>
      <c r="H917" t="s">
        <v>1141</v>
      </c>
      <c r="I917" s="2">
        <v>20.12</v>
      </c>
      <c r="J917" s="3">
        <v>2</v>
      </c>
      <c r="K917" s="2">
        <v>9.26</v>
      </c>
    </row>
    <row r="918" spans="1:11" x14ac:dyDescent="0.25">
      <c r="A918" s="1">
        <v>41871</v>
      </c>
      <c r="B918" s="3">
        <f t="shared" si="28"/>
        <v>2014</v>
      </c>
      <c r="C918" s="3">
        <f t="shared" si="29"/>
        <v>8</v>
      </c>
      <c r="D918" t="s">
        <v>1009</v>
      </c>
      <c r="E918" t="s">
        <v>55</v>
      </c>
      <c r="F918" t="s">
        <v>11</v>
      </c>
      <c r="G918" t="s">
        <v>20</v>
      </c>
      <c r="H918" t="s">
        <v>1142</v>
      </c>
      <c r="I918" s="2">
        <v>896.99</v>
      </c>
      <c r="J918" s="3">
        <v>1</v>
      </c>
      <c r="K918" s="2">
        <v>421.59</v>
      </c>
    </row>
    <row r="919" spans="1:11" x14ac:dyDescent="0.25">
      <c r="A919" s="1">
        <v>41873</v>
      </c>
      <c r="B919" s="3">
        <f t="shared" si="28"/>
        <v>2014</v>
      </c>
      <c r="C919" s="3">
        <f t="shared" si="29"/>
        <v>8</v>
      </c>
      <c r="D919" t="s">
        <v>1143</v>
      </c>
      <c r="E919" t="s">
        <v>78</v>
      </c>
      <c r="F919" t="s">
        <v>11</v>
      </c>
      <c r="G919" t="s">
        <v>24</v>
      </c>
      <c r="H919" t="s">
        <v>1144</v>
      </c>
      <c r="I919" s="2">
        <v>3.91</v>
      </c>
      <c r="J919" s="3">
        <v>1</v>
      </c>
      <c r="K919" s="2">
        <v>1.03</v>
      </c>
    </row>
    <row r="920" spans="1:11" x14ac:dyDescent="0.25">
      <c r="A920" s="1">
        <v>41873</v>
      </c>
      <c r="B920" s="3">
        <f t="shared" si="28"/>
        <v>2014</v>
      </c>
      <c r="C920" s="3">
        <f t="shared" si="29"/>
        <v>8</v>
      </c>
      <c r="D920" t="s">
        <v>1145</v>
      </c>
      <c r="E920" t="s">
        <v>123</v>
      </c>
      <c r="F920" t="s">
        <v>11</v>
      </c>
      <c r="G920" t="s">
        <v>200</v>
      </c>
      <c r="H920" t="s">
        <v>1146</v>
      </c>
      <c r="I920" s="2">
        <v>7.63</v>
      </c>
      <c r="J920" s="3">
        <v>3</v>
      </c>
      <c r="K920" s="2">
        <v>-1.81</v>
      </c>
    </row>
    <row r="921" spans="1:11" x14ac:dyDescent="0.25">
      <c r="A921" s="1">
        <v>41873</v>
      </c>
      <c r="B921" s="3">
        <f t="shared" si="28"/>
        <v>2014</v>
      </c>
      <c r="C921" s="3">
        <f t="shared" si="29"/>
        <v>8</v>
      </c>
      <c r="D921" t="s">
        <v>829</v>
      </c>
      <c r="E921" t="s">
        <v>186</v>
      </c>
      <c r="F921" t="s">
        <v>11</v>
      </c>
      <c r="G921" t="s">
        <v>12</v>
      </c>
      <c r="H921" t="s">
        <v>1147</v>
      </c>
      <c r="I921" s="2">
        <v>11.56</v>
      </c>
      <c r="J921" s="3">
        <v>2</v>
      </c>
      <c r="K921" s="2">
        <v>5.66</v>
      </c>
    </row>
    <row r="922" spans="1:11" x14ac:dyDescent="0.25">
      <c r="A922" s="1">
        <v>41874</v>
      </c>
      <c r="B922" s="3">
        <f t="shared" si="28"/>
        <v>2014</v>
      </c>
      <c r="C922" s="3">
        <f t="shared" si="29"/>
        <v>8</v>
      </c>
      <c r="D922" t="s">
        <v>1148</v>
      </c>
      <c r="E922" t="s">
        <v>149</v>
      </c>
      <c r="F922" t="s">
        <v>11</v>
      </c>
      <c r="G922" t="s">
        <v>12</v>
      </c>
      <c r="H922" t="s">
        <v>1149</v>
      </c>
      <c r="I922" s="2">
        <v>25.92</v>
      </c>
      <c r="J922" s="3">
        <v>4</v>
      </c>
      <c r="K922" s="2">
        <v>12.44</v>
      </c>
    </row>
    <row r="923" spans="1:11" x14ac:dyDescent="0.25">
      <c r="A923" s="1">
        <v>41874</v>
      </c>
      <c r="B923" s="3">
        <f t="shared" si="28"/>
        <v>2014</v>
      </c>
      <c r="C923" s="3">
        <f t="shared" si="29"/>
        <v>8</v>
      </c>
      <c r="D923" t="s">
        <v>1148</v>
      </c>
      <c r="E923" t="s">
        <v>149</v>
      </c>
      <c r="F923" t="s">
        <v>11</v>
      </c>
      <c r="G923" t="s">
        <v>12</v>
      </c>
      <c r="H923" t="s">
        <v>1150</v>
      </c>
      <c r="I923" s="2">
        <v>45.92</v>
      </c>
      <c r="J923" s="3">
        <v>4</v>
      </c>
      <c r="K923" s="2">
        <v>22.5</v>
      </c>
    </row>
    <row r="924" spans="1:11" x14ac:dyDescent="0.25">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25">
      <c r="A925" s="1">
        <v>41874</v>
      </c>
      <c r="B925" s="3">
        <f t="shared" si="28"/>
        <v>2014</v>
      </c>
      <c r="C925" s="3">
        <f t="shared" si="29"/>
        <v>8</v>
      </c>
      <c r="D925" t="s">
        <v>1152</v>
      </c>
      <c r="E925" t="s">
        <v>278</v>
      </c>
      <c r="F925" t="s">
        <v>11</v>
      </c>
      <c r="G925" t="s">
        <v>12</v>
      </c>
      <c r="H925" t="s">
        <v>1153</v>
      </c>
      <c r="I925" s="2">
        <v>15.55</v>
      </c>
      <c r="J925" s="3">
        <v>3</v>
      </c>
      <c r="K925" s="2">
        <v>5.44</v>
      </c>
    </row>
    <row r="926" spans="1:11" x14ac:dyDescent="0.25">
      <c r="A926" s="1">
        <v>41874</v>
      </c>
      <c r="B926" s="3">
        <f t="shared" si="28"/>
        <v>2014</v>
      </c>
      <c r="C926" s="3">
        <f t="shared" si="29"/>
        <v>8</v>
      </c>
      <c r="D926" t="s">
        <v>1152</v>
      </c>
      <c r="E926" t="s">
        <v>278</v>
      </c>
      <c r="F926" t="s">
        <v>11</v>
      </c>
      <c r="G926" t="s">
        <v>200</v>
      </c>
      <c r="H926" t="s">
        <v>1154</v>
      </c>
      <c r="I926" s="2">
        <v>6.8</v>
      </c>
      <c r="J926" s="3">
        <v>1</v>
      </c>
      <c r="K926" s="2">
        <v>0.51</v>
      </c>
    </row>
    <row r="927" spans="1:11" x14ac:dyDescent="0.25">
      <c r="A927" s="1">
        <v>41874</v>
      </c>
      <c r="B927" s="3">
        <f t="shared" si="28"/>
        <v>2014</v>
      </c>
      <c r="C927" s="3">
        <f t="shared" si="29"/>
        <v>8</v>
      </c>
      <c r="D927" t="s">
        <v>1152</v>
      </c>
      <c r="E927" t="s">
        <v>278</v>
      </c>
      <c r="F927" t="s">
        <v>34</v>
      </c>
      <c r="G927" t="s">
        <v>47</v>
      </c>
      <c r="H927" t="s">
        <v>1155</v>
      </c>
      <c r="I927" s="2">
        <v>4.22</v>
      </c>
      <c r="J927" s="3">
        <v>3</v>
      </c>
      <c r="K927" s="2">
        <v>1.27</v>
      </c>
    </row>
    <row r="928" spans="1:11" x14ac:dyDescent="0.25">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25">
      <c r="A929" s="1">
        <v>41874</v>
      </c>
      <c r="B929" s="3">
        <f t="shared" si="28"/>
        <v>2014</v>
      </c>
      <c r="C929" s="3">
        <f t="shared" si="29"/>
        <v>8</v>
      </c>
      <c r="D929" t="s">
        <v>1152</v>
      </c>
      <c r="E929" t="s">
        <v>278</v>
      </c>
      <c r="F929" t="s">
        <v>11</v>
      </c>
      <c r="G929" t="s">
        <v>12</v>
      </c>
      <c r="H929" t="s">
        <v>1157</v>
      </c>
      <c r="I929" s="2">
        <v>31.1</v>
      </c>
      <c r="J929" s="3">
        <v>6</v>
      </c>
      <c r="K929" s="2">
        <v>10.89</v>
      </c>
    </row>
    <row r="930" spans="1:11" x14ac:dyDescent="0.25">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25">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25">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25">
      <c r="A933" s="1">
        <v>41875</v>
      </c>
      <c r="B933" s="3">
        <f t="shared" si="28"/>
        <v>2014</v>
      </c>
      <c r="C933" s="3">
        <f t="shared" si="29"/>
        <v>8</v>
      </c>
      <c r="D933" t="s">
        <v>1161</v>
      </c>
      <c r="E933" t="s">
        <v>149</v>
      </c>
      <c r="F933" t="s">
        <v>34</v>
      </c>
      <c r="G933" t="s">
        <v>47</v>
      </c>
      <c r="H933" t="s">
        <v>1162</v>
      </c>
      <c r="I933" s="2">
        <v>13.28</v>
      </c>
      <c r="J933" s="3">
        <v>2</v>
      </c>
      <c r="K933" s="2">
        <v>6.37</v>
      </c>
    </row>
    <row r="934" spans="1:11" x14ac:dyDescent="0.25">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25">
      <c r="A935" s="1">
        <v>41875</v>
      </c>
      <c r="B935" s="3">
        <f t="shared" si="28"/>
        <v>2014</v>
      </c>
      <c r="C935" s="3">
        <f t="shared" si="29"/>
        <v>8</v>
      </c>
      <c r="D935" t="s">
        <v>1163</v>
      </c>
      <c r="E935" t="s">
        <v>33</v>
      </c>
      <c r="F935" t="s">
        <v>11</v>
      </c>
      <c r="G935" t="s">
        <v>200</v>
      </c>
      <c r="H935" t="s">
        <v>1154</v>
      </c>
      <c r="I935" s="2">
        <v>25.5</v>
      </c>
      <c r="J935" s="3">
        <v>3</v>
      </c>
      <c r="K935" s="2">
        <v>6.63</v>
      </c>
    </row>
    <row r="936" spans="1:11" x14ac:dyDescent="0.25">
      <c r="A936" s="1">
        <v>41876</v>
      </c>
      <c r="B936" s="3">
        <f t="shared" si="28"/>
        <v>2014</v>
      </c>
      <c r="C936" s="3">
        <f t="shared" si="29"/>
        <v>8</v>
      </c>
      <c r="D936" t="s">
        <v>1164</v>
      </c>
      <c r="E936" t="s">
        <v>78</v>
      </c>
      <c r="F936" t="s">
        <v>11</v>
      </c>
      <c r="G936" t="s">
        <v>43</v>
      </c>
      <c r="H936" t="s">
        <v>1036</v>
      </c>
      <c r="I936" s="2">
        <v>40.1</v>
      </c>
      <c r="J936" s="3">
        <v>14</v>
      </c>
      <c r="K936" s="2">
        <v>14.53</v>
      </c>
    </row>
    <row r="937" spans="1:11" x14ac:dyDescent="0.25">
      <c r="A937" s="1">
        <v>41876</v>
      </c>
      <c r="B937" s="3">
        <f t="shared" si="28"/>
        <v>2014</v>
      </c>
      <c r="C937" s="3">
        <f t="shared" si="29"/>
        <v>8</v>
      </c>
      <c r="D937" t="s">
        <v>1164</v>
      </c>
      <c r="E937" t="s">
        <v>78</v>
      </c>
      <c r="F937" t="s">
        <v>11</v>
      </c>
      <c r="G937" t="s">
        <v>63</v>
      </c>
      <c r="H937" t="s">
        <v>1165</v>
      </c>
      <c r="I937" s="2">
        <v>4.72</v>
      </c>
      <c r="J937" s="3">
        <v>2</v>
      </c>
      <c r="K937" s="2">
        <v>1.65</v>
      </c>
    </row>
    <row r="938" spans="1:11" x14ac:dyDescent="0.25">
      <c r="A938" s="1">
        <v>41876</v>
      </c>
      <c r="B938" s="3">
        <f t="shared" si="28"/>
        <v>2014</v>
      </c>
      <c r="C938" s="3">
        <f t="shared" si="29"/>
        <v>8</v>
      </c>
      <c r="D938" t="s">
        <v>1164</v>
      </c>
      <c r="E938" t="s">
        <v>78</v>
      </c>
      <c r="F938" t="s">
        <v>11</v>
      </c>
      <c r="G938" t="s">
        <v>12</v>
      </c>
      <c r="H938" t="s">
        <v>1166</v>
      </c>
      <c r="I938" s="2">
        <v>23.98</v>
      </c>
      <c r="J938" s="3">
        <v>3</v>
      </c>
      <c r="K938" s="2">
        <v>7.49</v>
      </c>
    </row>
    <row r="939" spans="1:11" x14ac:dyDescent="0.25">
      <c r="A939" s="1">
        <v>41876</v>
      </c>
      <c r="B939" s="3">
        <f t="shared" si="28"/>
        <v>2014</v>
      </c>
      <c r="C939" s="3">
        <f t="shared" si="29"/>
        <v>8</v>
      </c>
      <c r="D939" t="s">
        <v>1164</v>
      </c>
      <c r="E939" t="s">
        <v>78</v>
      </c>
      <c r="F939" t="s">
        <v>11</v>
      </c>
      <c r="G939" t="s">
        <v>63</v>
      </c>
      <c r="H939" t="s">
        <v>98</v>
      </c>
      <c r="I939" s="2">
        <v>130.46</v>
      </c>
      <c r="J939" s="3">
        <v>6</v>
      </c>
      <c r="K939" s="2">
        <v>44.03</v>
      </c>
    </row>
    <row r="940" spans="1:11" x14ac:dyDescent="0.25">
      <c r="A940" s="1">
        <v>41876</v>
      </c>
      <c r="B940" s="3">
        <f t="shared" si="28"/>
        <v>2014</v>
      </c>
      <c r="C940" s="3">
        <f t="shared" si="29"/>
        <v>8</v>
      </c>
      <c r="D940" t="s">
        <v>1167</v>
      </c>
      <c r="E940" t="s">
        <v>27</v>
      </c>
      <c r="F940" t="s">
        <v>34</v>
      </c>
      <c r="G940" t="s">
        <v>47</v>
      </c>
      <c r="H940" t="s">
        <v>1168</v>
      </c>
      <c r="I940" s="2">
        <v>6.28</v>
      </c>
      <c r="J940" s="3">
        <v>1</v>
      </c>
      <c r="K940" s="2">
        <v>2.64</v>
      </c>
    </row>
    <row r="941" spans="1:11" x14ac:dyDescent="0.25">
      <c r="A941" s="1">
        <v>41876</v>
      </c>
      <c r="B941" s="3">
        <f t="shared" si="28"/>
        <v>2014</v>
      </c>
      <c r="C941" s="3">
        <f t="shared" si="29"/>
        <v>8</v>
      </c>
      <c r="D941" t="s">
        <v>1167</v>
      </c>
      <c r="E941" t="s">
        <v>27</v>
      </c>
      <c r="F941" t="s">
        <v>39</v>
      </c>
      <c r="G941" t="s">
        <v>52</v>
      </c>
      <c r="H941" t="s">
        <v>1169</v>
      </c>
      <c r="I941" s="2">
        <v>95.1</v>
      </c>
      <c r="J941" s="3">
        <v>5</v>
      </c>
      <c r="K941" s="2">
        <v>30.43</v>
      </c>
    </row>
    <row r="942" spans="1:11" x14ac:dyDescent="0.25">
      <c r="A942" s="1">
        <v>41876</v>
      </c>
      <c r="B942" s="3">
        <f t="shared" si="28"/>
        <v>2014</v>
      </c>
      <c r="C942" s="3">
        <f t="shared" si="29"/>
        <v>8</v>
      </c>
      <c r="D942" t="s">
        <v>1167</v>
      </c>
      <c r="E942" t="s">
        <v>27</v>
      </c>
      <c r="F942" t="s">
        <v>11</v>
      </c>
      <c r="G942" t="s">
        <v>12</v>
      </c>
      <c r="H942" t="s">
        <v>1170</v>
      </c>
      <c r="I942" s="2">
        <v>25.92</v>
      </c>
      <c r="J942" s="3">
        <v>4</v>
      </c>
      <c r="K942" s="2">
        <v>12.44</v>
      </c>
    </row>
    <row r="943" spans="1:11" x14ac:dyDescent="0.25">
      <c r="A943" s="1">
        <v>41876</v>
      </c>
      <c r="B943" s="3">
        <f t="shared" si="28"/>
        <v>2014</v>
      </c>
      <c r="C943" s="3">
        <f t="shared" si="29"/>
        <v>8</v>
      </c>
      <c r="D943" t="s">
        <v>1167</v>
      </c>
      <c r="E943" t="s">
        <v>27</v>
      </c>
      <c r="F943" t="s">
        <v>11</v>
      </c>
      <c r="G943" t="s">
        <v>18</v>
      </c>
      <c r="H943" t="s">
        <v>1171</v>
      </c>
      <c r="I943" s="2">
        <v>48.84</v>
      </c>
      <c r="J943" s="3">
        <v>4</v>
      </c>
      <c r="K943" s="2">
        <v>13.19</v>
      </c>
    </row>
    <row r="944" spans="1:11" x14ac:dyDescent="0.25">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25">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25">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25">
      <c r="A947" s="1">
        <v>41876</v>
      </c>
      <c r="B947" s="3">
        <f t="shared" si="28"/>
        <v>2014</v>
      </c>
      <c r="C947" s="3">
        <f t="shared" si="29"/>
        <v>8</v>
      </c>
      <c r="D947" t="s">
        <v>81</v>
      </c>
      <c r="E947" t="s">
        <v>78</v>
      </c>
      <c r="F947" t="s">
        <v>11</v>
      </c>
      <c r="G947" t="s">
        <v>20</v>
      </c>
      <c r="H947" t="s">
        <v>980</v>
      </c>
      <c r="I947" s="2">
        <v>6.53</v>
      </c>
      <c r="J947" s="3">
        <v>4</v>
      </c>
      <c r="K947" s="2">
        <v>-4.57</v>
      </c>
    </row>
    <row r="948" spans="1:11" x14ac:dyDescent="0.25">
      <c r="A948" s="1">
        <v>41876</v>
      </c>
      <c r="B948" s="3">
        <f t="shared" si="28"/>
        <v>2014</v>
      </c>
      <c r="C948" s="3">
        <f t="shared" si="29"/>
        <v>8</v>
      </c>
      <c r="D948" t="s">
        <v>81</v>
      </c>
      <c r="E948" t="s">
        <v>78</v>
      </c>
      <c r="F948" t="s">
        <v>11</v>
      </c>
      <c r="G948" t="s">
        <v>20</v>
      </c>
      <c r="H948" t="s">
        <v>1176</v>
      </c>
      <c r="I948" s="2">
        <v>2.86</v>
      </c>
      <c r="J948" s="3">
        <v>3</v>
      </c>
      <c r="K948" s="2">
        <v>-2.29</v>
      </c>
    </row>
    <row r="949" spans="1:11" x14ac:dyDescent="0.25">
      <c r="A949" s="1">
        <v>41876</v>
      </c>
      <c r="B949" s="3">
        <f t="shared" si="28"/>
        <v>2014</v>
      </c>
      <c r="C949" s="3">
        <f t="shared" si="29"/>
        <v>8</v>
      </c>
      <c r="D949" t="s">
        <v>81</v>
      </c>
      <c r="E949" t="s">
        <v>78</v>
      </c>
      <c r="F949" t="s">
        <v>11</v>
      </c>
      <c r="G949" t="s">
        <v>20</v>
      </c>
      <c r="H949" t="s">
        <v>966</v>
      </c>
      <c r="I949" s="2">
        <v>20.86</v>
      </c>
      <c r="J949" s="3">
        <v>8</v>
      </c>
      <c r="K949" s="2">
        <v>-16.68</v>
      </c>
    </row>
    <row r="950" spans="1:11" x14ac:dyDescent="0.25">
      <c r="A950" s="1">
        <v>41877</v>
      </c>
      <c r="B950" s="3">
        <f t="shared" si="28"/>
        <v>2014</v>
      </c>
      <c r="C950" s="3">
        <f t="shared" si="29"/>
        <v>8</v>
      </c>
      <c r="D950" t="s">
        <v>1177</v>
      </c>
      <c r="E950" t="s">
        <v>27</v>
      </c>
      <c r="F950" t="s">
        <v>39</v>
      </c>
      <c r="G950" t="s">
        <v>52</v>
      </c>
      <c r="H950" t="s">
        <v>388</v>
      </c>
      <c r="I950" s="2">
        <v>176.8</v>
      </c>
      <c r="J950" s="3">
        <v>8</v>
      </c>
      <c r="K950" s="2">
        <v>22.98</v>
      </c>
    </row>
    <row r="951" spans="1:11" x14ac:dyDescent="0.25">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25">
      <c r="A952" s="1">
        <v>41877</v>
      </c>
      <c r="B952" s="3">
        <f t="shared" si="28"/>
        <v>2014</v>
      </c>
      <c r="C952" s="3">
        <f t="shared" si="29"/>
        <v>8</v>
      </c>
      <c r="D952" t="s">
        <v>1178</v>
      </c>
      <c r="E952" t="s">
        <v>59</v>
      </c>
      <c r="F952" t="s">
        <v>11</v>
      </c>
      <c r="G952" t="s">
        <v>12</v>
      </c>
      <c r="H952" t="s">
        <v>1179</v>
      </c>
      <c r="I952" s="2">
        <v>17.34</v>
      </c>
      <c r="J952" s="3">
        <v>3</v>
      </c>
      <c r="K952" s="2">
        <v>8.5</v>
      </c>
    </row>
    <row r="953" spans="1:11" x14ac:dyDescent="0.25">
      <c r="A953" s="1">
        <v>41877</v>
      </c>
      <c r="B953" s="3">
        <f t="shared" si="28"/>
        <v>2014</v>
      </c>
      <c r="C953" s="3">
        <f t="shared" si="29"/>
        <v>8</v>
      </c>
      <c r="D953" t="s">
        <v>1178</v>
      </c>
      <c r="E953" t="s">
        <v>59</v>
      </c>
      <c r="F953" t="s">
        <v>11</v>
      </c>
      <c r="G953" t="s">
        <v>12</v>
      </c>
      <c r="H953" t="s">
        <v>1180</v>
      </c>
      <c r="I953" s="2">
        <v>3.38</v>
      </c>
      <c r="J953" s="3">
        <v>1</v>
      </c>
      <c r="K953" s="2">
        <v>1.55</v>
      </c>
    </row>
    <row r="954" spans="1:11" x14ac:dyDescent="0.25">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25">
      <c r="A955" s="1">
        <v>41877</v>
      </c>
      <c r="B955" s="3">
        <f t="shared" si="28"/>
        <v>2014</v>
      </c>
      <c r="C955" s="3">
        <f t="shared" si="29"/>
        <v>8</v>
      </c>
      <c r="D955" t="s">
        <v>1181</v>
      </c>
      <c r="E955" t="s">
        <v>59</v>
      </c>
      <c r="F955" t="s">
        <v>39</v>
      </c>
      <c r="G955" t="s">
        <v>52</v>
      </c>
      <c r="H955" t="s">
        <v>668</v>
      </c>
      <c r="I955" s="2">
        <v>149.97</v>
      </c>
      <c r="J955" s="3">
        <v>3</v>
      </c>
      <c r="K955" s="2">
        <v>52.49</v>
      </c>
    </row>
    <row r="956" spans="1:11" x14ac:dyDescent="0.25">
      <c r="A956" s="1">
        <v>41878</v>
      </c>
      <c r="B956" s="3">
        <f t="shared" si="28"/>
        <v>2014</v>
      </c>
      <c r="C956" s="3">
        <f t="shared" si="29"/>
        <v>8</v>
      </c>
      <c r="D956" t="s">
        <v>1183</v>
      </c>
      <c r="E956" t="s">
        <v>27</v>
      </c>
      <c r="F956" t="s">
        <v>11</v>
      </c>
      <c r="G956" t="s">
        <v>24</v>
      </c>
      <c r="H956" t="s">
        <v>845</v>
      </c>
      <c r="I956" s="2">
        <v>8.56</v>
      </c>
      <c r="J956" s="3">
        <v>2</v>
      </c>
      <c r="K956" s="2">
        <v>2.48</v>
      </c>
    </row>
    <row r="957" spans="1:11" x14ac:dyDescent="0.25">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25">
      <c r="A958" s="1">
        <v>41878</v>
      </c>
      <c r="B958" s="3">
        <f t="shared" si="28"/>
        <v>2014</v>
      </c>
      <c r="C958" s="3">
        <f t="shared" si="29"/>
        <v>8</v>
      </c>
      <c r="D958" t="s">
        <v>1183</v>
      </c>
      <c r="E958" t="s">
        <v>27</v>
      </c>
      <c r="F958" t="s">
        <v>11</v>
      </c>
      <c r="G958" t="s">
        <v>20</v>
      </c>
      <c r="H958" t="s">
        <v>1185</v>
      </c>
      <c r="I958" s="2">
        <v>22.72</v>
      </c>
      <c r="J958" s="3">
        <v>4</v>
      </c>
      <c r="K958" s="2">
        <v>7.38</v>
      </c>
    </row>
    <row r="959" spans="1:11" x14ac:dyDescent="0.25">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25">
      <c r="A960" s="1">
        <v>41878</v>
      </c>
      <c r="B960" s="3">
        <f t="shared" si="28"/>
        <v>2014</v>
      </c>
      <c r="C960" s="3">
        <f t="shared" si="29"/>
        <v>8</v>
      </c>
      <c r="D960" t="s">
        <v>1186</v>
      </c>
      <c r="E960" t="s">
        <v>55</v>
      </c>
      <c r="F960" t="s">
        <v>34</v>
      </c>
      <c r="G960" t="s">
        <v>47</v>
      </c>
      <c r="H960" t="s">
        <v>1188</v>
      </c>
      <c r="I960" s="2">
        <v>29.12</v>
      </c>
      <c r="J960" s="3">
        <v>4</v>
      </c>
      <c r="K960" s="2">
        <v>12.52</v>
      </c>
    </row>
    <row r="961" spans="1:11" x14ac:dyDescent="0.25">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25">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25">
      <c r="A963" s="1">
        <v>41880</v>
      </c>
      <c r="B963" s="3">
        <f t="shared" si="30"/>
        <v>2014</v>
      </c>
      <c r="C963" s="3">
        <f t="shared" si="31"/>
        <v>8</v>
      </c>
      <c r="D963" t="s">
        <v>1190</v>
      </c>
      <c r="E963" t="s">
        <v>27</v>
      </c>
      <c r="F963" t="s">
        <v>11</v>
      </c>
      <c r="G963" t="s">
        <v>12</v>
      </c>
      <c r="H963" t="s">
        <v>1191</v>
      </c>
      <c r="I963" s="2">
        <v>109.92</v>
      </c>
      <c r="J963" s="3">
        <v>2</v>
      </c>
      <c r="K963" s="2">
        <v>53.86</v>
      </c>
    </row>
    <row r="964" spans="1:11" x14ac:dyDescent="0.25">
      <c r="A964" s="1">
        <v>41880</v>
      </c>
      <c r="B964" s="3">
        <f t="shared" si="30"/>
        <v>2014</v>
      </c>
      <c r="C964" s="3">
        <f t="shared" si="31"/>
        <v>8</v>
      </c>
      <c r="D964" t="s">
        <v>1190</v>
      </c>
      <c r="E964" t="s">
        <v>27</v>
      </c>
      <c r="F964" t="s">
        <v>11</v>
      </c>
      <c r="G964" t="s">
        <v>12</v>
      </c>
      <c r="H964" t="s">
        <v>1192</v>
      </c>
      <c r="I964" s="2">
        <v>13.36</v>
      </c>
      <c r="J964" s="3">
        <v>2</v>
      </c>
      <c r="K964" s="2">
        <v>6.41</v>
      </c>
    </row>
    <row r="965" spans="1:11" x14ac:dyDescent="0.25">
      <c r="A965" s="1">
        <v>41880</v>
      </c>
      <c r="B965" s="3">
        <f t="shared" si="30"/>
        <v>2014</v>
      </c>
      <c r="C965" s="3">
        <f t="shared" si="31"/>
        <v>8</v>
      </c>
      <c r="D965" t="s">
        <v>1193</v>
      </c>
      <c r="E965" t="s">
        <v>123</v>
      </c>
      <c r="F965" t="s">
        <v>11</v>
      </c>
      <c r="G965" t="s">
        <v>63</v>
      </c>
      <c r="H965" t="s">
        <v>1194</v>
      </c>
      <c r="I965" s="2">
        <v>29.81</v>
      </c>
      <c r="J965" s="3">
        <v>2</v>
      </c>
      <c r="K965" s="2">
        <v>10.81</v>
      </c>
    </row>
    <row r="966" spans="1:11" x14ac:dyDescent="0.25">
      <c r="A966" s="1">
        <v>41880</v>
      </c>
      <c r="B966" s="3">
        <f t="shared" si="30"/>
        <v>2014</v>
      </c>
      <c r="C966" s="3">
        <f t="shared" si="31"/>
        <v>8</v>
      </c>
      <c r="D966" t="s">
        <v>1193</v>
      </c>
      <c r="E966" t="s">
        <v>123</v>
      </c>
      <c r="F966" t="s">
        <v>11</v>
      </c>
      <c r="G966" t="s">
        <v>20</v>
      </c>
      <c r="H966" t="s">
        <v>420</v>
      </c>
      <c r="I966" s="2">
        <v>505.18</v>
      </c>
      <c r="J966" s="3">
        <v>4</v>
      </c>
      <c r="K966" s="2">
        <v>-336.78</v>
      </c>
    </row>
    <row r="967" spans="1:11" x14ac:dyDescent="0.25">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25">
      <c r="A968" s="1">
        <v>41881</v>
      </c>
      <c r="B968" s="3">
        <f t="shared" si="30"/>
        <v>2014</v>
      </c>
      <c r="C968" s="3">
        <f t="shared" si="31"/>
        <v>8</v>
      </c>
      <c r="D968" t="s">
        <v>1196</v>
      </c>
      <c r="E968" t="s">
        <v>613</v>
      </c>
      <c r="F968" t="s">
        <v>11</v>
      </c>
      <c r="G968" t="s">
        <v>20</v>
      </c>
      <c r="H968" t="s">
        <v>1197</v>
      </c>
      <c r="I968" s="2">
        <v>25.3</v>
      </c>
      <c r="J968" s="3">
        <v>5</v>
      </c>
      <c r="K968" s="2">
        <v>11.89</v>
      </c>
    </row>
    <row r="969" spans="1:11" x14ac:dyDescent="0.25">
      <c r="A969" s="1">
        <v>41881</v>
      </c>
      <c r="B969" s="3">
        <f t="shared" si="30"/>
        <v>2014</v>
      </c>
      <c r="C969" s="3">
        <f t="shared" si="31"/>
        <v>8</v>
      </c>
      <c r="D969" t="s">
        <v>1196</v>
      </c>
      <c r="E969" t="s">
        <v>613</v>
      </c>
      <c r="F969" t="s">
        <v>11</v>
      </c>
      <c r="G969" t="s">
        <v>18</v>
      </c>
      <c r="H969" t="s">
        <v>909</v>
      </c>
      <c r="I969" s="2">
        <v>95.94</v>
      </c>
      <c r="J969" s="3">
        <v>3</v>
      </c>
      <c r="K969" s="2">
        <v>9.59</v>
      </c>
    </row>
    <row r="970" spans="1:11" x14ac:dyDescent="0.25">
      <c r="A970" s="1">
        <v>41882</v>
      </c>
      <c r="B970" s="3">
        <f t="shared" si="30"/>
        <v>2014</v>
      </c>
      <c r="C970" s="3">
        <f t="shared" si="31"/>
        <v>8</v>
      </c>
      <c r="D970" t="s">
        <v>1198</v>
      </c>
      <c r="E970" t="s">
        <v>399</v>
      </c>
      <c r="F970" t="s">
        <v>39</v>
      </c>
      <c r="G970" t="s">
        <v>52</v>
      </c>
      <c r="H970" t="s">
        <v>1199</v>
      </c>
      <c r="I970" s="2">
        <v>92.52</v>
      </c>
      <c r="J970" s="3">
        <v>9</v>
      </c>
      <c r="K970" s="2">
        <v>18.5</v>
      </c>
    </row>
    <row r="971" spans="1:11" x14ac:dyDescent="0.25">
      <c r="A971" s="1">
        <v>41883</v>
      </c>
      <c r="B971" s="3">
        <f t="shared" si="30"/>
        <v>2014</v>
      </c>
      <c r="C971" s="3">
        <f t="shared" si="31"/>
        <v>9</v>
      </c>
      <c r="D971" t="s">
        <v>1200</v>
      </c>
      <c r="E971" t="s">
        <v>27</v>
      </c>
      <c r="F971" t="s">
        <v>11</v>
      </c>
      <c r="G971" t="s">
        <v>24</v>
      </c>
      <c r="H971" t="s">
        <v>1201</v>
      </c>
      <c r="I971" s="2">
        <v>53.94</v>
      </c>
      <c r="J971" s="3">
        <v>3</v>
      </c>
      <c r="K971" s="2">
        <v>15.64</v>
      </c>
    </row>
    <row r="972" spans="1:11" x14ac:dyDescent="0.25">
      <c r="A972" s="1">
        <v>41883</v>
      </c>
      <c r="B972" s="3">
        <f t="shared" si="30"/>
        <v>2014</v>
      </c>
      <c r="C972" s="3">
        <f t="shared" si="31"/>
        <v>9</v>
      </c>
      <c r="D972" t="s">
        <v>965</v>
      </c>
      <c r="E972" t="s">
        <v>10</v>
      </c>
      <c r="F972" t="s">
        <v>11</v>
      </c>
      <c r="G972" t="s">
        <v>20</v>
      </c>
      <c r="H972" t="s">
        <v>1202</v>
      </c>
      <c r="I972" s="2">
        <v>3.65</v>
      </c>
      <c r="J972" s="3">
        <v>3</v>
      </c>
      <c r="K972" s="2">
        <v>-6.02</v>
      </c>
    </row>
    <row r="973" spans="1:11" x14ac:dyDescent="0.25">
      <c r="A973" s="1">
        <v>41883</v>
      </c>
      <c r="B973" s="3">
        <f t="shared" si="30"/>
        <v>2014</v>
      </c>
      <c r="C973" s="3">
        <f t="shared" si="31"/>
        <v>9</v>
      </c>
      <c r="D973" t="s">
        <v>965</v>
      </c>
      <c r="E973" t="s">
        <v>10</v>
      </c>
      <c r="F973" t="s">
        <v>11</v>
      </c>
      <c r="G973" t="s">
        <v>12</v>
      </c>
      <c r="H973" t="s">
        <v>1203</v>
      </c>
      <c r="I973" s="2">
        <v>31.1</v>
      </c>
      <c r="J973" s="3">
        <v>6</v>
      </c>
      <c r="K973" s="2">
        <v>10.89</v>
      </c>
    </row>
    <row r="974" spans="1:11" x14ac:dyDescent="0.25">
      <c r="A974" s="1">
        <v>41883</v>
      </c>
      <c r="B974" s="3">
        <f t="shared" si="30"/>
        <v>2014</v>
      </c>
      <c r="C974" s="3">
        <f t="shared" si="31"/>
        <v>9</v>
      </c>
      <c r="D974" t="s">
        <v>1138</v>
      </c>
      <c r="E974" t="s">
        <v>149</v>
      </c>
      <c r="F974" t="s">
        <v>11</v>
      </c>
      <c r="G974" t="s">
        <v>20</v>
      </c>
      <c r="H974" t="s">
        <v>1204</v>
      </c>
      <c r="I974" s="2">
        <v>23.74</v>
      </c>
      <c r="J974" s="3">
        <v>2</v>
      </c>
      <c r="K974" s="2">
        <v>8.31</v>
      </c>
    </row>
    <row r="975" spans="1:11" x14ac:dyDescent="0.25">
      <c r="A975" s="1">
        <v>41883</v>
      </c>
      <c r="B975" s="3">
        <f t="shared" si="30"/>
        <v>2014</v>
      </c>
      <c r="C975" s="3">
        <f t="shared" si="31"/>
        <v>9</v>
      </c>
      <c r="D975" t="s">
        <v>1138</v>
      </c>
      <c r="E975" t="s">
        <v>149</v>
      </c>
      <c r="F975" t="s">
        <v>39</v>
      </c>
      <c r="G975" t="s">
        <v>52</v>
      </c>
      <c r="H975" t="s">
        <v>1032</v>
      </c>
      <c r="I975" s="2">
        <v>357</v>
      </c>
      <c r="J975" s="3">
        <v>3</v>
      </c>
      <c r="K975" s="2">
        <v>57.12</v>
      </c>
    </row>
    <row r="976" spans="1:11" x14ac:dyDescent="0.25">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25">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25">
      <c r="A978" s="1">
        <v>41884</v>
      </c>
      <c r="B978" s="3">
        <f t="shared" si="30"/>
        <v>2014</v>
      </c>
      <c r="C978" s="3">
        <f t="shared" si="31"/>
        <v>9</v>
      </c>
      <c r="D978" t="s">
        <v>256</v>
      </c>
      <c r="E978" t="s">
        <v>149</v>
      </c>
      <c r="F978" t="s">
        <v>11</v>
      </c>
      <c r="G978" t="s">
        <v>24</v>
      </c>
      <c r="H978" t="s">
        <v>1206</v>
      </c>
      <c r="I978" s="2">
        <v>21.24</v>
      </c>
      <c r="J978" s="3">
        <v>3</v>
      </c>
      <c r="K978" s="2">
        <v>8.07</v>
      </c>
    </row>
    <row r="979" spans="1:11" x14ac:dyDescent="0.25">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25">
      <c r="A980" s="1">
        <v>41884</v>
      </c>
      <c r="B980" s="3">
        <f t="shared" si="30"/>
        <v>2014</v>
      </c>
      <c r="C980" s="3">
        <f t="shared" si="31"/>
        <v>9</v>
      </c>
      <c r="D980" t="s">
        <v>1207</v>
      </c>
      <c r="E980" t="s">
        <v>149</v>
      </c>
      <c r="F980" t="s">
        <v>11</v>
      </c>
      <c r="G980" t="s">
        <v>12</v>
      </c>
      <c r="H980" t="s">
        <v>625</v>
      </c>
      <c r="I980" s="2">
        <v>14.94</v>
      </c>
      <c r="J980" s="3">
        <v>3</v>
      </c>
      <c r="K980" s="2">
        <v>7.02</v>
      </c>
    </row>
    <row r="981" spans="1:11" x14ac:dyDescent="0.25">
      <c r="A981" s="1">
        <v>41884</v>
      </c>
      <c r="B981" s="3">
        <f t="shared" si="30"/>
        <v>2014</v>
      </c>
      <c r="C981" s="3">
        <f t="shared" si="31"/>
        <v>9</v>
      </c>
      <c r="D981" t="s">
        <v>394</v>
      </c>
      <c r="E981" t="s">
        <v>15</v>
      </c>
      <c r="F981" t="s">
        <v>39</v>
      </c>
      <c r="G981" t="s">
        <v>52</v>
      </c>
      <c r="H981" t="s">
        <v>731</v>
      </c>
      <c r="I981" s="2">
        <v>239.98</v>
      </c>
      <c r="J981" s="3">
        <v>3</v>
      </c>
      <c r="K981" s="2">
        <v>53.99</v>
      </c>
    </row>
    <row r="982" spans="1:11" x14ac:dyDescent="0.25">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25">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25">
      <c r="A984" s="1">
        <v>41884</v>
      </c>
      <c r="B984" s="3">
        <f t="shared" si="30"/>
        <v>2014</v>
      </c>
      <c r="C984" s="3">
        <f t="shared" si="31"/>
        <v>9</v>
      </c>
      <c r="D984" t="s">
        <v>778</v>
      </c>
      <c r="E984" t="s">
        <v>15</v>
      </c>
      <c r="F984" t="s">
        <v>39</v>
      </c>
      <c r="G984" t="s">
        <v>52</v>
      </c>
      <c r="H984" t="s">
        <v>1134</v>
      </c>
      <c r="I984" s="2">
        <v>475.94</v>
      </c>
      <c r="J984" s="3">
        <v>7</v>
      </c>
      <c r="K984" s="2">
        <v>95.19</v>
      </c>
    </row>
    <row r="985" spans="1:11" x14ac:dyDescent="0.25">
      <c r="A985" s="1">
        <v>41885</v>
      </c>
      <c r="B985" s="3">
        <f t="shared" si="30"/>
        <v>2014</v>
      </c>
      <c r="C985" s="3">
        <f t="shared" si="31"/>
        <v>9</v>
      </c>
      <c r="D985" t="s">
        <v>547</v>
      </c>
      <c r="E985" t="s">
        <v>149</v>
      </c>
      <c r="F985" t="s">
        <v>11</v>
      </c>
      <c r="G985" t="s">
        <v>16</v>
      </c>
      <c r="H985" t="s">
        <v>932</v>
      </c>
      <c r="I985" s="2">
        <v>14.4</v>
      </c>
      <c r="J985" s="3">
        <v>5</v>
      </c>
      <c r="K985" s="2">
        <v>7.06</v>
      </c>
    </row>
    <row r="986" spans="1:11" x14ac:dyDescent="0.25">
      <c r="A986" s="1">
        <v>41885</v>
      </c>
      <c r="B986" s="3">
        <f t="shared" si="30"/>
        <v>2014</v>
      </c>
      <c r="C986" s="3">
        <f t="shared" si="31"/>
        <v>9</v>
      </c>
      <c r="D986" t="s">
        <v>1209</v>
      </c>
      <c r="E986" t="s">
        <v>10</v>
      </c>
      <c r="F986" t="s">
        <v>11</v>
      </c>
      <c r="G986" t="s">
        <v>20</v>
      </c>
      <c r="H986" t="s">
        <v>1210</v>
      </c>
      <c r="I986" s="2">
        <v>7.68</v>
      </c>
      <c r="J986" s="3">
        <v>5</v>
      </c>
      <c r="K986" s="2">
        <v>-11.52</v>
      </c>
    </row>
    <row r="987" spans="1:11" x14ac:dyDescent="0.25">
      <c r="A987" s="1">
        <v>41887</v>
      </c>
      <c r="B987" s="3">
        <f t="shared" si="30"/>
        <v>2014</v>
      </c>
      <c r="C987" s="3">
        <f t="shared" si="31"/>
        <v>9</v>
      </c>
      <c r="D987" t="s">
        <v>1211</v>
      </c>
      <c r="E987" t="s">
        <v>78</v>
      </c>
      <c r="F987" t="s">
        <v>11</v>
      </c>
      <c r="G987" t="s">
        <v>18</v>
      </c>
      <c r="H987" t="s">
        <v>374</v>
      </c>
      <c r="I987" s="2">
        <v>264.32</v>
      </c>
      <c r="J987" s="3">
        <v>2</v>
      </c>
      <c r="K987" s="2">
        <v>19.82</v>
      </c>
    </row>
    <row r="988" spans="1:11" x14ac:dyDescent="0.25">
      <c r="A988" s="1">
        <v>41887</v>
      </c>
      <c r="B988" s="3">
        <f t="shared" si="30"/>
        <v>2014</v>
      </c>
      <c r="C988" s="3">
        <f t="shared" si="31"/>
        <v>9</v>
      </c>
      <c r="D988" t="s">
        <v>1212</v>
      </c>
      <c r="E988" t="s">
        <v>123</v>
      </c>
      <c r="F988" t="s">
        <v>34</v>
      </c>
      <c r="G988" t="s">
        <v>47</v>
      </c>
      <c r="H988" t="s">
        <v>1213</v>
      </c>
      <c r="I988" s="2">
        <v>31.98</v>
      </c>
      <c r="J988" s="3">
        <v>2</v>
      </c>
      <c r="K988" s="2">
        <v>2</v>
      </c>
    </row>
    <row r="989" spans="1:11" x14ac:dyDescent="0.25">
      <c r="A989" s="1">
        <v>41888</v>
      </c>
      <c r="B989" s="3">
        <f t="shared" si="30"/>
        <v>2014</v>
      </c>
      <c r="C989" s="3">
        <f t="shared" si="31"/>
        <v>9</v>
      </c>
      <c r="D989" t="s">
        <v>1214</v>
      </c>
      <c r="E989" t="s">
        <v>27</v>
      </c>
      <c r="F989" t="s">
        <v>34</v>
      </c>
      <c r="G989" t="s">
        <v>47</v>
      </c>
      <c r="H989" t="s">
        <v>797</v>
      </c>
      <c r="I989" s="2">
        <v>41.88</v>
      </c>
      <c r="J989" s="3">
        <v>6</v>
      </c>
      <c r="K989" s="2">
        <v>12.15</v>
      </c>
    </row>
    <row r="990" spans="1:11" x14ac:dyDescent="0.25">
      <c r="A990" s="1">
        <v>41888</v>
      </c>
      <c r="B990" s="3">
        <f t="shared" si="30"/>
        <v>2014</v>
      </c>
      <c r="C990" s="3">
        <f t="shared" si="31"/>
        <v>9</v>
      </c>
      <c r="D990" t="s">
        <v>1214</v>
      </c>
      <c r="E990" t="s">
        <v>27</v>
      </c>
      <c r="F990" t="s">
        <v>11</v>
      </c>
      <c r="G990" t="s">
        <v>16</v>
      </c>
      <c r="H990" t="s">
        <v>906</v>
      </c>
      <c r="I990" s="2">
        <v>58.48</v>
      </c>
      <c r="J990" s="3">
        <v>8</v>
      </c>
      <c r="K990" s="2">
        <v>27.49</v>
      </c>
    </row>
    <row r="991" spans="1:11" x14ac:dyDescent="0.25">
      <c r="A991" s="1">
        <v>41889</v>
      </c>
      <c r="B991" s="3">
        <f t="shared" si="30"/>
        <v>2014</v>
      </c>
      <c r="C991" s="3">
        <f t="shared" si="31"/>
        <v>9</v>
      </c>
      <c r="D991" t="s">
        <v>637</v>
      </c>
      <c r="E991" t="s">
        <v>23</v>
      </c>
      <c r="F991" t="s">
        <v>11</v>
      </c>
      <c r="G991" t="s">
        <v>18</v>
      </c>
      <c r="H991" t="s">
        <v>267</v>
      </c>
      <c r="I991" s="2">
        <v>64.78</v>
      </c>
      <c r="J991" s="3">
        <v>1</v>
      </c>
      <c r="K991" s="2">
        <v>-14.58</v>
      </c>
    </row>
    <row r="992" spans="1:11" x14ac:dyDescent="0.25">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25">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25">
      <c r="A994" s="1">
        <v>41889</v>
      </c>
      <c r="B994" s="3">
        <f t="shared" si="30"/>
        <v>2014</v>
      </c>
      <c r="C994" s="3">
        <f t="shared" si="31"/>
        <v>9</v>
      </c>
      <c r="D994" t="s">
        <v>637</v>
      </c>
      <c r="E994" t="s">
        <v>23</v>
      </c>
      <c r="F994" t="s">
        <v>39</v>
      </c>
      <c r="G994" t="s">
        <v>302</v>
      </c>
      <c r="H994" t="s">
        <v>1217</v>
      </c>
      <c r="I994" s="2">
        <v>399.54</v>
      </c>
      <c r="J994" s="3">
        <v>4</v>
      </c>
      <c r="K994" s="2">
        <v>-559.36</v>
      </c>
    </row>
    <row r="995" spans="1:11" x14ac:dyDescent="0.25">
      <c r="A995" s="1">
        <v>41889</v>
      </c>
      <c r="B995" s="3">
        <f t="shared" si="30"/>
        <v>2014</v>
      </c>
      <c r="C995" s="3">
        <f t="shared" si="31"/>
        <v>9</v>
      </c>
      <c r="D995" t="s">
        <v>122</v>
      </c>
      <c r="E995" t="s">
        <v>840</v>
      </c>
      <c r="F995" t="s">
        <v>34</v>
      </c>
      <c r="G995" t="s">
        <v>47</v>
      </c>
      <c r="H995" t="s">
        <v>339</v>
      </c>
      <c r="I995" s="2">
        <v>57.69</v>
      </c>
      <c r="J995" s="3">
        <v>3</v>
      </c>
      <c r="K995" s="2">
        <v>23.65</v>
      </c>
    </row>
    <row r="996" spans="1:11" x14ac:dyDescent="0.25">
      <c r="A996" s="1">
        <v>41889</v>
      </c>
      <c r="B996" s="3">
        <f t="shared" si="30"/>
        <v>2014</v>
      </c>
      <c r="C996" s="3">
        <f t="shared" si="31"/>
        <v>9</v>
      </c>
      <c r="D996" t="s">
        <v>122</v>
      </c>
      <c r="E996" t="s">
        <v>840</v>
      </c>
      <c r="F996" t="s">
        <v>11</v>
      </c>
      <c r="G996" t="s">
        <v>20</v>
      </c>
      <c r="H996" t="s">
        <v>1218</v>
      </c>
      <c r="I996" s="2">
        <v>42.81</v>
      </c>
      <c r="J996" s="3">
        <v>3</v>
      </c>
      <c r="K996" s="2">
        <v>20.12</v>
      </c>
    </row>
    <row r="997" spans="1:11" x14ac:dyDescent="0.25">
      <c r="A997" s="1">
        <v>41889</v>
      </c>
      <c r="B997" s="3">
        <f t="shared" si="30"/>
        <v>2014</v>
      </c>
      <c r="C997" s="3">
        <f t="shared" si="31"/>
        <v>9</v>
      </c>
      <c r="D997" t="s">
        <v>122</v>
      </c>
      <c r="E997" t="s">
        <v>840</v>
      </c>
      <c r="F997" t="s">
        <v>11</v>
      </c>
      <c r="G997" t="s">
        <v>12</v>
      </c>
      <c r="H997" t="s">
        <v>1219</v>
      </c>
      <c r="I997" s="2">
        <v>12.96</v>
      </c>
      <c r="J997" s="3">
        <v>2</v>
      </c>
      <c r="K997" s="2">
        <v>6.22</v>
      </c>
    </row>
    <row r="998" spans="1:11" x14ac:dyDescent="0.25">
      <c r="A998" s="1">
        <v>41889</v>
      </c>
      <c r="B998" s="3">
        <f t="shared" si="30"/>
        <v>2014</v>
      </c>
      <c r="C998" s="3">
        <f t="shared" si="31"/>
        <v>9</v>
      </c>
      <c r="D998" t="s">
        <v>122</v>
      </c>
      <c r="E998" t="s">
        <v>840</v>
      </c>
      <c r="F998" t="s">
        <v>34</v>
      </c>
      <c r="G998" t="s">
        <v>47</v>
      </c>
      <c r="H998" t="s">
        <v>1220</v>
      </c>
      <c r="I998" s="2">
        <v>821.88</v>
      </c>
      <c r="J998" s="3">
        <v>6</v>
      </c>
      <c r="K998" s="2">
        <v>213.69</v>
      </c>
    </row>
    <row r="999" spans="1:11" x14ac:dyDescent="0.25">
      <c r="A999" s="1">
        <v>41889</v>
      </c>
      <c r="B999" s="3">
        <f t="shared" si="30"/>
        <v>2014</v>
      </c>
      <c r="C999" s="3">
        <f t="shared" si="31"/>
        <v>9</v>
      </c>
      <c r="D999" t="s">
        <v>122</v>
      </c>
      <c r="E999" t="s">
        <v>840</v>
      </c>
      <c r="F999" t="s">
        <v>39</v>
      </c>
      <c r="G999" t="s">
        <v>40</v>
      </c>
      <c r="H999" t="s">
        <v>832</v>
      </c>
      <c r="I999" s="2">
        <v>104.85</v>
      </c>
      <c r="J999" s="3">
        <v>3</v>
      </c>
      <c r="K999" s="2">
        <v>28.31</v>
      </c>
    </row>
    <row r="1000" spans="1:11" x14ac:dyDescent="0.25">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25">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25">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25">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25">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25">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25">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25">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25">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25">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25">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25">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25">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25">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25">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25">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25">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25">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25">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25">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25">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25">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25">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25">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25">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25">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25">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25">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25">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25">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25">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25">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25">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25">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25">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25">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25">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25">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25">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25">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25">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25">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25">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25">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25">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25">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25">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25">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25">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25">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25">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25">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25">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25">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25">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25">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25">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25">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25">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25">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25">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25">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25">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25">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25">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25">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25">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25">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25">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25">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25">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25">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25">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25">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25">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25">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25">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25">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25">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25">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25">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25">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25">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25">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25">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25">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25">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25">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25">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25">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25">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25">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25">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25">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25">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25">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25">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25">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25">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25">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25">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25">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25">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25">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25">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25">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25">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25">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25">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25">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25">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25">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25">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25">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25">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25">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25">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25">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25">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25">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25">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25">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25">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25">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25">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25">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25">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25">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25">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25">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25">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25">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25">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25">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25">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25">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25">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25">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25">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25">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25">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25">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25">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25">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25">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25">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25">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25">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25">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25">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25">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25">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25">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25">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25">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25">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25">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25">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25">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25">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25">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25">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25">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25">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25">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25">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25">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25">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25">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25">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25">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25">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25">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25">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25">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25">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25">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25">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25">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25">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25">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25">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25">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25">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25">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25">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25">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25">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25">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25">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25">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25">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25">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25">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25">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25">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25">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25">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25">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25">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25">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25">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25">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25">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25">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25">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25">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25">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25">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25">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25">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25">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25">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25">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25">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25">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25">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25">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25">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25">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25">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25">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25">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25">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25">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25">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25">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25">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25">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25">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25">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25">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25">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25">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25">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25">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25">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25">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25">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25">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25">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25">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25">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25">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25">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25">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25">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25">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25">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25">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25">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25">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25">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25">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25">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25">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25">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25">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25">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25">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25">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25">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25">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25">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25">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25">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25">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25">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25">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25">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25">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25">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25">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25">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25">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25">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25">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25">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25">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25">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25">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25">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25">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25">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25">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25">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25">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25">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25">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25">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25">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25">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25">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25">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25">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25">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25">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25">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25">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25">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25">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25">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25">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25">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25">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25">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25">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25">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25">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25">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25">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25">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25">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25">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25">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25">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25">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25">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25">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25">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25">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25">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25">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25">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25">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25">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25">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25">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25">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25">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25">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25">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25">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25">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25">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25">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25">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25">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25">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25">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25">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25">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25">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25">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25">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25">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25">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25">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25">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25">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25">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25">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25">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25">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25">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25">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25">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25">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25">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25">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25">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25">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25">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25">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25">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25">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25">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25">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25">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25">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25">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25">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25">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25">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25">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25">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25">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25">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25">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25">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25">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25">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25">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25">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25">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25">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25">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25">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25">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25">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25">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25">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25">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25">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25">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25">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25">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25">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25">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25">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25">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25">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25">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25">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25">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25">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25">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25">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25">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25">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25">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25">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25">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25">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25">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25">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25">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25">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25">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25">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25">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25">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25">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25">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25">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25">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25">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25">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25">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25">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25">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25">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25">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25">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25">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25">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25">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25">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25">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25">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25">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25">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25">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25">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25">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25">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25">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25">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25">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25">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25">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25">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25">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25">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25">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25">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25">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25">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25">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25">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25">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25">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25">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25">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25">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25">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25">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25">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25">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25">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25">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25">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25">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25">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25">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25">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25">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25">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25">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25">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25">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25">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25">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25">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25">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25">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25">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25">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25">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25">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25">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25">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25">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25">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25">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25">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25">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25">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25">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25">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25">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25">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25">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25">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25">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25">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25">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25">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25">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25">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25">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25">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25">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25">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25">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25">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25">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25">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25">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25">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25">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25">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25">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25">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25">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25">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25">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25">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25">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25">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25">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25">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25">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25">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25">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25">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25">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25">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25">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25">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25">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25">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25">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25">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25">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25">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25">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25">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25">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25">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25">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25">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25">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25">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25">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25">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25">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25">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25">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25">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25">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25">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25">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25">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25">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25">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25">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25">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25">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25">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25">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25">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25">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25">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25">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25">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25">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25">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25">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25">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25">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25">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25">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25">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25">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25">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25">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25">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25">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25">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25">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25">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25">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25">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25">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25">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25">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25">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25">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25">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25">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25">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25">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25">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25">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25">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25">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25">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25">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25">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25">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25">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25">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25">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25">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25">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25">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25">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25">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25">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25">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25">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25">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25">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25">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25">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25">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25">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25">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25">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25">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25">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25">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25">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25">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25">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25">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25">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25">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25">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25">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25">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25">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25">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25">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25">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25">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25">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25">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25">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25">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25">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25">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25">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25">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25">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25">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25">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25">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25">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25">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25">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25">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25">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25">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25">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25">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25">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25">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25">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25">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25">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25">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25">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25">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25">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25">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25">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25">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25">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25">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25">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25">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25">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25">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25">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25">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25">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25">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25">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25">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25">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25">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25">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25">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25">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25">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25">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25">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25">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25">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25">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25">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25">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25">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25">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25">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25">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25">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25">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25">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25">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25">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25">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25">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25">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25">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25">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25">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25">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25">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25">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25">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25">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25">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25">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25">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25">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25">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25">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25">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25">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25">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25">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25">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25">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25">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25">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25">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25">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25">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25">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25">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25">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25">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25">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25">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25">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25">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25">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25">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25">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25">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25">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25">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25">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25">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25">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25">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25">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25">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25">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25">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25">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25">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25">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25">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25">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25">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25">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25">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25">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25">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25">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25">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25">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25">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25">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25">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25">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25">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25">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25">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25">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25">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25">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25">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25">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25">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25">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25">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25">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25">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25">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25">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25">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25">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25">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25">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25">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25">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25">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25">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25">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25">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25">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25">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25">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25">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25">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25">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25">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25">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25">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25">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25">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25">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25">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25">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25">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25">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25">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25">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25">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25">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25">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25">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25">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25">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25">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25">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25">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25">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25">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25">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25">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25">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25">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25">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25">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25">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25">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25">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25">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25">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25">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25">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25">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25">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25">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25">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25">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25">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25">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25">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25">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25">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25">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25">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25">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25">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25">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25">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25">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25">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25">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25">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25">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25">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25">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25">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25">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25">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25">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25">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25">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25">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25">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25">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25">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25">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25">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25">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25">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25">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25">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25">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25">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25">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25">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25">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25">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25">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25">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25">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25">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25">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25">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25">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25">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25">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25">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25">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25">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25">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25">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25">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25">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25">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25">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25">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25">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25">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25">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25">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25">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25">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25">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25">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25">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25">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25">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25">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25">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25">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25">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25">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25">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25">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25">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25">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25">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25">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25">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25">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25">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25">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25">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25">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25">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25">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25">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25">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25">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25">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25">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25">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25">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25">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25">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25">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25">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25">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25">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25">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25">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25">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25">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25">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25">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25">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25">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25">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25">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25">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25">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25">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25">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25">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25">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25">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25">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25">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25">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25">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25">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25">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25">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25">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25">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25">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25">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25">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25">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25">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25">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25">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25">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25">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25">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25">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25">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25">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25">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25">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25">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25">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25">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25">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25">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25">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25">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25">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25">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25">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25">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25">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25">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25">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25">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25">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25">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25">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25">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25">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25">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25">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25">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25">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25">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25">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25">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25">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25">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25">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25">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25">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25">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25">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25">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25">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25">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25">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25">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25">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25">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25">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25">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25">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25">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25">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25">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25">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25">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25">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25">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25">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25">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25">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25">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25">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25">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25">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25">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25">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25">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25">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25">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25">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25">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25">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25">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25">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25">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25">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25">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25">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25">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25">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25">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25">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25">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25">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25">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25">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25">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25">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25">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25">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25">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25">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25">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25">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25">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25">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25">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25">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25">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25">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25">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25">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25">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25">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25">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25">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25">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25">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25">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25">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25">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25">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25">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25">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25">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25">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25">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25">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25">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25">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25">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25">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25">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25">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25">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25">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25">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25">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25">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25">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25">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25">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25">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25">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25">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25">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25">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25">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25">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25">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25">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25">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25">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25">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25">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25">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25">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25">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25">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25">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25">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25">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25">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25">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25">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25">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25">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25">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25">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25">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25">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25">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25">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25">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25">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25">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25">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25">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25">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25">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25">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25">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25">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25">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25">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25">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25">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25">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25">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25">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25">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25">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25">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25">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25">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25">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25">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25">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25">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25">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25">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25">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25">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25">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25">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25">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25">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25">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25">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25">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25">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25">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25">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25">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25">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25">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25">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25">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25">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25">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25">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25">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25">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25">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25">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25">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25">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25">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25">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25">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25">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25">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25">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25">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25">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25">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25">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25">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25">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25">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25">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25">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25">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25">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25">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25">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25">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25">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25">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25">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25">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25">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25">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25">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25">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25">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25">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25">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25">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25">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25">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25">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25">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25">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25">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25">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25">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25">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25">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25">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25">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25">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25">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25">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25">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25">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25">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25">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25">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25">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25">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25">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25">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25">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25">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25">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25">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25">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25">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25">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25">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25">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25">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25">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25">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25">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25">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25">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25">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25">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25">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25">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25">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25">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25">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25">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25">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25">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25">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25">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25">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25">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25">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25">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25">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25">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25">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25">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25">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25">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25">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25">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25">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25">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25">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25">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25">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25">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25">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25">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25">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25">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25">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25">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25">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25">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25">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25">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25">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25">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25">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25">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25">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25">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25">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25">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25">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25">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25">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25">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25">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25">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25">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25">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25">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25">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25">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25">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25">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25">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25">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25">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25">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25">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25">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25">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25">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25">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25">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25">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25">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25">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25">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25">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25">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25">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25">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25">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25">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25">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25">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25">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25">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25">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25">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25">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25">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25">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25">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25">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25">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25">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25">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25">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25">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25">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25">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25">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25">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25">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25">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25">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25">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25">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25">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25">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25">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25">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25">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25">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25">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25">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25">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25">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25">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25">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25">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25">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25">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25">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25">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25">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25">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25">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25">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25">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25">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25">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25">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25">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25">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25">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25">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25">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25">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25">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25">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25">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25">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25">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25">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25">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25">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25">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25">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25">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25">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25">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25">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25">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25">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25">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25">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25">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25">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25">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25">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25">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25">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25">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25">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25">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25">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25">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25">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25">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25">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25">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25">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25">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25">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25">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25">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25">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25">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25">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25">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25">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25">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25">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25">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25">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25">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25">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25">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25">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25">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25">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25">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25">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25">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25">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25">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25">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25">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25">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25">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25">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25">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25">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25">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25">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25">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25">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25">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25">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25">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25">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25">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25">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25">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25">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25">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25">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25">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25">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25">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25">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25">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25">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25">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25">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25">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25">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25">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25">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25">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25">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25">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25">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25">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25">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25">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25">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25">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25">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25">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25">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25">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25">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25">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25">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25">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25">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25">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25">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25">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25">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25">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25">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25">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25">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25">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25">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25">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25">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25">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25">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25">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25">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25">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25">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25">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25">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25">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25">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25">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25">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25">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25">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25">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25">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25">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25">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25">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25">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25">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25">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25">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25">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25">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25">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25">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25">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25">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25">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25">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25">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25">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25">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25">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25">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25">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25">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25">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25">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25">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25">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25">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25">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25">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25">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25">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25">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25">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25">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25">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25">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25">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25">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25">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25">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25">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25">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25">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25">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25">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25">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25">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25">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25">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25">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25">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25">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25">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25">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25">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25">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25">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25">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25">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25">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25">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25">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25">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25">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25">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25">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25">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25">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25">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25">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25">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25">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25">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25">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25">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25">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25">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25">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25">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25">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25">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25">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25">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25">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25">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25">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25">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25">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25">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25">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25">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25">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25">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25">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25">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25">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25">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25">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25">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25">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25">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25">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25">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25">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25">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25">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25">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25">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25">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25">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25">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25">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25">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25">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25">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25">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25">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25">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25">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25">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25">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25">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25">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25">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25">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25">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25">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25">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25">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25">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25">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25">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25">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25">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25">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25">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25">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25">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25">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25">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25">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25">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25">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25">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25">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25">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25">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25">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25">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25">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25">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25">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25">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25">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25">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25">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25">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25">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25">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25">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25">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25">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25">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25">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25">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25">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25">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25">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25">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25">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25">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25">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25">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25">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25">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25">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25">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25">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25">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25">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25">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25">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25">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25">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25">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25">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25">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25">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25">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25">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25">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25">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25">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25">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25">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25">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25">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25">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25">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25">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25">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25">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25">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25">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25">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25">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25">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25">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25">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25">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25">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25">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25">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25">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25">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25">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25">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25">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25">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25">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25">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25">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25">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25">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25">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25">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25">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25">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25">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25">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25">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25">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25">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25">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25">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25">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25">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25">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25">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25">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25">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25">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25">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25">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25">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25">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25">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25">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25">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25">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25">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25">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25">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25">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25">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25">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25">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25">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25">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25">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25">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25">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25">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25">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25">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25">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25">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25">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25">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25">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25">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25">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25">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25">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25">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25">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25">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25">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25">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25">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25">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25">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25">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25">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25">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25">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25">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25">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25">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25">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25">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25">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25">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25">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25">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25">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25">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25">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25">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25">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25">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25">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25">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25">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25">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25">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25">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25">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25">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25">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25">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25">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25">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25">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25">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25">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25">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25">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25">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25">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25">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25">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25">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25">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25">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25">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25">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25">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25">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25">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25">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25">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25">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25">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25">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25">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25">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25">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25">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25">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25">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25">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25">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25">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25">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25">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25">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25">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25">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25">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25">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25">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25">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25">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25">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25">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25">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25">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25">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25">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25">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25">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25">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25">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25">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25">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25">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25">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25">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25">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25">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25">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25">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25">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25">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25">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25">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25">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25">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25">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25">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25">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25">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25">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25">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25">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25">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25">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25">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25">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25">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25">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25">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25">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25">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25">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25">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25">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25">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25">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25">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25">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25">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25">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25">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25">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25">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25">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25">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25">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25">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25">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25">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25">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25">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25">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25">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25">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25">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25">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25">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25">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25">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25">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25">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25">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25">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25">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25">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25">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25">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25">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25">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25">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25">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25">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25">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25">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25">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25">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25">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25">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25">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25">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25">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25">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25">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25">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25">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25">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25">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25">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25">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25">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25">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25">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25">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25">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25">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25">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25">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25">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25">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25">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25">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25">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25">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25">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25">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25">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25">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25">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25">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25">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25">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25">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25">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25">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25">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25">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25">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25">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25">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25">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25">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25">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25">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25">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25">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25">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25">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25">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25">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25">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25">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25">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25">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25">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25">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25">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25">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25">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25">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25">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25">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25">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25">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25">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25">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25">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25">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25">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25">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25">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25">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25">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25">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25">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25">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25">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25">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25">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25">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25">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25">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25">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25">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25">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25">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25">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25">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25">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25">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25">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25">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25">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25">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25">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25">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25">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25">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25">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25">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25">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25">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25">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25">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25">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25">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25">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25">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25">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25">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25">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25">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25">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25">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25">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25">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25">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25">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25">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25">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25">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25">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25">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25">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25">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25">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25">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25">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25">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25">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25">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25">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25">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25">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25">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25">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25">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25">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25">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25">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25">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25">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25">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25">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25">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25">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25">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25">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25">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25">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25">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25">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25">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25">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25">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25">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25">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25">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25">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25">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25">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25">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25">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25">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25">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25">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25">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25">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25">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25">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25">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25">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25">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25">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25">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25">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25">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25">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25">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25">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25">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25">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25">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25">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25">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25">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25">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25">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25">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25">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25">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25">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25">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25">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25">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25">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25">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25">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25">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25">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25">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25">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25">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25">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25">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25">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25">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25">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25">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25">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25">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25">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25">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25">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25">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25">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25">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25">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25">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25">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25">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25">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25">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25">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25">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25">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25">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25">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25">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25">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25">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25">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25">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25">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25">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25">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25">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25">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25">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25">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25">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25">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25">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25">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25">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25">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25">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25">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25">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25">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25">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25">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25">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25">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25">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25">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25">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25">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25">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25">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25">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25">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25">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25">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25">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25">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25">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25">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25">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25">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25">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25">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25">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25">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25">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25">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25">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25">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25">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25">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25">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25">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25">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25">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25">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25">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25">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25">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25">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25">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25">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25">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25">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25">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25">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25">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25">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25">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25">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25">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25">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25">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25">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25">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25">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25">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25">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25">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25">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25">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25">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25">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25">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25">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25">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25">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25">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25">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25">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25">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25">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25">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25">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25">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25">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25">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25">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25">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25">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25">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25">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25">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25">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25">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25">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25">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25">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25">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25">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25">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25">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25">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25">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25">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25">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25">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25">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25">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25">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25">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25">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25">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25">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25">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25">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25">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25">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25">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25">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25">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25">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25">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25">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25">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25">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25">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25">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25">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25">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25">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25">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25">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25">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25">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25">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25">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25">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25">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25">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25">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25">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25">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25">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25">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25">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25">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25">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25">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25">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25">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25">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25">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25">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25">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25">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25">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25">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25">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25">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25">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25">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25">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25">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25">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25">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25">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25">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25">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25">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25">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25">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25">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25">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25">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25">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25">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25">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25">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25">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25">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25">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25">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25">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25">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25">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25">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25">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25">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25">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25">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25">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25">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25">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25">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25">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25">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25">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25">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25">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25">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25">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25">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25">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25">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25">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25">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25">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25">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25">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25">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25">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25">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25">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25">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25">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25">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25">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25">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25">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25">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25">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25">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25">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25">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25">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25">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25">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25">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25">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25">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25">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25">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25">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25">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25">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25">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25">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25">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25">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25">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25">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25">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25">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25">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25">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25">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25">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25">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25">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25">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25">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25">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25">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25">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25">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25">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25">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25">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25">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25">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25">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25">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25">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25">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25">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25">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25">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25">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25">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25">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25">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25">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25">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25">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25">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25">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25">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25">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25">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25">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25">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25">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25">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25">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25">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25">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25">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25">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25">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25">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25">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25">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25">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25">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25">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25">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25">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25">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25">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25">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25">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25">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25">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25">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25">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25">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25">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25">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25">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25">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25">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25">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25">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25">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25">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25">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25">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25">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25">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25">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25">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25">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25">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25">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25">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25">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25">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25">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25">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25">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25">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25">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25">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25">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25">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25">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25">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25">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25">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25">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25">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25">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25">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25">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25">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25">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25">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25">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25">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25">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25">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25">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25">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25">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25">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25">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25">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25">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25">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25">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25">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25">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25">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25">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25">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25">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25">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25">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25">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25">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25">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25">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25">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25">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25">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25">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25">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25">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25">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25">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25">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25">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25">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25">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25">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25">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25">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25">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25">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25">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25">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25">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25">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25">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25">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25">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25">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25">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25">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25">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25">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25">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25">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25">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25">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25">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25">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25">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25">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25">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25">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25">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25">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25">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25">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25">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25">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25">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25">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25">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25">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25">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25">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25">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25">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25">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25">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25">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25">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25">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25">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25">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25">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25">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25">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25">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25">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25">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25">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25">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25">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25">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25">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25">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25">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25">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25">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25">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25">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25">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25">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25">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25">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25">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25">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25">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25">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25">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25">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25">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25">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25">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25">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25">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25">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25">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25">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25">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25">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25">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25">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25">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25">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25">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25">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25">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25">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25">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25">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25">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25">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25">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25">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25">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25">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25">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25">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25">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25">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25">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25">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25">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25">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25">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25">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25">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25">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25">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25">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25">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25">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25">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25">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25">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25">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25">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25">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25">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25">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25">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25">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25">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25">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25">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25">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25">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25">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25">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25">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25">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25">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25">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25">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25">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25">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25">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25">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25">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25">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25">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25">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25">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25">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25">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25">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25">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25">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25">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25">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25">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25">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25">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25">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25">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25">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25">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25">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25">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25">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25">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25">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25">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25">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25">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25">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25">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25">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25">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25">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25">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25">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25">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25">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25">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25">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25">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25">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25">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25">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25">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25">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25">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25">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25">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25">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25">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25">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25">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25">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25">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25">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25">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25">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25">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25">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25">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25">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25">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25">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25">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25">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25">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25">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25">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25">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25">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25">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25">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25">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25">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25">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25">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25">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25">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25">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25">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25">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25">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25">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25">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25">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25">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25">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25">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25">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25">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25">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25">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25">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25">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25">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25">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25">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25">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25">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25">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25">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25">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25">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25">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25">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25">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25">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25">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25">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25">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25">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25">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25">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25">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25">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25">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25">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25">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25">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25">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25">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25">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25">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25">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25">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25">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25">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25">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25">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25">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25">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25">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25">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25">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25">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25">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25">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25">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25">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25">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25">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25">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25">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25">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25">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25">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25">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25">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25">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25">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25">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25">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25">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25">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25">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25">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25">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25">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25">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25">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25">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25">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25">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25">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25">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25">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25">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25">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25">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25">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25">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25">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25">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25">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25">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25">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25">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25">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25">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25">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25">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25">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25">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25">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25">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25">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25">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25">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25">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25">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25">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25">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25">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25">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25">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25">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25">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25">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25">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25">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25">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25">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25">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25">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25">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25">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25">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25">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25">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25">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25">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25">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25">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25">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25">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25">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25">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25">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25">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25">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25">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25">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25">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25">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25">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25">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25">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25">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25">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25">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25">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25">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25">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25">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25">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25">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25">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25">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25">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25">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25">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25">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25">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25">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25">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25">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25">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25">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25">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25">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25">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25">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25">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25">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25">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25">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25">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25">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25">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25">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25">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25">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25">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25">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25">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25">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25">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25">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25">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25">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25">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25">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25">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25">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25">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25">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25">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25">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25">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25">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25">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25">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25">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25">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25">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25">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25">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25">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25">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25">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25">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25">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25">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25">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25">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25">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25">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25">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25">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25">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25">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25">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25">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25">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25">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25">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25">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25">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25">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25">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25">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25">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25">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25">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25">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25">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25">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25">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25">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25">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25">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25">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25">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25">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25">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25">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25">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25">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25">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25">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25">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25">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25">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25">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25">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25">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25">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25">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25">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25">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25">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25">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25">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25">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25">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25">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25">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25">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25">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25">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25">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25">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25">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25">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25">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25">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25">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25">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25">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25">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25">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25">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25">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25">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25">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25">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25">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25">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25">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25">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25">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25">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25">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25">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25">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25">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25">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25">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25">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25">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25">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25">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25">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25">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25">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25">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25">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25">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25">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25">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25">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25">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25">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25">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25">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25">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25">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25">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25">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25">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25">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25">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25">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25">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25">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25">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25">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25">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25">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25">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25">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25">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25">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25">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25">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25">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25">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25">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25">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25">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25">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25">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25">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25">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25">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25">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25">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25">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25">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25">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25">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25">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25">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25">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25">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25">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25">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25">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25">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25">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25">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25">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25">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25">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25">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25">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25">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25">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25">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25">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25">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25">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25">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25">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25">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25">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25">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25">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25">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25">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25">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25">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25">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25">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25">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25">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25">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25">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25">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25">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25">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25">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25">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25">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25">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25">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25">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25">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25">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25">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25">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25">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25">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25">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25">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25">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25">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25">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25">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25">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25">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25">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25">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25">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25">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25">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25">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25">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25">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25">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25">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25">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25">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25">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25">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25">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25">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25">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25">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25">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25">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25">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25">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25">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25">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25">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25">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25">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25">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25">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25">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25">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25">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25">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25">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25">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25">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25">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25">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25">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25">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25">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25">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25">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25">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25">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25">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25">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25">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25">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25">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25">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25">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25">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25">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25">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25">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25">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25">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25">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25">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25">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25">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25">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25">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25">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25">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25">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25">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25">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25">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25">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25">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25">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25">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25">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25">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25">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25">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25">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25">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25">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25">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25">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25">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25">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25">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25">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25">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25">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25">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25">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25">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25">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25">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25">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25">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25">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25">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25">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25">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25">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25">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25">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25">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25">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25">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25">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25">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25">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25">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25">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25">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25">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25">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25">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25">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25">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25">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25">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25">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25">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25">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25">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25">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25">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25">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25">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25">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25">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25">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25">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25">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25">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25">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25">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25">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25">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25">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25">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25">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25">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25">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25">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25">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25">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25">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25">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25">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25">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25">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25">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25">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25">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25">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25">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25">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25">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25">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25">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25">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25">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25">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25">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25">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25">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25">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25">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25">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25">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25">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25">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25">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25">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25">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25">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25">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25">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25">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25">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25">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25">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25">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25">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25">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25">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25">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25">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25">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25">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25">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25">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25">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25">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25">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25">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25">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25">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25">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25">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25">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25">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25">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25">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25">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25">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25">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25">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25">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25">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25">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25">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25">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25">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25">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25">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25">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25">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25">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25">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25">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25">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25">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25">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25">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25">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25">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25">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25">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25">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25">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25">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25">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25">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25">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25">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25">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25">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25">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25">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25">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25">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25">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25">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25">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25">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25">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25">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25">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25">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25">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25">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25">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25">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25">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25">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25">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25">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25">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25">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25">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25">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25">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25">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25">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25">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25">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25">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25">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25">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25">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25">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25">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25">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25">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25">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25">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25">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25">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25">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25">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25">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25">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25">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25">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25">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25">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25">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25">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25">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25">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25">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25">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25">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25">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25">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25">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25">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25">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25">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25">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25">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25">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25">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25">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25">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25">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25">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25">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25">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25">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25">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25">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25">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25">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25">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25">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25">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25">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25">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25">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25">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25">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25">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25">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25">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25">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25">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25">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25">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25">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25">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25">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25">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25">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25">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25">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25">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25">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25">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25">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25">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25">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25">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25">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25">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25">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25">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25">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25">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25">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25">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25">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25">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25">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25">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25">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25">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25">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25">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25">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25">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25">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25">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25">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25">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25">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25">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25">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25">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25">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25">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25">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25">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25">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25">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25">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25">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25">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25">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25">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25">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25">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25">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25">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25">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25">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25">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25">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25">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25">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25">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25">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25">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25">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25">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25">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25">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25">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25">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25">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25">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25">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25">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25">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25">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25">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25">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25">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25">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25">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25">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25">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25">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25">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25">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25">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25">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25">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25">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25">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25">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25">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25">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25">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25">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25">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25">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25">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25">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25">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25">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25">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25">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25">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25">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25">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25">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25">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25">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25">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25">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25">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25">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25">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25">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25">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25">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25">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25">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25">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25">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25">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25">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25">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25">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25">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25">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25">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25">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25">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25">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25">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25">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25">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25">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25">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25">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25">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25">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25">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25">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25">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25">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25">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25">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25">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25">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25">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25">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25">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25">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25">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25">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25">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25">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25">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25">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25">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25">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25">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25">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25">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25">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25">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25">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25">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25">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25">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25">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25">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25">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25">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25">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25">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25">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25">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25">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25">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25">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25">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25">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25">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25">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25">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25">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25">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25">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25">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25">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25">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25">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25">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25">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25">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25">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25">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25">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25">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25">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25">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25">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25">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25">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25">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25">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25">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25">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25">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25">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25">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25">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25">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25">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25">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25">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25">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25">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25">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25">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25">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25">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25">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25">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25">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25">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25">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25">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25">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25">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25">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25">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25">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25">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25">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25">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25">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25">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25">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25">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25">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25">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25">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25">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25">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25">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25">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25">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25">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25">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25">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25">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25">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25">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25">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25">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25">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25">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25">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25">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25">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25">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25">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25">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25">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25">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25">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25">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25">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25">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25">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25">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25">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25">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25">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25">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25">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25">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25">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25">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25">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25">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25">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25">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25">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25">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25">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25">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25">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25">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25">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25">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25">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25">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25">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25">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25">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25">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25">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25">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25">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25">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25">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25">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25">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25">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25">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25">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25">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25">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25">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25">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25">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25">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25">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25">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25">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25">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25">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25">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25">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25">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25">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25">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25">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25">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25">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25">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25">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25">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25">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25">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25">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25">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25">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25">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25">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25">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25">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25">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25">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25">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25">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25">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25">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25">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25">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25">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25">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25">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25">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25">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25">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25">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25">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25">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25">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25">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25">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25">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25">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25">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25">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25">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25">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25">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25">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25">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25">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25">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25">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25">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25">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25">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25">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25">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25">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25">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25">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25">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25">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25">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25">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25">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25">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25">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25">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25">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25">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25">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25">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25">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25">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25">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25">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25">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25">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25">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25">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25">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25">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25">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25">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25">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25">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25">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25">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25">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25">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25">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25">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25">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25">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25">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25">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25">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25">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25">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25">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25">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25">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25">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25">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25">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25">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25">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25">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25">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25">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25">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25">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25">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25">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25">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25">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25">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25">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25">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25">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25">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25">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25">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25">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25">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25">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25">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25">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25">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25">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25">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25">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25">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25">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25">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25">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25">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25">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25">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25">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25">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25">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25">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25">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25">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25">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25">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25">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25">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25">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25">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25">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25">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25">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25">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25">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25">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25">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25">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25">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25">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25">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25">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25">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25">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25">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25">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25">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25">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25">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25">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25">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25">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25">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25">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25">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25">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25">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25">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25">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25">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25">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25">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25">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25">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25">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25">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25">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25">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25">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25">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25">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25">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25">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25">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25">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25">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25">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25">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25">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25">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25">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25">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25">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25">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25">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25">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25">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25">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25">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25">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25">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25">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25">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25">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25">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25">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25">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25">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25">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25">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25">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25">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25">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25">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25">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25">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25">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25">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25">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25">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25">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25">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25">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25">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25">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25">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25">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25">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25">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25">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25">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25">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25">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25">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25">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25">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25">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25">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25">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25">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25">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25">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25">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25">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25">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25">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25">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25">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25">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25">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25">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25">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25">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25">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25">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25">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25">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25">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25">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25">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25">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25">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25">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25">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25">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25">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25">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25">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25">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25">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25">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25">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25">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25">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25">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25">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25">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25">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25">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25">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25">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25">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25">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25">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25">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25">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25">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25">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25">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25">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25">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25">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25">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25">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25">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25">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25">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25">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25">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25">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25">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25">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25">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25">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25">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25">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25">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25">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25">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25">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25">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25">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25">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25">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25">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25">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25">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25">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25">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25">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25">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25">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25">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25">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25">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25">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25">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25">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25">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25">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25">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25">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25">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25">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25">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25">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25">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25">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25">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25">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25">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25">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25">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25">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25">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25">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25">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25">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25">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25">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25">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25">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25">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25">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25">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25">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25">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25">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25">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25">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25">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25">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25">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25">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25">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25">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25">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25">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25">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25">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25">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25">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25">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25">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25">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25">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25">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25">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25">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25">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25">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25">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25">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25">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25">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25">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25">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25">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25">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25">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25">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25">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25">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25">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25">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25">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25">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25">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25">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25">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25">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25">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25">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25">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25">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25">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25">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25">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25">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25">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25">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25">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25">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25">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25">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25">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25">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25">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25">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25">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25">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25">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25">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25">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25">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25">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25">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25">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25">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25">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25">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25">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25">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25">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25">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25">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25">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25">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25">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25">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25">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25">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25">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25">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25">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25">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25">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25">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25">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25">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25">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25">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25">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25">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25">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25">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25">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25">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25">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25">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25">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25">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25">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25">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25">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25">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25">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25">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25">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25">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25">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25">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25">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25">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25">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25">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25">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25">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25">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25">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25">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25">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25">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25">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25">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25">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25">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25">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25">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25">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25">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25">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25">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25">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25">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25">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25">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25">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25">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25">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25">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25">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25">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25">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25">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25">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25">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25">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25">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25">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25">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25">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25">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25">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25">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25">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25">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25">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25">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25">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25">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25">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25">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25">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25">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25">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25">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25">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25">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25">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25">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25">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25">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25">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25">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25">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25">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25">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25">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25">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25">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25">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25">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25">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25">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25">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25">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25">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25">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25">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25">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25">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25">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25">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25">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25">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25">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25">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25">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25">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25">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25">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25">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25">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25">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25">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25">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25">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25">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25">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25">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25">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25">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25">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25">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25">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25">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25">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25">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25">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25">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25">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25">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25">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25">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25">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25">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25">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25">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25">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25">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25">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25">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25">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25">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25">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25">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25">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25">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25">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25">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25">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25">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25">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25">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25">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25">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25">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25">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25">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25">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25">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25">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25">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25">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25">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25">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25">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25">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25">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25">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25">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25">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25">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25">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25">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25">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25">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25">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25">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25">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25">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25">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25">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25">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25">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25">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25">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25">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25">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25">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25">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25">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25">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25">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25">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25">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25">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25">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25">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25">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25">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25">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25">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25">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25">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25">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25">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25">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25">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25">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25">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25">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25">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25">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25">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25">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25">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25">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25">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25">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25">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25">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25">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25">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25">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25">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25">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25">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25">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25">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25">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25">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25">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25">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25">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25">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25">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25">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25">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25">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25">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25">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25">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25">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25">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25">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25">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25">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25">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25">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25">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25">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25">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25">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25">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25">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25">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25">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25">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25">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25">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25">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25">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25">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25">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25">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25">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25">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25">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25">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25">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25">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25">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25">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25">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25">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25">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25">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25">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25">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25">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25">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25">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25">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25">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25">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25">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25">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25">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25">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25">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25">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25">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25">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25">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25">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25">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25">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25">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25">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25">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25">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25">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25">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25">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25">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25">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25">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25">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25">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25">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25">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25">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25">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25">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25">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25">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25">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25">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25">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25">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25">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25">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25">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25">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25">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25">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25">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25">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25">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25">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25">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25">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25">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25">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25">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25">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25">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25">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25">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25">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25">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25">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25">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25">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25">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25">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25">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25">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25">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25">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25">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25">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25">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25">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25">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25">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25">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25">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25">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25">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25">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25">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25">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25">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25">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25">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25">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25">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25">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25">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25">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25">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25">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25">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25">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25">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25">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25">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25">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25">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25">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25">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25">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25">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25">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25">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25">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25">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25">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25">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25">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25">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25">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25">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25">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25">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25">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25">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25">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25">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25">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25">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25">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25">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25">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25">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25">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25">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25">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25">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25">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25">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25">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25">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25">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25">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25">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25">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25">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25">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25">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25">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25">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25">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25">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25">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25">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25">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25">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25">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25">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25">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25">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25">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25">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25">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25">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25">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25">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25">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25">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25">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25">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25">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25">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25">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25">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25">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25">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25">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25">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25">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25">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25">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25">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25">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25">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25">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25">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25">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25">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25">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25">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25">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25">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25">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25">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25">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25">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25">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25">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25">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25">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25">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25">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25">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25">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25">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25">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25">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25">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25">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25">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25">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25">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25">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25">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25">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25">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25">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25">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25">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25">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25">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25">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25">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25">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25">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25">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25">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25">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25">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25">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25">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25">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25">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25">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25">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25">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25">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25">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25">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25">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25">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25">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25">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25">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25">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25">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25">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25">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25">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25">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25">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25">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25">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25">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25">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25">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25">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25">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25">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25">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25">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25">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25">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25">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25">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25">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25">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25">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25">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25">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25">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25">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25">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25">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25">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25">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25">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25">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25">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25">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25">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25">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25">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25">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25">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25">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25">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25">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25">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25">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25">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25">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25">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25">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25">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25">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25">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25">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25">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25">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25">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25">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25">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25">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25">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25">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25">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25">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25">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25">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25">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25">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25">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25">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25">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25">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25">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25">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25">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25">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25">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25">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25">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25">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25">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25">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25">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25">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25">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25">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25">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25">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25">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25">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25">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25">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25">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25">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25">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25">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25">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25">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25">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25">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25">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25">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25">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25">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25">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25">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25">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25">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25">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25">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25">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25">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25">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25">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25">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25">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25">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25">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25">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25">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25">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25">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25">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25">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25">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25">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25">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25">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25">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25">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25">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25">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25">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25">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25">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25">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25">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25">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25">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25">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25">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25">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25">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25">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25">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25">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25">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25">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25">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25">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25">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25">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25">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25">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25">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25">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25">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25">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25">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25">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25">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25">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25">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25">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25">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25">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25">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25">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25">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25">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25">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25">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25">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25">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25">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25">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25">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25">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25">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25">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25">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25">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25">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25">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25">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25">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25">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25">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25">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25">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25">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25">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25">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25">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25">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25">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25">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25">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25">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25">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25">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25">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25">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25">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25">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25">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25">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25">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25">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25">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25">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25">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25">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25">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25">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25">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25">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25">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25">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25">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25">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25">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25">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25">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25">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25">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25">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25">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25">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25">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25">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25">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25">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25">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25">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25">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25">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25">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25">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25">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25">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25">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25">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25">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25">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25">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25">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25">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25">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25">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25">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25">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25">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25">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25">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25">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25">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25">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25">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25">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25">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25">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25">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25">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25">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25">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25">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25">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25">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25">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25">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25">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25">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25">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25">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25">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25">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25">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25">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25">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25">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25">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25">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25">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25">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25">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25">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25">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25">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25">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25">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25">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25">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25">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25">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25">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25">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25">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25">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25">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25">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25">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25">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25">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25">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25">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25">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25">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25">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25">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25">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25">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25">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25">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25">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25">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25">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25">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25">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25">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25">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25">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25">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25">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25">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25">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25">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25">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25">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25">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25">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25">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25">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25">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25">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25">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25">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25">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25">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25">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25">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25">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25">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25">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25">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25">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25">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25">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25">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25">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25">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25">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25">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25">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25">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25">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25">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25">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25">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25">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25">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25">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25">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25">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25">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25">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25">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25">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25">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25">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25">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25">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25">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25">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25">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25">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25">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25">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25">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25">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25">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25">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25">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25">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25">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25">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25">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25">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25">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25">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25">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25">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25">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25">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25">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25">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25">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25">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25">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25">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25">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25">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25">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25">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25">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25">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25">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25">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25">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25">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25">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25">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25">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25">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25">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25">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25">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25">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25">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25">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25">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25">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25">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25">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25">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25">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25">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25">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25">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25">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25">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25">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25">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25">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25">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25">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25">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25">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25">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25">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25">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25">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25">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25">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25">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25">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25">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25">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25">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25">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25">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25">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25">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25">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25">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25">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25">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25">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25">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25">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25">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25">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25">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25">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25">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25">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25">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25">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25">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25">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25">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25">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25">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25">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25">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25">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25">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25">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25">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25">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25">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25">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25">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25">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25">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25">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25">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25">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25">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25">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25">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25">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25">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25">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25">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25">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25">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25">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25">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25">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25">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25">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25">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25">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25">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25">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25">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25">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25">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25">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25">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25">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25">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25">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25">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25">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25">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25">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25">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25">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25">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25">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25">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25">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25">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25">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25">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25">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25">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25">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25">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25">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25">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25">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25">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25">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25">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25">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25">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25">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25">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25">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25">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25">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25">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25">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25">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25">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25">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25">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25">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25">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25">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25">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25">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25">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25">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25">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25">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25">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25">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25">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25">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25">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25">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25">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25">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25">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25">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25">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25">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25">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25">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25">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25">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25">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25">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25">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25">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25">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25">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25">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25">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25">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25">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25">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25">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25">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25">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25">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25">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25">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25">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25">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25">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25">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25">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25">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25">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25">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25">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25">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25">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25">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25">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25">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25">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25">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25">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25">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25">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25">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25">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25">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25">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25">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25">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25">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25">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25">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25">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25">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25">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25">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25">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25">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25">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25">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25">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25">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25">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25">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25">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25">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25">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25">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25">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25">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25">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25">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25">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25">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25">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25">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25">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25">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25">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25">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25">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25">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25">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25">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25">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25">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25">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25">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25">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25">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25">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25">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25">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25">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25">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25">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25">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25">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25">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25">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25">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25">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25">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25">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25">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25">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25">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25">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25">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25">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25">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25">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25">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25">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25">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25">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25">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25">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25">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25">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25">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25">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25">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25">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25">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25">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25">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25">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25">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25">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25">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25">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25">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25">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25">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25">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25">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25">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25">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25">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25">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25">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25">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25">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25">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25">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25">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25">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25">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25">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25">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25">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25">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25">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25">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25">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25">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25">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25">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25">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25">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25">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25">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25">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25">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25">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25">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25">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25">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25">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25">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25">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25">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25">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25">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25">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25">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25">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25">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25">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25">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25">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25">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25">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25">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25">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25">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25">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25">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25">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25">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25">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25">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25">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25">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25">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25">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25">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25">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25">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25">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25">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25">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25">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25">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25">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25">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25">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25">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25">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25">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25">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25">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25">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25">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25">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25">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25">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25">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25">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25">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25">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25">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25">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25">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25">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25">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25">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25">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25">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25">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25">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25">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25">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25">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25">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25">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25">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25">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25">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25">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25">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25">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25">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25">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25">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25">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25">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25">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25">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25">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25">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25">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25">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25">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25">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25">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25">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25">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25">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25">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25">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25">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25">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25">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25">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25">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25">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25">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25">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25">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25">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25">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25">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25">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25">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25">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25">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25">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25">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25">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25">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25">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25">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25">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25">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25">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25">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25">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25">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25">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25">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25">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25">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25">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25">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25">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25">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25">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25">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25">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25">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25">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25">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25">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25">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25">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25">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25">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25">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25">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25">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25">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25">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25">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25">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25">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25">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25">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25">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25">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25">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25">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25">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25">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25">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25">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25">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25">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25">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25">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25">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25">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25">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25">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25">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25">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25">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25">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25">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25">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25">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25">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25">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25">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25">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25">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25">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25">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25">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25">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25">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25">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25">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25">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25">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25">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25">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25">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25">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25">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25">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25">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25">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25">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25">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25">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25">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25">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25">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25">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25">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25">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25">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25">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25">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25">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25">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25">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25">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25">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25">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25">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25">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25">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25">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25">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25">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25">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25">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25">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25">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25">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25">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25">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25">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25">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25">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25">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25">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25">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25">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25">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25">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25">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25">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25">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25">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25">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25">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25">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25">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25">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25">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25">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25">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25">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25">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25">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25">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25">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25">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25">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25">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25">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25">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25">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25">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25">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25">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25">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25">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25">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25">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25">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25">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25">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25">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25">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25">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25">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25">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25">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25">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25">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25">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25">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25">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25">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25">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25">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25">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25">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25">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25">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25">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25">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25">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25">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25">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25">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25">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25">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25">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25">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25">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25">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25">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25">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25">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25">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25">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25">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25">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25">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25">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25">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25">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25">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25">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25">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25">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25">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25">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25">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25">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25">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25">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25">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25">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25">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25">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25">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25">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25">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25">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25">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25">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25">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25">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25">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25">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25">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25">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25">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25">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25">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25">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25">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25">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25">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25">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25">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25">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25">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25">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25">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25">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25">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25">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25">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25">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25">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25">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25">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25">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25">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25">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25">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25">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25">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25">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25">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25">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25">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25">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25">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25">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25">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25">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25">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25">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25">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25">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25">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25">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25">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25">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25">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25">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25">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25">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25">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25">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25">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25">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25">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25">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25">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25">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25">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25">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25">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25">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25">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25">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25">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25">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25">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25">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25">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25">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25">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25">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25">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25">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25">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25">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25">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25">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25">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25">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25">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25">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25">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25">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25">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25">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25">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25">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25">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25">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25">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25">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25">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25">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25">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25">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25">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25">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25">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25">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25">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25">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25">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25">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25">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25">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25">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25">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25">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25">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25">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25">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25">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25">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25">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25">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25">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25">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25">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25">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25">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25">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25">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25">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25">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25">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25">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25">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25">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25">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25">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25">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25">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25">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25">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25">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25">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25">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25">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25">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25">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25">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25">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25">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25">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25">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25">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25">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25">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25">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25">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25">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25">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25">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25">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25">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25">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25">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25">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25">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25">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25">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25">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25">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25">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25">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25">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25">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25">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25">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25">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25">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25">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25">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25">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25">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25">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25">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25">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25">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25">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25">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25">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25">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25">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25">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25">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25">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25">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25">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25">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25">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25">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25">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25">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25">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25">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25">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25">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25">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25">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25">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25">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25">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25">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25">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25">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25">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25">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25">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25">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25">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25">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25">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25">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25">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25">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25">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25">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25">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25">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25">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25">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25">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25">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25">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25">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25">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25">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25">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25">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25">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25">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25">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25">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25">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25">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25">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25">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25">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25">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25">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25">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25">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25">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25">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25">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25">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25">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25">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25">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25">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25">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25">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25">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25">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25">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25">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25">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25">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25">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25">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25">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25">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25">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25">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25">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25">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25">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25">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25">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25">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25">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25">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25">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25">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25">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25">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25">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25">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25">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25">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25">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25">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25">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25">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25">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25">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25">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25">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25">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25">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25">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25">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25">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25">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25">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25">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25">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25">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25">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25">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25">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25">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25">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25">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25">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25">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25">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25">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25">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25">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25">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25">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25">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25">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25">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25">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25">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25">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25">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25">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25">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25">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25">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25">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25">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25">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25">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25">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25">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25">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25">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25">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25">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25">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25">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25">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25">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25">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25">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25">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25">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25">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25">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25">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25">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25">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25">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25">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25">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25">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25">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25">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25">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25">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25">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25">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25">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25">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25">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25">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25">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25">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25">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25">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25">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25">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25">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25">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25">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25">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25">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25">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25">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25">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25">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25">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25">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25">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25">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25">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25">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25">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25">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25">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25">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25">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25">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25">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25">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25">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25">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25">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25">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25">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25">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25">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25">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25">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25">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25">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25">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25">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25">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25">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25">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25">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25">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25">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25">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25">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25">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25">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25">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25">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25">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25">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25">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25">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25">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25">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25">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25">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25">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25">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25">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25">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25">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25">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25">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25">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25">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25">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25">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25">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25">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25">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25">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25">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25">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25">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25">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25">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25">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25">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25">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25">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25">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25">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25">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25">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25">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25">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25">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25">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25">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25">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25">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25">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25">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25">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25">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25">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25">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25">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25">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25">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25">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25">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25">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25">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25">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25">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25">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25">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25">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25">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25">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25">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25">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25">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25">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25">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25">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25">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25">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25">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25">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25">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25">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25">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25">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25">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25">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25">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25">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25">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25">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25">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25">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25">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25">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25">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25">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25">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25">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25">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25">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25">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25">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25">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25">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25">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25">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25">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25">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25">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25">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25">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25">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25">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25">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25">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25">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25">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25">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25">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25">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25">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25">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25">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25">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25">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25">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25">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25">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25">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25">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25">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25">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25">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25">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25">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25">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25">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25">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25">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25">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25">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25">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25">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25">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25">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25">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25">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25">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25">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25">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25">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25">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25">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25">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25">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25">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25">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25">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25">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25">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25">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25">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25">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25">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25">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25">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25">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25">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25">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25">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25">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25">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25">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25">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25">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25">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25">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25">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25">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25">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25">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25">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25">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25">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25">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25">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25">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25">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25">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25">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25">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25">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25">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25">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25">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25">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25">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25">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25">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25">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25">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25">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25">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25">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25">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25">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25">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25">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25">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25">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25">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25">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25">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25">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25">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25">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25">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25">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25">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25">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25">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25">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25">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25">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25">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25">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25">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25">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25">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25">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25">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25">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25">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25">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25">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25">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25">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25">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25">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25">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25">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25">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25">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25">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25">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25">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25">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25">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25">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25">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25">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25">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25">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25">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25">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25">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25">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25">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25">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25">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25">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25">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25">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25">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25">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25">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25">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25">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25">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25">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25">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25">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25">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25">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25">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25">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25">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25">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25">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25">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25">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25">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25">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25">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25">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25">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25">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25">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25">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25">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25">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25">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25">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25">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25">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25">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25">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25">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25">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25">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25">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25">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25">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25">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25">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25">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25">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25">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25">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25">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25">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25">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25">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25">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25">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25">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25">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25">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25">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25">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25">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25">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25">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25">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25">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25">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25">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25">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25">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25">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25">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25">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25">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25">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25">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25">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25">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25">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25">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25">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25">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25">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25">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25">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25">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25">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25">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25">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25">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25">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25">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25">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25">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25">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25">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25">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25">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25">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25">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25">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25">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25">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25">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25">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25">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25">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25">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25">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25">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25">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25">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25">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25">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25">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25">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25">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25">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25">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25">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25">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25">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25">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25">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25">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25">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25">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25">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25">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25">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25">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25">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25">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25">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25">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25">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25">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25">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25">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25">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25">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25">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25">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25">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25">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25">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25">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25">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25">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25">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25">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25">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25">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25">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25">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25">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25">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25">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25">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25">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25">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25">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25">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25">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25">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25">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25">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25">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25">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25">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25">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25">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25">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25">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25">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25">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25">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25">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25">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25">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25">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25">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25">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25">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25">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25">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25">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25">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25">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25">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25">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25">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25">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25">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25">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25">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25">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25">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25">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25">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25">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25">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25">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25">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25">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25">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25">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25">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25">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25">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25">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25">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25">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25">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25">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25">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25">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25">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25">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25">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25">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25">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25">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25">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25">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25">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25">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25">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25">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25">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25">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25">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25">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25">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25">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25">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25">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25">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25">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25">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25">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25">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25">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25">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25">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25">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25">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25">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25">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25">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25">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25">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25">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25">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25">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25">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25">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25">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25">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25">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25">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25">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25">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25">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25">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25">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25">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25">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25">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25">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25">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25">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25">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25">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25">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25">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25">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25">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25">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25">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25">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25">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25">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25">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25">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25">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25">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25">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25">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25">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25">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25">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25">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25">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25">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25">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25">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25">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25">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25">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25">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25">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25">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25">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25">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25">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25">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25">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25">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25">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25">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25">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25">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25">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25">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25">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25">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25">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25">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25">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25">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25">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25">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25">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25">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25">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25">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25">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25">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25">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25">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25">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25">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25">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25">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25">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25">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25">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25">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25">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25">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25">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25">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25">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25">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25">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25">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25">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25">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25">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25">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25">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25">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25">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25">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25">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25">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25">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25">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25">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25">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25">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25">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25">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25">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25">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25">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25">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25">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25">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25">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25">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25">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25">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25">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25">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25">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25">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25">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25">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25">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25">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25">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25">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25">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25">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25">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25">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25">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25">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25">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25">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25">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25">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25">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25">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25">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25">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25">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25">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25">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25">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25">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25">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25">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25">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25">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25">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25">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25">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25">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25">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25">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25">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25">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25">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25">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25">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25">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25">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25">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25">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25">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25">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25">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25">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25">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25">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25">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25">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25">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25">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25">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25">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25">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25">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25">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25">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25">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25">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25">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25">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25">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25">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25">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25">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25">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25">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25">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25">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25">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25">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25">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25">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25">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25">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25">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25">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25">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25">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25">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25">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25">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25">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25">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25">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25">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25">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25">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25">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25">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25">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25">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25">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25">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25">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25">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25">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25">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25">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25">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25">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25">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25">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25">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25">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25">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25">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25">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25">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25">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25">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25">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25">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25">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25">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25">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25">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25">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25">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25">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25">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25">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25">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25">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25">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25">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25">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25">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25">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25">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25">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25">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25">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25">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25">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25">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25">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25">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25">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25">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25">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25">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25">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25">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25">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25">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25">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25">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25">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25">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25">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25">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25">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25">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25">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25">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25">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25">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25">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25">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25">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25">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25">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25">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25">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25">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25">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25">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25">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25">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25">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25">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25">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25">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25">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25">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25">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25">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25">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25">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25">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25">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25">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25">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25">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25">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25">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25">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25">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25">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25">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25">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25">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25">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25">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25">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25">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25">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25">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25">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25">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25">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25">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25">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25">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25">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25">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25">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25">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25">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25">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25">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25">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25">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25">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25">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25">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25">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25">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25">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25">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25">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25">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25">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25">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25">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25">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25">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25">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25">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25">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25">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25">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25">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25">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25">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25">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25">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25">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25">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25">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25">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25">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25">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25">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25">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25">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25">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25">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25">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25">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25">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25">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25">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25">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25">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25">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25">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25">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25">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25">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25">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25">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25">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25">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25">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25">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25">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25">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25">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25">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25">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25">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25">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25">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25">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25">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25">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25">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25">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25">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25">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25">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25">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25">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25">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25">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25">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25">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25">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25">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25">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25">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25">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25">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25">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25">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25">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25">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25">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25">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25">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25">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25">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25">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25">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25">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25">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25">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25">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25">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25">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25">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25">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25">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25">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25">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25">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25">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25">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25">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25">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25">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25">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25">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25">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25">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25">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25">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25">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25">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25">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25">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25">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25">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25">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25">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25">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25">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25">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25">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25">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25">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25">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25">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25">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25">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25">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25">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25">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25">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25">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25">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25">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25">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25">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25">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25">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25">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25">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25">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25">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25">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25">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25">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25">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25">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25">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25">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25">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25">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25">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25">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25">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25">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25">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25">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25">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25">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25">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25">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25">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25">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25">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25">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25">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25">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25">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25">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25">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25">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25">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25">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25">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25">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25">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25">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25">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25">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25">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25">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25">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25">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25">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25">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25">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25">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25">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25">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25">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25">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25">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25">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25">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25">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25">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25">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25">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25">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25">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25">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25">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25">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25">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25">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25">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25">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25">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25">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25">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25">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25">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25">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25">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25">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25">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25">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25">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25">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25">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25">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25">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25">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25">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25">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25">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25">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25">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25">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25">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25">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25">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25">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25">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25">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25">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25">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25">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25">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25">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25">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25">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25">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25">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25">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25">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25">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25">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25">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25">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25">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25">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25">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25">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25">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25">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25">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25">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25">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25">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25">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25">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25">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25">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25">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25">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25">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25">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25">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25">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25">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25">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25">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25">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25">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25">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25">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25">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25">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25">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25">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25">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25">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25">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25">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25">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25">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25">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25">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25">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25">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25">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25">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25">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25">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25">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25">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25">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25">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25">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25">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25">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25">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25">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25">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25">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25">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25">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25">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25">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25">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25">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25">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25">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25">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25">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25">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25">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25">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25">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25">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25">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25">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25">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25">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25">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25">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25">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25">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25">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25">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25">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25">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25">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25">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25">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25">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25">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25">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25">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25">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25">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25">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25">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25">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25">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25">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25">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25">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25">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25">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25">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25">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25">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25">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25">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25">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25">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25">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25">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25">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25">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25">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25">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25">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25">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25">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25">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25">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25">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25">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25">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25">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25">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25">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25">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25">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25">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25">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25">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25">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25">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25">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25">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25">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25">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25">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25">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25">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25">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25">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25">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25">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25">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25">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25">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25">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25">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25">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25">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25">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25">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25">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25">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25">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25">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25">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25">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25">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25">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25">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25">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25">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25">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25">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25">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25">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25">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25">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25">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25">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25">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25">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25">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25">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25">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25">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25">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25">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25">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25">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25">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25">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25">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25">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25">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25">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25">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25">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25">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25">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25">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25">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25">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25">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25">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25">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25">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25">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25">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25">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25">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25">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25">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25">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25">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25">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25">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25">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25">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25">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25">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25">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25">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25">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25">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25">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25">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25">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25">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25">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25">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25">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25">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25">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25">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25">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25">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25">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25">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25">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25">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25">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25">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25">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25">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25">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25">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25">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25">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25">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25">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25">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25">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25">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25">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25">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25">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25">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25">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25">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25">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25">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25">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25">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25">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25">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25">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25">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25">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25">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25">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25">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25">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25">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25">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25">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25">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25">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25">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25">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25">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25">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25">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25">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25">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25">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25">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25">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25">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25">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25">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25">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25">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25">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25">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25">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25">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25">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25">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25">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25">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25">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25">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25">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25">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25">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25">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25">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25">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25">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25">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25">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25">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25">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25">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25">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25">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25">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25">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25">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25">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25">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25">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25">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25">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25">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25">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25">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25">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25">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25">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25">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25">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25">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25">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25">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25">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25">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25">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25">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25">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25">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25">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25">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25">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25">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25">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25">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25">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25">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25">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25">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25">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25">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25">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25">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25">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25">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25">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25">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25">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25">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25">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25">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25">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25">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25">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25">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25">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25">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25">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25">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25">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25">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25">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25">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25">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25">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25">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25">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25">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25">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25">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25">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25">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25">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25">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25">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25">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25">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25">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25">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25">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25">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25">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25">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25">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25">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25">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25">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25">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25">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25">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25">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25">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25">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25">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25">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25">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25">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25">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25">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25">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25">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25">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25">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25">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25">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25">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25">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25">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25">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25">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25">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25">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25">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25">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25">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25">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25">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25">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25">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25">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25">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25">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25">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25">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25">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25">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25">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25">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25">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25">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25">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25">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25">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25">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25">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25">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25">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25">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25">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25">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25">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25">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25">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25">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25">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25">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25">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25">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25">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25">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25">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25">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25">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25">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25">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25">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25">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25">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25">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25">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25">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25">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25">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25">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25">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25">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25">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25">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25">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25">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25">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25">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25">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25">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25">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25">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25">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25">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25">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25">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25">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25">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25">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25">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25">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25">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25">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25">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25">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25">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25">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25">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25">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25">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25">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25">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25">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25">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25">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25">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25">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25">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25">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25">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25">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25">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25">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25">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25">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25">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25">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25">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25">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25">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25">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25">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25">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25">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25">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25">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25">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25">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25">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25">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25">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25">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25">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25">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25">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25">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25">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25">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25">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25">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25">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25">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25">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25">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25">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25">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25">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25">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25">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25">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25">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25">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25">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25">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25">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25">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25">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25">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25">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25">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25">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25">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25">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25">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25">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25">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25">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25">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25">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25">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25">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25">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25">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25">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25">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25">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25">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25">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25">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25">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25">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25">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25">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25">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25">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25">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25">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25">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25">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25">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25">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25">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25">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25">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25">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25">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25">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25">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25">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25">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25">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25">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25">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25">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25">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25">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25">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25">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25">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25">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25">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25">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25">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25">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25">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25">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25">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25">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25">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25">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25">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25">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25">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25">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25">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25">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25">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25">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25">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25">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25">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25">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25">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25">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25">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25">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25">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25">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25">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25">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25">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25">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25">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25">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25">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25">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25">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25">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25">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25">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25">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25">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25">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25">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25">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25">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25">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25">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25">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25">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25">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25">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25">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25">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25">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25">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25">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25">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25">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25">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25">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25">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25">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25">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25">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25">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25">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25">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25">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25">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25">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25">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25">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25">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25">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25">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25">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25">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25">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25">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25">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25">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25">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25">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25">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25">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25">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25">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25">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25">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25">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25">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25">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25">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25">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25">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25">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25">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25">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25">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25">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25">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25">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25">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25">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25">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25">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25">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25">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25">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25">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25">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25">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25">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25">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25">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25">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25">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25">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25">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25">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25">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25">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25">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25">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25">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25">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25">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25">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25">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25">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25">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25">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25">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25">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25">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25">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25">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25">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25">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25">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25">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25">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25">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25">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25">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25">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25">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25">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25">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25">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25">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25">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25">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25">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25">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25">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25">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25">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25">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25">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25">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25">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25">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25">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25">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25">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25">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25">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25">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25">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25">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25">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25">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25">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25">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25">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25">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25">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25">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25">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25">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25">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25">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25">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25">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25">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25">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25">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25">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25">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25">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25">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25">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25">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25">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25">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25">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25">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25">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25">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25">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25">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25">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25">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25">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25">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25">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25">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25">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25">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25">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25">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25">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25">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25">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25">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25">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25">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25">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25">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25">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25">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25">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25">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25">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25">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25">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25">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25">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25">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25">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25">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25">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25">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25">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25">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25">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25">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25">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25">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25">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25">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25">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25">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25">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25">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25">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25">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25">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25">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25">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25">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25">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25">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25">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25">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25">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25">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25">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25">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25">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25">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25">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25">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25">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25">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25">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25">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25">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25">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25">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25">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25">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25">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25">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25">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25">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25">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25">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25">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25">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25">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25">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25">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25">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25">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25">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25">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25">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25">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25">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25">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25">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25">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25">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25">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25">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25">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25">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25">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25">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25">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25">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25">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25">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25">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25">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25">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25">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25">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25">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25">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25">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25">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25">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25">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25">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25">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25">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25">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25">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25">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25">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25">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25">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25">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25">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25">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25">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25">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25">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25">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25">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25">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25">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25">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25">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25">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25">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25">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25">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25">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25">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25">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25">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25">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25">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25">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25">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25">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25">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25">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25">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25">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25">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25">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25">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25">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25">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25">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25">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25">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25">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25">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25">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25">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25">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25">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25">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25">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25">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25">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25">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25">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25">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25">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25">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25">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25">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25">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25">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25">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25">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25">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25">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25">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25">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25">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25">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25">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25">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25">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25">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25">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25">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25">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25">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25">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25">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25">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25">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25">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25">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25">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25">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25">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25">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25">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25">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25">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25">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25">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25">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25">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25">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25">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25">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25">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25">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25">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25">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25">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25">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25">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25">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25">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25">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25">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25">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25">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25">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25">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25">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25">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25">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25">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25">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25">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25">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25">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25">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25">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25">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25">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25">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25">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25">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25">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25">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25">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25">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25">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25">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25">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25">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25">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25">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25">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25">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25">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25">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25">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25">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25">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25">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25">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25">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25">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25">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25">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25">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25">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25">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25">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25">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25">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25">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25">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25">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25">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25">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25">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25">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25">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25">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25">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25">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25">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25">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25">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25">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25">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25">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25">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25">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25">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25">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25">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25">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25">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25">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25">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25">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25">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25">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25">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25">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25">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25">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25">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25">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25">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25">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25">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25">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25">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25">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25">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25">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25">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25">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25">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25">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25">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25">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25">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25">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25">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25">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25">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25">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25">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25">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25">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25">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25">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25">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25">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25">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25">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25">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25">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25">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25">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25">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25">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25">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25">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25">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25">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25">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25">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25">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25">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25">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25">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25">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25">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25">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25">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25">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25">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25">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25">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25">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25">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25">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25">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25">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25">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25">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25">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25">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25">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25">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25">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25">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25">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25">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25">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25">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25">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25">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25">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25">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25">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25">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25">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25">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25">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25">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25">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25">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25">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25">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25">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25">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25">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25">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25">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25">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25">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25">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25">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25">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25">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25">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25">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25">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25">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25">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25">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25">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25">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25">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25">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25">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25">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25">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25">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25">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25">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25">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25">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25">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25">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25">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25">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25">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25">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25">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25">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25">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25">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25">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25">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25">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25">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25">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25">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25">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25">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25">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25">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25">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25">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25">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25">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25">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25">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25">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25">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25">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25">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25">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25">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25">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25">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25">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25">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25">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25">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25">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25">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25">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25">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25">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25">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25">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25">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25">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25">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25">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25">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25">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25">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25">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25">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25">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25">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25">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25">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25">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25">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25">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25">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25">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25">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25">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25">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25">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25">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25">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25">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25">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25">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25">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25">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25">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25">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25">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25">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25">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25">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25">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25">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25">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25">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25">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25">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25">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25">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25">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25">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25">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25">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25">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25">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25">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25">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25">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25">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25">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25">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25">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25">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25">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25">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25">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25">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25">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25">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25">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25">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25">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25">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25">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25">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25">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25">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25">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25">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25">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25">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25">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25">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25">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25">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25">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25">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25">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25">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25">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25">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25">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25">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25">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25">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25">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25">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25">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25">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25">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25">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25">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25">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25">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25">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25">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25">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25">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25">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25">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25">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25">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25">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25">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25">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25">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25">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25">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25">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25">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25">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25">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25">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25">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25">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25">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25">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25">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25">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25">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25">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25">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25">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25">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25">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25">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25">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25">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25">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25">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25">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25">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25">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25">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25">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25">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25">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25">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25">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25">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25">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25">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25">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25">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25">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25">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25">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25">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25">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25">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25">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25">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25">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25">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25">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25">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25">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25">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25">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25">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25">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25">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25">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25">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25">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25">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25">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25">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25">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25">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25">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25">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25">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25">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25">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25">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25">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25">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25">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25">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25">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25">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25">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25">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25">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25">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25">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25">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25">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25">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25">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25">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25">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25">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25">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25">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25">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25">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25">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25">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25">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25">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25">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25">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25">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25">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25">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25">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25">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25">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25">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25">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25">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25">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25">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25">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25">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25">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25">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25">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25">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25">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25">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25">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25">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25">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25">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25">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25">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25">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25">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25">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25">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25">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25">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25">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25">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25">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25">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25">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25">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25">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25">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25">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25">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25">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Normal="100" workbookViewId="0">
      <selection activeCell="V35" sqref="V35"/>
    </sheetView>
  </sheetViews>
  <sheetFormatPr defaultColWidth="8.875" defaultRowHeight="15" x14ac:dyDescent="0.25"/>
  <cols>
    <col min="1" max="16384" width="8.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EKISA JOEL</cp:lastModifiedBy>
  <dcterms:created xsi:type="dcterms:W3CDTF">2024-04-15T11:11:37Z</dcterms:created>
  <dcterms:modified xsi:type="dcterms:W3CDTF">2026-05-13T20:02:13Z</dcterms:modified>
</cp:coreProperties>
</file>