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https://costarsoftware-my.sharepoint.com/personal/akallman_str_com/Documents/HOST P&amp;L Related/Monthly P&amp;L Related/Custom Reports/"/>
    </mc:Choice>
  </mc:AlternateContent>
  <xr:revisionPtr revIDLastSave="50" documentId="11_778AA2BFA65BF8577AE820CB61F1A51C2013A853" xr6:coauthVersionLast="46" xr6:coauthVersionMax="46" xr10:uidLastSave="{159E40EA-274B-4EA0-B80F-D6D6E11B0A5D}"/>
  <bookViews>
    <workbookView xWindow="28680" yWindow="-120" windowWidth="38640" windowHeight="15840" xr2:uid="{00000000-000D-0000-FFFF-FFFF00000000}"/>
  </bookViews>
  <sheets>
    <sheet name="Table of Contents" sheetId="2" r:id="rId1"/>
    <sheet name="R12 Summary" sheetId="3" r:id="rId2"/>
    <sheet name="YTD Summary" sheetId="11" r:id="rId3"/>
    <sheet name="Monthly Performance" sheetId="12" r:id="rId4"/>
    <sheet name="% Chg Monthly Performance" sheetId="13" r:id="rId5"/>
    <sheet name="Participation Report" sheetId="14" r:id="rId6"/>
    <sheet name="Definitions" sheetId="9" r:id="rId7"/>
    <sheet name="Help" sheetId="15" r:id="rId8"/>
  </sheets>
  <definedNames>
    <definedName name="_6">'Table of Contents'!$D$12</definedName>
    <definedName name="_xlnm.Print_Area" localSheetId="4">'% Chg Monthly Performance'!$A$1:$BB$98</definedName>
    <definedName name="_xlnm.Print_Area" localSheetId="6">Definitions!$A$1:$F$50</definedName>
    <definedName name="_xlnm.Print_Area" localSheetId="7">Help!$A$1:$J$16</definedName>
    <definedName name="_xlnm.Print_Area" localSheetId="3">'Monthly Performance'!$A$1:$ES$98</definedName>
    <definedName name="_xlnm.Print_Area" localSheetId="5">'Participation Report'!$A$1:$AK$54</definedName>
    <definedName name="_xlnm.Print_Area" localSheetId="1">'R12 Summary'!$A$1:$Y$98</definedName>
    <definedName name="_xlnm.Print_Area" localSheetId="0">'Table of Contents'!$A$1:$I$37</definedName>
    <definedName name="_xlnm.Print_Area" localSheetId="2">'YTD Summary'!$A$1:$X$98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2" l="1"/>
  <c r="B13" i="2"/>
  <c r="B12" i="2"/>
</calcChain>
</file>

<file path=xl/sharedStrings.xml><?xml version="1.0" encoding="utf-8"?>
<sst xmlns="http://schemas.openxmlformats.org/spreadsheetml/2006/main" count="876" uniqueCount="190">
  <si>
    <t>Monthly Custom P&amp;L Report</t>
  </si>
  <si>
    <t>Table of Contents</t>
  </si>
  <si>
    <t>Year-to-Date Summary</t>
  </si>
  <si>
    <t>Monthly Performance</t>
  </si>
  <si>
    <t>% Chg Monthly Performance</t>
  </si>
  <si>
    <t>735 East Main Street, Hendersonville, TN 37075 USA</t>
  </si>
  <si>
    <t>Blue Fin Building, 110 Southwark Street, London SE1 0TA</t>
  </si>
  <si>
    <t>T : +1 615 824 8664</t>
  </si>
  <si>
    <t>T : +44 (0)20 7922 1930</t>
  </si>
  <si>
    <t>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2020 STR, LLC / STR Global, Ltd. trading as "STR". © CoStar Realty Information, Inc.</t>
  </si>
  <si>
    <t>Props:</t>
  </si>
  <si>
    <t>Rooms:</t>
  </si>
  <si>
    <t>Occupancy:</t>
  </si>
  <si>
    <t>ADR:</t>
  </si>
  <si>
    <t>RevPAR:</t>
  </si>
  <si>
    <t>GOPPAR:</t>
  </si>
  <si>
    <t>Currency:</t>
  </si>
  <si>
    <t>Variance %</t>
  </si>
  <si>
    <r>
      <rPr>
        <b/>
        <sz val="10"/>
        <color indexed="9"/>
        <rFont val="Arial"/>
        <family val="2"/>
      </rPr>
      <t xml:space="preserve">Ratio to Sales </t>
    </r>
    <r>
      <rPr>
        <b/>
        <vertAlign val="superscript"/>
        <sz val="14"/>
        <color indexed="9"/>
        <rFont val="Arial"/>
        <family val="2"/>
      </rPr>
      <t>1</t>
    </r>
  </si>
  <si>
    <t>Amount Per Available Room</t>
  </si>
  <si>
    <t>Amount Per Occupied Room Night</t>
  </si>
  <si>
    <t>REVENUE</t>
  </si>
  <si>
    <t>%</t>
  </si>
  <si>
    <t>Rooms</t>
  </si>
  <si>
    <t>Food</t>
  </si>
  <si>
    <t>Beverage</t>
  </si>
  <si>
    <t>Other Food &amp; Beverage</t>
  </si>
  <si>
    <t>Other Operated Departments</t>
  </si>
  <si>
    <t>Miscellaneous Income</t>
  </si>
  <si>
    <t xml:space="preserve">      TOTAL REVENUE</t>
  </si>
  <si>
    <t xml:space="preserve">DEPARTMENTAL EXPENSES </t>
  </si>
  <si>
    <t>Food &amp; Beverage</t>
  </si>
  <si>
    <t xml:space="preserve">      TOTAL DEPARTMENTAL EXPENSES</t>
  </si>
  <si>
    <t>DEPARTMENTAL PROFITS</t>
  </si>
  <si>
    <t xml:space="preserve">      TOTAL DEPARTMENTAL PROFITS</t>
  </si>
  <si>
    <t>UNDISTRIBUTED OPERATING EXPENSES</t>
  </si>
  <si>
    <t>Administrative &amp; General</t>
  </si>
  <si>
    <t>Information &amp; Telecommunications Systems</t>
  </si>
  <si>
    <r>
      <rPr>
        <sz val="12"/>
        <rFont val="Arial"/>
        <family val="2"/>
      </rPr>
      <t>Marketing</t>
    </r>
    <r>
      <rPr>
        <i/>
        <sz val="12"/>
        <color rgb="FF000000"/>
        <rFont val="Arial"/>
        <family val="2"/>
      </rPr>
      <t xml:space="preserve"> (</t>
    </r>
    <r>
      <rPr>
        <b/>
        <i/>
        <sz val="12"/>
        <color rgb="FF000000"/>
        <rFont val="Arial"/>
        <family val="2"/>
      </rPr>
      <t>excluding</t>
    </r>
    <r>
      <rPr>
        <i/>
        <sz val="12"/>
        <color rgb="FF000000"/>
        <rFont val="Arial"/>
        <family val="2"/>
      </rPr>
      <t xml:space="preserve"> Franchise Fees)</t>
    </r>
  </si>
  <si>
    <r>
      <rPr>
        <sz val="12"/>
        <rFont val="Arial"/>
        <family val="2"/>
      </rPr>
      <t>Franchise Fees (</t>
    </r>
    <r>
      <rPr>
        <i/>
        <sz val="12"/>
        <color rgb="FF000000"/>
        <rFont val="Arial"/>
        <family val="2"/>
      </rPr>
      <t>royalty and marketing)</t>
    </r>
  </si>
  <si>
    <t>Utility Costs</t>
  </si>
  <si>
    <t>Property Operation &amp; Maintenance</t>
  </si>
  <si>
    <t xml:space="preserve">      TOTAL UNDISTRIBUTED OPERATING EXPENSES</t>
  </si>
  <si>
    <t>GROSS OPERATING PROFIT</t>
  </si>
  <si>
    <t>INCOME BEFORE FIXED CHARGES</t>
  </si>
  <si>
    <t>SELECTED FIXED CHARGES</t>
  </si>
  <si>
    <t>Non-Operating Income</t>
  </si>
  <si>
    <t>Rent</t>
  </si>
  <si>
    <t>Property Taxes</t>
  </si>
  <si>
    <t>Insurance</t>
  </si>
  <si>
    <t>EBITDA</t>
  </si>
  <si>
    <t>Reserve For Capital Replacement</t>
  </si>
  <si>
    <r>
      <rPr>
        <b/>
        <sz val="12"/>
        <rFont val="Arial"/>
        <family val="2"/>
      </rPr>
      <t>SUPPLEMENTAL PAYROLL ANALYSIS</t>
    </r>
    <r>
      <rPr>
        <b/>
        <vertAlign val="superscript"/>
        <sz val="12"/>
        <color rgb="FF000000"/>
        <rFont val="Arial"/>
        <family val="2"/>
      </rPr>
      <t xml:space="preserve"> </t>
    </r>
    <r>
      <rPr>
        <b/>
        <vertAlign val="superscript"/>
        <sz val="14"/>
        <color rgb="FF000000"/>
        <rFont val="Arial"/>
        <family val="2"/>
      </rPr>
      <t>3</t>
    </r>
  </si>
  <si>
    <t>Food and Beverage</t>
  </si>
  <si>
    <t>Information &amp; Telecommunications</t>
  </si>
  <si>
    <t>Marketing</t>
  </si>
  <si>
    <t>Property Operations &amp; Maintenance</t>
  </si>
  <si>
    <t xml:space="preserve">      TOTAL LABOR COSTS</t>
  </si>
  <si>
    <r>
      <rPr>
        <b/>
        <sz val="12"/>
        <rFont val="Arial"/>
        <family val="2"/>
      </rPr>
      <t xml:space="preserve">SUPPLEMENTAL FOOD &amp; BEVERAGE INFORMATION </t>
    </r>
    <r>
      <rPr>
        <b/>
        <vertAlign val="superscript"/>
        <sz val="14"/>
        <color rgb="FF000000"/>
        <rFont val="Arial"/>
        <family val="2"/>
      </rPr>
      <t>3</t>
    </r>
  </si>
  <si>
    <t>Cost of Food Sales</t>
  </si>
  <si>
    <t>Cost of Beverage Sales</t>
  </si>
  <si>
    <t xml:space="preserve">      Total Cost of F&amp;B Sales</t>
  </si>
  <si>
    <t xml:space="preserve">      Food &amp; Beverage Labor</t>
  </si>
  <si>
    <t xml:space="preserve">      Food &amp; Beverage Other Expenses</t>
  </si>
  <si>
    <r>
      <rPr>
        <b/>
        <vertAlign val="superscript"/>
        <sz val="14"/>
        <rFont val="Arial"/>
        <family val="2"/>
      </rPr>
      <t>1</t>
    </r>
    <r>
      <rPr>
        <i/>
        <sz val="12"/>
        <color rgb="FF000000"/>
        <rFont val="Arial"/>
        <family val="2"/>
      </rPr>
      <t xml:space="preserve">    Ratio to Sales for departmental expenses and profits are based on their respective departmental revenues. All other expense ratios are based on total revenue.</t>
    </r>
  </si>
  <si>
    <r>
      <rPr>
        <b/>
        <vertAlign val="superscript"/>
        <sz val="14"/>
        <rFont val="Arial"/>
        <family val="2"/>
      </rPr>
      <t>2</t>
    </r>
    <r>
      <rPr>
        <i/>
        <sz val="12"/>
        <color rgb="FF000000"/>
        <rFont val="Arial"/>
        <family val="2"/>
      </rPr>
      <t xml:space="preserve">    EBITDA does not include Depreciation and Amortization, Interest, nor Income Taxes</t>
    </r>
  </si>
  <si>
    <r>
      <rPr>
        <b/>
        <vertAlign val="superscript"/>
        <sz val="14"/>
        <rFont val="Arial"/>
        <family val="2"/>
      </rPr>
      <t>3</t>
    </r>
    <r>
      <rPr>
        <i/>
        <sz val="12"/>
        <color rgb="FF000000"/>
        <rFont val="Arial"/>
        <family val="2"/>
      </rPr>
      <t xml:space="preserve">    Labor and Costs of Sales are included in expenses. Amounts shown here are for additional detail only. Not all participants provide detailed data on payroll and F&amp;B costs; therefore, the following supplemental analyses</t>
    </r>
  </si>
  <si>
    <t xml:space="preserve">      provide the ratios for only these hotels in the samples that reported detailed information. Consequently, the amounts may not tie to the departmental figures provided.</t>
  </si>
  <si>
    <t>Please note for summary tab:</t>
  </si>
  <si>
    <t>Totals may not add due to rounding</t>
  </si>
  <si>
    <t>Ratio to sales based on Total Revenue, except Departmental Expenses</t>
  </si>
  <si>
    <t>Per Available Room based on total total number of hotel rooms</t>
  </si>
  <si>
    <t xml:space="preserve">Per Occupied Room Night based on total number of occupied rooms </t>
  </si>
  <si>
    <t>The information contained in this report is based upon independent surveys and research from sources considered reliable. However, no representation is made as to its completeness or accuracy. THE INFORMATION IS PROVIDED AS-IS. This information shall not be construed as either a recommendation by STR of any industry standard or as legal, investment, or tax advice.</t>
  </si>
  <si>
    <r>
      <rPr>
        <sz val="12"/>
        <rFont val="Arial"/>
        <family val="2"/>
      </rPr>
      <t>Franchise Fees (</t>
    </r>
    <r>
      <rPr>
        <i/>
        <sz val="12"/>
        <color rgb="FF000000"/>
        <rFont val="Arial"/>
        <family val="2"/>
      </rPr>
      <t>royalty, loyalty, and marketing)</t>
    </r>
  </si>
  <si>
    <r>
      <rPr>
        <b/>
        <sz val="12"/>
        <rFont val="Arial"/>
        <family val="2"/>
      </rPr>
      <t>SUPPLEMENTAL LABOR ANALYSIS</t>
    </r>
    <r>
      <rPr>
        <b/>
        <vertAlign val="superscript"/>
        <sz val="12"/>
        <color rgb="FF000000"/>
        <rFont val="Arial"/>
        <family val="2"/>
      </rPr>
      <t xml:space="preserve"> </t>
    </r>
    <r>
      <rPr>
        <b/>
        <vertAlign val="superscript"/>
        <sz val="14"/>
        <color rgb="FF000000"/>
        <rFont val="Arial"/>
        <family val="2"/>
      </rPr>
      <t>3</t>
    </r>
  </si>
  <si>
    <t>Variance % - Amount Per Available Room</t>
  </si>
  <si>
    <t>Variance % - Amount Per Occupied Room Night</t>
  </si>
  <si>
    <t>Monthly P&amp;L Report Data Set Requirements:</t>
  </si>
  <si>
    <t>1. All data request samples must include a minimum of four (4) reporting hotels for each month.</t>
  </si>
  <si>
    <t>2. One brand or property can account for a maximum of 50% of aggregate room supply among reporting hotels in set.</t>
  </si>
  <si>
    <t>3. One parent company can account for a maximum of 70% of aggregate room supply among reporting hotels in set.</t>
  </si>
  <si>
    <t>4. Changes to any P&amp;L report must involve a minimum of two (2) reporting hotels (cannot add/delete one hotel).</t>
  </si>
  <si>
    <t>5. Full Service and Limited Service Hotels cannot be mixed on one report.</t>
  </si>
  <si>
    <t>Monthly P&amp;L Participation Report</t>
  </si>
  <si>
    <t>6. There is no maximum number of properties that may be included in a Custom P&amp;L Report.</t>
  </si>
  <si>
    <t>Job #:</t>
  </si>
  <si>
    <t>STR #</t>
  </si>
  <si>
    <t>PROPERTY NAME</t>
  </si>
  <si>
    <t>ROOMS</t>
  </si>
  <si>
    <t>FULL / LIMITED</t>
  </si>
  <si>
    <t>CLASS</t>
  </si>
  <si>
    <t>BRAND</t>
  </si>
  <si>
    <t>PARENT COMPANY</t>
  </si>
  <si>
    <t>Total Properties:</t>
  </si>
  <si>
    <t>Total Rooms:</t>
  </si>
  <si>
    <t>Definitions</t>
  </si>
  <si>
    <t>Administrative and General Expense</t>
  </si>
  <si>
    <t xml:space="preserve">Included in this category are the payroll and related expenses for the general manager, human resources and training, security, clerical staff, controller, and accounting staff. Other A&amp;G expenses include office supplies, computer services, accounting and legal fees, cash overages and shortages, bad debt expenses, travel insurance, credit card commissions, transportation (non-guest) and travel and entertainment. </t>
  </si>
  <si>
    <t>Beverage Revenue</t>
  </si>
  <si>
    <t>Revenues derived from the sale of beverages, including beer, wine and liquors.</t>
  </si>
  <si>
    <t>Food Revenue</t>
  </si>
  <si>
    <t>All sales of food and non-alcoholic beverages for consumption by customers.</t>
  </si>
  <si>
    <t>Franchise Fees</t>
  </si>
  <si>
    <t>Includes royalty fees and advertising assessment charged by franchise companies.  Reservation system fees are included in the Rooms department.</t>
  </si>
  <si>
    <t>Cost of insuring the hotel building and contents against fire, weather, sprinkler leakage, boiler explosion, plate glass breakage, or other perils. Includes all insurance except workers’ compensation.</t>
  </si>
  <si>
    <t>Management Fees</t>
  </si>
  <si>
    <t>Fees charged by management organizations for management services or supervision.</t>
  </si>
  <si>
    <t>Marketing Expense</t>
  </si>
  <si>
    <t>Includes payroll and related expenses for the sales and marketing staff, direct sales expenses, advertising and promotion, travel expenses for the sales staff, and civic and community projects. Does not include franchise fees such as royalty fees, advertising assessments, and loyalty program fees charged by the franchise company.</t>
  </si>
  <si>
    <t>Income from rentals of space for business purposes, including concessions in any of the departments mentioned under other operated departments.  This also includes cancellation fees and resort fees.</t>
  </si>
  <si>
    <t>Number of Occupied Room Nights</t>
  </si>
  <si>
    <t>Rooms occupied by hotel guests on a paid basis.</t>
  </si>
  <si>
    <t>Number of Room Nights Available</t>
  </si>
  <si>
    <t>Number of Rooms in hotel times number of days (365) reporting.</t>
  </si>
  <si>
    <t>Other Fixed Charges</t>
  </si>
  <si>
    <t xml:space="preserve">Includes any other expenses that relate to the ownership of the hotel and gains or losses from any sale of assets.  Does not include owner's expense, interest, income taxes, depreciation, and amortization. </t>
  </si>
  <si>
    <t>Other Operated Department Revenue</t>
  </si>
  <si>
    <t>Revenue derived from other departments not including golf, spa, parking, and telecommunications.</t>
  </si>
  <si>
    <t>Payroll and Related Expenses</t>
  </si>
  <si>
    <t>Includes salaries and wages of departmental personnel and management including overtime, severance, incentive, holiday, sick, vacation, and bonus pay.</t>
  </si>
  <si>
    <t>Property Operations and Maintenance</t>
  </si>
  <si>
    <t>Includes payroll and related expenses for maintenance personnel, cost of maintenance supplies, cost of repairs and maintenance of the building, furniture and equipment, the grounds, and the removal of waste.</t>
  </si>
  <si>
    <t>Typically include taxes on real estate, business and occupation, personal property, utilities, and other municipal taxes.</t>
  </si>
  <si>
    <t xml:space="preserve">Rent  </t>
  </si>
  <si>
    <t>Includes charges for lease of land and/or building and capital leases for rental of data processing equipment, 
telephone equipment and other major items.</t>
  </si>
  <si>
    <t>Reserve for Capital Replacement</t>
  </si>
  <si>
    <t>Amount set aside for replacement of furniture, fixtures, and equipment (as may be required by loan, franchise or management agreement).</t>
  </si>
  <si>
    <t>Rooms Revenue</t>
  </si>
  <si>
    <t>Revenues derived from the rental of sleeping rooms at the hotel, net of any rebates and discounts.</t>
  </si>
  <si>
    <t>Salaries &amp; Wages</t>
  </si>
  <si>
    <t>Earnings paid to an employee, such as regular pay, overtime pay, and shift differential pay.</t>
  </si>
  <si>
    <t>Includes electricity, fuel (oil, gas, and coal), purchased steam, and water. Includes central plant and energy management systems. (Does not include waste removal, which is included in Property Operation and Maintenance Expenses).</t>
  </si>
  <si>
    <t>Source:</t>
  </si>
  <si>
    <t>11th revised edition of the Uniform System of Accounts for the Lodging Industry</t>
  </si>
  <si>
    <t>Glossary:</t>
  </si>
  <si>
    <t>Frequently Asked Questions (FAQ):</t>
  </si>
  <si>
    <t>COUNTRY</t>
  </si>
  <si>
    <t>ZIP/POSTAL CODE</t>
  </si>
  <si>
    <t>SUBMARKET</t>
  </si>
  <si>
    <t>MARKET</t>
  </si>
  <si>
    <t>CITY &amp; STATE</t>
  </si>
  <si>
    <t>7. To order a Custom P&amp;L Report, please email MonthlyPnL@str.com.</t>
  </si>
  <si>
    <t>hotelinfo@str.com     www.str.com</t>
  </si>
  <si>
    <r>
      <t xml:space="preserve">For all STR definitions, please visit </t>
    </r>
    <r>
      <rPr>
        <u/>
        <sz val="11"/>
        <rFont val="Arial"/>
        <family val="2"/>
      </rPr>
      <t xml:space="preserve"> www.str.com/data-insights/resources/glossary</t>
    </r>
  </si>
  <si>
    <r>
      <t xml:space="preserve">For all STR FAQs, please click here or visit </t>
    </r>
    <r>
      <rPr>
        <u/>
        <sz val="11"/>
        <rFont val="Arial"/>
        <family val="2"/>
      </rPr>
      <t>www.str.com/data-insights/resources/FAQ</t>
    </r>
  </si>
  <si>
    <r>
      <t xml:space="preserve">For additional support, please </t>
    </r>
    <r>
      <rPr>
        <u/>
        <sz val="11"/>
        <rFont val="Arial"/>
        <family val="2"/>
      </rPr>
      <t>contact</t>
    </r>
    <r>
      <rPr>
        <sz val="11"/>
        <rFont val="Arial"/>
        <family val="2"/>
      </rPr>
      <t xml:space="preserve"> your regional office</t>
    </r>
  </si>
  <si>
    <r>
      <t xml:space="preserve">For the latest in industry news, visit </t>
    </r>
    <r>
      <rPr>
        <u/>
        <sz val="11"/>
        <rFont val="Arial"/>
        <family val="2"/>
      </rPr>
      <t>HotelNewsNow.com</t>
    </r>
    <r>
      <rPr>
        <sz val="11"/>
        <rFont val="Arial"/>
        <family val="2"/>
      </rPr>
      <t>.</t>
    </r>
  </si>
  <si>
    <r>
      <t xml:space="preserve">To learn more about the Hotel Data Conference, visit </t>
    </r>
    <r>
      <rPr>
        <u/>
        <sz val="11"/>
        <rFont val="Arial"/>
        <family val="2"/>
      </rPr>
      <t>HotelDataConference.com</t>
    </r>
    <r>
      <rPr>
        <sz val="11"/>
        <rFont val="Arial"/>
        <family val="2"/>
      </rPr>
      <t>.</t>
    </r>
  </si>
  <si>
    <t>MonthlyPnL@str.com     www.str.com</t>
  </si>
  <si>
    <t>Running 12 Months Summary</t>
  </si>
  <si>
    <t>USD</t>
  </si>
  <si>
    <t>R12 Summary</t>
  </si>
  <si>
    <t>YTD Summary</t>
  </si>
  <si>
    <t>Participation Report</t>
  </si>
  <si>
    <t>TRevPAR:</t>
  </si>
  <si>
    <t>Data ending December 2019</t>
  </si>
  <si>
    <t>Dec 2019 R12</t>
  </si>
  <si>
    <t>Dec 2018 R12</t>
  </si>
  <si>
    <t>Dec 2019 - Jan 2019</t>
  </si>
  <si>
    <t>Dec 2018 - Jan 2018</t>
  </si>
  <si>
    <t>Dec 2019 YTD</t>
  </si>
  <si>
    <t>Dec 2018 YTD</t>
  </si>
  <si>
    <t>Jan 2019 - Dec 2019</t>
  </si>
  <si>
    <t>Jan 2018 - Dec 2018</t>
  </si>
  <si>
    <t>Dec-19</t>
  </si>
  <si>
    <t>Nov-19</t>
  </si>
  <si>
    <t>Oct-19</t>
  </si>
  <si>
    <t>Sep-19</t>
  </si>
  <si>
    <t>Aug-19</t>
  </si>
  <si>
    <t>Jul-19</t>
  </si>
  <si>
    <t>Jun-19</t>
  </si>
  <si>
    <t>May-19</t>
  </si>
  <si>
    <t>Apr-19</t>
  </si>
  <si>
    <t>Mar-19</t>
  </si>
  <si>
    <t>Feb-19</t>
  </si>
  <si>
    <t>Jan-19</t>
  </si>
  <si>
    <t>Dec-18</t>
  </si>
  <si>
    <t>Nov-18</t>
  </si>
  <si>
    <t>Oct-18</t>
  </si>
  <si>
    <t>Sep-18</t>
  </si>
  <si>
    <t>Aug-18</t>
  </si>
  <si>
    <t>Jul-18</t>
  </si>
  <si>
    <t>Jun-18</t>
  </si>
  <si>
    <t>May-18</t>
  </si>
  <si>
    <t>Apr-18</t>
  </si>
  <si>
    <t>Mar-18</t>
  </si>
  <si>
    <t>Feb-18</t>
  </si>
  <si>
    <t>Jan-18</t>
  </si>
  <si>
    <t>Sample Monthly Custom P&amp;L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</si>
</sst>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0.0%"/>
    <numFmt numFmtId="165" formatCode="&quot;$&quot;#,##0.00"/>
    <numFmt numFmtId="166" formatCode="_(* #,##0.0_);_(* \(#,##0.0\);_(* &quot;-&quot;??_);_(@_)"/>
    <numFmt numFmtId="167" formatCode="0.0"/>
    <numFmt numFmtId="168" formatCode="_(* #,##0_);_(* \(#,##0\);_(* &quot;-&quot;??_);_(@_)"/>
    <numFmt numFmtId="169" formatCode="[$-409]mmm\-yy;@"/>
    <numFmt numFmtId="170" formatCode="0.0_);\(0.0\)"/>
  </numFmts>
  <fonts count="51" x14ac:knownFonts="1">
    <font>
      <sz val="11"/>
      <color theme="1"/>
      <name val="Calibri"/>
      <family val="2"/>
      <scheme val="minor"/>
    </font>
    <font>
      <sz val="10"/>
      <color indexed="9"/>
      <name val="Arial"/>
      <family val="2"/>
    </font>
    <font>
      <b/>
      <sz val="12"/>
      <color indexed="62"/>
      <name val="Arial"/>
      <family val="2"/>
    </font>
    <font>
      <sz val="9"/>
      <color indexed="9"/>
      <name val="Arial"/>
      <family val="2"/>
    </font>
    <font>
      <sz val="12"/>
      <name val="Arial"/>
      <family val="2"/>
    </font>
    <font>
      <sz val="12"/>
      <color indexed="62"/>
      <name val="Arial"/>
      <family val="2"/>
    </font>
    <font>
      <sz val="19"/>
      <color indexed="9"/>
      <name val="Arial"/>
      <family val="2"/>
    </font>
    <font>
      <sz val="24"/>
      <color indexed="9"/>
      <name val="Arial"/>
      <family val="2"/>
    </font>
    <font>
      <b/>
      <sz val="14"/>
      <color indexed="9"/>
      <name val="Arial"/>
      <family val="2"/>
    </font>
    <font>
      <sz val="9"/>
      <name val="Arial"/>
      <family val="2"/>
    </font>
    <font>
      <sz val="9"/>
      <color indexed="62"/>
      <name val="Arial"/>
      <family val="2"/>
    </font>
    <font>
      <sz val="8"/>
      <color indexed="9"/>
      <name val="Arial"/>
      <family val="2"/>
    </font>
    <font>
      <b/>
      <i/>
      <sz val="14"/>
      <color indexed="16"/>
      <name val="Arial"/>
      <family val="2"/>
    </font>
    <font>
      <b/>
      <sz val="20"/>
      <color rgb="FF006BAD"/>
      <name val="Arial"/>
      <family val="2"/>
    </font>
    <font>
      <b/>
      <i/>
      <sz val="12"/>
      <name val="Arial"/>
      <family val="2"/>
    </font>
    <font>
      <b/>
      <sz val="14"/>
      <name val="Arial"/>
      <family val="2"/>
    </font>
    <font>
      <b/>
      <sz val="12"/>
      <name val="Arial"/>
      <family val="2"/>
    </font>
    <font>
      <sz val="18"/>
      <name val="Arial"/>
      <family val="2"/>
    </font>
    <font>
      <sz val="12"/>
      <color indexed="9"/>
      <name val="Arial"/>
      <family val="2"/>
    </font>
    <font>
      <b/>
      <sz val="10"/>
      <color indexed="9"/>
      <name val="Arial"/>
      <family val="2"/>
    </font>
    <font>
      <i/>
      <sz val="12"/>
      <name val="Arial"/>
      <family val="2"/>
    </font>
    <font>
      <b/>
      <i/>
      <sz val="20"/>
      <color indexed="30"/>
      <name val="Arial"/>
      <family val="2"/>
    </font>
    <font>
      <b/>
      <u/>
      <sz val="11"/>
      <name val="Arial"/>
      <family val="2"/>
    </font>
    <font>
      <b/>
      <i/>
      <sz val="20"/>
      <color indexed="16"/>
      <name val="Arial"/>
      <family val="2"/>
    </font>
    <font>
      <b/>
      <sz val="10"/>
      <name val="Arial"/>
      <family val="2"/>
    </font>
    <font>
      <sz val="18"/>
      <color theme="1"/>
      <name val="Arial"/>
      <family val="2"/>
    </font>
    <font>
      <sz val="11"/>
      <color rgb="FFFF0000"/>
      <name val="Calibri"/>
      <family val="2"/>
      <scheme val="minor"/>
    </font>
    <font>
      <b/>
      <sz val="11"/>
      <color theme="1"/>
      <name val="Arial"/>
      <family val="2"/>
    </font>
    <font>
      <sz val="11"/>
      <color theme="1"/>
      <name val="Arial"/>
      <family val="2"/>
    </font>
    <font>
      <u/>
      <sz val="11"/>
      <name val="Arial"/>
      <family val="2"/>
    </font>
    <font>
      <b/>
      <vertAlign val="superscript"/>
      <sz val="14"/>
      <color indexed="64"/>
      <name val="Arial"/>
      <family val="2"/>
    </font>
    <font>
      <b/>
      <sz val="12"/>
      <color indexed="64"/>
      <name val="Arial"/>
      <family val="2"/>
    </font>
    <font>
      <sz val="10"/>
      <color theme="1"/>
      <name val="Arial"/>
      <family val="2"/>
    </font>
    <font>
      <sz val="10"/>
      <color indexed="64"/>
      <name val="Arial"/>
      <family val="2"/>
    </font>
    <font>
      <b/>
      <vertAlign val="superscript"/>
      <sz val="14"/>
      <color indexed="9"/>
      <name val="Arial"/>
      <family val="2"/>
    </font>
    <font>
      <i/>
      <sz val="12"/>
      <color rgb="FF000000"/>
      <name val="Arial"/>
      <family val="2"/>
    </font>
    <font>
      <b/>
      <i/>
      <sz val="12"/>
      <color rgb="FF000000"/>
      <name val="Arial"/>
      <family val="2"/>
    </font>
    <font>
      <b/>
      <vertAlign val="superscript"/>
      <sz val="12"/>
      <color rgb="FF000000"/>
      <name val="Arial"/>
      <family val="2"/>
    </font>
    <font>
      <b/>
      <vertAlign val="superscript"/>
      <sz val="14"/>
      <color rgb="FF000000"/>
      <name val="Arial"/>
      <family val="2"/>
    </font>
    <font>
      <b/>
      <vertAlign val="superscript"/>
      <sz val="14"/>
      <name val="Arial"/>
      <family val="2"/>
    </font>
    <font>
      <sz val="12"/>
      <color theme="1"/>
      <name val="Arial"/>
      <family val="2"/>
    </font>
    <font>
      <u/>
      <sz val="11"/>
      <color theme="10"/>
      <name val="Calibri"/>
      <family val="2"/>
      <scheme val="minor"/>
    </font>
    <font>
      <sz val="11"/>
      <color theme="1"/>
      <name val="Calibri"/>
      <family val="2"/>
      <scheme val="minor"/>
    </font>
    <font>
      <i/>
      <sz val="10"/>
      <name val="Arial"/>
      <family val="2"/>
    </font>
    <font>
      <sz val="11"/>
      <name val="Arial"/>
      <family val="2"/>
    </font>
    <font>
      <sz val="10"/>
      <name val="Arial"/>
      <family val="2"/>
    </font>
    <font>
      <u/>
      <sz val="10"/>
      <color indexed="12"/>
      <name val="Arial"/>
      <family val="2"/>
    </font>
    <font>
      <sz val="10"/>
      <color theme="1"/>
      <name val="Calibri"/>
      <family val="2"/>
      <scheme val="minor"/>
    </font>
    <font>
      <sz val="12"/>
      <color indexed="64"/>
      <name val="Arial"/>
      <family val="2"/>
    </font>
    <font>
      <sz val="10"/>
      <color indexed="64"/>
      <name val="Arial"/>
      <family val="2"/>
    </font>
    <font>
      <sz val="8"/>
      <color theme="1"/>
      <name val="Calibri"/>
      <family val="2"/>
      <scheme val="minor"/>
    </font>
  </fonts>
  <fills count="15">
    <fill>
      <patternFill patternType="none"/>
    </fill>
    <fill>
      <patternFill patternType="gray125"/>
    </fill>
    <fill>
      <patternFill patternType="solid">
        <fgColor rgb="FF00558C"/>
      </patternFill>
    </fill>
    <fill>
      <patternFill patternType="solid">
        <fgColor indexed="22"/>
      </patternFill>
    </fill>
    <fill>
      <patternFill patternType="solid">
        <fgColor indexed="63"/>
      </patternFill>
    </fill>
    <fill>
      <patternFill patternType="solid">
        <fgColor indexed="63"/>
        <bgColor rgb="FFEAEAEA"/>
      </patternFill>
    </fill>
    <fill>
      <patternFill patternType="solid">
        <fgColor indexed="65"/>
      </patternFill>
    </fill>
    <fill>
      <patternFill patternType="solid">
        <fgColor theme="0" tint="-0.249977111117893"/>
        <bgColor indexed="65"/>
      </patternFill>
    </fill>
    <fill>
      <patternFill patternType="solid">
        <fgColor rgb="FFEAEAEA"/>
      </patternFill>
    </fill>
    <fill>
      <patternFill patternType="solid">
        <fgColor rgb="FFE6E6E6"/>
        <bgColor rgb="FFEAEAEA"/>
      </patternFill>
    </fill>
    <fill>
      <patternFill patternType="solid">
        <fgColor indexed="9"/>
      </patternFill>
    </fill>
    <fill>
      <patternFill patternType="solid">
        <fgColor rgb="FF969696"/>
      </patternFill>
    </fill>
    <fill>
      <patternFill patternType="solid">
        <fgColor theme="0"/>
      </patternFill>
    </fill>
    <fill>
      <patternFill patternType="solid">
        <fgColor rgb="FFFFF2CC"/>
      </patternFill>
    </fill>
    <fill>
      <patternFill patternType="solid">
        <fgColor theme="0"/>
      </patternFill>
    </fill>
  </fills>
  <borders count="32">
    <border>
      <left/>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42" fillId="0" borderId="0"/>
    <xf numFmtId="0" fontId="42" fillId="0" borderId="0"/>
    <xf numFmtId="0" fontId="41" fillId="0" borderId="0" applyNumberFormat="0"/>
    <xf numFmtId="0" fontId="45" fillId="0" borderId="0"/>
    <xf numFmtId="0" fontId="46" fillId="0" borderId="0" applyNumberFormat="0">
      <alignment vertical="top"/>
      <protection locked="0"/>
    </xf>
    <xf numFmtId="0" fontId="42" fillId="0" borderId="0"/>
    <xf numFmtId="0" fontId="42" fillId="0" borderId="0"/>
    <xf numFmtId="0" fontId="46" fillId="0" borderId="0" applyNumberFormat="0">
      <alignment vertical="top"/>
      <protection locked="0"/>
    </xf>
    <xf numFmtId="0" fontId="42" fillId="0" borderId="0"/>
    <xf numFmtId="0" fontId="42" fillId="0" borderId="0"/>
    <xf numFmtId="9" fontId="42" fillId="0" borderId="0"/>
    <xf numFmtId="0" fontId="42" fillId="0" borderId="0"/>
  </cellStyleXfs>
  <cellXfs count="430">
    <xf numFmtId="0" fontId="42" fillId="0" borderId="0" xfId="0" applyFont="1" applyFill="1" applyBorder="1"/>
    <xf numFmtId="0" fontId="15" fillId="8" borderId="1" xfId="0" applyFont="1" applyFill="1" applyBorder="1"/>
    <xf numFmtId="0" fontId="16" fillId="8" borderId="1" xfId="0" applyFont="1" applyFill="1" applyBorder="1" applyAlignment="1">
      <alignment horizontal="right"/>
    </xf>
    <xf numFmtId="3" fontId="16" fillId="8" borderId="3" xfId="0" applyNumberFormat="1" applyFont="1" applyFill="1" applyBorder="1" applyAlignment="1">
      <alignment horizontal="right"/>
    </xf>
    <xf numFmtId="3" fontId="16" fillId="8" borderId="4" xfId="0" applyNumberFormat="1" applyFont="1" applyFill="1" applyBorder="1" applyAlignment="1">
      <alignment horizontal="right"/>
    </xf>
    <xf numFmtId="164" fontId="16" fillId="8" borderId="4" xfId="0" applyNumberFormat="1" applyFont="1" applyFill="1" applyBorder="1" applyAlignment="1">
      <alignment horizontal="right" vertical="center" wrapText="1"/>
    </xf>
    <xf numFmtId="166" fontId="4" fillId="8" borderId="8" xfId="0" applyNumberFormat="1" applyFont="1" applyFill="1" applyBorder="1" applyAlignment="1">
      <alignment horizontal="right" vertical="center" wrapText="1"/>
    </xf>
    <xf numFmtId="166" fontId="4" fillId="10" borderId="9" xfId="0" applyNumberFormat="1" applyFont="1" applyFill="1" applyBorder="1" applyAlignment="1">
      <alignment horizontal="right" vertical="center" wrapText="1"/>
    </xf>
    <xf numFmtId="166" fontId="4" fillId="6" borderId="9" xfId="0" applyNumberFormat="1" applyFont="1" applyFill="1" applyBorder="1" applyAlignment="1">
      <alignment horizontal="right" vertical="center" wrapText="1"/>
    </xf>
    <xf numFmtId="166" fontId="4" fillId="6" borderId="9" xfId="0" applyNumberFormat="1" applyFont="1" applyFill="1" applyBorder="1"/>
    <xf numFmtId="166" fontId="4" fillId="4" borderId="9" xfId="0" applyNumberFormat="1" applyFont="1" applyFill="1" applyBorder="1" applyAlignment="1">
      <alignment horizontal="right" vertical="center" wrapText="1"/>
    </xf>
    <xf numFmtId="166" fontId="4" fillId="4" borderId="9" xfId="0" applyNumberFormat="1" applyFont="1" applyFill="1" applyBorder="1"/>
    <xf numFmtId="166" fontId="4" fillId="8" borderId="9" xfId="0" applyNumberFormat="1" applyFont="1" applyFill="1" applyBorder="1" applyAlignment="1">
      <alignment horizontal="right" vertical="center" wrapText="1"/>
    </xf>
    <xf numFmtId="166" fontId="4" fillId="3" borderId="11" xfId="0" applyNumberFormat="1" applyFont="1" applyFill="1" applyBorder="1" applyAlignment="1">
      <alignment horizontal="right" vertical="center" wrapText="1"/>
    </xf>
    <xf numFmtId="167" fontId="4" fillId="3" borderId="12" xfId="0" applyNumberFormat="1" applyFont="1" applyFill="1" applyBorder="1" applyAlignment="1">
      <alignment horizontal="right" vertical="center" wrapText="1"/>
    </xf>
    <xf numFmtId="2" fontId="4" fillId="3" borderId="12" xfId="0" applyNumberFormat="1" applyFont="1" applyFill="1" applyBorder="1" applyAlignment="1">
      <alignment horizontal="right"/>
    </xf>
    <xf numFmtId="166" fontId="4" fillId="3" borderId="11" xfId="0" applyNumberFormat="1" applyFont="1" applyFill="1" applyBorder="1" applyAlignment="1">
      <alignment horizontal="right"/>
    </xf>
    <xf numFmtId="166" fontId="4" fillId="6" borderId="9" xfId="0" applyNumberFormat="1" applyFont="1" applyFill="1" applyBorder="1" applyAlignment="1">
      <alignment horizontal="right"/>
    </xf>
    <xf numFmtId="0" fontId="16" fillId="6" borderId="13" xfId="0" applyFont="1" applyFill="1" applyBorder="1"/>
    <xf numFmtId="0" fontId="4" fillId="6" borderId="13" xfId="0" applyFont="1" applyFill="1" applyBorder="1"/>
    <xf numFmtId="166" fontId="4" fillId="4" borderId="8" xfId="0" applyNumberFormat="1" applyFont="1" applyFill="1" applyBorder="1" applyAlignment="1">
      <alignment horizontal="right" vertical="center" wrapText="1"/>
    </xf>
    <xf numFmtId="166" fontId="4" fillId="4" borderId="8" xfId="0" applyNumberFormat="1" applyFont="1" applyFill="1" applyBorder="1" applyAlignment="1">
      <alignment horizontal="right"/>
    </xf>
    <xf numFmtId="166" fontId="4" fillId="10" borderId="15" xfId="0" applyNumberFormat="1" applyFont="1" applyFill="1" applyBorder="1" applyAlignment="1">
      <alignment horizontal="right" vertical="center" wrapText="1"/>
    </xf>
    <xf numFmtId="167" fontId="4" fillId="10" borderId="16" xfId="0" applyNumberFormat="1" applyFont="1" applyFill="1" applyBorder="1" applyAlignment="1">
      <alignment horizontal="right" vertical="center" wrapText="1"/>
    </xf>
    <xf numFmtId="167" fontId="4" fillId="6" borderId="16" xfId="0" applyNumberFormat="1" applyFont="1" applyFill="1" applyBorder="1" applyAlignment="1">
      <alignment horizontal="right" vertical="center" wrapText="1"/>
    </xf>
    <xf numFmtId="2" fontId="4" fillId="6" borderId="16" xfId="0" applyNumberFormat="1" applyFont="1" applyFill="1" applyBorder="1" applyAlignment="1">
      <alignment horizontal="right"/>
    </xf>
    <xf numFmtId="166" fontId="4" fillId="6" borderId="15" xfId="0" applyNumberFormat="1" applyFont="1" applyFill="1" applyBorder="1" applyAlignment="1">
      <alignment horizontal="right" vertical="center" wrapText="1"/>
    </xf>
    <xf numFmtId="166" fontId="4" fillId="6" borderId="15" xfId="0" applyNumberFormat="1" applyFont="1" applyFill="1" applyBorder="1" applyAlignment="1">
      <alignment horizontal="right"/>
    </xf>
    <xf numFmtId="0" fontId="16" fillId="3" borderId="8" xfId="0" applyFont="1" applyFill="1" applyBorder="1"/>
    <xf numFmtId="166" fontId="4" fillId="3" borderId="8" xfId="0" applyNumberFormat="1" applyFont="1" applyFill="1" applyBorder="1" applyAlignment="1">
      <alignment horizontal="right" vertical="center" wrapText="1"/>
    </xf>
    <xf numFmtId="166" fontId="4" fillId="3" borderId="8" xfId="0" applyNumberFormat="1" applyFont="1" applyFill="1" applyBorder="1" applyAlignment="1">
      <alignment horizontal="right"/>
    </xf>
    <xf numFmtId="0" fontId="16" fillId="3" borderId="13" xfId="0" applyFont="1" applyFill="1" applyBorder="1"/>
    <xf numFmtId="0" fontId="4" fillId="3" borderId="13" xfId="0" applyFont="1" applyFill="1" applyBorder="1"/>
    <xf numFmtId="166" fontId="4" fillId="3" borderId="15" xfId="0" applyNumberFormat="1" applyFont="1" applyFill="1" applyBorder="1" applyAlignment="1">
      <alignment horizontal="right" vertical="center" wrapText="1"/>
    </xf>
    <xf numFmtId="167" fontId="4" fillId="3" borderId="16" xfId="0" applyNumberFormat="1" applyFont="1" applyFill="1" applyBorder="1" applyAlignment="1">
      <alignment horizontal="right" vertical="center" wrapText="1"/>
    </xf>
    <xf numFmtId="2" fontId="4" fillId="3" borderId="16" xfId="0" applyNumberFormat="1" applyFont="1" applyFill="1" applyBorder="1" applyAlignment="1">
      <alignment horizontal="right"/>
    </xf>
    <xf numFmtId="166" fontId="4" fillId="3" borderId="15" xfId="0" applyNumberFormat="1" applyFont="1" applyFill="1" applyBorder="1" applyAlignment="1">
      <alignment horizontal="right"/>
    </xf>
    <xf numFmtId="166" fontId="4" fillId="9" borderId="9" xfId="0" applyNumberFormat="1" applyFont="1" applyFill="1" applyBorder="1" applyAlignment="1">
      <alignment horizontal="right" vertical="center" wrapText="1"/>
    </xf>
    <xf numFmtId="166" fontId="4" fillId="9" borderId="9" xfId="0" applyNumberFormat="1" applyFont="1" applyFill="1" applyBorder="1" applyAlignment="1">
      <alignment horizontal="right"/>
    </xf>
    <xf numFmtId="166" fontId="4" fillId="3" borderId="20" xfId="0" applyNumberFormat="1" applyFont="1" applyFill="1" applyBorder="1" applyAlignment="1">
      <alignment horizontal="right" vertical="center" wrapText="1"/>
    </xf>
    <xf numFmtId="167" fontId="4" fillId="3" borderId="21" xfId="0" applyNumberFormat="1" applyFont="1" applyFill="1" applyBorder="1" applyAlignment="1">
      <alignment horizontal="right" vertical="center" wrapText="1"/>
    </xf>
    <xf numFmtId="2" fontId="4" fillId="3" borderId="21" xfId="0" applyNumberFormat="1" applyFont="1" applyFill="1" applyBorder="1" applyAlignment="1">
      <alignment horizontal="right"/>
    </xf>
    <xf numFmtId="166" fontId="4" fillId="3" borderId="20" xfId="0" applyNumberFormat="1" applyFont="1" applyFill="1" applyBorder="1" applyAlignment="1">
      <alignment horizontal="right"/>
    </xf>
    <xf numFmtId="0" fontId="45" fillId="0" borderId="13" xfId="0" applyFont="1" applyFill="1" applyBorder="1"/>
    <xf numFmtId="0" fontId="17" fillId="0" borderId="13" xfId="0" applyFont="1" applyFill="1" applyBorder="1"/>
    <xf numFmtId="0" fontId="4" fillId="0" borderId="13" xfId="0" applyFont="1" applyFill="1" applyBorder="1"/>
    <xf numFmtId="0" fontId="12" fillId="6" borderId="0" xfId="0" applyFont="1" applyFill="1" applyBorder="1" applyAlignment="1">
      <alignment horizontal="center"/>
    </xf>
    <xf numFmtId="0" fontId="12" fillId="6" borderId="0" xfId="0" applyFont="1" applyFill="1" applyBorder="1"/>
    <xf numFmtId="3" fontId="4" fillId="6" borderId="0" xfId="0" applyNumberFormat="1" applyFont="1" applyFill="1" applyBorder="1" applyAlignment="1">
      <alignment horizontal="right"/>
    </xf>
    <xf numFmtId="0" fontId="4" fillId="6" borderId="0" xfId="0" applyFont="1" applyFill="1" applyBorder="1"/>
    <xf numFmtId="0" fontId="42" fillId="11" borderId="0" xfId="0" applyFont="1" applyFill="1" applyBorder="1"/>
    <xf numFmtId="0" fontId="42" fillId="0" borderId="0" xfId="0" applyFont="1" applyFill="1" applyBorder="1"/>
    <xf numFmtId="0" fontId="13" fillId="6" borderId="0" xfId="0" applyFont="1" applyFill="1" applyBorder="1" applyAlignment="1">
      <alignment vertical="top"/>
    </xf>
    <xf numFmtId="0" fontId="15" fillId="8" borderId="1" xfId="0" applyFont="1" applyFill="1" applyBorder="1"/>
    <xf numFmtId="0" fontId="16" fillId="8" borderId="1" xfId="0" applyFont="1" applyFill="1" applyBorder="1" applyAlignment="1">
      <alignment horizontal="right"/>
    </xf>
    <xf numFmtId="3" fontId="16" fillId="8" borderId="3" xfId="0" applyNumberFormat="1" applyFont="1" applyFill="1" applyBorder="1" applyAlignment="1">
      <alignment horizontal="right"/>
    </xf>
    <xf numFmtId="0" fontId="15" fillId="6" borderId="0" xfId="0" applyFont="1" applyFill="1" applyBorder="1" applyAlignment="1">
      <alignment vertical="center"/>
    </xf>
    <xf numFmtId="0" fontId="14" fillId="8" borderId="0" xfId="0" applyFont="1" applyFill="1" applyBorder="1"/>
    <xf numFmtId="0" fontId="16" fillId="8" borderId="0" xfId="0" applyFont="1" applyFill="1" applyBorder="1" applyAlignment="1">
      <alignment horizontal="right"/>
    </xf>
    <xf numFmtId="3" fontId="16" fillId="8" borderId="4" xfId="0" applyNumberFormat="1" applyFont="1" applyFill="1" applyBorder="1" applyAlignment="1">
      <alignment horizontal="right"/>
    </xf>
    <xf numFmtId="0" fontId="15" fillId="6" borderId="0" xfId="0" applyFont="1" applyFill="1" applyBorder="1" applyAlignment="1">
      <alignment horizontal="center" vertical="center"/>
    </xf>
    <xf numFmtId="0" fontId="4" fillId="8" borderId="0" xfId="0" applyFont="1" applyFill="1" applyBorder="1"/>
    <xf numFmtId="164" fontId="16" fillId="8" borderId="4" xfId="0" applyNumberFormat="1" applyFont="1" applyFill="1" applyBorder="1" applyAlignment="1">
      <alignment horizontal="right" vertical="center" wrapText="1"/>
    </xf>
    <xf numFmtId="0" fontId="15" fillId="6" borderId="0" xfId="0" applyFont="1" applyFill="1" applyBorder="1"/>
    <xf numFmtId="0" fontId="16" fillId="6" borderId="0" xfId="0" applyFont="1" applyFill="1" applyBorder="1" applyAlignment="1">
      <alignment horizontal="center"/>
    </xf>
    <xf numFmtId="0" fontId="14" fillId="12" borderId="0" xfId="0" applyFont="1" applyFill="1" applyBorder="1"/>
    <xf numFmtId="0" fontId="17" fillId="6" borderId="0" xfId="0" applyFont="1" applyFill="1" applyBorder="1" applyAlignment="1">
      <alignment vertical="center"/>
    </xf>
    <xf numFmtId="0" fontId="4" fillId="12" borderId="0" xfId="0" applyFont="1" applyFill="1" applyBorder="1"/>
    <xf numFmtId="0" fontId="33" fillId="6" borderId="0" xfId="0" applyFont="1" applyFill="1" applyBorder="1" applyAlignment="1">
      <alignment vertical="center"/>
    </xf>
    <xf numFmtId="0" fontId="4" fillId="8" borderId="17" xfId="0" applyFont="1" applyFill="1" applyBorder="1"/>
    <xf numFmtId="0" fontId="16" fillId="8" borderId="17" xfId="0" applyFont="1" applyFill="1" applyBorder="1" applyAlignment="1">
      <alignment horizontal="right"/>
    </xf>
    <xf numFmtId="0" fontId="33" fillId="6" borderId="0" xfId="0" applyFont="1" applyFill="1" applyBorder="1"/>
    <xf numFmtId="3" fontId="4" fillId="6" borderId="0" xfId="0" applyNumberFormat="1" applyFont="1" applyFill="1" applyBorder="1"/>
    <xf numFmtId="0" fontId="4" fillId="6" borderId="0" xfId="0" applyFont="1" applyFill="1" applyBorder="1" applyAlignment="1">
      <alignment horizontal="left"/>
    </xf>
    <xf numFmtId="0" fontId="33" fillId="12" borderId="0" xfId="0" applyFont="1" applyFill="1" applyBorder="1"/>
    <xf numFmtId="0" fontId="18" fillId="10" borderId="0" xfId="0" applyFont="1" applyFill="1" applyBorder="1"/>
    <xf numFmtId="0" fontId="16" fillId="6" borderId="0" xfId="0" applyFont="1" applyFill="1" applyBorder="1"/>
    <xf numFmtId="166" fontId="4" fillId="4" borderId="8" xfId="0" applyNumberFormat="1" applyFont="1" applyFill="1" applyBorder="1" applyAlignment="1">
      <alignment horizontal="right" vertical="center" wrapText="1"/>
    </xf>
    <xf numFmtId="166" fontId="4" fillId="6" borderId="9" xfId="0" applyNumberFormat="1" applyFont="1" applyFill="1" applyBorder="1" applyAlignment="1">
      <alignment horizontal="right" vertical="center" wrapText="1"/>
    </xf>
    <xf numFmtId="166" fontId="4" fillId="6" borderId="9" xfId="0" applyNumberFormat="1" applyFont="1" applyFill="1" applyBorder="1"/>
    <xf numFmtId="166" fontId="4" fillId="4" borderId="9" xfId="0" applyNumberFormat="1" applyFont="1" applyFill="1" applyBorder="1" applyAlignment="1">
      <alignment horizontal="right" vertical="center" wrapText="1"/>
    </xf>
    <xf numFmtId="166" fontId="4" fillId="4" borderId="9" xfId="0" applyNumberFormat="1" applyFont="1" applyFill="1" applyBorder="1"/>
    <xf numFmtId="166" fontId="4" fillId="12" borderId="9" xfId="0" applyNumberFormat="1" applyFont="1" applyFill="1" applyBorder="1" applyAlignment="1">
      <alignment horizontal="right" vertical="center" wrapText="1"/>
    </xf>
    <xf numFmtId="166" fontId="4" fillId="12" borderId="9" xfId="0" applyNumberFormat="1" applyFont="1" applyFill="1" applyBorder="1"/>
    <xf numFmtId="166" fontId="4" fillId="3" borderId="11" xfId="0" applyNumberFormat="1" applyFont="1" applyFill="1" applyBorder="1" applyAlignment="1">
      <alignment horizontal="right" vertical="center" wrapText="1"/>
    </xf>
    <xf numFmtId="166" fontId="4" fillId="3" borderId="11" xfId="0" applyNumberFormat="1" applyFont="1" applyFill="1" applyBorder="1" applyAlignment="1">
      <alignment horizontal="right"/>
    </xf>
    <xf numFmtId="166" fontId="4" fillId="6" borderId="9" xfId="0" applyNumberFormat="1" applyFont="1" applyFill="1" applyBorder="1" applyAlignment="1">
      <alignment horizontal="right"/>
    </xf>
    <xf numFmtId="0" fontId="16" fillId="6" borderId="13" xfId="0" applyFont="1" applyFill="1" applyBorder="1"/>
    <xf numFmtId="0" fontId="4" fillId="6" borderId="13" xfId="0" applyFont="1" applyFill="1" applyBorder="1"/>
    <xf numFmtId="166" fontId="4" fillId="4" borderId="8" xfId="0" applyNumberFormat="1" applyFont="1" applyFill="1" applyBorder="1" applyAlignment="1">
      <alignment horizontal="right"/>
    </xf>
    <xf numFmtId="166" fontId="4" fillId="12" borderId="8" xfId="0" applyNumberFormat="1" applyFont="1" applyFill="1" applyBorder="1" applyAlignment="1">
      <alignment horizontal="right" vertical="center" wrapText="1"/>
    </xf>
    <xf numFmtId="166" fontId="4" fillId="12" borderId="8" xfId="0" applyNumberFormat="1" applyFont="1" applyFill="1" applyBorder="1" applyAlignment="1">
      <alignment horizontal="right"/>
    </xf>
    <xf numFmtId="166" fontId="4" fillId="6" borderId="15" xfId="0" applyNumberFormat="1" applyFont="1" applyFill="1" applyBorder="1" applyAlignment="1">
      <alignment horizontal="right" vertical="center" wrapText="1"/>
    </xf>
    <xf numFmtId="166" fontId="4" fillId="6" borderId="15" xfId="0" applyNumberFormat="1" applyFont="1" applyFill="1" applyBorder="1" applyAlignment="1">
      <alignment horizontal="right"/>
    </xf>
    <xf numFmtId="0" fontId="16" fillId="3" borderId="8" xfId="0" applyFont="1" applyFill="1" applyBorder="1"/>
    <xf numFmtId="0" fontId="4" fillId="3" borderId="14" xfId="0" applyFont="1" applyFill="1" applyBorder="1"/>
    <xf numFmtId="166" fontId="4" fillId="3" borderId="8" xfId="0" applyNumberFormat="1" applyFont="1" applyFill="1" applyBorder="1" applyAlignment="1">
      <alignment horizontal="right" vertical="center" wrapText="1"/>
    </xf>
    <xf numFmtId="166" fontId="4" fillId="3" borderId="8" xfId="0" applyNumberFormat="1" applyFont="1" applyFill="1" applyBorder="1" applyAlignment="1">
      <alignment horizontal="right"/>
    </xf>
    <xf numFmtId="166" fontId="4" fillId="4" borderId="18" xfId="0" applyNumberFormat="1" applyFont="1" applyFill="1" applyBorder="1" applyAlignment="1">
      <alignment horizontal="right" vertical="center" wrapText="1"/>
    </xf>
    <xf numFmtId="166" fontId="4" fillId="4" borderId="18" xfId="0" applyNumberFormat="1" applyFont="1" applyFill="1" applyBorder="1"/>
    <xf numFmtId="0" fontId="16" fillId="3" borderId="13" xfId="0" applyFont="1" applyFill="1" applyBorder="1"/>
    <xf numFmtId="0" fontId="4" fillId="3" borderId="13" xfId="0" applyFont="1" applyFill="1" applyBorder="1"/>
    <xf numFmtId="166" fontId="4" fillId="3" borderId="15" xfId="0" applyNumberFormat="1" applyFont="1" applyFill="1" applyBorder="1" applyAlignment="1">
      <alignment horizontal="right" vertical="center" wrapText="1"/>
    </xf>
    <xf numFmtId="166" fontId="4" fillId="3" borderId="15" xfId="0" applyNumberFormat="1" applyFont="1" applyFill="1" applyBorder="1" applyAlignment="1">
      <alignment horizontal="right"/>
    </xf>
    <xf numFmtId="166" fontId="4" fillId="12" borderId="9" xfId="0" applyNumberFormat="1" applyFont="1" applyFill="1" applyBorder="1" applyAlignment="1">
      <alignment horizontal="right"/>
    </xf>
    <xf numFmtId="0" fontId="4" fillId="6" borderId="17" xfId="0" applyFont="1" applyFill="1" applyBorder="1"/>
    <xf numFmtId="0" fontId="16" fillId="12" borderId="0" xfId="0" applyFont="1" applyFill="1" applyBorder="1"/>
    <xf numFmtId="0" fontId="16" fillId="12" borderId="0" xfId="0" applyFont="1" applyFill="1" applyBorder="1" applyAlignment="1">
      <alignment horizontal="left"/>
    </xf>
    <xf numFmtId="166" fontId="4" fillId="8" borderId="9" xfId="0" applyNumberFormat="1" applyFont="1" applyFill="1" applyBorder="1" applyAlignment="1">
      <alignment horizontal="right" vertical="center" wrapText="1"/>
    </xf>
    <xf numFmtId="166" fontId="4" fillId="8" borderId="9" xfId="0" applyNumberFormat="1" applyFont="1" applyFill="1" applyBorder="1" applyAlignment="1">
      <alignment horizontal="right"/>
    </xf>
    <xf numFmtId="166" fontId="4" fillId="3" borderId="20" xfId="0" applyNumberFormat="1" applyFont="1" applyFill="1" applyBorder="1" applyAlignment="1">
      <alignment horizontal="right" vertical="center" wrapText="1"/>
    </xf>
    <xf numFmtId="166" fontId="4" fillId="3" borderId="20" xfId="0" applyNumberFormat="1" applyFont="1" applyFill="1" applyBorder="1" applyAlignment="1">
      <alignment horizontal="right"/>
    </xf>
    <xf numFmtId="167" fontId="4" fillId="10" borderId="0" xfId="0" applyNumberFormat="1" applyFont="1" applyFill="1" applyBorder="1" applyAlignment="1">
      <alignment horizontal="right" vertical="center" wrapText="1"/>
    </xf>
    <xf numFmtId="3" fontId="4" fillId="6" borderId="0" xfId="0" applyNumberFormat="1" applyFont="1" applyFill="1" applyBorder="1" applyAlignment="1">
      <alignment horizontal="right" vertical="center" wrapText="1"/>
    </xf>
    <xf numFmtId="167" fontId="4" fillId="6" borderId="0" xfId="0" applyNumberFormat="1" applyFont="1" applyFill="1" applyBorder="1" applyAlignment="1">
      <alignment horizontal="right" vertical="center" wrapText="1"/>
    </xf>
    <xf numFmtId="2" fontId="4" fillId="6" borderId="0" xfId="0" applyNumberFormat="1" applyFont="1" applyFill="1" applyBorder="1" applyAlignment="1">
      <alignment horizontal="right"/>
    </xf>
    <xf numFmtId="0" fontId="30" fillId="6" borderId="0" xfId="0" applyFont="1" applyFill="1" applyBorder="1"/>
    <xf numFmtId="0" fontId="4" fillId="12" borderId="0" xfId="0" applyFont="1" applyFill="1" applyBorder="1" applyAlignment="1">
      <alignment horizontal="center"/>
    </xf>
    <xf numFmtId="3" fontId="4" fillId="12" borderId="0" xfId="0" applyNumberFormat="1" applyFont="1" applyFill="1" applyBorder="1" applyAlignment="1">
      <alignment horizontal="center"/>
    </xf>
    <xf numFmtId="3" fontId="4" fillId="12" borderId="0" xfId="0" applyNumberFormat="1" applyFont="1" applyFill="1" applyBorder="1"/>
    <xf numFmtId="0" fontId="30" fillId="12" borderId="0" xfId="0" applyFont="1" applyFill="1" applyBorder="1"/>
    <xf numFmtId="0" fontId="20" fillId="6" borderId="0" xfId="0" applyFont="1" applyFill="1" applyBorder="1"/>
    <xf numFmtId="0" fontId="4" fillId="6" borderId="0" xfId="0" applyFont="1" applyFill="1" applyBorder="1" applyAlignment="1">
      <alignment horizontal="center"/>
    </xf>
    <xf numFmtId="3" fontId="4" fillId="6" borderId="0" xfId="0" applyNumberFormat="1" applyFont="1" applyFill="1" applyBorder="1" applyAlignment="1">
      <alignment horizontal="center"/>
    </xf>
    <xf numFmtId="0" fontId="31" fillId="12" borderId="0" xfId="0" applyFont="1" applyFill="1" applyBorder="1"/>
    <xf numFmtId="169" fontId="4" fillId="6" borderId="0" xfId="0" applyNumberFormat="1" applyFont="1" applyFill="1" applyBorder="1"/>
    <xf numFmtId="169" fontId="33" fillId="12" borderId="0" xfId="0" applyNumberFormat="1" applyFont="1" applyFill="1" applyBorder="1"/>
    <xf numFmtId="169" fontId="16" fillId="7" borderId="25" xfId="0" applyNumberFormat="1" applyFont="1" applyFill="1" applyBorder="1" applyAlignment="1">
      <alignment vertical="center"/>
    </xf>
    <xf numFmtId="169" fontId="42" fillId="11" borderId="0" xfId="0" applyNumberFormat="1" applyFont="1" applyFill="1" applyBorder="1"/>
    <xf numFmtId="169" fontId="42" fillId="0" borderId="0" xfId="0" applyNumberFormat="1" applyFont="1" applyFill="1" applyBorder="1"/>
    <xf numFmtId="0" fontId="12" fillId="6" borderId="0" xfId="0" applyFont="1" applyFill="1" applyBorder="1" applyAlignment="1">
      <alignment horizontal="right"/>
    </xf>
    <xf numFmtId="0" fontId="21" fillId="6" borderId="0" xfId="0" applyFont="1" applyFill="1" applyBorder="1"/>
    <xf numFmtId="0" fontId="21" fillId="6" borderId="0" xfId="0" applyFont="1" applyFill="1" applyBorder="1" applyAlignment="1">
      <alignment horizontal="right"/>
    </xf>
    <xf numFmtId="0" fontId="15" fillId="6" borderId="0" xfId="0" applyFont="1" applyFill="1" applyBorder="1" applyAlignment="1">
      <alignment horizontal="centerContinuous"/>
    </xf>
    <xf numFmtId="0" fontId="15" fillId="6" borderId="0" xfId="0" applyFont="1" applyFill="1" applyBorder="1" applyAlignment="1">
      <alignment horizontal="right"/>
    </xf>
    <xf numFmtId="0" fontId="33" fillId="6" borderId="0" xfId="0" applyFont="1" applyFill="1" applyBorder="1" applyAlignment="1">
      <alignment horizontal="left"/>
    </xf>
    <xf numFmtId="0" fontId="4" fillId="6" borderId="0" xfId="0" applyFont="1" applyFill="1" applyBorder="1" applyAlignment="1">
      <alignment horizontal="right"/>
    </xf>
    <xf numFmtId="0" fontId="24" fillId="6" borderId="0" xfId="0" applyFont="1" applyFill="1" applyBorder="1" applyAlignment="1">
      <alignment horizontal="center"/>
    </xf>
    <xf numFmtId="0" fontId="16" fillId="6" borderId="0" xfId="0" applyFont="1" applyFill="1" applyBorder="1" applyAlignment="1">
      <alignment horizontal="right"/>
    </xf>
    <xf numFmtId="0" fontId="17" fillId="6" borderId="0" xfId="0" applyFont="1" applyFill="1" applyBorder="1"/>
    <xf numFmtId="0" fontId="24" fillId="6" borderId="0" xfId="0" applyFont="1" applyFill="1" applyBorder="1" applyAlignment="1">
      <alignment horizontal="left"/>
    </xf>
    <xf numFmtId="0" fontId="33" fillId="10" borderId="0" xfId="0" applyFont="1" applyFill="1" applyBorder="1"/>
    <xf numFmtId="0" fontId="33" fillId="10" borderId="0" xfId="0" applyFont="1" applyFill="1" applyBorder="1" applyAlignment="1">
      <alignment horizontal="left"/>
    </xf>
    <xf numFmtId="0" fontId="33" fillId="10" borderId="0" xfId="0" applyFont="1" applyFill="1" applyBorder="1" applyAlignment="1">
      <alignment horizontal="right"/>
    </xf>
    <xf numFmtId="0" fontId="33" fillId="10" borderId="0" xfId="0" applyFont="1" applyFill="1" applyBorder="1" applyAlignment="1">
      <alignment horizontal="center"/>
    </xf>
    <xf numFmtId="0" fontId="33" fillId="10" borderId="0" xfId="0" applyFont="1" applyFill="1" applyBorder="1" applyAlignment="1">
      <alignment vertical="center"/>
    </xf>
    <xf numFmtId="17" fontId="19" fillId="2" borderId="0" xfId="0" applyNumberFormat="1" applyFont="1" applyFill="1" applyBorder="1" applyAlignment="1">
      <alignment horizontal="center" vertical="center"/>
    </xf>
    <xf numFmtId="0" fontId="13" fillId="6" borderId="0" xfId="0" applyFont="1" applyFill="1" applyBorder="1" applyAlignment="1">
      <alignment vertical="top"/>
    </xf>
    <xf numFmtId="0" fontId="15" fillId="6" borderId="0" xfId="0" applyFont="1" applyFill="1" applyBorder="1" applyAlignment="1">
      <alignment vertical="center"/>
    </xf>
    <xf numFmtId="0" fontId="15" fillId="6" borderId="0" xfId="0" applyFont="1" applyFill="1" applyBorder="1" applyAlignment="1">
      <alignment horizontal="center" vertical="center"/>
    </xf>
    <xf numFmtId="0" fontId="4" fillId="6" borderId="0" xfId="0" applyFont="1" applyFill="1" applyBorder="1"/>
    <xf numFmtId="0" fontId="14" fillId="8" borderId="0" xfId="0" applyFont="1" applyFill="1" applyBorder="1"/>
    <xf numFmtId="0" fontId="4" fillId="8" borderId="0" xfId="0" applyFont="1" applyFill="1" applyBorder="1"/>
    <xf numFmtId="0" fontId="4" fillId="8" borderId="17" xfId="0" applyFont="1" applyFill="1" applyBorder="1"/>
    <xf numFmtId="0" fontId="12" fillId="6" borderId="0" xfId="0" applyFont="1" applyFill="1" applyBorder="1"/>
    <xf numFmtId="0" fontId="15" fillId="6" borderId="0" xfId="0" applyFont="1" applyFill="1" applyBorder="1"/>
    <xf numFmtId="0" fontId="16" fillId="6" borderId="0" xfId="0" applyFont="1" applyFill="1" applyBorder="1" applyAlignment="1">
      <alignment horizontal="center"/>
    </xf>
    <xf numFmtId="0" fontId="4" fillId="6" borderId="0" xfId="0" applyFont="1" applyFill="1" applyBorder="1"/>
    <xf numFmtId="0" fontId="33" fillId="0" borderId="0" xfId="0" applyFont="1" applyFill="1" applyBorder="1" applyAlignment="1">
      <alignment horizontal="left" vertical="top"/>
    </xf>
    <xf numFmtId="0" fontId="24" fillId="0" borderId="0" xfId="0" applyFont="1" applyFill="1" applyBorder="1" applyAlignment="1">
      <alignment horizontal="center"/>
    </xf>
    <xf numFmtId="0" fontId="4" fillId="0" borderId="0" xfId="0" applyFont="1" applyFill="1" applyBorder="1"/>
    <xf numFmtId="0" fontId="22" fillId="13" borderId="0" xfId="0" applyFont="1" applyFill="1" applyBorder="1" applyAlignment="1">
      <alignment horizontal="left"/>
    </xf>
    <xf numFmtId="0" fontId="23" fillId="13" borderId="0" xfId="0" applyFont="1" applyFill="1" applyBorder="1" applyAlignment="1">
      <alignment horizontal="center"/>
    </xf>
    <xf numFmtId="0" fontId="4" fillId="13" borderId="0" xfId="0" applyFont="1" applyFill="1" applyBorder="1"/>
    <xf numFmtId="0" fontId="23" fillId="13" borderId="0" xfId="0" applyFont="1" applyFill="1" applyBorder="1" applyAlignment="1">
      <alignment horizontal="centerContinuous"/>
    </xf>
    <xf numFmtId="0" fontId="4" fillId="13" borderId="0" xfId="0" applyFont="1" applyFill="1" applyBorder="1" applyAlignment="1">
      <alignment horizontal="centerContinuous"/>
    </xf>
    <xf numFmtId="0" fontId="33" fillId="13" borderId="0" xfId="0" applyFont="1" applyFill="1" applyBorder="1" applyAlignment="1">
      <alignment horizontal="left"/>
    </xf>
    <xf numFmtId="0" fontId="15" fillId="13" borderId="0" xfId="0" applyFont="1" applyFill="1" applyBorder="1" applyAlignment="1">
      <alignment horizontal="center"/>
    </xf>
    <xf numFmtId="0" fontId="15" fillId="13" borderId="0" xfId="0" applyFont="1" applyFill="1" applyBorder="1" applyAlignment="1">
      <alignment horizontal="centerContinuous"/>
    </xf>
    <xf numFmtId="0" fontId="16" fillId="13" borderId="0" xfId="0" applyFont="1" applyFill="1" applyBorder="1" applyAlignment="1">
      <alignment horizontal="center"/>
    </xf>
    <xf numFmtId="0" fontId="16" fillId="13" borderId="0" xfId="0" applyFont="1" applyFill="1" applyBorder="1" applyAlignment="1">
      <alignment horizontal="centerContinuous"/>
    </xf>
    <xf numFmtId="0" fontId="4" fillId="13" borderId="0" xfId="0" applyFont="1" applyFill="1" applyBorder="1" applyAlignment="1">
      <alignment horizontal="center"/>
    </xf>
    <xf numFmtId="0" fontId="24" fillId="13" borderId="0" xfId="0" applyFont="1" applyFill="1" applyBorder="1" applyAlignment="1">
      <alignment horizontal="center"/>
    </xf>
    <xf numFmtId="0" fontId="1" fillId="2" borderId="0" xfId="0" applyFont="1" applyFill="1" applyBorder="1"/>
    <xf numFmtId="0" fontId="45" fillId="2" borderId="0" xfId="0" applyFont="1" applyFill="1" applyBorder="1"/>
    <xf numFmtId="0" fontId="45" fillId="2" borderId="0" xfId="0" applyFont="1" applyFill="1" applyBorder="1" applyAlignment="1">
      <alignment horizontal="center"/>
    </xf>
    <xf numFmtId="0" fontId="2" fillId="2" borderId="0" xfId="0" applyFont="1" applyFill="1" applyBorder="1" applyAlignment="1">
      <alignment horizontal="right"/>
    </xf>
    <xf numFmtId="0" fontId="1" fillId="2" borderId="0" xfId="0" applyFont="1" applyFill="1" applyBorder="1" applyAlignment="1">
      <alignment horizontal="left" vertical="top"/>
    </xf>
    <xf numFmtId="0" fontId="3" fillId="2" borderId="0" xfId="0" applyFont="1" applyFill="1" applyBorder="1" applyAlignment="1">
      <alignment horizontal="right" vertical="top"/>
    </xf>
    <xf numFmtId="0" fontId="3" fillId="2" borderId="0" xfId="0" applyFont="1" applyFill="1" applyBorder="1" applyAlignment="1">
      <alignment horizontal="left" vertical="top"/>
    </xf>
    <xf numFmtId="0" fontId="4" fillId="2" borderId="0" xfId="0" applyFont="1" applyFill="1" applyBorder="1" applyAlignment="1">
      <alignment horizontal="right"/>
    </xf>
    <xf numFmtId="0" fontId="5" fillId="2" borderId="0" xfId="0" applyFont="1" applyFill="1" applyBorder="1" applyAlignment="1">
      <alignment horizontal="right"/>
    </xf>
    <xf numFmtId="0" fontId="6" fillId="2" borderId="0" xfId="0" applyFont="1" applyFill="1" applyBorder="1"/>
    <xf numFmtId="0" fontId="7" fillId="2" borderId="0" xfId="0" applyFont="1" applyFill="1" applyBorder="1" applyAlignment="1">
      <alignment horizontal="right"/>
    </xf>
    <xf numFmtId="0" fontId="7" fillId="2" borderId="0" xfId="0" applyFont="1" applyFill="1" applyBorder="1"/>
    <xf numFmtId="0" fontId="1" fillId="2" borderId="0" xfId="0" applyFont="1" applyFill="1" applyBorder="1" applyAlignment="1">
      <alignment vertical="center"/>
    </xf>
    <xf numFmtId="0" fontId="8" fillId="2" borderId="0" xfId="0" applyFont="1" applyFill="1" applyBorder="1" applyAlignment="1">
      <alignment vertical="center"/>
    </xf>
    <xf numFmtId="0" fontId="1" fillId="2" borderId="0" xfId="0" applyFont="1" applyFill="1" applyBorder="1" applyAlignment="1">
      <alignment horizontal="right"/>
    </xf>
    <xf numFmtId="0" fontId="1" fillId="2" borderId="0" xfId="0" applyFont="1" applyFill="1" applyBorder="1" applyAlignment="1">
      <alignment horizontal="left" wrapText="1"/>
    </xf>
    <xf numFmtId="0" fontId="3" fillId="2" borderId="0" xfId="0" applyFont="1" applyFill="1" applyBorder="1"/>
    <xf numFmtId="0" fontId="3" fillId="2" borderId="0" xfId="0" applyFont="1" applyFill="1" applyBorder="1" applyAlignment="1">
      <alignment horizontal="right"/>
    </xf>
    <xf numFmtId="0" fontId="9" fillId="2" borderId="0" xfId="0" applyFont="1" applyFill="1" applyBorder="1"/>
    <xf numFmtId="0" fontId="3" fillId="2" borderId="0" xfId="0" applyFont="1" applyFill="1" applyBorder="1" applyAlignment="1">
      <alignment horizontal="left" vertical="center"/>
    </xf>
    <xf numFmtId="0" fontId="3" fillId="2" borderId="0" xfId="0" applyFont="1" applyFill="1" applyBorder="1" applyAlignment="1">
      <alignment horizontal="center"/>
    </xf>
    <xf numFmtId="0" fontId="3" fillId="2" borderId="0" xfId="0" applyFont="1" applyFill="1" applyBorder="1" applyAlignment="1">
      <alignment horizontal="center" vertical="center"/>
    </xf>
    <xf numFmtId="0" fontId="3" fillId="2" borderId="0" xfId="0" applyFont="1" applyFill="1" applyBorder="1" applyAlignment="1">
      <alignment vertical="top"/>
    </xf>
    <xf numFmtId="0" fontId="10" fillId="2" borderId="0" xfId="0" applyFont="1" applyFill="1" applyBorder="1"/>
    <xf numFmtId="0" fontId="12" fillId="6" borderId="0" xfId="0" applyFont="1" applyFill="1" applyBorder="1" applyAlignment="1">
      <alignment horizontal="center"/>
    </xf>
    <xf numFmtId="3" fontId="4" fillId="6" borderId="0" xfId="0" applyNumberFormat="1" applyFont="1" applyFill="1" applyBorder="1" applyAlignment="1">
      <alignment horizontal="right"/>
    </xf>
    <xf numFmtId="0" fontId="42" fillId="0" borderId="0" xfId="0" applyFont="1" applyFill="1" applyBorder="1"/>
    <xf numFmtId="0" fontId="42" fillId="11" borderId="0" xfId="0" applyFont="1" applyFill="1" applyBorder="1"/>
    <xf numFmtId="0" fontId="16" fillId="8" borderId="0" xfId="0" applyFont="1" applyFill="1" applyBorder="1" applyAlignment="1">
      <alignment horizontal="right"/>
    </xf>
    <xf numFmtId="0" fontId="16" fillId="12" borderId="0" xfId="0" applyFont="1" applyFill="1" applyBorder="1" applyAlignment="1">
      <alignment horizontal="left"/>
    </xf>
    <xf numFmtId="0" fontId="14" fillId="12" borderId="0" xfId="0" applyFont="1" applyFill="1" applyBorder="1"/>
    <xf numFmtId="0" fontId="4" fillId="12" borderId="0" xfId="0" applyFont="1" applyFill="1" applyBorder="1"/>
    <xf numFmtId="0" fontId="17" fillId="6" borderId="0" xfId="0" applyFont="1" applyFill="1" applyBorder="1" applyAlignment="1">
      <alignment vertical="center"/>
    </xf>
    <xf numFmtId="0" fontId="16" fillId="8" borderId="17" xfId="0" applyFont="1" applyFill="1" applyBorder="1" applyAlignment="1">
      <alignment horizontal="right"/>
    </xf>
    <xf numFmtId="0" fontId="45" fillId="6" borderId="0" xfId="0" applyFont="1" applyFill="1" applyBorder="1" applyAlignment="1">
      <alignment vertical="center"/>
    </xf>
    <xf numFmtId="3" fontId="4" fillId="6" borderId="0" xfId="0" applyNumberFormat="1" applyFont="1" applyFill="1" applyBorder="1"/>
    <xf numFmtId="0" fontId="4" fillId="6" borderId="0" xfId="0" applyFont="1" applyFill="1" applyBorder="1" applyAlignment="1">
      <alignment horizontal="left"/>
    </xf>
    <xf numFmtId="0" fontId="45" fillId="12" borderId="0" xfId="0" applyNumberFormat="1" applyFont="1" applyFill="1" applyBorder="1"/>
    <xf numFmtId="0" fontId="18" fillId="10" borderId="0" xfId="0" applyFont="1" applyFill="1" applyBorder="1"/>
    <xf numFmtId="0" fontId="16" fillId="6" borderId="0" xfId="0" applyFont="1" applyFill="1" applyBorder="1"/>
    <xf numFmtId="0" fontId="4" fillId="8" borderId="14" xfId="0" applyFont="1" applyFill="1" applyBorder="1" applyAlignment="1">
      <alignment horizontal="left" indent="5"/>
    </xf>
    <xf numFmtId="167" fontId="4" fillId="8" borderId="23" xfId="0" applyNumberFormat="1" applyFont="1" applyFill="1" applyBorder="1" applyAlignment="1">
      <alignment horizontal="right" vertical="center" wrapText="1"/>
    </xf>
    <xf numFmtId="2" fontId="4" fillId="8" borderId="23" xfId="0" applyNumberFormat="1" applyFont="1" applyFill="1" applyBorder="1" applyAlignment="1">
      <alignment horizontal="right"/>
    </xf>
    <xf numFmtId="2" fontId="4" fillId="6" borderId="0" xfId="0" applyNumberFormat="1" applyFont="1" applyFill="1" applyBorder="1"/>
    <xf numFmtId="167" fontId="4" fillId="10" borderId="6" xfId="0" applyNumberFormat="1" applyFont="1" applyFill="1" applyBorder="1" applyAlignment="1">
      <alignment horizontal="right" vertical="center" wrapText="1"/>
    </xf>
    <xf numFmtId="167" fontId="4" fillId="6" borderId="6" xfId="0" applyNumberFormat="1" applyFont="1" applyFill="1" applyBorder="1" applyAlignment="1">
      <alignment horizontal="right" vertical="center" wrapText="1"/>
    </xf>
    <xf numFmtId="2" fontId="4" fillId="6" borderId="6" xfId="0" applyNumberFormat="1" applyFont="1" applyFill="1" applyBorder="1" applyAlignment="1">
      <alignment horizontal="right"/>
    </xf>
    <xf numFmtId="167" fontId="4" fillId="4" borderId="6" xfId="0" applyNumberFormat="1" applyFont="1" applyFill="1" applyBorder="1" applyAlignment="1">
      <alignment horizontal="right" vertical="center" wrapText="1"/>
    </xf>
    <xf numFmtId="2" fontId="4" fillId="4" borderId="6" xfId="0" applyNumberFormat="1" applyFont="1" applyFill="1" applyBorder="1" applyAlignment="1">
      <alignment horizontal="right"/>
    </xf>
    <xf numFmtId="166" fontId="4" fillId="12" borderId="9" xfId="0" applyNumberFormat="1" applyFont="1" applyFill="1" applyBorder="1" applyAlignment="1">
      <alignment horizontal="right" vertical="center" wrapText="1"/>
    </xf>
    <xf numFmtId="167" fontId="4" fillId="12" borderId="6" xfId="0" applyNumberFormat="1" applyFont="1" applyFill="1" applyBorder="1" applyAlignment="1">
      <alignment horizontal="right" vertical="center" wrapText="1"/>
    </xf>
    <xf numFmtId="2" fontId="4" fillId="12" borderId="6" xfId="0" applyNumberFormat="1" applyFont="1" applyFill="1" applyBorder="1" applyAlignment="1">
      <alignment horizontal="right"/>
    </xf>
    <xf numFmtId="166" fontId="4" fillId="12" borderId="9" xfId="0" applyNumberFormat="1" applyFont="1" applyFill="1" applyBorder="1"/>
    <xf numFmtId="2" fontId="4" fillId="12" borderId="0" xfId="0" applyNumberFormat="1" applyFont="1" applyFill="1" applyBorder="1"/>
    <xf numFmtId="167" fontId="4" fillId="4" borderId="23" xfId="0" applyNumberFormat="1" applyFont="1" applyFill="1" applyBorder="1" applyAlignment="1">
      <alignment horizontal="right" vertical="center" wrapText="1"/>
    </xf>
    <xf numFmtId="2" fontId="4" fillId="4" borderId="23" xfId="0" applyNumberFormat="1" applyFont="1" applyFill="1" applyBorder="1" applyAlignment="1">
      <alignment horizontal="right"/>
    </xf>
    <xf numFmtId="166" fontId="4" fillId="12" borderId="8" xfId="0" applyNumberFormat="1" applyFont="1" applyFill="1" applyBorder="1" applyAlignment="1">
      <alignment horizontal="right" vertical="center" wrapText="1"/>
    </xf>
    <xf numFmtId="167" fontId="4" fillId="12" borderId="23" xfId="0" applyNumberFormat="1" applyFont="1" applyFill="1" applyBorder="1" applyAlignment="1">
      <alignment horizontal="right" vertical="center" wrapText="1"/>
    </xf>
    <xf numFmtId="2" fontId="4" fillId="12" borderId="23" xfId="0" applyNumberFormat="1" applyFont="1" applyFill="1" applyBorder="1" applyAlignment="1">
      <alignment horizontal="right"/>
    </xf>
    <xf numFmtId="166" fontId="4" fillId="12" borderId="8" xfId="0" applyNumberFormat="1" applyFont="1" applyFill="1" applyBorder="1" applyAlignment="1">
      <alignment horizontal="right"/>
    </xf>
    <xf numFmtId="0" fontId="4" fillId="3" borderId="14" xfId="0" applyFont="1" applyFill="1" applyBorder="1"/>
    <xf numFmtId="167" fontId="4" fillId="3" borderId="23" xfId="0" applyNumberFormat="1" applyFont="1" applyFill="1" applyBorder="1" applyAlignment="1">
      <alignment horizontal="right" vertical="center" wrapText="1"/>
    </xf>
    <xf numFmtId="2" fontId="4" fillId="3" borderId="23" xfId="0" applyNumberFormat="1" applyFont="1" applyFill="1" applyBorder="1" applyAlignment="1">
      <alignment horizontal="right"/>
    </xf>
    <xf numFmtId="167" fontId="4" fillId="9" borderId="6" xfId="0" applyNumberFormat="1" applyFont="1" applyFill="1" applyBorder="1" applyAlignment="1">
      <alignment horizontal="right" vertical="center" wrapText="1"/>
    </xf>
    <xf numFmtId="2" fontId="4" fillId="9" borderId="6" xfId="0" applyNumberFormat="1" applyFont="1" applyFill="1" applyBorder="1" applyAlignment="1">
      <alignment horizontal="right"/>
    </xf>
    <xf numFmtId="166" fontId="4" fillId="12" borderId="9" xfId="0" applyNumberFormat="1" applyFont="1" applyFill="1" applyBorder="1" applyAlignment="1">
      <alignment horizontal="right"/>
    </xf>
    <xf numFmtId="166" fontId="4" fillId="12" borderId="18" xfId="0" applyNumberFormat="1" applyFont="1" applyFill="1" applyBorder="1" applyAlignment="1">
      <alignment horizontal="right" vertical="center" wrapText="1"/>
    </xf>
    <xf numFmtId="167" fontId="4" fillId="12" borderId="22" xfId="0" applyNumberFormat="1" applyFont="1" applyFill="1" applyBorder="1" applyAlignment="1">
      <alignment horizontal="right" vertical="center" wrapText="1"/>
    </xf>
    <xf numFmtId="2" fontId="4" fillId="12" borderId="22" xfId="0" applyNumberFormat="1" applyFont="1" applyFill="1" applyBorder="1" applyAlignment="1">
      <alignment horizontal="right"/>
    </xf>
    <xf numFmtId="166" fontId="4" fillId="12" borderId="18" xfId="0" applyNumberFormat="1" applyFont="1" applyFill="1" applyBorder="1" applyAlignment="1">
      <alignment horizontal="right"/>
    </xf>
    <xf numFmtId="0" fontId="16" fillId="12" borderId="0" xfId="0" applyFont="1" applyFill="1" applyBorder="1"/>
    <xf numFmtId="0" fontId="4" fillId="12" borderId="23" xfId="0" applyNumberFormat="1" applyFont="1" applyFill="1" applyBorder="1" applyAlignment="1">
      <alignment horizontal="right"/>
    </xf>
    <xf numFmtId="167" fontId="4" fillId="10" borderId="0" xfId="0" applyNumberFormat="1" applyFont="1" applyFill="1" applyBorder="1" applyAlignment="1">
      <alignment horizontal="right" vertical="center" wrapText="1"/>
    </xf>
    <xf numFmtId="3" fontId="4" fillId="6" borderId="0" xfId="0" applyNumberFormat="1" applyFont="1" applyFill="1" applyBorder="1" applyAlignment="1">
      <alignment horizontal="right" vertical="center" wrapText="1"/>
    </xf>
    <xf numFmtId="167" fontId="4" fillId="6" borderId="0" xfId="0" applyNumberFormat="1" applyFont="1" applyFill="1" applyBorder="1" applyAlignment="1">
      <alignment horizontal="right" vertical="center" wrapText="1"/>
    </xf>
    <xf numFmtId="2" fontId="4" fillId="6" borderId="0" xfId="0" applyNumberFormat="1" applyFont="1" applyFill="1" applyBorder="1" applyAlignment="1">
      <alignment horizontal="right"/>
    </xf>
    <xf numFmtId="0" fontId="30" fillId="6" borderId="0" xfId="0" applyFont="1" applyFill="1" applyBorder="1"/>
    <xf numFmtId="0" fontId="4" fillId="12" borderId="0" xfId="0" applyFont="1" applyFill="1" applyBorder="1" applyAlignment="1">
      <alignment horizontal="center"/>
    </xf>
    <xf numFmtId="3" fontId="4" fillId="12" borderId="0" xfId="0" applyNumberFormat="1" applyFont="1" applyFill="1" applyBorder="1" applyAlignment="1">
      <alignment horizontal="center"/>
    </xf>
    <xf numFmtId="3" fontId="4" fillId="12" borderId="0" xfId="0" applyNumberFormat="1" applyFont="1" applyFill="1" applyBorder="1"/>
    <xf numFmtId="0" fontId="30" fillId="12" borderId="0" xfId="0" applyFont="1" applyFill="1" applyBorder="1"/>
    <xf numFmtId="0" fontId="20" fillId="6" borderId="0" xfId="0" applyFont="1" applyFill="1" applyBorder="1"/>
    <xf numFmtId="0" fontId="4" fillId="6" borderId="0" xfId="0" applyFont="1" applyFill="1" applyBorder="1" applyAlignment="1">
      <alignment horizontal="center"/>
    </xf>
    <xf numFmtId="3" fontId="4" fillId="6" borderId="0" xfId="0" applyNumberFormat="1" applyFont="1" applyFill="1" applyBorder="1" applyAlignment="1">
      <alignment horizontal="center"/>
    </xf>
    <xf numFmtId="0" fontId="31" fillId="12" borderId="0" xfId="0" applyFont="1" applyFill="1" applyBorder="1"/>
    <xf numFmtId="0" fontId="45" fillId="12" borderId="0" xfId="0" applyFont="1" applyFill="1" applyBorder="1"/>
    <xf numFmtId="0" fontId="45" fillId="0" borderId="0" xfId="0" applyFont="1" applyFill="1" applyBorder="1"/>
    <xf numFmtId="0" fontId="33" fillId="0" borderId="0" xfId="0" applyFont="1" applyFill="1" applyBorder="1"/>
    <xf numFmtId="0" fontId="4" fillId="0" borderId="0" xfId="0" applyFont="1" applyFill="1" applyBorder="1" applyAlignment="1">
      <alignment horizontal="justify"/>
    </xf>
    <xf numFmtId="0" fontId="4" fillId="0" borderId="0" xfId="0" applyFont="1" applyFill="1" applyBorder="1" applyAlignment="1">
      <alignment horizontal="justify" vertical="center"/>
    </xf>
    <xf numFmtId="0" fontId="16" fillId="0" borderId="0" xfId="0" applyFont="1" applyFill="1" applyBorder="1" applyAlignment="1">
      <alignment horizontal="left" vertical="center"/>
    </xf>
    <xf numFmtId="0" fontId="14" fillId="0" borderId="0" xfId="0" applyFont="1" applyFill="1" applyBorder="1" applyAlignment="1">
      <alignment horizontal="right"/>
    </xf>
    <xf numFmtId="0" fontId="16" fillId="0" borderId="0" xfId="0" applyFont="1" applyFill="1" applyBorder="1" applyAlignment="1">
      <alignment horizontal="left"/>
    </xf>
    <xf numFmtId="0" fontId="16" fillId="0" borderId="0" xfId="0" applyFont="1" applyFill="1" applyBorder="1"/>
    <xf numFmtId="0" fontId="33" fillId="12" borderId="0" xfId="0" applyFont="1" applyFill="1" applyBorder="1"/>
    <xf numFmtId="0" fontId="4" fillId="12" borderId="0" xfId="0" applyFont="1" applyFill="1" applyBorder="1" applyAlignment="1">
      <alignment horizontal="left" indent="5"/>
    </xf>
    <xf numFmtId="0" fontId="4" fillId="4" borderId="0" xfId="0" applyFont="1" applyFill="1" applyBorder="1" applyAlignment="1">
      <alignment horizontal="left" indent="5"/>
    </xf>
    <xf numFmtId="0" fontId="4" fillId="4" borderId="0" xfId="0" applyFont="1" applyFill="1" applyBorder="1" applyAlignment="1">
      <alignment horizontal="left" indent="5"/>
    </xf>
    <xf numFmtId="0" fontId="4" fillId="12" borderId="0" xfId="0" applyFont="1" applyFill="1" applyBorder="1" applyAlignment="1">
      <alignment horizontal="left" indent="5"/>
    </xf>
    <xf numFmtId="0" fontId="4" fillId="4" borderId="14" xfId="0" applyFont="1" applyFill="1" applyBorder="1" applyAlignment="1">
      <alignment horizontal="left" indent="5"/>
    </xf>
    <xf numFmtId="0" fontId="15" fillId="6" borderId="0" xfId="0" applyFont="1" applyFill="1" applyBorder="1" applyAlignment="1">
      <alignment horizontal="center"/>
    </xf>
    <xf numFmtId="0" fontId="19" fillId="2" borderId="0" xfId="0" applyFont="1" applyFill="1" applyBorder="1" applyAlignment="1">
      <alignment horizontal="center" vertical="center"/>
    </xf>
    <xf numFmtId="0" fontId="16" fillId="0" borderId="0" xfId="0" applyFont="1" applyFill="1" applyBorder="1" applyAlignment="1">
      <alignment vertical="top"/>
    </xf>
    <xf numFmtId="0" fontId="16" fillId="0" borderId="0" xfId="0" applyFont="1" applyFill="1" applyBorder="1" applyAlignment="1">
      <alignment horizontal="left" vertical="top"/>
    </xf>
    <xf numFmtId="0" fontId="4" fillId="0" borderId="0" xfId="0" applyFont="1" applyFill="1" applyBorder="1" applyAlignment="1">
      <alignment horizontal="justify" vertical="top"/>
    </xf>
    <xf numFmtId="0" fontId="4" fillId="0" borderId="0" xfId="0" applyFont="1" applyFill="1" applyBorder="1" applyAlignment="1">
      <alignment vertical="top"/>
    </xf>
    <xf numFmtId="0" fontId="4" fillId="0" borderId="0" xfId="0" applyFont="1" applyFill="1" applyBorder="1" applyAlignment="1">
      <alignment vertical="top" wrapText="1"/>
    </xf>
    <xf numFmtId="0" fontId="42" fillId="0" borderId="0" xfId="0" applyFont="1" applyFill="1" applyBorder="1"/>
    <xf numFmtId="0" fontId="25" fillId="0" borderId="0" xfId="0" applyFont="1" applyFill="1" applyBorder="1"/>
    <xf numFmtId="0" fontId="26" fillId="0" borderId="0" xfId="0" applyFont="1" applyFill="1" applyBorder="1" applyAlignment="1">
      <alignment vertical="top"/>
    </xf>
    <xf numFmtId="0" fontId="27" fillId="0" borderId="0" xfId="0" applyFont="1" applyFill="1" applyBorder="1"/>
    <xf numFmtId="0" fontId="28" fillId="0" borderId="0" xfId="0" applyFont="1" applyFill="1" applyBorder="1"/>
    <xf numFmtId="0" fontId="44" fillId="0" borderId="0" xfId="0" applyFont="1" applyFill="1" applyBorder="1" applyAlignment="1">
      <alignment horizontal="left" vertical="top" wrapText="1"/>
    </xf>
    <xf numFmtId="0" fontId="28" fillId="14" borderId="0" xfId="0" applyFont="1" applyFill="1" applyBorder="1"/>
    <xf numFmtId="0" fontId="28" fillId="0" borderId="0" xfId="0" applyFont="1" applyFill="1" applyBorder="1" applyAlignment="1">
      <alignment vertical="top" wrapText="1"/>
    </xf>
    <xf numFmtId="0" fontId="42" fillId="0" borderId="0" xfId="0" applyFont="1" applyFill="1" applyBorder="1" applyAlignment="1">
      <alignment vertical="top" wrapText="1"/>
    </xf>
    <xf numFmtId="3" fontId="16" fillId="8" borderId="3" xfId="0" applyNumberFormat="1" applyFont="1" applyFill="1" applyBorder="1" applyAlignment="1">
      <alignment horizontal="right"/>
    </xf>
    <xf numFmtId="3" fontId="16" fillId="8" borderId="4" xfId="0" applyNumberFormat="1" applyFont="1" applyFill="1" applyBorder="1" applyAlignment="1">
      <alignment horizontal="right"/>
    </xf>
    <xf numFmtId="3" fontId="16" fillId="8" borderId="0" xfId="0" applyNumberFormat="1" applyFont="1" applyFill="1" applyBorder="1" applyAlignment="1">
      <alignment horizontal="right"/>
    </xf>
    <xf numFmtId="164" fontId="16" fillId="8" borderId="0" xfId="0" applyNumberFormat="1" applyFont="1" applyFill="1" applyBorder="1" applyAlignment="1">
      <alignment horizontal="right" vertical="center" wrapText="1"/>
    </xf>
    <xf numFmtId="165" fontId="16" fillId="8" borderId="0" xfId="0" applyNumberFormat="1" applyFont="1" applyFill="1" applyBorder="1" applyAlignment="1">
      <alignment horizontal="right" vertical="center" wrapText="1"/>
    </xf>
    <xf numFmtId="3" fontId="16" fillId="8" borderId="1" xfId="0" applyNumberFormat="1" applyFont="1" applyFill="1" applyBorder="1" applyAlignment="1">
      <alignment horizontal="right"/>
    </xf>
    <xf numFmtId="165" fontId="16" fillId="8" borderId="17" xfId="0" applyNumberFormat="1" applyFont="1" applyFill="1" applyBorder="1" applyAlignment="1">
      <alignment horizontal="right" vertical="center" wrapText="1"/>
    </xf>
    <xf numFmtId="164" fontId="16" fillId="8" borderId="4" xfId="0" applyNumberFormat="1" applyFont="1" applyFill="1" applyBorder="1" applyAlignment="1">
      <alignment horizontal="right" vertical="center" wrapText="1"/>
    </xf>
    <xf numFmtId="164" fontId="16" fillId="8" borderId="5" xfId="0" applyNumberFormat="1" applyFont="1" applyFill="1" applyBorder="1" applyAlignment="1">
      <alignment horizontal="right" vertical="center" wrapText="1"/>
    </xf>
    <xf numFmtId="169" fontId="33" fillId="12" borderId="0" xfId="0" applyNumberFormat="1" applyFont="1" applyFill="1" applyBorder="1"/>
    <xf numFmtId="0" fontId="40" fillId="0" borderId="0" xfId="0" applyFont="1" applyFill="1" applyBorder="1" applyAlignment="1">
      <alignment horizontal="left" vertical="top" wrapText="1" shrinkToFit="1"/>
    </xf>
    <xf numFmtId="0" fontId="40" fillId="0" borderId="0" xfId="0" applyFont="1" applyFill="1" applyBorder="1" applyAlignment="1">
      <alignment horizontal="left" vertical="center" wrapText="1" shrinkToFit="1"/>
    </xf>
    <xf numFmtId="41" fontId="4" fillId="8" borderId="8" xfId="0" applyNumberFormat="1" applyFont="1" applyFill="1" applyBorder="1" applyAlignment="1">
      <alignment horizontal="right" vertical="center" wrapText="1"/>
    </xf>
    <xf numFmtId="41" fontId="4" fillId="6" borderId="9" xfId="0" applyNumberFormat="1" applyFont="1" applyFill="1" applyBorder="1" applyAlignment="1">
      <alignment horizontal="right" vertical="center" wrapText="1"/>
    </xf>
    <xf numFmtId="41" fontId="4" fillId="4" borderId="9" xfId="0" applyNumberFormat="1" applyFont="1" applyFill="1" applyBorder="1" applyAlignment="1">
      <alignment horizontal="right" vertical="center" wrapText="1"/>
    </xf>
    <xf numFmtId="41" fontId="4" fillId="12" borderId="9" xfId="0" applyNumberFormat="1" applyFont="1" applyFill="1" applyBorder="1" applyAlignment="1">
      <alignment horizontal="right" vertical="center" wrapText="1"/>
    </xf>
    <xf numFmtId="41" fontId="4" fillId="3" borderId="11" xfId="0" applyNumberFormat="1" applyFont="1" applyFill="1" applyBorder="1" applyAlignment="1">
      <alignment horizontal="right" vertical="center" wrapText="1"/>
    </xf>
    <xf numFmtId="41" fontId="4" fillId="4" borderId="8" xfId="0" applyNumberFormat="1" applyFont="1" applyFill="1" applyBorder="1" applyAlignment="1">
      <alignment horizontal="right" vertical="center" wrapText="1"/>
    </xf>
    <xf numFmtId="41" fontId="4" fillId="12" borderId="8" xfId="0" applyNumberFormat="1" applyFont="1" applyFill="1" applyBorder="1" applyAlignment="1">
      <alignment horizontal="right" vertical="center" wrapText="1"/>
    </xf>
    <xf numFmtId="41" fontId="4" fillId="6" borderId="15" xfId="0" applyNumberFormat="1" applyFont="1" applyFill="1" applyBorder="1" applyAlignment="1">
      <alignment horizontal="right" vertical="center" wrapText="1"/>
    </xf>
    <xf numFmtId="41" fontId="4" fillId="3" borderId="8" xfId="0" applyNumberFormat="1" applyFont="1" applyFill="1" applyBorder="1" applyAlignment="1">
      <alignment horizontal="right" vertical="center" wrapText="1"/>
    </xf>
    <xf numFmtId="41" fontId="4" fillId="3" borderId="15" xfId="0" applyNumberFormat="1" applyFont="1" applyFill="1" applyBorder="1" applyAlignment="1">
      <alignment horizontal="right" vertical="center" wrapText="1"/>
    </xf>
    <xf numFmtId="41" fontId="4" fillId="9" borderId="9" xfId="0" applyNumberFormat="1" applyFont="1" applyFill="1" applyBorder="1" applyAlignment="1">
      <alignment horizontal="right" vertical="center" wrapText="1"/>
    </xf>
    <xf numFmtId="41" fontId="4" fillId="12" borderId="18" xfId="0" applyNumberFormat="1" applyFont="1" applyFill="1" applyBorder="1" applyAlignment="1">
      <alignment horizontal="right" vertical="center" wrapText="1"/>
    </xf>
    <xf numFmtId="41" fontId="4" fillId="3" borderId="20" xfId="0" applyNumberFormat="1" applyFont="1" applyFill="1" applyBorder="1" applyAlignment="1">
      <alignment horizontal="right" vertical="center" wrapText="1"/>
    </xf>
    <xf numFmtId="41" fontId="4" fillId="10" borderId="9" xfId="0" applyNumberFormat="1" applyFont="1" applyFill="1" applyBorder="1" applyAlignment="1">
      <alignment horizontal="right" vertical="center" wrapText="1"/>
    </xf>
    <xf numFmtId="166" fontId="4" fillId="4" borderId="23" xfId="0" applyNumberFormat="1" applyFont="1" applyFill="1" applyBorder="1" applyAlignment="1">
      <alignment horizontal="right" vertical="center" wrapText="1"/>
    </xf>
    <xf numFmtId="166" fontId="4" fillId="6" borderId="0" xfId="0" applyNumberFormat="1" applyFont="1" applyFill="1" applyBorder="1"/>
    <xf numFmtId="166" fontId="4" fillId="10" borderId="6" xfId="0" applyNumberFormat="1" applyFont="1" applyFill="1" applyBorder="1" applyAlignment="1">
      <alignment horizontal="right" vertical="center" wrapText="1"/>
    </xf>
    <xf numFmtId="166" fontId="4" fillId="4" borderId="6" xfId="0" applyNumberFormat="1" applyFont="1" applyFill="1" applyBorder="1" applyAlignment="1">
      <alignment horizontal="right" vertical="center" wrapText="1"/>
    </xf>
    <xf numFmtId="166" fontId="4" fillId="12" borderId="6" xfId="0" applyNumberFormat="1" applyFont="1" applyFill="1" applyBorder="1" applyAlignment="1">
      <alignment horizontal="right" vertical="center" wrapText="1"/>
    </xf>
    <xf numFmtId="166" fontId="4" fillId="12" borderId="0" xfId="0" applyNumberFormat="1" applyFont="1" applyFill="1" applyBorder="1"/>
    <xf numFmtId="166" fontId="4" fillId="3" borderId="12" xfId="0" applyNumberFormat="1" applyFont="1" applyFill="1" applyBorder="1" applyAlignment="1">
      <alignment horizontal="right" vertical="center" wrapText="1"/>
    </xf>
    <xf numFmtId="166" fontId="4" fillId="12" borderId="23" xfId="0" applyNumberFormat="1" applyFont="1" applyFill="1" applyBorder="1" applyAlignment="1">
      <alignment horizontal="right" vertical="center" wrapText="1"/>
    </xf>
    <xf numFmtId="166" fontId="4" fillId="10" borderId="16" xfId="0" applyNumberFormat="1" applyFont="1" applyFill="1" applyBorder="1" applyAlignment="1">
      <alignment horizontal="right" vertical="center" wrapText="1"/>
    </xf>
    <xf numFmtId="166" fontId="4" fillId="3" borderId="23" xfId="0" applyNumberFormat="1" applyFont="1" applyFill="1" applyBorder="1" applyAlignment="1">
      <alignment horizontal="right" vertical="center" wrapText="1"/>
    </xf>
    <xf numFmtId="166" fontId="4" fillId="3" borderId="16" xfId="0" applyNumberFormat="1" applyFont="1" applyFill="1" applyBorder="1" applyAlignment="1">
      <alignment horizontal="right" vertical="center" wrapText="1"/>
    </xf>
    <xf numFmtId="166" fontId="4" fillId="4" borderId="22" xfId="0" applyNumberFormat="1" applyFont="1" applyFill="1" applyBorder="1" applyAlignment="1">
      <alignment horizontal="right" vertical="center" wrapText="1"/>
    </xf>
    <xf numFmtId="166" fontId="4" fillId="6" borderId="17" xfId="0" applyNumberFormat="1" applyFont="1" applyFill="1" applyBorder="1"/>
    <xf numFmtId="166" fontId="4" fillId="8" borderId="6" xfId="0" applyNumberFormat="1" applyFont="1" applyFill="1" applyBorder="1" applyAlignment="1">
      <alignment horizontal="right" vertical="center" wrapText="1"/>
    </xf>
    <xf numFmtId="166" fontId="4" fillId="8" borderId="0" xfId="0" applyNumberFormat="1" applyFont="1" applyFill="1" applyBorder="1"/>
    <xf numFmtId="166" fontId="4" fillId="3" borderId="21" xfId="0" applyNumberFormat="1" applyFont="1" applyFill="1" applyBorder="1" applyAlignment="1">
      <alignment horizontal="right" vertical="center" wrapText="1"/>
    </xf>
    <xf numFmtId="166" fontId="4" fillId="8" borderId="14" xfId="0" applyNumberFormat="1" applyFont="1" applyFill="1" applyBorder="1" applyAlignment="1">
      <alignment horizontal="right" vertical="center" wrapText="1"/>
    </xf>
    <xf numFmtId="166" fontId="4" fillId="6" borderId="0" xfId="0" applyNumberFormat="1" applyFont="1" applyFill="1" applyBorder="1"/>
    <xf numFmtId="166" fontId="4" fillId="4" borderId="0" xfId="0" applyNumberFormat="1" applyFont="1" applyFill="1" applyBorder="1"/>
    <xf numFmtId="166" fontId="4" fillId="12" borderId="0" xfId="0" applyNumberFormat="1" applyFont="1" applyFill="1" applyBorder="1"/>
    <xf numFmtId="166" fontId="4" fillId="3" borderId="10" xfId="0" applyNumberFormat="1" applyFont="1" applyFill="1" applyBorder="1" applyAlignment="1">
      <alignment horizontal="right"/>
    </xf>
    <xf numFmtId="166" fontId="4" fillId="6" borderId="0" xfId="0" applyNumberFormat="1" applyFont="1" applyFill="1" applyBorder="1" applyAlignment="1">
      <alignment horizontal="right"/>
    </xf>
    <xf numFmtId="166" fontId="4" fillId="4" borderId="14" xfId="0" applyNumberFormat="1" applyFont="1" applyFill="1" applyBorder="1" applyAlignment="1">
      <alignment horizontal="right"/>
    </xf>
    <xf numFmtId="166" fontId="4" fillId="12" borderId="14" xfId="0" applyNumberFormat="1" applyFont="1" applyFill="1" applyBorder="1" applyAlignment="1">
      <alignment horizontal="right"/>
    </xf>
    <xf numFmtId="166" fontId="4" fillId="6" borderId="13" xfId="0" applyNumberFormat="1" applyFont="1" applyFill="1" applyBorder="1" applyAlignment="1">
      <alignment horizontal="right"/>
    </xf>
    <xf numFmtId="166" fontId="4" fillId="3" borderId="14" xfId="0" applyNumberFormat="1" applyFont="1" applyFill="1" applyBorder="1" applyAlignment="1">
      <alignment horizontal="right"/>
    </xf>
    <xf numFmtId="166" fontId="4" fillId="3" borderId="13" xfId="0" applyNumberFormat="1" applyFont="1" applyFill="1" applyBorder="1" applyAlignment="1">
      <alignment horizontal="right"/>
    </xf>
    <xf numFmtId="166" fontId="4" fillId="9" borderId="0" xfId="0" applyNumberFormat="1" applyFont="1" applyFill="1" applyBorder="1" applyAlignment="1">
      <alignment horizontal="right"/>
    </xf>
    <xf numFmtId="166" fontId="4" fillId="12" borderId="0" xfId="0" applyNumberFormat="1" applyFont="1" applyFill="1" applyBorder="1" applyAlignment="1">
      <alignment horizontal="right"/>
    </xf>
    <xf numFmtId="166" fontId="4" fillId="12" borderId="17" xfId="0" applyNumberFormat="1" applyFont="1" applyFill="1" applyBorder="1" applyAlignment="1">
      <alignment horizontal="right"/>
    </xf>
    <xf numFmtId="166" fontId="4" fillId="3" borderId="19" xfId="0" applyNumberFormat="1" applyFont="1" applyFill="1" applyBorder="1" applyAlignment="1">
      <alignment horizontal="right"/>
    </xf>
    <xf numFmtId="0" fontId="4" fillId="12" borderId="0" xfId="0" applyFont="1" applyFill="1" applyBorder="1" applyAlignment="1">
      <alignment horizontal="left" indent="5"/>
    </xf>
    <xf numFmtId="0" fontId="4" fillId="4" borderId="0" xfId="0" applyFont="1" applyFill="1" applyBorder="1" applyAlignment="1">
      <alignment horizontal="left" indent="5"/>
    </xf>
    <xf numFmtId="43" fontId="4" fillId="8" borderId="8" xfId="0" applyNumberFormat="1" applyFont="1" applyFill="1" applyBorder="1"/>
    <xf numFmtId="43" fontId="4" fillId="6" borderId="9" xfId="0" applyNumberFormat="1" applyFont="1" applyFill="1" applyBorder="1"/>
    <xf numFmtId="43" fontId="4" fillId="4" borderId="9" xfId="0" applyNumberFormat="1" applyFont="1" applyFill="1" applyBorder="1"/>
    <xf numFmtId="43" fontId="4" fillId="12" borderId="9" xfId="0" applyNumberFormat="1" applyFont="1" applyFill="1" applyBorder="1"/>
    <xf numFmtId="43" fontId="4" fillId="3" borderId="11" xfId="0" applyNumberFormat="1" applyFont="1" applyFill="1" applyBorder="1" applyAlignment="1">
      <alignment horizontal="right"/>
    </xf>
    <xf numFmtId="43" fontId="4" fillId="6" borderId="9" xfId="0" applyNumberFormat="1" applyFont="1" applyFill="1" applyBorder="1" applyAlignment="1">
      <alignment horizontal="right"/>
    </xf>
    <xf numFmtId="43" fontId="4" fillId="4" borderId="8" xfId="0" applyNumberFormat="1" applyFont="1" applyFill="1" applyBorder="1" applyAlignment="1">
      <alignment horizontal="right"/>
    </xf>
    <xf numFmtId="43" fontId="4" fillId="12" borderId="8" xfId="0" applyNumberFormat="1" applyFont="1" applyFill="1" applyBorder="1" applyAlignment="1">
      <alignment horizontal="right"/>
    </xf>
    <xf numFmtId="43" fontId="4" fillId="6" borderId="15" xfId="0" applyNumberFormat="1" applyFont="1" applyFill="1" applyBorder="1" applyAlignment="1">
      <alignment horizontal="right"/>
    </xf>
    <xf numFmtId="43" fontId="4" fillId="3" borderId="8" xfId="0" applyNumberFormat="1" applyFont="1" applyFill="1" applyBorder="1" applyAlignment="1">
      <alignment horizontal="right"/>
    </xf>
    <xf numFmtId="43" fontId="4" fillId="3" borderId="15" xfId="0" applyNumberFormat="1" applyFont="1" applyFill="1" applyBorder="1" applyAlignment="1">
      <alignment horizontal="right"/>
    </xf>
    <xf numFmtId="43" fontId="4" fillId="9" borderId="9" xfId="0" applyNumberFormat="1" applyFont="1" applyFill="1" applyBorder="1" applyAlignment="1">
      <alignment horizontal="right"/>
    </xf>
    <xf numFmtId="43" fontId="4" fillId="12" borderId="9" xfId="0" applyNumberFormat="1" applyFont="1" applyFill="1" applyBorder="1" applyAlignment="1">
      <alignment horizontal="right"/>
    </xf>
    <xf numFmtId="43" fontId="4" fillId="12" borderId="18" xfId="0" applyNumberFormat="1" applyFont="1" applyFill="1" applyBorder="1" applyAlignment="1">
      <alignment horizontal="right"/>
    </xf>
    <xf numFmtId="43" fontId="4" fillId="3" borderId="20" xfId="0" applyNumberFormat="1" applyFont="1" applyFill="1" applyBorder="1" applyAlignment="1">
      <alignment horizontal="right" vertical="center" wrapText="1"/>
    </xf>
    <xf numFmtId="43" fontId="4" fillId="10" borderId="9" xfId="0" applyNumberFormat="1" applyFont="1" applyFill="1" applyBorder="1" applyAlignment="1">
      <alignment horizontal="right" vertical="center" wrapText="1"/>
    </xf>
    <xf numFmtId="43" fontId="4" fillId="3" borderId="11" xfId="0" applyNumberFormat="1" applyFont="1" applyFill="1" applyBorder="1" applyAlignment="1">
      <alignment horizontal="right" vertical="center" wrapText="1"/>
    </xf>
    <xf numFmtId="0" fontId="19" fillId="2" borderId="0" xfId="0" applyFont="1" applyFill="1" applyBorder="1" applyAlignment="1">
      <alignment horizontal="center" vertical="center" wrapText="1"/>
    </xf>
    <xf numFmtId="0" fontId="33" fillId="10" borderId="1" xfId="0" applyFont="1" applyFill="1" applyBorder="1"/>
    <xf numFmtId="0" fontId="42" fillId="0" borderId="1" xfId="0" applyFont="1" applyFill="1" applyBorder="1"/>
    <xf numFmtId="0" fontId="33" fillId="10" borderId="1" xfId="0" applyFont="1" applyFill="1" applyBorder="1" applyAlignment="1">
      <alignment horizontal="right"/>
    </xf>
    <xf numFmtId="168" fontId="33" fillId="10" borderId="1" xfId="0" applyNumberFormat="1" applyFont="1" applyFill="1" applyBorder="1" applyAlignment="1">
      <alignment horizontal="right"/>
    </xf>
    <xf numFmtId="0" fontId="33" fillId="10" borderId="1" xfId="0" applyFont="1" applyFill="1" applyBorder="1" applyAlignment="1">
      <alignment horizontal="left"/>
    </xf>
    <xf numFmtId="0" fontId="33" fillId="10" borderId="1" xfId="0" applyFont="1" applyFill="1" applyBorder="1" applyAlignment="1">
      <alignment horizontal="center"/>
    </xf>
    <xf numFmtId="0" fontId="33" fillId="10" borderId="0" xfId="0" applyFont="1" applyFill="1" applyBorder="1"/>
    <xf numFmtId="0" fontId="42" fillId="0" borderId="0" xfId="0" applyFont="1" applyFill="1" applyBorder="1"/>
    <xf numFmtId="168" fontId="33" fillId="10" borderId="0" xfId="0" applyNumberFormat="1" applyFont="1" applyFill="1" applyBorder="1"/>
    <xf numFmtId="0" fontId="33" fillId="10" borderId="0" xfId="0" applyFont="1" applyFill="1" applyBorder="1" applyAlignment="1">
      <alignment horizontal="left" indent="1"/>
    </xf>
    <xf numFmtId="0" fontId="47" fillId="0" borderId="0" xfId="0" applyFont="1" applyFill="1" applyBorder="1"/>
    <xf numFmtId="4" fontId="16" fillId="8" borderId="4" xfId="0" applyNumberFormat="1" applyFont="1" applyFill="1" applyBorder="1" applyAlignment="1">
      <alignment horizontal="right" vertical="center" wrapText="1"/>
    </xf>
    <xf numFmtId="4" fontId="16" fillId="8" borderId="5" xfId="0" applyNumberFormat="1" applyFont="1" applyFill="1" applyBorder="1" applyAlignment="1">
      <alignment horizontal="right" vertical="center" wrapText="1"/>
    </xf>
    <xf numFmtId="4" fontId="16" fillId="8" borderId="4" xfId="0" applyNumberFormat="1" applyFont="1" applyFill="1" applyBorder="1" applyAlignment="1">
      <alignment horizontal="right" vertical="center" wrapText="1"/>
    </xf>
    <xf numFmtId="4" fontId="16" fillId="8" borderId="5" xfId="0" applyNumberFormat="1" applyFont="1" applyFill="1" applyBorder="1" applyAlignment="1">
      <alignment horizontal="right" vertical="center" wrapText="1"/>
    </xf>
    <xf numFmtId="170" fontId="16" fillId="8" borderId="0" xfId="0" applyNumberFormat="1" applyFont="1" applyFill="1" applyBorder="1" applyAlignment="1">
      <alignment horizontal="right" vertical="center" wrapText="1"/>
    </xf>
    <xf numFmtId="170" fontId="16" fillId="8" borderId="17" xfId="0" applyNumberFormat="1" applyFont="1" applyFill="1" applyBorder="1" applyAlignment="1">
      <alignment horizontal="right" vertical="center" wrapText="1"/>
    </xf>
    <xf numFmtId="0" fontId="50" fillId="0" borderId="0" xfId="0" applyFont="1" applyFill="1" applyBorder="1" applyAlignment="1">
      <alignment horizontal="center"/>
    </xf>
    <xf numFmtId="168" fontId="33" fillId="10" borderId="0" xfId="0" applyNumberFormat="1" applyFont="1" applyFill="1" applyBorder="1" applyAlignment="1">
      <alignment horizontal="left"/>
    </xf>
    <xf numFmtId="0" fontId="11" fillId="2" borderId="0" xfId="0" applyNumberFormat="1" applyFont="1" applyFill="1" applyBorder="1" applyAlignment="1">
      <alignment vertical="top" wrapText="1"/>
    </xf>
    <xf numFmtId="0" fontId="19" fillId="2" borderId="7" xfId="0" applyFont="1" applyFill="1" applyBorder="1" applyAlignment="1">
      <alignment horizontal="center" vertical="center"/>
    </xf>
    <xf numFmtId="0" fontId="4" fillId="12" borderId="0" xfId="0" applyFont="1" applyFill="1" applyBorder="1" applyAlignment="1">
      <alignment horizontal="left" indent="5"/>
    </xf>
    <xf numFmtId="0" fontId="16" fillId="3" borderId="10" xfId="0" applyFont="1" applyFill="1" applyBorder="1" applyAlignment="1">
      <alignment horizontal="left"/>
    </xf>
    <xf numFmtId="0" fontId="48" fillId="4" borderId="0" xfId="0" applyFont="1" applyFill="1" applyBorder="1" applyAlignment="1">
      <alignment horizontal="left" indent="5"/>
    </xf>
    <xf numFmtId="0" fontId="4" fillId="5" borderId="0" xfId="0" applyFont="1" applyFill="1" applyBorder="1" applyAlignment="1">
      <alignment horizontal="left" indent="5"/>
    </xf>
    <xf numFmtId="0" fontId="48" fillId="6" borderId="0" xfId="0" applyFont="1" applyFill="1" applyBorder="1" applyAlignment="1">
      <alignment horizontal="left" indent="5"/>
    </xf>
    <xf numFmtId="0" fontId="4" fillId="6" borderId="0" xfId="0" applyFont="1" applyFill="1" applyBorder="1" applyAlignment="1">
      <alignment horizontal="left" indent="5"/>
    </xf>
    <xf numFmtId="0" fontId="4" fillId="4" borderId="0" xfId="0" applyFont="1" applyFill="1" applyBorder="1" applyAlignment="1">
      <alignment horizontal="left" indent="5"/>
    </xf>
    <xf numFmtId="0" fontId="4" fillId="12" borderId="14" xfId="0" applyFont="1" applyFill="1" applyBorder="1" applyAlignment="1">
      <alignment horizontal="left" indent="5"/>
    </xf>
    <xf numFmtId="0" fontId="14" fillId="12" borderId="26" xfId="0" applyFont="1" applyFill="1" applyBorder="1" applyAlignment="1">
      <alignment horizontal="center" vertical="center" wrapText="1"/>
    </xf>
    <xf numFmtId="0" fontId="14" fillId="12" borderId="27" xfId="0" applyFont="1" applyFill="1" applyBorder="1" applyAlignment="1">
      <alignment horizontal="center" vertical="center" wrapText="1"/>
    </xf>
    <xf numFmtId="0" fontId="14" fillId="12" borderId="28" xfId="0" applyFont="1" applyFill="1" applyBorder="1" applyAlignment="1">
      <alignment horizontal="center" vertical="center" wrapText="1"/>
    </xf>
    <xf numFmtId="0" fontId="16" fillId="7" borderId="7" xfId="0" applyFont="1" applyFill="1" applyBorder="1" applyAlignment="1">
      <alignment horizontal="center" vertical="center"/>
    </xf>
    <xf numFmtId="3" fontId="19" fillId="2" borderId="7" xfId="0" applyNumberFormat="1" applyFont="1" applyFill="1" applyBorder="1" applyAlignment="1">
      <alignment horizontal="center" vertical="center" wrapText="1"/>
    </xf>
    <xf numFmtId="0" fontId="4" fillId="8" borderId="0" xfId="0" applyFont="1" applyFill="1" applyBorder="1" applyAlignment="1">
      <alignment horizontal="left" indent="5"/>
    </xf>
    <xf numFmtId="0" fontId="19" fillId="2" borderId="7" xfId="0" applyFont="1" applyFill="1" applyBorder="1" applyAlignment="1">
      <alignment horizontal="center" vertical="center" wrapText="1"/>
    </xf>
    <xf numFmtId="0" fontId="16" fillId="3" borderId="19" xfId="0" applyFont="1" applyFill="1" applyBorder="1" applyAlignment="1">
      <alignment horizontal="left"/>
    </xf>
    <xf numFmtId="0" fontId="4" fillId="4" borderId="14" xfId="0" applyFont="1" applyFill="1" applyBorder="1" applyAlignment="1">
      <alignment horizontal="left" indent="5"/>
    </xf>
    <xf numFmtId="0" fontId="14" fillId="14" borderId="29" xfId="0" applyFont="1" applyFill="1" applyBorder="1" applyAlignment="1">
      <alignment horizontal="center" vertical="center"/>
    </xf>
    <xf numFmtId="0" fontId="14" fillId="14" borderId="30" xfId="0" applyFont="1" applyFill="1" applyBorder="1" applyAlignment="1">
      <alignment horizontal="center" vertical="center"/>
    </xf>
    <xf numFmtId="0" fontId="14" fillId="14" borderId="2" xfId="0" applyFont="1" applyFill="1" applyBorder="1" applyAlignment="1">
      <alignment horizontal="center" vertical="center"/>
    </xf>
    <xf numFmtId="0" fontId="14" fillId="14" borderId="31" xfId="0" applyFont="1" applyFill="1" applyBorder="1" applyAlignment="1">
      <alignment horizontal="center" vertical="center"/>
    </xf>
    <xf numFmtId="0" fontId="40" fillId="0" borderId="0" xfId="0" applyFont="1" applyFill="1" applyBorder="1" applyAlignment="1">
      <alignment horizontal="left" vertical="top" wrapText="1" shrinkToFit="1"/>
    </xf>
    <xf numFmtId="0" fontId="40" fillId="0" borderId="0" xfId="0" applyFont="1" applyFill="1" applyBorder="1" applyAlignment="1">
      <alignment horizontal="left" vertical="center" wrapText="1" shrinkToFit="1"/>
    </xf>
    <xf numFmtId="0" fontId="45" fillId="12" borderId="6" xfId="0" applyNumberFormat="1" applyFont="1" applyFill="1" applyBorder="1" applyAlignment="1">
      <alignment horizontal="left"/>
    </xf>
    <xf numFmtId="0" fontId="4" fillId="4" borderId="6" xfId="0" applyFont="1" applyFill="1" applyBorder="1" applyAlignment="1">
      <alignment horizontal="left" indent="5"/>
    </xf>
    <xf numFmtId="0" fontId="4" fillId="9" borderId="0" xfId="0" applyFont="1" applyFill="1" applyBorder="1" applyAlignment="1">
      <alignment horizontal="left" indent="5"/>
    </xf>
    <xf numFmtId="17" fontId="14" fillId="12" borderId="2" xfId="0" applyNumberFormat="1" applyFont="1" applyFill="1" applyBorder="1" applyAlignment="1">
      <alignment horizontal="center" vertical="center"/>
    </xf>
    <xf numFmtId="169" fontId="16" fillId="7" borderId="7" xfId="0" applyNumberFormat="1" applyFont="1" applyFill="1" applyBorder="1" applyAlignment="1">
      <alignment horizontal="center" vertical="center"/>
    </xf>
    <xf numFmtId="169" fontId="16" fillId="7" borderId="24" xfId="0" applyNumberFormat="1" applyFont="1" applyFill="1" applyBorder="1" applyAlignment="1">
      <alignment horizontal="center" vertical="center"/>
    </xf>
    <xf numFmtId="0" fontId="32" fillId="0" borderId="0" xfId="0" applyFont="1" applyFill="1" applyBorder="1" applyAlignment="1">
      <alignment horizontal="left" vertical="center" wrapText="1" shrinkToFit="1"/>
    </xf>
    <xf numFmtId="0" fontId="28" fillId="0" borderId="0" xfId="0" applyFont="1" applyFill="1" applyBorder="1" applyAlignment="1">
      <alignment horizontal="left" vertical="top" wrapText="1" shrinkToFit="1"/>
    </xf>
    <xf numFmtId="169" fontId="49" fillId="12" borderId="6" xfId="0" applyNumberFormat="1" applyFont="1" applyFill="1" applyBorder="1" applyAlignment="1">
      <alignment horizontal="left"/>
    </xf>
    <xf numFmtId="169" fontId="19" fillId="2" borderId="7" xfId="0" applyNumberFormat="1" applyFont="1" applyFill="1" applyBorder="1" applyAlignment="1">
      <alignment horizontal="center" vertical="center" wrapText="1"/>
    </xf>
    <xf numFmtId="0" fontId="21" fillId="6" borderId="0" xfId="0" applyFont="1" applyFill="1" applyBorder="1" applyAlignment="1">
      <alignment horizontal="center" vertical="center" wrapText="1"/>
    </xf>
    <xf numFmtId="0" fontId="15" fillId="6" borderId="0" xfId="0" applyFont="1" applyFill="1" applyBorder="1" applyAlignment="1">
      <alignment horizontal="center"/>
    </xf>
    <xf numFmtId="0" fontId="49" fillId="10" borderId="0" xfId="0" applyFont="1" applyFill="1" applyBorder="1" applyAlignment="1">
      <alignment horizontal="left" vertical="center" wrapText="1"/>
    </xf>
    <xf numFmtId="0" fontId="43" fillId="10" borderId="0" xfId="0" applyFont="1" applyFill="1" applyBorder="1" applyAlignment="1">
      <alignment horizontal="left" vertical="center" wrapText="1"/>
    </xf>
    <xf numFmtId="0" fontId="29" fillId="14" borderId="0" xfId="0" applyFont="1" applyFill="1" applyBorder="1" applyAlignment="1">
      <alignment horizontal="left"/>
    </xf>
    <xf numFmtId="0" fontId="44" fillId="0" borderId="0" xfId="0" applyFont="1" applyFill="1" applyBorder="1" applyAlignment="1">
      <alignment horizontal="left" vertical="top" wrapText="1"/>
    </xf>
    <xf numFmtId="0" fontId="44" fillId="0" borderId="0" xfId="0" applyFont="1" applyFill="1" applyBorder="1" applyAlignment="1">
      <alignment horizontal="left" vertical="top"/>
    </xf>
    <xf numFmtId="0" fontId="45" fillId="0" borderId="0" xfId="0" applyFont="1" applyFill="1" applyBorder="1" applyAlignment="1">
      <alignment horizontal="left" vertical="top"/>
    </xf>
    <xf numFmtId="0" fontId="29" fillId="0" borderId="0" xfId="0" applyFont="1" applyFill="1" applyBorder="1"/>
    <xf numFmtId="0" fontId="44" fillId="0" borderId="0" xfId="0" applyFont="1" applyFill="1" applyBorder="1" applyAlignment="1">
      <alignment horizontal="left"/>
    </xf>
  </cellXfs>
  <cellStyles count="13">
    <cellStyle name="Hyperlink 2" xfId="5" xr:uid="{00000000-0005-0000-0000-000000000000}"/>
    <cellStyle name="Hyperlink 2 2" xfId="3" xr:uid="{00000000-0005-0000-0000-000001000000}"/>
    <cellStyle name="Hyperlink 2 3" xfId="8" xr:uid="{00000000-0005-0000-0000-000002000000}"/>
    <cellStyle name="Normal" xfId="0" builtinId="0"/>
    <cellStyle name="Normal 2" xfId="1" xr:uid="{00000000-0005-0000-0000-000004000000}"/>
    <cellStyle name="Normal 3" xfId="2" xr:uid="{00000000-0005-0000-0000-000005000000}"/>
    <cellStyle name="Normal 3 2" xfId="10" xr:uid="{00000000-0005-0000-0000-000006000000}"/>
    <cellStyle name="Normal 3 3" xfId="9" xr:uid="{00000000-0005-0000-0000-000007000000}"/>
    <cellStyle name="Normal 4" xfId="4" xr:uid="{00000000-0005-0000-0000-000008000000}"/>
    <cellStyle name="Normal 5" xfId="6" xr:uid="{00000000-0005-0000-0000-000009000000}"/>
    <cellStyle name="Normal 6" xfId="7" xr:uid="{00000000-0005-0000-0000-00000A000000}"/>
    <cellStyle name="Normal 7" xfId="12" xr:uid="{00000000-0005-0000-0000-00000B000000}"/>
    <cellStyle name="Percent 2" xfId="11" xr:uid="{00000000-0005-0000-0000-00000C000000}"/>
  </cellStyles>
  <dxfs count="2">
    <dxf>
      <fill>
        <patternFill patternType="solid">
          <fgColor rgb="FFEAEAEA"/>
          <bgColor rgb="FFEAEAEA"/>
        </patternFill>
      </fill>
    </dxf>
    <dxf>
      <fill>
        <patternFill patternType="solid">
          <fgColor rgb="FFFFFFFF"/>
          <bgColor rgb="FFFFFF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558C"/>
      <rgbColor rgb="000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EAEAEA"/>
    </indexedColors>
    <mruColors>
      <color rgb="FF96969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hyperlink" Target="http://www.str.com/" TargetMode="External"/><Relationship Id="rId2" Type="http://schemas.openxmlformats.org/officeDocument/2006/relationships/hyperlink" Target="mailto:MonthlyPnL@str.com" TargetMode="External"/><Relationship Id="rId1" Type="http://schemas.openxmlformats.org/officeDocument/2006/relationships/image" Target="../media/image1.png"/><Relationship Id="rId4" Type="http://schemas.openxmlformats.org/officeDocument/2006/relationships/hyperlink" Target="mailto:hotelinfo@str.com"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6</xdr:col>
      <xdr:colOff>0</xdr:colOff>
      <xdr:row>0</xdr:row>
      <xdr:rowOff>290512</xdr:rowOff>
    </xdr:from>
    <xdr:ext cx="1035050" cy="10350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prstGeom prst="rect">
          <a:avLst/>
        </a:prstGeom>
      </xdr:spPr>
    </xdr:pic>
    <xdr:clientData/>
  </xdr:oneCellAnchor>
  <xdr:twoCellAnchor>
    <xdr:from>
      <xdr:col>1</xdr:col>
      <xdr:colOff>28575</xdr:colOff>
      <xdr:row>32</xdr:row>
      <xdr:rowOff>19050</xdr:rowOff>
    </xdr:from>
    <xdr:to>
      <xdr:col>1</xdr:col>
      <xdr:colOff>1009650</xdr:colOff>
      <xdr:row>32</xdr:row>
      <xdr:rowOff>114300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71EAF6EA-9D60-4FA8-BA36-F853E93B938D}"/>
            </a:ext>
          </a:extLst>
        </xdr:cNvPr>
        <xdr:cNvSpPr txBox="1"/>
      </xdr:nvSpPr>
      <xdr:spPr>
        <a:xfrm>
          <a:off x="923925" y="7400925"/>
          <a:ext cx="981075" cy="95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a:p>
      </xdr:txBody>
    </xdr:sp>
    <xdr:clientData/>
  </xdr:twoCellAnchor>
  <xdr:twoCellAnchor>
    <xdr:from>
      <xdr:col>1</xdr:col>
      <xdr:colOff>1085850</xdr:colOff>
      <xdr:row>32</xdr:row>
      <xdr:rowOff>28575</xdr:rowOff>
    </xdr:from>
    <xdr:to>
      <xdr:col>1</xdr:col>
      <xdr:colOff>1790700</xdr:colOff>
      <xdr:row>33</xdr:row>
      <xdr:rowOff>9525</xdr:rowOff>
    </xdr:to>
    <xdr:sp macro="" textlink="">
      <xdr:nvSpPr>
        <xdr:cNvPr id="4" name="TextBox 3">
          <a:hlinkClick xmlns:r="http://schemas.openxmlformats.org/officeDocument/2006/relationships" r:id="rId3"/>
          <a:extLst>
            <a:ext uri="{FF2B5EF4-FFF2-40B4-BE49-F238E27FC236}">
              <a16:creationId xmlns:a16="http://schemas.microsoft.com/office/drawing/2014/main" id="{C6F7D296-ED70-408B-A6E9-4ACD37930CE2}"/>
            </a:ext>
          </a:extLst>
        </xdr:cNvPr>
        <xdr:cNvSpPr txBox="1"/>
      </xdr:nvSpPr>
      <xdr:spPr>
        <a:xfrm>
          <a:off x="1981200" y="7410450"/>
          <a:ext cx="7048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a:p>
      </xdr:txBody>
    </xdr:sp>
    <xdr:clientData/>
  </xdr:twoCellAnchor>
  <xdr:twoCellAnchor>
    <xdr:from>
      <xdr:col>4</xdr:col>
      <xdr:colOff>0</xdr:colOff>
      <xdr:row>32</xdr:row>
      <xdr:rowOff>0</xdr:rowOff>
    </xdr:from>
    <xdr:to>
      <xdr:col>4</xdr:col>
      <xdr:colOff>981075</xdr:colOff>
      <xdr:row>32</xdr:row>
      <xdr:rowOff>76200</xdr:rowOff>
    </xdr:to>
    <xdr:sp macro="" textlink="">
      <xdr:nvSpPr>
        <xdr:cNvPr id="5" name="TextBox 4">
          <a:hlinkClick xmlns:r="http://schemas.openxmlformats.org/officeDocument/2006/relationships" r:id="rId4"/>
          <a:extLst>
            <a:ext uri="{FF2B5EF4-FFF2-40B4-BE49-F238E27FC236}">
              <a16:creationId xmlns:a16="http://schemas.microsoft.com/office/drawing/2014/main" id="{2D775F70-A0B5-4434-AE06-4A0C71CC5EBE}"/>
            </a:ext>
          </a:extLst>
        </xdr:cNvPr>
        <xdr:cNvSpPr txBox="1"/>
      </xdr:nvSpPr>
      <xdr:spPr>
        <a:xfrm>
          <a:off x="5219700" y="7381875"/>
          <a:ext cx="981075" cy="76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a:p>
      </xdr:txBody>
    </xdr:sp>
    <xdr:clientData/>
  </xdr:twoCellAnchor>
  <xdr:twoCellAnchor>
    <xdr:from>
      <xdr:col>4</xdr:col>
      <xdr:colOff>1095375</xdr:colOff>
      <xdr:row>32</xdr:row>
      <xdr:rowOff>0</xdr:rowOff>
    </xdr:from>
    <xdr:to>
      <xdr:col>4</xdr:col>
      <xdr:colOff>1800225</xdr:colOff>
      <xdr:row>32</xdr:row>
      <xdr:rowOff>114300</xdr:rowOff>
    </xdr:to>
    <xdr:sp macro="" textlink="">
      <xdr:nvSpPr>
        <xdr:cNvPr id="6" name="TextBox 5">
          <a:hlinkClick xmlns:r="http://schemas.openxmlformats.org/officeDocument/2006/relationships" r:id="rId3"/>
          <a:extLst>
            <a:ext uri="{FF2B5EF4-FFF2-40B4-BE49-F238E27FC236}">
              <a16:creationId xmlns:a16="http://schemas.microsoft.com/office/drawing/2014/main" id="{7E8477E9-CB00-42BD-8621-9AE5230F4D2C}"/>
            </a:ext>
          </a:extLst>
        </xdr:cNvPr>
        <xdr:cNvSpPr txBox="1"/>
      </xdr:nvSpPr>
      <xdr:spPr>
        <a:xfrm>
          <a:off x="6315075" y="7381875"/>
          <a:ext cx="7048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a:p>
      </xdr:txBody>
    </xdr:sp>
    <xdr:clientData/>
  </xdr:twoCellAnchor>
  <xdr:twoCellAnchor>
    <xdr:from>
      <xdr:col>4</xdr:col>
      <xdr:colOff>1333500</xdr:colOff>
      <xdr:row>5</xdr:row>
      <xdr:rowOff>114300</xdr:rowOff>
    </xdr:from>
    <xdr:to>
      <xdr:col>4</xdr:col>
      <xdr:colOff>3314699</xdr:colOff>
      <xdr:row>10</xdr:row>
      <xdr:rowOff>53997</xdr:rowOff>
    </xdr:to>
    <xdr:sp macro="" textlink="">
      <xdr:nvSpPr>
        <xdr:cNvPr id="7" name="Rectangle 6">
          <a:extLst>
            <a:ext uri="{FF2B5EF4-FFF2-40B4-BE49-F238E27FC236}">
              <a16:creationId xmlns:a16="http://schemas.microsoft.com/office/drawing/2014/main" id="{E596D278-A8EE-401E-83AB-E92410BF4D3C}"/>
            </a:ext>
          </a:extLst>
        </xdr:cNvPr>
        <xdr:cNvSpPr/>
      </xdr:nvSpPr>
      <xdr:spPr bwMode="auto">
        <a:xfrm>
          <a:off x="6800850" y="1762125"/>
          <a:ext cx="1981199" cy="939822"/>
        </a:xfrm>
        <a:prstGeom prst="rect">
          <a:avLst/>
        </a:prstGeom>
        <a:solidFill>
          <a:schemeClr val="accent6"/>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t>Sample</a:t>
          </a:r>
          <a:r>
            <a:rPr lang="en-US" sz="1400" b="1" baseline="0"/>
            <a:t> Report --</a:t>
          </a:r>
          <a:br>
            <a:rPr lang="en-US" sz="1400" b="1" baseline="0"/>
          </a:br>
          <a:r>
            <a:rPr lang="en-US" sz="1400" b="1" baseline="0"/>
            <a:t>not live data.</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169635</xdr:colOff>
      <xdr:row>20</xdr:row>
      <xdr:rowOff>88902</xdr:rowOff>
    </xdr:from>
    <xdr:to>
      <xdr:col>10</xdr:col>
      <xdr:colOff>1378502</xdr:colOff>
      <xdr:row>26</xdr:row>
      <xdr:rowOff>88903</xdr:rowOff>
    </xdr:to>
    <xdr:sp macro="" textlink="">
      <xdr:nvSpPr>
        <xdr:cNvPr id="2" name="Rectangle 1">
          <a:extLst>
            <a:ext uri="{FF2B5EF4-FFF2-40B4-BE49-F238E27FC236}">
              <a16:creationId xmlns:a16="http://schemas.microsoft.com/office/drawing/2014/main" id="{F118B668-A71E-48B9-8A02-57E4B316C650}"/>
            </a:ext>
          </a:extLst>
        </xdr:cNvPr>
        <xdr:cNvSpPr/>
      </xdr:nvSpPr>
      <xdr:spPr bwMode="auto">
        <a:xfrm>
          <a:off x="7803242" y="5055509"/>
          <a:ext cx="2773689" cy="1387930"/>
        </a:xfrm>
        <a:prstGeom prst="rect">
          <a:avLst/>
        </a:prstGeom>
        <a:solidFill>
          <a:srgbClr val="F6A042"/>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t>Sample</a:t>
          </a:r>
          <a:r>
            <a:rPr lang="en-US" sz="1400" b="1" baseline="0"/>
            <a:t> Report --</a:t>
          </a:r>
          <a:br>
            <a:rPr lang="en-US" sz="1400" b="1" baseline="0"/>
          </a:br>
          <a:r>
            <a:rPr lang="en-US" sz="1400" b="1" baseline="0"/>
            <a:t>not live data.</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183243</xdr:colOff>
      <xdr:row>20</xdr:row>
      <xdr:rowOff>98426</xdr:rowOff>
    </xdr:from>
    <xdr:to>
      <xdr:col>10</xdr:col>
      <xdr:colOff>1388935</xdr:colOff>
      <xdr:row>26</xdr:row>
      <xdr:rowOff>85727</xdr:rowOff>
    </xdr:to>
    <xdr:sp macro="" textlink="">
      <xdr:nvSpPr>
        <xdr:cNvPr id="2" name="Rectangle 1">
          <a:extLst>
            <a:ext uri="{FF2B5EF4-FFF2-40B4-BE49-F238E27FC236}">
              <a16:creationId xmlns:a16="http://schemas.microsoft.com/office/drawing/2014/main" id="{425B8295-F98F-4B04-9B3D-790B642262C9}"/>
            </a:ext>
          </a:extLst>
        </xdr:cNvPr>
        <xdr:cNvSpPr/>
      </xdr:nvSpPr>
      <xdr:spPr bwMode="auto">
        <a:xfrm>
          <a:off x="7816850" y="5065033"/>
          <a:ext cx="2770514" cy="1375230"/>
        </a:xfrm>
        <a:prstGeom prst="rect">
          <a:avLst/>
        </a:prstGeom>
        <a:solidFill>
          <a:srgbClr val="F6A042"/>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t>Sample</a:t>
          </a:r>
          <a:r>
            <a:rPr lang="en-US" sz="1400" b="1" baseline="0"/>
            <a:t> Report --</a:t>
          </a:r>
          <a:br>
            <a:rPr lang="en-US" sz="1400" b="1" baseline="0"/>
          </a:br>
          <a:r>
            <a:rPr lang="en-US" sz="1400" b="1" baseline="0"/>
            <a:t>not live data.</a:t>
          </a:r>
          <a:endParaRPr lang="en-US" sz="14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789214</xdr:colOff>
      <xdr:row>20</xdr:row>
      <xdr:rowOff>95250</xdr:rowOff>
    </xdr:from>
    <xdr:to>
      <xdr:col>16</xdr:col>
      <xdr:colOff>1086857</xdr:colOff>
      <xdr:row>26</xdr:row>
      <xdr:rowOff>88901</xdr:rowOff>
    </xdr:to>
    <xdr:sp macro="" textlink="">
      <xdr:nvSpPr>
        <xdr:cNvPr id="2" name="Rectangle 1">
          <a:extLst>
            <a:ext uri="{FF2B5EF4-FFF2-40B4-BE49-F238E27FC236}">
              <a16:creationId xmlns:a16="http://schemas.microsoft.com/office/drawing/2014/main" id="{C3880CD8-B7FB-4D26-99EB-7538C3659D5E}"/>
            </a:ext>
          </a:extLst>
        </xdr:cNvPr>
        <xdr:cNvSpPr/>
      </xdr:nvSpPr>
      <xdr:spPr bwMode="auto">
        <a:xfrm>
          <a:off x="11892643" y="5061857"/>
          <a:ext cx="3508928" cy="1381580"/>
        </a:xfrm>
        <a:prstGeom prst="rect">
          <a:avLst/>
        </a:prstGeom>
        <a:solidFill>
          <a:srgbClr val="F6A042"/>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t>Sample</a:t>
          </a:r>
          <a:r>
            <a:rPr lang="en-US" sz="1400" b="1" baseline="0"/>
            <a:t> Report --</a:t>
          </a:r>
          <a:br>
            <a:rPr lang="en-US" sz="1400" b="1" baseline="0"/>
          </a:br>
          <a:r>
            <a:rPr lang="en-US" sz="1400" b="1" baseline="0"/>
            <a:t>not live data.</a:t>
          </a:r>
          <a:endParaRPr lang="en-US" sz="14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629104</xdr:colOff>
      <xdr:row>20</xdr:row>
      <xdr:rowOff>64861</xdr:rowOff>
    </xdr:from>
    <xdr:to>
      <xdr:col>20</xdr:col>
      <xdr:colOff>743504</xdr:colOff>
      <xdr:row>26</xdr:row>
      <xdr:rowOff>64862</xdr:rowOff>
    </xdr:to>
    <xdr:sp macro="" textlink="">
      <xdr:nvSpPr>
        <xdr:cNvPr id="2" name="Rectangle 1">
          <a:extLst>
            <a:ext uri="{FF2B5EF4-FFF2-40B4-BE49-F238E27FC236}">
              <a16:creationId xmlns:a16="http://schemas.microsoft.com/office/drawing/2014/main" id="{E54C2297-477E-48A0-B6C0-FC9C77ABF20A}"/>
            </a:ext>
          </a:extLst>
        </xdr:cNvPr>
        <xdr:cNvSpPr/>
      </xdr:nvSpPr>
      <xdr:spPr bwMode="auto">
        <a:xfrm>
          <a:off x="10780033" y="5031468"/>
          <a:ext cx="3502578" cy="1387930"/>
        </a:xfrm>
        <a:prstGeom prst="rect">
          <a:avLst/>
        </a:prstGeom>
        <a:solidFill>
          <a:srgbClr val="F6A042"/>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t>Sample</a:t>
          </a:r>
          <a:r>
            <a:rPr lang="en-US" sz="1400" b="1" baseline="0"/>
            <a:t> Report --</a:t>
          </a:r>
          <a:br>
            <a:rPr lang="en-US" sz="1400" b="1" baseline="0"/>
          </a:br>
          <a:r>
            <a:rPr lang="en-US" sz="1400" b="1" baseline="0"/>
            <a:t>not live data.</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14</xdr:row>
      <xdr:rowOff>0</xdr:rowOff>
    </xdr:from>
    <xdr:to>
      <xdr:col>8</xdr:col>
      <xdr:colOff>1382531</xdr:colOff>
      <xdr:row>21</xdr:row>
      <xdr:rowOff>134819</xdr:rowOff>
    </xdr:to>
    <xdr:sp macro="" textlink="">
      <xdr:nvSpPr>
        <xdr:cNvPr id="2" name="Rectangle 1">
          <a:extLst>
            <a:ext uri="{FF2B5EF4-FFF2-40B4-BE49-F238E27FC236}">
              <a16:creationId xmlns:a16="http://schemas.microsoft.com/office/drawing/2014/main" id="{2F1A3153-A4CE-4D7B-BA65-0FE04EEC149B}"/>
            </a:ext>
          </a:extLst>
        </xdr:cNvPr>
        <xdr:cNvSpPr/>
      </xdr:nvSpPr>
      <xdr:spPr bwMode="auto">
        <a:xfrm>
          <a:off x="10232571" y="3823607"/>
          <a:ext cx="2824889" cy="1373069"/>
        </a:xfrm>
        <a:prstGeom prst="rect">
          <a:avLst/>
        </a:prstGeom>
        <a:solidFill>
          <a:srgbClr val="F6A042"/>
        </a:solidFill>
        <a:ln w="9525" cap="flat" cmpd="sng" algn="ctr">
          <a:solidFill>
            <a:srgbClr val="000000"/>
          </a:solid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t>Sample</a:t>
          </a:r>
          <a:r>
            <a:rPr lang="en-US" sz="1400" b="1" baseline="0"/>
            <a:t> Report --</a:t>
          </a:r>
          <a:br>
            <a:rPr lang="en-US" sz="1400" b="1" baseline="0"/>
          </a:br>
          <a:r>
            <a:rPr lang="en-US" sz="1400" b="1" baseline="0"/>
            <a:t>not live data.</a:t>
          </a:r>
          <a:endParaRPr lang="en-US" sz="1400" b="1"/>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6</xdr:col>
      <xdr:colOff>352425</xdr:colOff>
      <xdr:row>1</xdr:row>
      <xdr:rowOff>838200</xdr:rowOff>
    </xdr:to>
    <xdr:pic>
      <xdr:nvPicPr>
        <xdr:cNvPr id="2" name="Picture 1">
          <a:extLst>
            <a:ext uri="{FF2B5EF4-FFF2-40B4-BE49-F238E27FC236}">
              <a16:creationId xmlns:a16="http://schemas.microsoft.com/office/drawing/2014/main" id="{DBF776A9-42F8-415B-A4DC-0AEF6B13AF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60864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19050</xdr:rowOff>
    </xdr:from>
    <xdr:to>
      <xdr:col>6</xdr:col>
      <xdr:colOff>352425</xdr:colOff>
      <xdr:row>1</xdr:row>
      <xdr:rowOff>838200</xdr:rowOff>
    </xdr:to>
    <xdr:pic>
      <xdr:nvPicPr>
        <xdr:cNvPr id="3" name="Picture 1">
          <a:extLst>
            <a:ext uri="{FF2B5EF4-FFF2-40B4-BE49-F238E27FC236}">
              <a16:creationId xmlns:a16="http://schemas.microsoft.com/office/drawing/2014/main" id="{08242FA4-D0B3-488F-8CFC-606F752D9E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60864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19050</xdr:rowOff>
    </xdr:from>
    <xdr:to>
      <xdr:col>6</xdr:col>
      <xdr:colOff>352425</xdr:colOff>
      <xdr:row>1</xdr:row>
      <xdr:rowOff>809625</xdr:rowOff>
    </xdr:to>
    <xdr:pic>
      <xdr:nvPicPr>
        <xdr:cNvPr id="4" name="Picture 1">
          <a:extLst>
            <a:ext uri="{FF2B5EF4-FFF2-40B4-BE49-F238E27FC236}">
              <a16:creationId xmlns:a16="http://schemas.microsoft.com/office/drawing/2014/main" id="{34A9C31E-47AB-497C-9D13-850C9DBAE2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608647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7.%20To%20order%20a%20Custom%20P&amp;L%20Report,%20please%20email%20HOST@str.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hoteldataconference.com/" TargetMode="External"/><Relationship Id="rId7" Type="http://schemas.openxmlformats.org/officeDocument/2006/relationships/drawing" Target="../drawings/drawing7.xml"/><Relationship Id="rId2" Type="http://schemas.openxmlformats.org/officeDocument/2006/relationships/hyperlink" Target="http://www.hotelnewsnow.com/" TargetMode="External"/><Relationship Id="rId1" Type="http://schemas.openxmlformats.org/officeDocument/2006/relationships/hyperlink" Target="https://str.com/data-insights/resources/glossary" TargetMode="External"/><Relationship Id="rId6" Type="http://schemas.openxmlformats.org/officeDocument/2006/relationships/printerSettings" Target="../printerSettings/printerSettings8.bin"/><Relationship Id="rId5" Type="http://schemas.openxmlformats.org/officeDocument/2006/relationships/hyperlink" Target="https://str.com/contact" TargetMode="External"/><Relationship Id="rId4" Type="http://schemas.openxmlformats.org/officeDocument/2006/relationships/hyperlink" Target="http://www.str.com/data-insights/resources/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6"/>
  <sheetViews>
    <sheetView showGridLines="0" tabSelected="1" zoomScaleNormal="100" workbookViewId="0"/>
  </sheetViews>
  <sheetFormatPr defaultRowHeight="14.5" x14ac:dyDescent="0.35"/>
  <cols>
    <col min="1" max="1" width="13.453125" customWidth="1"/>
    <col min="2" max="2" width="57.54296875" customWidth="1"/>
    <col min="3" max="3" width="5.453125" customWidth="1"/>
    <col min="4" max="4" width="1.81640625" customWidth="1"/>
    <col min="5" max="5" width="57.54296875" customWidth="1"/>
    <col min="6" max="6" width="5.453125" customWidth="1"/>
    <col min="7" max="7" width="15.54296875" customWidth="1"/>
    <col min="8" max="8" width="4.1796875" customWidth="1"/>
  </cols>
  <sheetData>
    <row r="1" spans="1:8" ht="45.75" customHeight="1" x14ac:dyDescent="0.35">
      <c r="A1" s="173"/>
      <c r="B1" s="174"/>
      <c r="C1" s="174"/>
      <c r="D1" s="175"/>
      <c r="E1" s="174"/>
      <c r="F1" s="174"/>
      <c r="G1" s="174"/>
      <c r="H1" s="176"/>
    </row>
    <row r="2" spans="1:8" ht="24.75" customHeight="1" x14ac:dyDescent="0.35">
      <c r="A2" s="174"/>
      <c r="B2" s="177"/>
      <c r="C2" s="178"/>
      <c r="D2" s="179"/>
      <c r="E2" s="179"/>
      <c r="F2" s="178"/>
      <c r="G2" s="180"/>
      <c r="H2" s="181"/>
    </row>
    <row r="3" spans="1:8" ht="25.5" customHeight="1" x14ac:dyDescent="0.55000000000000004">
      <c r="A3" s="174"/>
      <c r="B3" s="182" t="s">
        <v>0</v>
      </c>
      <c r="C3" s="183"/>
      <c r="D3" s="184"/>
      <c r="E3" s="184"/>
      <c r="F3" s="183"/>
      <c r="G3" s="180"/>
      <c r="H3" s="181"/>
    </row>
    <row r="4" spans="1:8" ht="18" x14ac:dyDescent="0.35">
      <c r="A4" s="174"/>
      <c r="B4" s="185" t="s">
        <v>189</v>
      </c>
      <c r="C4" s="186"/>
      <c r="D4" s="186"/>
      <c r="E4" s="186"/>
      <c r="F4" s="187"/>
      <c r="G4" s="180"/>
      <c r="H4" s="181"/>
    </row>
    <row r="5" spans="1:8" ht="15.5" x14ac:dyDescent="0.35">
      <c r="A5" s="174"/>
      <c r="B5" s="188" t="s">
        <v>156</v>
      </c>
      <c r="C5" s="188"/>
      <c r="D5" s="188"/>
      <c r="E5" s="188"/>
      <c r="F5" s="187"/>
      <c r="G5" s="180"/>
      <c r="H5" s="181"/>
    </row>
    <row r="6" spans="1:8" ht="15.5" x14ac:dyDescent="0.35">
      <c r="A6" s="174"/>
      <c r="B6" s="189"/>
      <c r="C6" s="190"/>
      <c r="D6" s="189"/>
      <c r="E6" s="189"/>
      <c r="F6" s="190"/>
      <c r="G6" s="180"/>
      <c r="H6" s="181"/>
    </row>
    <row r="7" spans="1:8" ht="15.75" customHeight="1" x14ac:dyDescent="0.35">
      <c r="A7" s="191"/>
      <c r="B7" s="192" t="s">
        <v>1</v>
      </c>
      <c r="C7" s="193"/>
      <c r="D7" s="194">
        <v>1</v>
      </c>
      <c r="E7" s="195"/>
      <c r="F7" s="178"/>
      <c r="G7" s="180"/>
      <c r="H7" s="181"/>
    </row>
    <row r="8" spans="1:8" ht="15.75" customHeight="1" x14ac:dyDescent="0.35">
      <c r="A8" s="191"/>
      <c r="B8" s="192" t="s">
        <v>150</v>
      </c>
      <c r="C8" s="193"/>
      <c r="D8" s="194">
        <v>2</v>
      </c>
      <c r="E8" s="195"/>
      <c r="F8" s="178"/>
      <c r="G8" s="180"/>
      <c r="H8" s="181"/>
    </row>
    <row r="9" spans="1:8" ht="15.75" customHeight="1" x14ac:dyDescent="0.35">
      <c r="A9" s="191"/>
      <c r="B9" s="192" t="s">
        <v>2</v>
      </c>
      <c r="C9" s="193"/>
      <c r="D9" s="194">
        <v>3</v>
      </c>
      <c r="E9" s="195"/>
      <c r="F9" s="178"/>
      <c r="G9" s="174"/>
      <c r="H9" s="174"/>
    </row>
    <row r="10" spans="1:8" ht="15.75" customHeight="1" x14ac:dyDescent="0.35">
      <c r="A10" s="191"/>
      <c r="B10" s="192" t="s">
        <v>3</v>
      </c>
      <c r="C10" s="193"/>
      <c r="D10" s="194">
        <v>4</v>
      </c>
      <c r="E10" s="195"/>
      <c r="F10" s="178"/>
      <c r="G10" s="174"/>
      <c r="H10" s="174"/>
    </row>
    <row r="11" spans="1:8" ht="15.75" customHeight="1" x14ac:dyDescent="0.35">
      <c r="A11" s="196"/>
      <c r="B11" s="192" t="s">
        <v>4</v>
      </c>
      <c r="C11" s="193"/>
      <c r="D11" s="194">
        <v>5</v>
      </c>
      <c r="E11" s="195"/>
      <c r="F11" s="178"/>
      <c r="G11" s="174"/>
      <c r="H11" s="174"/>
    </row>
    <row r="12" spans="1:8" ht="15.75" customHeight="1" x14ac:dyDescent="0.35">
      <c r="A12" s="191"/>
      <c r="B12" s="192" t="str">
        <f>HYPERLINK("#'Participation Report'!A1", "Participation Report")</f>
        <v>Participation Report</v>
      </c>
      <c r="C12" s="193"/>
      <c r="D12" s="192">
        <v>6</v>
      </c>
      <c r="E12" s="195"/>
      <c r="F12" s="178"/>
      <c r="G12" s="174"/>
      <c r="H12" s="174"/>
    </row>
    <row r="13" spans="1:8" ht="15.75" customHeight="1" x14ac:dyDescent="0.35">
      <c r="A13" s="191"/>
      <c r="B13" s="192" t="str">
        <f>HYPERLINK("#'Definitions'!A1", "Definitions")</f>
        <v>Definitions</v>
      </c>
      <c r="C13" s="193"/>
      <c r="D13" s="192">
        <v>7</v>
      </c>
      <c r="E13" s="195"/>
      <c r="F13" s="178"/>
      <c r="G13" s="174"/>
      <c r="H13" s="174"/>
    </row>
    <row r="14" spans="1:8" ht="15.75" customHeight="1" x14ac:dyDescent="0.35">
      <c r="A14" s="174"/>
      <c r="B14" s="192" t="str">
        <f>HYPERLINK("#'Help'!A1", "Help")</f>
        <v>Help</v>
      </c>
      <c r="C14" s="178"/>
      <c r="D14" s="192">
        <v>8</v>
      </c>
      <c r="E14" s="195"/>
      <c r="F14" s="178"/>
      <c r="G14" s="174"/>
      <c r="H14" s="174"/>
    </row>
    <row r="15" spans="1:8" ht="15.75" customHeight="1" x14ac:dyDescent="0.35">
      <c r="A15" s="174"/>
      <c r="B15" s="192"/>
      <c r="C15" s="178"/>
      <c r="D15" s="192"/>
      <c r="E15" s="195"/>
      <c r="F15" s="178"/>
      <c r="G15" s="174"/>
      <c r="H15" s="174"/>
    </row>
    <row r="16" spans="1:8" ht="15.75" customHeight="1" x14ac:dyDescent="0.35">
      <c r="A16" s="174"/>
      <c r="B16" s="192"/>
      <c r="C16" s="178"/>
      <c r="D16" s="192"/>
      <c r="E16" s="195"/>
      <c r="F16" s="178"/>
      <c r="G16" s="174"/>
      <c r="H16" s="174"/>
    </row>
    <row r="17" spans="1:8" ht="15.75" customHeight="1" x14ac:dyDescent="0.35">
      <c r="A17" s="174"/>
      <c r="B17" s="192"/>
      <c r="C17" s="178"/>
      <c r="D17" s="192"/>
      <c r="E17" s="195"/>
      <c r="F17" s="178"/>
      <c r="G17" s="174"/>
      <c r="H17" s="174"/>
    </row>
    <row r="18" spans="1:8" ht="15.75" customHeight="1" x14ac:dyDescent="0.35">
      <c r="A18" s="174"/>
      <c r="B18" s="195"/>
      <c r="C18" s="178"/>
      <c r="D18" s="192"/>
      <c r="E18" s="195"/>
      <c r="F18" s="178"/>
      <c r="G18" s="174"/>
      <c r="H18" s="174"/>
    </row>
    <row r="19" spans="1:8" ht="15.75" customHeight="1" x14ac:dyDescent="0.35">
      <c r="A19" s="174"/>
      <c r="B19" s="195"/>
      <c r="C19" s="178"/>
      <c r="D19" s="195"/>
      <c r="E19" s="195"/>
      <c r="F19" s="178"/>
      <c r="G19" s="174"/>
      <c r="H19" s="174"/>
    </row>
    <row r="20" spans="1:8" ht="15.75" customHeight="1" x14ac:dyDescent="0.35">
      <c r="A20" s="174"/>
      <c r="B20" s="195"/>
      <c r="C20" s="178"/>
      <c r="D20" s="195"/>
      <c r="E20" s="195"/>
      <c r="F20" s="178"/>
      <c r="G20" s="174"/>
      <c r="H20" s="174"/>
    </row>
    <row r="21" spans="1:8" ht="15.75" customHeight="1" x14ac:dyDescent="0.35">
      <c r="A21" s="174"/>
      <c r="B21" s="195"/>
      <c r="C21" s="178"/>
      <c r="D21" s="195"/>
      <c r="E21" s="195"/>
      <c r="F21" s="178"/>
      <c r="G21" s="174"/>
      <c r="H21" s="174"/>
    </row>
    <row r="22" spans="1:8" ht="15.75" customHeight="1" x14ac:dyDescent="0.35">
      <c r="A22" s="174"/>
      <c r="B22" s="195"/>
      <c r="C22" s="178"/>
      <c r="D22" s="195"/>
      <c r="E22" s="195"/>
      <c r="F22" s="178"/>
      <c r="G22" s="174"/>
      <c r="H22" s="174"/>
    </row>
    <row r="23" spans="1:8" ht="15.75" customHeight="1" x14ac:dyDescent="0.35">
      <c r="A23" s="174"/>
      <c r="B23" s="195"/>
      <c r="C23" s="178"/>
      <c r="D23" s="195"/>
      <c r="E23" s="195"/>
      <c r="F23" s="178"/>
      <c r="G23" s="174"/>
      <c r="H23" s="174"/>
    </row>
    <row r="24" spans="1:8" ht="15.75" customHeight="1" x14ac:dyDescent="0.35">
      <c r="A24" s="174"/>
      <c r="B24" s="195"/>
      <c r="C24" s="178"/>
      <c r="D24" s="195"/>
      <c r="E24" s="195"/>
      <c r="F24" s="178"/>
      <c r="G24" s="174"/>
      <c r="H24" s="174"/>
    </row>
    <row r="25" spans="1:8" ht="15.75" customHeight="1" x14ac:dyDescent="0.35">
      <c r="A25" s="174"/>
      <c r="B25" s="195"/>
      <c r="C25" s="178"/>
      <c r="D25" s="195"/>
      <c r="E25" s="195"/>
      <c r="F25" s="178"/>
      <c r="G25" s="174"/>
      <c r="H25" s="174"/>
    </row>
    <row r="26" spans="1:8" ht="15.75" customHeight="1" x14ac:dyDescent="0.35">
      <c r="A26" s="174"/>
      <c r="B26" s="195"/>
      <c r="C26" s="178"/>
      <c r="D26" s="195"/>
      <c r="E26" s="195"/>
      <c r="F26" s="178"/>
      <c r="G26" s="174"/>
      <c r="H26" s="174"/>
    </row>
    <row r="27" spans="1:8" ht="15.75" customHeight="1" x14ac:dyDescent="0.35">
      <c r="A27" s="174"/>
      <c r="B27" s="195"/>
      <c r="C27" s="178"/>
      <c r="D27" s="195"/>
      <c r="E27" s="195"/>
      <c r="F27" s="178"/>
      <c r="G27" s="174"/>
      <c r="H27" s="174"/>
    </row>
    <row r="28" spans="1:8" ht="15.75" customHeight="1" x14ac:dyDescent="0.35">
      <c r="A28" s="174"/>
      <c r="B28" s="195"/>
      <c r="C28" s="178"/>
      <c r="D28" s="195"/>
      <c r="E28" s="195"/>
      <c r="F28" s="178"/>
      <c r="G28" s="174"/>
      <c r="H28" s="174"/>
    </row>
    <row r="29" spans="1:8" ht="15.75" customHeight="1" x14ac:dyDescent="0.35">
      <c r="A29" s="174"/>
      <c r="B29" s="195"/>
      <c r="C29" s="178"/>
      <c r="D29" s="195"/>
      <c r="E29" s="195"/>
      <c r="F29" s="178"/>
      <c r="G29" s="174"/>
      <c r="H29" s="174"/>
    </row>
    <row r="30" spans="1:8" ht="10.5" customHeight="1" x14ac:dyDescent="0.35">
      <c r="A30" s="174"/>
      <c r="B30" s="195"/>
      <c r="C30" s="195"/>
      <c r="D30" s="195"/>
      <c r="E30" s="195"/>
      <c r="F30" s="195"/>
      <c r="G30" s="174"/>
      <c r="H30" s="174"/>
    </row>
    <row r="31" spans="1:8" ht="15.75" customHeight="1" x14ac:dyDescent="0.35">
      <c r="A31" s="174"/>
      <c r="B31" s="189" t="s">
        <v>5</v>
      </c>
      <c r="C31" s="189"/>
      <c r="D31" s="193"/>
      <c r="E31" s="189" t="s">
        <v>6</v>
      </c>
      <c r="F31" s="189"/>
      <c r="G31" s="174"/>
      <c r="H31" s="174"/>
    </row>
    <row r="32" spans="1:8" x14ac:dyDescent="0.35">
      <c r="A32" s="174"/>
      <c r="B32" s="189" t="s">
        <v>7</v>
      </c>
      <c r="C32" s="189"/>
      <c r="D32" s="193"/>
      <c r="E32" s="189" t="s">
        <v>8</v>
      </c>
      <c r="F32" s="189"/>
      <c r="G32" s="174"/>
      <c r="H32" s="174"/>
    </row>
    <row r="33" spans="1:8" ht="13.5" customHeight="1" x14ac:dyDescent="0.35">
      <c r="A33" s="174"/>
      <c r="B33" s="192" t="s">
        <v>149</v>
      </c>
      <c r="C33" s="189"/>
      <c r="D33" s="193"/>
      <c r="E33" s="192" t="s">
        <v>143</v>
      </c>
      <c r="F33" s="189"/>
      <c r="G33" s="174"/>
      <c r="H33" s="174"/>
    </row>
    <row r="34" spans="1:8" ht="20.149999999999999" customHeight="1" x14ac:dyDescent="0.35">
      <c r="A34" s="174"/>
      <c r="B34" s="189"/>
      <c r="C34" s="189"/>
      <c r="D34" s="193"/>
      <c r="E34" s="189"/>
      <c r="F34" s="189"/>
      <c r="G34" s="174"/>
      <c r="H34" s="174"/>
    </row>
    <row r="35" spans="1:8" ht="33.75" customHeight="1" x14ac:dyDescent="0.35">
      <c r="A35" s="174"/>
      <c r="B35" s="385" t="s">
        <v>9</v>
      </c>
      <c r="C35" s="385"/>
      <c r="D35" s="385"/>
      <c r="E35" s="385"/>
      <c r="F35" s="385"/>
      <c r="G35" s="174"/>
      <c r="H35" s="174"/>
    </row>
    <row r="36" spans="1:8" x14ac:dyDescent="0.35">
      <c r="A36" s="174"/>
      <c r="B36" s="385"/>
      <c r="C36" s="385"/>
      <c r="D36" s="385"/>
      <c r="E36" s="385"/>
      <c r="F36" s="385"/>
      <c r="G36" s="174"/>
      <c r="H36" s="174"/>
    </row>
  </sheetData>
  <mergeCells count="1">
    <mergeCell ref="B35:F36"/>
  </mergeCells>
  <hyperlinks>
    <hyperlink ref="B10" location="'Monthly Performance'!A1" display="Monthly Performance" xr:uid="{00000000-0004-0000-0000-000000000000}"/>
    <hyperlink ref="B11" location="'% Chg Monthly Performance'!A1" display="% Chg Monthly Performance" xr:uid="{00000000-0004-0000-0000-000001000000}"/>
    <hyperlink ref="B8" location="'R12 Summary'!A1" display="Running 12 Months Summary" xr:uid="{00000000-0004-0000-0000-000002000000}"/>
    <hyperlink ref="B9" location="'YTD Summary'!A1" display="Year-to-Date Summary" xr:uid="{00000000-0004-0000-0000-000003000000}"/>
  </hyperlinks>
  <printOptions horizontalCentered="1" verticalCentered="1"/>
  <pageMargins left="0.25" right="0.25" top="0.3" bottom="0.3" header="0" footer="0"/>
  <pageSetup scale="7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E132"/>
  <sheetViews>
    <sheetView showGridLines="0" zoomScale="70" zoomScaleNormal="70" workbookViewId="0">
      <pane xSplit="4" ySplit="13" topLeftCell="E14" activePane="bottomRight" state="frozen"/>
      <selection pane="topRight" activeCell="E1" sqref="E1"/>
      <selection pane="bottomLeft" activeCell="A14" sqref="A14"/>
      <selection pane="bottomRight"/>
    </sheetView>
  </sheetViews>
  <sheetFormatPr defaultRowHeight="14.5" x14ac:dyDescent="0.35"/>
  <cols>
    <col min="1" max="1" width="4.81640625" customWidth="1"/>
    <col min="2" max="2" width="17.26953125" customWidth="1"/>
    <col min="3" max="3" width="21.7265625" customWidth="1"/>
    <col min="4" max="5" width="20.7265625" customWidth="1"/>
    <col min="6" max="6" width="1.7265625" customWidth="1"/>
    <col min="7" max="7" width="20.7265625" customWidth="1"/>
    <col min="8" max="8" width="1.7265625" customWidth="1"/>
    <col min="9" max="9" width="20.7265625" customWidth="1"/>
    <col min="10" max="10" width="1.7265625" customWidth="1"/>
    <col min="11" max="11" width="20.7265625" customWidth="1"/>
    <col min="12" max="12" width="1.7265625" customWidth="1"/>
    <col min="13" max="13" width="20.7265625" customWidth="1"/>
    <col min="14" max="14" width="1.7265625" customWidth="1"/>
    <col min="15" max="15" width="20.7265625" customWidth="1"/>
    <col min="16" max="16" width="1.7265625" customWidth="1"/>
    <col min="17" max="17" width="20.7265625" customWidth="1"/>
    <col min="18" max="18" width="1.7265625" customWidth="1"/>
    <col min="19" max="19" width="14.7265625" customWidth="1"/>
    <col min="20" max="20" width="11" style="199" customWidth="1"/>
    <col min="21" max="21" width="1.7265625" customWidth="1"/>
    <col min="22" max="22" width="16.26953125" customWidth="1"/>
  </cols>
  <sheetData>
    <row r="1" spans="1:83" ht="12" customHeight="1" x14ac:dyDescent="0.35">
      <c r="A1" s="197"/>
      <c r="B1" s="197"/>
      <c r="C1" s="197"/>
      <c r="D1" s="154"/>
      <c r="E1" s="154"/>
      <c r="F1" s="154"/>
      <c r="G1" s="154"/>
      <c r="H1" s="154"/>
      <c r="I1" s="198"/>
      <c r="J1" s="197"/>
      <c r="K1" s="150"/>
      <c r="L1" s="150"/>
      <c r="M1" s="150"/>
      <c r="N1" s="150"/>
      <c r="O1" s="150"/>
      <c r="P1" s="150"/>
      <c r="Q1" s="150"/>
      <c r="R1" s="150"/>
      <c r="S1" s="150"/>
      <c r="T1" s="150"/>
      <c r="U1" s="150"/>
      <c r="V1" s="150"/>
      <c r="W1" s="199"/>
      <c r="X1" s="199"/>
      <c r="Y1" s="199"/>
      <c r="Z1" s="200"/>
      <c r="AA1" s="200"/>
      <c r="AB1" s="200"/>
      <c r="AC1" s="200"/>
      <c r="AD1" s="200"/>
      <c r="AE1" s="200"/>
      <c r="AF1" s="200"/>
      <c r="AG1" s="200"/>
      <c r="AH1" s="200"/>
      <c r="AI1" s="200"/>
      <c r="AJ1" s="200"/>
      <c r="AK1" s="200"/>
      <c r="AL1" s="200"/>
      <c r="AM1" s="200"/>
      <c r="AN1" s="200"/>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T1" s="200"/>
      <c r="BU1" s="200"/>
      <c r="BV1" s="200"/>
      <c r="BW1" s="200"/>
      <c r="BX1" s="200"/>
      <c r="BY1" s="200"/>
      <c r="BZ1" s="200"/>
      <c r="CA1" s="200"/>
      <c r="CB1" s="200"/>
      <c r="CC1" s="200"/>
      <c r="CD1" s="200"/>
      <c r="CE1" s="200"/>
    </row>
    <row r="2" spans="1:83" ht="18.75" customHeight="1" x14ac:dyDescent="0.4">
      <c r="A2" s="150"/>
      <c r="B2" s="147"/>
      <c r="C2" s="150"/>
      <c r="D2" s="147"/>
      <c r="E2" s="395" t="s">
        <v>157</v>
      </c>
      <c r="F2" s="1"/>
      <c r="G2" s="2" t="s">
        <v>10</v>
      </c>
      <c r="H2" s="1"/>
      <c r="I2" s="3"/>
      <c r="J2" s="147"/>
      <c r="K2" s="395" t="s">
        <v>158</v>
      </c>
      <c r="L2" s="1"/>
      <c r="M2" s="2" t="s">
        <v>10</v>
      </c>
      <c r="N2" s="1"/>
      <c r="O2" s="3"/>
      <c r="P2" s="147"/>
      <c r="Q2" s="404" t="s">
        <v>17</v>
      </c>
      <c r="R2" s="405"/>
      <c r="S2" s="294"/>
      <c r="T2" s="294"/>
      <c r="U2" s="289"/>
      <c r="V2" s="150"/>
      <c r="W2" s="199"/>
      <c r="X2" s="199"/>
      <c r="Y2" s="199"/>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row>
    <row r="3" spans="1:83" ht="18.75" customHeight="1" x14ac:dyDescent="0.35">
      <c r="A3" s="150"/>
      <c r="B3" s="148"/>
      <c r="C3" s="150"/>
      <c r="D3" s="148"/>
      <c r="E3" s="396"/>
      <c r="F3" s="151"/>
      <c r="G3" s="201" t="s">
        <v>11</v>
      </c>
      <c r="H3" s="151"/>
      <c r="I3" s="4"/>
      <c r="J3" s="148"/>
      <c r="K3" s="396"/>
      <c r="L3" s="151"/>
      <c r="M3" s="201" t="s">
        <v>11</v>
      </c>
      <c r="N3" s="151"/>
      <c r="O3" s="4"/>
      <c r="P3" s="148"/>
      <c r="Q3" s="404"/>
      <c r="R3" s="405"/>
      <c r="S3" s="291"/>
      <c r="T3" s="291"/>
      <c r="U3" s="290"/>
      <c r="V3" s="150"/>
      <c r="W3" s="199"/>
      <c r="X3" s="199"/>
      <c r="Y3" s="199"/>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c r="BD3" s="200"/>
      <c r="BE3" s="200"/>
      <c r="BF3" s="200"/>
      <c r="BG3" s="200"/>
      <c r="BH3" s="200"/>
      <c r="BI3" s="200"/>
      <c r="BJ3" s="200"/>
      <c r="BK3" s="200"/>
      <c r="BL3" s="200"/>
      <c r="BM3" s="200"/>
      <c r="BN3" s="200"/>
      <c r="BO3" s="200"/>
      <c r="BP3" s="200"/>
      <c r="BQ3" s="200"/>
      <c r="BR3" s="200"/>
      <c r="BS3" s="200"/>
      <c r="BT3" s="200"/>
      <c r="BU3" s="200"/>
      <c r="BV3" s="200"/>
      <c r="BW3" s="200"/>
      <c r="BX3" s="200"/>
      <c r="BY3" s="200"/>
      <c r="BZ3" s="200"/>
      <c r="CA3" s="200"/>
      <c r="CB3" s="200"/>
      <c r="CC3" s="200"/>
      <c r="CD3" s="200"/>
      <c r="CE3" s="200"/>
    </row>
    <row r="4" spans="1:83" ht="18.75" customHeight="1" x14ac:dyDescent="0.35">
      <c r="A4" s="149"/>
      <c r="B4" s="149"/>
      <c r="C4" s="149"/>
      <c r="D4" s="149"/>
      <c r="E4" s="396"/>
      <c r="F4" s="152"/>
      <c r="G4" s="201" t="s">
        <v>12</v>
      </c>
      <c r="H4" s="152"/>
      <c r="I4" s="5"/>
      <c r="J4" s="149"/>
      <c r="K4" s="396"/>
      <c r="L4" s="152"/>
      <c r="M4" s="201" t="s">
        <v>12</v>
      </c>
      <c r="N4" s="152"/>
      <c r="O4" s="5"/>
      <c r="P4" s="149"/>
      <c r="Q4" s="404"/>
      <c r="R4" s="405"/>
      <c r="S4" s="292" t="s">
        <v>12</v>
      </c>
      <c r="T4" s="381"/>
      <c r="U4" s="296"/>
      <c r="V4" s="150"/>
      <c r="W4" s="199"/>
      <c r="X4" s="199"/>
      <c r="Y4" s="199"/>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c r="BD4" s="200"/>
      <c r="BE4" s="200"/>
      <c r="BF4" s="200"/>
      <c r="BG4" s="200"/>
      <c r="BH4" s="200"/>
      <c r="BI4" s="200"/>
      <c r="BJ4" s="200"/>
      <c r="BK4" s="200"/>
      <c r="BL4" s="200"/>
      <c r="BM4" s="200"/>
      <c r="BN4" s="200"/>
      <c r="BO4" s="200"/>
      <c r="BP4" s="200"/>
      <c r="BQ4" s="200"/>
      <c r="BR4" s="200"/>
      <c r="BS4" s="200"/>
      <c r="BT4" s="200"/>
      <c r="BU4" s="200"/>
      <c r="BV4" s="200"/>
      <c r="BW4" s="200"/>
      <c r="BX4" s="200"/>
      <c r="BY4" s="200"/>
      <c r="BZ4" s="200"/>
      <c r="CA4" s="200"/>
      <c r="CB4" s="200"/>
      <c r="CC4" s="200"/>
      <c r="CD4" s="200"/>
      <c r="CE4" s="200"/>
    </row>
    <row r="5" spans="1:83" ht="18.75" customHeight="1" x14ac:dyDescent="0.4">
      <c r="A5" s="155"/>
      <c r="B5" s="155"/>
      <c r="C5" s="150"/>
      <c r="D5" s="150"/>
      <c r="E5" s="396"/>
      <c r="F5" s="152"/>
      <c r="G5" s="201" t="s">
        <v>13</v>
      </c>
      <c r="H5" s="152"/>
      <c r="I5" s="377"/>
      <c r="J5" s="155"/>
      <c r="K5" s="396"/>
      <c r="L5" s="152"/>
      <c r="M5" s="201" t="s">
        <v>13</v>
      </c>
      <c r="N5" s="152"/>
      <c r="O5" s="377"/>
      <c r="P5" s="155"/>
      <c r="Q5" s="404"/>
      <c r="R5" s="405"/>
      <c r="S5" s="293" t="s">
        <v>13</v>
      </c>
      <c r="T5" s="381"/>
      <c r="U5" s="296"/>
      <c r="V5" s="150"/>
      <c r="W5" s="199"/>
      <c r="X5" s="199"/>
      <c r="Y5" s="199"/>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c r="BG5" s="200"/>
      <c r="BH5" s="200"/>
      <c r="BI5" s="200"/>
      <c r="BJ5" s="200"/>
      <c r="BK5" s="200"/>
      <c r="BL5" s="200"/>
      <c r="BM5" s="200"/>
      <c r="BN5" s="200"/>
      <c r="BO5" s="200"/>
      <c r="BP5" s="200"/>
      <c r="BQ5" s="200"/>
      <c r="BR5" s="200"/>
      <c r="BS5" s="200"/>
      <c r="BT5" s="200"/>
      <c r="BU5" s="200"/>
      <c r="BV5" s="200"/>
      <c r="BW5" s="200"/>
      <c r="BX5" s="200"/>
      <c r="BY5" s="200"/>
      <c r="BZ5" s="200"/>
      <c r="CA5" s="200"/>
      <c r="CB5" s="200"/>
      <c r="CC5" s="200"/>
      <c r="CD5" s="200"/>
      <c r="CE5" s="200"/>
    </row>
    <row r="6" spans="1:83" ht="18.75" customHeight="1" x14ac:dyDescent="0.35">
      <c r="A6" s="156"/>
      <c r="B6" s="150"/>
      <c r="C6" s="150"/>
      <c r="D6" s="150"/>
      <c r="E6" s="396"/>
      <c r="F6" s="152"/>
      <c r="G6" s="201" t="s">
        <v>14</v>
      </c>
      <c r="H6" s="152"/>
      <c r="I6" s="377"/>
      <c r="J6" s="156"/>
      <c r="K6" s="396"/>
      <c r="L6" s="152"/>
      <c r="M6" s="201" t="s">
        <v>14</v>
      </c>
      <c r="N6" s="152"/>
      <c r="O6" s="377"/>
      <c r="P6" s="203"/>
      <c r="Q6" s="404"/>
      <c r="R6" s="405"/>
      <c r="S6" s="293" t="s">
        <v>14</v>
      </c>
      <c r="T6" s="381"/>
      <c r="U6" s="296"/>
      <c r="V6" s="150"/>
      <c r="W6" s="199"/>
      <c r="X6" s="199"/>
      <c r="Y6" s="199"/>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0"/>
      <c r="BK6" s="200"/>
      <c r="BL6" s="200"/>
      <c r="BM6" s="200"/>
      <c r="BN6" s="200"/>
      <c r="BO6" s="200"/>
      <c r="BP6" s="200"/>
      <c r="BQ6" s="200"/>
      <c r="BR6" s="200"/>
      <c r="BS6" s="200"/>
      <c r="BT6" s="200"/>
      <c r="BU6" s="200"/>
      <c r="BV6" s="200"/>
      <c r="BW6" s="200"/>
      <c r="BX6" s="200"/>
      <c r="BY6" s="200"/>
      <c r="BZ6" s="200"/>
      <c r="CA6" s="200"/>
      <c r="CB6" s="200"/>
      <c r="CC6" s="200"/>
      <c r="CD6" s="200"/>
      <c r="CE6" s="200"/>
    </row>
    <row r="7" spans="1:83" ht="24.75" customHeight="1" x14ac:dyDescent="0.35">
      <c r="A7" s="150"/>
      <c r="B7" s="150"/>
      <c r="C7" s="204"/>
      <c r="D7" s="204"/>
      <c r="E7" s="396"/>
      <c r="F7" s="152"/>
      <c r="G7" s="201" t="s">
        <v>155</v>
      </c>
      <c r="H7" s="152"/>
      <c r="I7" s="377"/>
      <c r="J7" s="156"/>
      <c r="K7" s="396"/>
      <c r="L7" s="152"/>
      <c r="M7" s="201" t="s">
        <v>155</v>
      </c>
      <c r="N7" s="152"/>
      <c r="O7" s="377"/>
      <c r="P7" s="150"/>
      <c r="Q7" s="404"/>
      <c r="R7" s="405"/>
      <c r="S7" s="293" t="s">
        <v>155</v>
      </c>
      <c r="T7" s="381"/>
      <c r="U7" s="296"/>
      <c r="V7" s="150"/>
      <c r="W7" s="199"/>
      <c r="X7" s="199"/>
      <c r="Y7" s="199"/>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c r="BD7" s="200"/>
      <c r="BE7" s="200"/>
      <c r="BF7" s="200"/>
      <c r="BG7" s="200"/>
      <c r="BH7" s="200"/>
      <c r="BI7" s="200"/>
      <c r="BJ7" s="200"/>
      <c r="BK7" s="200"/>
      <c r="BL7" s="200"/>
      <c r="BM7" s="200"/>
      <c r="BN7" s="200"/>
      <c r="BO7" s="200"/>
      <c r="BP7" s="200"/>
      <c r="BQ7" s="200"/>
      <c r="BR7" s="200"/>
      <c r="BS7" s="200"/>
      <c r="BT7" s="200"/>
      <c r="BU7" s="200"/>
      <c r="BV7" s="200"/>
      <c r="BW7" s="200"/>
      <c r="BX7" s="200"/>
      <c r="BY7" s="200"/>
      <c r="BZ7" s="200"/>
      <c r="CA7" s="200"/>
      <c r="CB7" s="200"/>
      <c r="CC7" s="200"/>
      <c r="CD7" s="200"/>
      <c r="CE7" s="200"/>
    </row>
    <row r="8" spans="1:83" ht="20.25" customHeight="1" x14ac:dyDescent="0.35">
      <c r="A8" s="150"/>
      <c r="B8" s="205" t="s">
        <v>0</v>
      </c>
      <c r="C8" s="150"/>
      <c r="D8" s="150"/>
      <c r="E8" s="397"/>
      <c r="F8" s="153"/>
      <c r="G8" s="206" t="s">
        <v>15</v>
      </c>
      <c r="H8" s="153"/>
      <c r="I8" s="378"/>
      <c r="J8" s="156"/>
      <c r="K8" s="397"/>
      <c r="L8" s="153"/>
      <c r="M8" s="206" t="s">
        <v>15</v>
      </c>
      <c r="N8" s="153"/>
      <c r="O8" s="378"/>
      <c r="P8" s="150"/>
      <c r="Q8" s="406"/>
      <c r="R8" s="407"/>
      <c r="S8" s="295" t="s">
        <v>15</v>
      </c>
      <c r="T8" s="382"/>
      <c r="U8" s="297"/>
      <c r="V8" s="150"/>
      <c r="W8" s="199"/>
      <c r="X8" s="199"/>
      <c r="Y8" s="199"/>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c r="AY8" s="200"/>
      <c r="AZ8" s="200"/>
      <c r="BA8" s="200"/>
      <c r="BB8" s="200"/>
      <c r="BC8" s="200"/>
      <c r="BD8" s="200"/>
      <c r="BE8" s="200"/>
      <c r="BF8" s="200"/>
      <c r="BG8" s="200"/>
      <c r="BH8" s="200"/>
      <c r="BI8" s="200"/>
      <c r="BJ8" s="200"/>
      <c r="BK8" s="200"/>
      <c r="BL8" s="200"/>
      <c r="BM8" s="200"/>
      <c r="BN8" s="200"/>
      <c r="BO8" s="200"/>
      <c r="BP8" s="200"/>
      <c r="BQ8" s="200"/>
      <c r="BR8" s="200"/>
      <c r="BS8" s="200"/>
      <c r="BT8" s="200"/>
      <c r="BU8" s="200"/>
      <c r="BV8" s="200"/>
      <c r="BW8" s="200"/>
      <c r="BX8" s="200"/>
      <c r="BY8" s="200"/>
      <c r="BZ8" s="200"/>
      <c r="CA8" s="200"/>
      <c r="CB8" s="200"/>
      <c r="CC8" s="200"/>
      <c r="CD8" s="200"/>
      <c r="CE8" s="200"/>
    </row>
    <row r="9" spans="1:83" ht="20.25" customHeight="1" x14ac:dyDescent="0.35">
      <c r="A9" s="150"/>
      <c r="B9" s="207" t="s">
        <v>152</v>
      </c>
      <c r="C9" s="150"/>
      <c r="D9" s="150"/>
      <c r="E9" s="150"/>
      <c r="F9" s="150"/>
      <c r="G9" s="150"/>
      <c r="H9" s="150"/>
      <c r="I9" s="150"/>
      <c r="J9" s="150"/>
      <c r="K9" s="150"/>
      <c r="L9" s="150"/>
      <c r="M9" s="150"/>
      <c r="N9" s="150"/>
      <c r="O9" s="150"/>
      <c r="P9" s="150"/>
      <c r="Q9" s="150"/>
      <c r="R9" s="150"/>
      <c r="S9" s="150"/>
      <c r="T9" s="150"/>
      <c r="U9" s="150"/>
      <c r="V9" s="150"/>
      <c r="W9" s="199"/>
      <c r="X9" s="199"/>
      <c r="Y9" s="199"/>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c r="BD9" s="200"/>
      <c r="BE9" s="200"/>
      <c r="BF9" s="200"/>
      <c r="BG9" s="200"/>
      <c r="BH9" s="200"/>
      <c r="BI9" s="200"/>
      <c r="BJ9" s="200"/>
      <c r="BK9" s="200"/>
      <c r="BL9" s="200"/>
      <c r="BM9" s="200"/>
      <c r="BN9" s="200"/>
      <c r="BO9" s="200"/>
      <c r="BP9" s="200"/>
      <c r="BQ9" s="200"/>
      <c r="BR9" s="200"/>
      <c r="BS9" s="200"/>
      <c r="BT9" s="200"/>
      <c r="BU9" s="200"/>
      <c r="BV9" s="200"/>
      <c r="BW9" s="200"/>
      <c r="BX9" s="200"/>
      <c r="BY9" s="200"/>
      <c r="BZ9" s="200"/>
      <c r="CA9" s="200"/>
      <c r="CB9" s="200"/>
      <c r="CC9" s="200"/>
      <c r="CD9" s="200"/>
      <c r="CE9" s="200"/>
    </row>
    <row r="10" spans="1:83" ht="8.25" customHeight="1" thickBot="1" x14ac:dyDescent="0.4">
      <c r="A10" s="150"/>
      <c r="B10" s="150"/>
      <c r="C10" s="150"/>
      <c r="D10" s="150"/>
      <c r="E10" s="150"/>
      <c r="F10" s="150"/>
      <c r="G10" s="208"/>
      <c r="H10" s="209"/>
      <c r="I10" s="198"/>
      <c r="J10" s="150"/>
      <c r="K10" s="150"/>
      <c r="L10" s="150"/>
      <c r="M10" s="150"/>
      <c r="N10" s="150"/>
      <c r="O10" s="150"/>
      <c r="P10" s="150"/>
      <c r="Q10" s="150"/>
      <c r="R10" s="150"/>
      <c r="S10" s="150"/>
      <c r="T10" s="150"/>
      <c r="U10" s="150"/>
      <c r="V10" s="150"/>
      <c r="W10" s="199"/>
      <c r="X10" s="199"/>
      <c r="Y10" s="199"/>
      <c r="Z10" s="200"/>
      <c r="AA10" s="200"/>
      <c r="AB10" s="200"/>
      <c r="AC10" s="200"/>
      <c r="AD10" s="200"/>
      <c r="AE10" s="200"/>
      <c r="AF10" s="200"/>
      <c r="AG10" s="200"/>
      <c r="AH10" s="200"/>
      <c r="AI10" s="200"/>
      <c r="AJ10" s="200"/>
      <c r="AK10" s="200"/>
      <c r="AL10" s="200"/>
      <c r="AM10" s="200"/>
      <c r="AN10" s="200"/>
      <c r="AO10" s="200"/>
      <c r="AP10" s="200"/>
      <c r="AQ10" s="200"/>
      <c r="AR10" s="200"/>
      <c r="AS10" s="200"/>
      <c r="AT10" s="200"/>
      <c r="AU10" s="200"/>
      <c r="AV10" s="200"/>
      <c r="AW10" s="200"/>
      <c r="AX10" s="200"/>
      <c r="AY10" s="200"/>
      <c r="AZ10" s="200"/>
      <c r="BA10" s="200"/>
      <c r="BB10" s="200"/>
      <c r="BC10" s="200"/>
      <c r="BD10" s="200"/>
      <c r="BE10" s="200"/>
      <c r="BF10" s="200"/>
      <c r="BG10" s="200"/>
      <c r="BH10" s="200"/>
      <c r="BI10" s="200"/>
      <c r="BJ10" s="200"/>
      <c r="BK10" s="200"/>
      <c r="BL10" s="200"/>
      <c r="BM10" s="200"/>
      <c r="BN10" s="200"/>
      <c r="BO10" s="200"/>
      <c r="BP10" s="200"/>
      <c r="BQ10" s="200"/>
      <c r="BR10" s="200"/>
      <c r="BS10" s="200"/>
      <c r="BT10" s="200"/>
      <c r="BU10" s="200"/>
      <c r="BV10" s="200"/>
      <c r="BW10" s="200"/>
      <c r="BX10" s="200"/>
      <c r="BY10" s="200"/>
      <c r="BZ10" s="200"/>
      <c r="CA10" s="200"/>
      <c r="CB10" s="200"/>
      <c r="CC10" s="200"/>
      <c r="CD10" s="200"/>
      <c r="CE10" s="200"/>
    </row>
    <row r="11" spans="1:83" ht="21" customHeight="1" x14ac:dyDescent="0.35">
      <c r="A11" s="150"/>
      <c r="B11" s="210" t="s">
        <v>16</v>
      </c>
      <c r="C11" s="410" t="s">
        <v>151</v>
      </c>
      <c r="D11" s="410"/>
      <c r="E11" s="398" t="s">
        <v>159</v>
      </c>
      <c r="F11" s="398"/>
      <c r="G11" s="398"/>
      <c r="H11" s="398"/>
      <c r="I11" s="398"/>
      <c r="J11" s="398"/>
      <c r="K11" s="398" t="s">
        <v>160</v>
      </c>
      <c r="L11" s="398"/>
      <c r="M11" s="398"/>
      <c r="N11" s="398"/>
      <c r="O11" s="398"/>
      <c r="P11" s="398"/>
      <c r="Q11" s="398" t="s">
        <v>17</v>
      </c>
      <c r="R11" s="398"/>
      <c r="S11" s="398"/>
      <c r="T11" s="398"/>
      <c r="U11" s="398"/>
      <c r="V11" s="150"/>
      <c r="W11" s="199"/>
      <c r="X11" s="199"/>
      <c r="Y11" s="199"/>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c r="BA11" s="200"/>
      <c r="BB11" s="200"/>
      <c r="BC11" s="200"/>
      <c r="BD11" s="200"/>
      <c r="BE11" s="200"/>
      <c r="BF11" s="200"/>
      <c r="BG11" s="200"/>
      <c r="BH11" s="200"/>
      <c r="BI11" s="200"/>
      <c r="BJ11" s="200"/>
      <c r="BK11" s="200"/>
      <c r="BL11" s="200"/>
      <c r="BM11" s="200"/>
      <c r="BN11" s="200"/>
      <c r="BO11" s="200"/>
      <c r="BP11" s="200"/>
      <c r="BQ11" s="200"/>
      <c r="BR11" s="200"/>
      <c r="BS11" s="200"/>
      <c r="BT11" s="200"/>
      <c r="BU11" s="200"/>
      <c r="BV11" s="200"/>
      <c r="BW11" s="200"/>
      <c r="BX11" s="200"/>
      <c r="BY11" s="200"/>
      <c r="BZ11" s="200"/>
      <c r="CA11" s="200"/>
      <c r="CB11" s="200"/>
      <c r="CC11" s="200"/>
      <c r="CD11" s="200"/>
      <c r="CE11" s="200"/>
    </row>
    <row r="12" spans="1:83" ht="41.25" customHeight="1" x14ac:dyDescent="0.35">
      <c r="A12" s="211"/>
      <c r="B12" s="211"/>
      <c r="C12" s="211"/>
      <c r="D12" s="211"/>
      <c r="E12" s="386" t="s">
        <v>18</v>
      </c>
      <c r="F12" s="386"/>
      <c r="G12" s="399" t="s">
        <v>19</v>
      </c>
      <c r="H12" s="399"/>
      <c r="I12" s="399" t="s">
        <v>20</v>
      </c>
      <c r="J12" s="399"/>
      <c r="K12" s="386" t="s">
        <v>18</v>
      </c>
      <c r="L12" s="386"/>
      <c r="M12" s="399" t="s">
        <v>19</v>
      </c>
      <c r="N12" s="399"/>
      <c r="O12" s="399" t="s">
        <v>20</v>
      </c>
      <c r="P12" s="399"/>
      <c r="Q12" s="399" t="s">
        <v>19</v>
      </c>
      <c r="R12" s="399"/>
      <c r="S12" s="399" t="s">
        <v>20</v>
      </c>
      <c r="T12" s="399"/>
      <c r="U12" s="399"/>
      <c r="V12" s="150"/>
      <c r="W12" s="199"/>
      <c r="X12" s="199"/>
      <c r="Y12" s="199"/>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0"/>
      <c r="BP12" s="200"/>
      <c r="BQ12" s="200"/>
      <c r="BR12" s="200"/>
      <c r="BS12" s="200"/>
      <c r="BT12" s="200"/>
      <c r="BU12" s="200"/>
      <c r="BV12" s="200"/>
      <c r="BW12" s="200"/>
      <c r="BX12" s="200"/>
      <c r="BY12" s="200"/>
      <c r="BZ12" s="200"/>
      <c r="CA12" s="200"/>
      <c r="CB12" s="200"/>
      <c r="CC12" s="200"/>
      <c r="CD12" s="200"/>
      <c r="CE12" s="200"/>
    </row>
    <row r="13" spans="1:83" ht="18" customHeight="1" x14ac:dyDescent="0.35">
      <c r="A13" s="211"/>
      <c r="B13" s="212" t="s">
        <v>21</v>
      </c>
      <c r="C13" s="211"/>
      <c r="D13" s="211"/>
      <c r="E13" s="401" t="s">
        <v>22</v>
      </c>
      <c r="F13" s="401"/>
      <c r="G13" s="386" t="s">
        <v>151</v>
      </c>
      <c r="H13" s="386"/>
      <c r="I13" s="386" t="s">
        <v>151</v>
      </c>
      <c r="J13" s="386"/>
      <c r="K13" s="401" t="s">
        <v>22</v>
      </c>
      <c r="L13" s="401"/>
      <c r="M13" s="386" t="s">
        <v>151</v>
      </c>
      <c r="N13" s="386"/>
      <c r="O13" s="386" t="s">
        <v>151</v>
      </c>
      <c r="P13" s="386"/>
      <c r="Q13" s="386" t="s">
        <v>22</v>
      </c>
      <c r="R13" s="386"/>
      <c r="S13" s="386" t="s">
        <v>22</v>
      </c>
      <c r="T13" s="386"/>
      <c r="U13" s="386"/>
      <c r="V13" s="150"/>
      <c r="W13" s="199"/>
      <c r="X13" s="199"/>
      <c r="Y13" s="199"/>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c r="BF13" s="200"/>
      <c r="BG13" s="200"/>
      <c r="BH13" s="200"/>
      <c r="BI13" s="200"/>
      <c r="BJ13" s="200"/>
      <c r="BK13" s="200"/>
      <c r="BL13" s="200"/>
      <c r="BM13" s="200"/>
      <c r="BN13" s="200"/>
      <c r="BO13" s="200"/>
      <c r="BP13" s="200"/>
      <c r="BQ13" s="200"/>
      <c r="BR13" s="200"/>
      <c r="BS13" s="200"/>
      <c r="BT13" s="200"/>
      <c r="BU13" s="200"/>
      <c r="BV13" s="200"/>
      <c r="BW13" s="200"/>
      <c r="BX13" s="200"/>
      <c r="BY13" s="200"/>
      <c r="BZ13" s="200"/>
      <c r="CA13" s="200"/>
      <c r="CB13" s="200"/>
      <c r="CC13" s="200"/>
      <c r="CD13" s="200"/>
      <c r="CE13" s="200"/>
    </row>
    <row r="14" spans="1:83" ht="18" customHeight="1" x14ac:dyDescent="0.35">
      <c r="A14" s="150"/>
      <c r="B14" s="213" t="s">
        <v>23</v>
      </c>
      <c r="C14" s="213"/>
      <c r="D14" s="213"/>
      <c r="E14" s="6">
        <v>65.935650165789468</v>
      </c>
      <c r="F14" s="214"/>
      <c r="G14" s="301">
        <v>61049.589525831565</v>
      </c>
      <c r="H14" s="214"/>
      <c r="I14" s="348">
        <v>205.94218099316336</v>
      </c>
      <c r="J14" s="215"/>
      <c r="K14" s="6">
        <v>67.048154129284896</v>
      </c>
      <c r="L14" s="214"/>
      <c r="M14" s="301">
        <v>62011.687883074024</v>
      </c>
      <c r="N14" s="214"/>
      <c r="O14" s="348">
        <v>206.7910986310545</v>
      </c>
      <c r="P14" s="215"/>
      <c r="Q14" s="6">
        <v>-1.5514790680372057</v>
      </c>
      <c r="R14" s="214"/>
      <c r="S14" s="6"/>
      <c r="T14" s="331">
        <v>-0.41051942927471846</v>
      </c>
      <c r="U14" s="214"/>
      <c r="V14" s="216"/>
      <c r="W14" s="199"/>
      <c r="X14" s="199"/>
      <c r="Y14" s="199"/>
      <c r="Z14" s="200"/>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0"/>
      <c r="BD14" s="200"/>
      <c r="BE14" s="200"/>
      <c r="BF14" s="200"/>
      <c r="BG14" s="200"/>
      <c r="BH14" s="200"/>
      <c r="BI14" s="200"/>
      <c r="BJ14" s="200"/>
      <c r="BK14" s="200"/>
      <c r="BL14" s="200"/>
      <c r="BM14" s="200"/>
      <c r="BN14" s="200"/>
      <c r="BO14" s="200"/>
      <c r="BP14" s="200"/>
      <c r="BQ14" s="200"/>
      <c r="BR14" s="200"/>
      <c r="BS14" s="200"/>
      <c r="BT14" s="200"/>
      <c r="BU14" s="200"/>
      <c r="BV14" s="200"/>
      <c r="BW14" s="200"/>
      <c r="BX14" s="200"/>
      <c r="BY14" s="200"/>
      <c r="BZ14" s="200"/>
      <c r="CA14" s="200"/>
      <c r="CB14" s="200"/>
      <c r="CC14" s="200"/>
      <c r="CD14" s="200"/>
      <c r="CE14" s="200"/>
    </row>
    <row r="15" spans="1:83" ht="18" customHeight="1" x14ac:dyDescent="0.35">
      <c r="A15" s="150"/>
      <c r="B15" s="392" t="s">
        <v>24</v>
      </c>
      <c r="C15" s="392"/>
      <c r="D15" s="392"/>
      <c r="E15" s="7">
        <v>16.872972155360511</v>
      </c>
      <c r="F15" s="217"/>
      <c r="G15" s="302">
        <v>15622.626326963906</v>
      </c>
      <c r="H15" s="218"/>
      <c r="I15" s="349">
        <v>52.700726796120676</v>
      </c>
      <c r="J15" s="219"/>
      <c r="K15" s="7">
        <v>16.425506493737544</v>
      </c>
      <c r="L15" s="217"/>
      <c r="M15" s="302">
        <v>15191.669259783121</v>
      </c>
      <c r="N15" s="218"/>
      <c r="O15" s="349">
        <v>50.659836613278785</v>
      </c>
      <c r="P15" s="219"/>
      <c r="Q15" s="8">
        <v>2.8367986414873925</v>
      </c>
      <c r="R15" s="217"/>
      <c r="S15" s="9"/>
      <c r="T15" s="332">
        <v>4.0286158015498579</v>
      </c>
      <c r="U15" s="217"/>
      <c r="V15" s="216"/>
      <c r="W15" s="199"/>
      <c r="X15" s="199"/>
      <c r="Y15" s="199"/>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c r="BV15" s="200"/>
      <c r="BW15" s="200"/>
      <c r="BX15" s="200"/>
      <c r="BY15" s="200"/>
      <c r="BZ15" s="200"/>
      <c r="CA15" s="200"/>
      <c r="CB15" s="200"/>
      <c r="CC15" s="200"/>
      <c r="CD15" s="200"/>
      <c r="CE15" s="200"/>
    </row>
    <row r="16" spans="1:83" ht="18" customHeight="1" x14ac:dyDescent="0.35">
      <c r="A16" s="150"/>
      <c r="B16" s="400" t="s">
        <v>25</v>
      </c>
      <c r="C16" s="400"/>
      <c r="D16" s="400"/>
      <c r="E16" s="10">
        <v>5.0941074720186403</v>
      </c>
      <c r="F16" s="220"/>
      <c r="G16" s="303">
        <v>4716.616418966737</v>
      </c>
      <c r="H16" s="220"/>
      <c r="I16" s="350">
        <v>15.910840347569772</v>
      </c>
      <c r="J16" s="221"/>
      <c r="K16" s="10">
        <v>5.0429275030448766</v>
      </c>
      <c r="L16" s="220"/>
      <c r="M16" s="303">
        <v>4664.1171617161717</v>
      </c>
      <c r="N16" s="220"/>
      <c r="O16" s="350">
        <v>15.553485882110632</v>
      </c>
      <c r="P16" s="221"/>
      <c r="Q16" s="10">
        <v>1.1255990240015457</v>
      </c>
      <c r="R16" s="220"/>
      <c r="S16" s="11"/>
      <c r="T16" s="333">
        <v>2.2975844011287809</v>
      </c>
      <c r="U16" s="220"/>
      <c r="V16" s="216"/>
      <c r="W16" s="199"/>
      <c r="X16" s="199"/>
      <c r="Y16" s="199"/>
      <c r="Z16" s="200"/>
      <c r="AA16" s="200"/>
      <c r="AB16" s="200"/>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c r="BN16" s="200"/>
      <c r="BO16" s="200"/>
      <c r="BP16" s="200"/>
      <c r="BQ16" s="200"/>
      <c r="BR16" s="200"/>
      <c r="BS16" s="200"/>
      <c r="BT16" s="200"/>
      <c r="BU16" s="200"/>
      <c r="BV16" s="200"/>
      <c r="BW16" s="200"/>
      <c r="BX16" s="200"/>
      <c r="BY16" s="200"/>
      <c r="BZ16" s="200"/>
      <c r="CA16" s="200"/>
      <c r="CB16" s="200"/>
      <c r="CC16" s="200"/>
      <c r="CD16" s="200"/>
      <c r="CE16" s="200"/>
    </row>
    <row r="17" spans="1:83" ht="18" customHeight="1" x14ac:dyDescent="0.35">
      <c r="A17" s="204"/>
      <c r="B17" s="387" t="s">
        <v>26</v>
      </c>
      <c r="C17" s="387"/>
      <c r="D17" s="387"/>
      <c r="E17" s="222">
        <v>6.2589569404366667</v>
      </c>
      <c r="F17" s="223"/>
      <c r="G17" s="304">
        <v>5795.1464968152868</v>
      </c>
      <c r="H17" s="223"/>
      <c r="I17" s="351">
        <v>19.549109469835933</v>
      </c>
      <c r="J17" s="224"/>
      <c r="K17" s="222">
        <v>6.4823551885038739</v>
      </c>
      <c r="L17" s="223"/>
      <c r="M17" s="304">
        <v>5995.4191419141916</v>
      </c>
      <c r="N17" s="223"/>
      <c r="O17" s="351">
        <v>19.992994118266704</v>
      </c>
      <c r="P17" s="224"/>
      <c r="Q17" s="222">
        <v>-3.3404277558976903</v>
      </c>
      <c r="R17" s="223"/>
      <c r="S17" s="225"/>
      <c r="T17" s="334">
        <v>-2.2202009654232597</v>
      </c>
      <c r="U17" s="223"/>
      <c r="V17" s="226"/>
      <c r="W17" s="199"/>
      <c r="X17" s="199"/>
      <c r="Y17" s="199"/>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c r="BN17" s="200"/>
      <c r="BO17" s="200"/>
      <c r="BP17" s="200"/>
      <c r="BQ17" s="200"/>
      <c r="BR17" s="200"/>
      <c r="BS17" s="200"/>
      <c r="BT17" s="200"/>
      <c r="BU17" s="200"/>
      <c r="BV17" s="200"/>
      <c r="BW17" s="200"/>
      <c r="BX17" s="200"/>
      <c r="BY17" s="200"/>
      <c r="BZ17" s="200"/>
      <c r="CA17" s="200"/>
      <c r="CB17" s="200"/>
      <c r="CC17" s="200"/>
      <c r="CD17" s="200"/>
      <c r="CE17" s="200"/>
    </row>
    <row r="18" spans="1:83" ht="18" customHeight="1" x14ac:dyDescent="0.35">
      <c r="A18" s="204"/>
      <c r="B18" s="393" t="s">
        <v>27</v>
      </c>
      <c r="C18" s="393"/>
      <c r="D18" s="393"/>
      <c r="E18" s="12">
        <v>4.6788741608402358</v>
      </c>
      <c r="F18" s="220"/>
      <c r="G18" s="303">
        <v>4332.1533380514275</v>
      </c>
      <c r="H18" s="220"/>
      <c r="I18" s="350">
        <v>14.613908361457922</v>
      </c>
      <c r="J18" s="221"/>
      <c r="K18" s="12">
        <v>3.8977942604477054</v>
      </c>
      <c r="L18" s="220"/>
      <c r="M18" s="303">
        <v>3605.0030645921734</v>
      </c>
      <c r="N18" s="220"/>
      <c r="O18" s="350">
        <v>12.021645753313093</v>
      </c>
      <c r="P18" s="221"/>
      <c r="Q18" s="10">
        <v>20.170586832538927</v>
      </c>
      <c r="R18" s="220"/>
      <c r="S18" s="11"/>
      <c r="T18" s="333">
        <v>21.563292259135284</v>
      </c>
      <c r="U18" s="220"/>
      <c r="V18" s="226"/>
      <c r="W18" s="199"/>
      <c r="X18" s="199"/>
      <c r="Y18" s="199"/>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0"/>
      <c r="BT18" s="200"/>
      <c r="BU18" s="200"/>
      <c r="BV18" s="200"/>
      <c r="BW18" s="200"/>
      <c r="BX18" s="200"/>
      <c r="BY18" s="200"/>
      <c r="BZ18" s="200"/>
      <c r="CA18" s="200"/>
      <c r="CB18" s="200"/>
      <c r="CC18" s="200"/>
      <c r="CD18" s="200"/>
      <c r="CE18" s="200"/>
    </row>
    <row r="19" spans="1:83" ht="18" customHeight="1" x14ac:dyDescent="0.35">
      <c r="A19" s="150"/>
      <c r="B19" s="387" t="s">
        <v>28</v>
      </c>
      <c r="C19" s="387"/>
      <c r="D19" s="387"/>
      <c r="E19" s="222">
        <v>1.1594391055544802</v>
      </c>
      <c r="F19" s="223"/>
      <c r="G19" s="304">
        <v>1073.5206416607691</v>
      </c>
      <c r="H19" s="223"/>
      <c r="I19" s="351">
        <v>3.6213704957222244</v>
      </c>
      <c r="J19" s="224"/>
      <c r="K19" s="222">
        <v>1.1032624249811014</v>
      </c>
      <c r="L19" s="223"/>
      <c r="M19" s="304">
        <v>1020.3884959924563</v>
      </c>
      <c r="N19" s="223"/>
      <c r="O19" s="351">
        <v>3.4027014151692434</v>
      </c>
      <c r="P19" s="224"/>
      <c r="Q19" s="222">
        <v>5.2070506358105257</v>
      </c>
      <c r="R19" s="223"/>
      <c r="S19" s="225"/>
      <c r="T19" s="334">
        <v>6.4263376027692063</v>
      </c>
      <c r="U19" s="223"/>
      <c r="V19" s="216"/>
      <c r="W19" s="199"/>
      <c r="X19" s="199"/>
      <c r="Y19" s="199"/>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c r="BL19" s="200"/>
      <c r="BM19" s="200"/>
      <c r="BN19" s="200"/>
      <c r="BO19" s="200"/>
      <c r="BP19" s="200"/>
      <c r="BQ19" s="200"/>
      <c r="BR19" s="200"/>
      <c r="BS19" s="200"/>
      <c r="BT19" s="200"/>
      <c r="BU19" s="200"/>
      <c r="BV19" s="200"/>
      <c r="BW19" s="200"/>
      <c r="BX19" s="200"/>
      <c r="BY19" s="200"/>
      <c r="BZ19" s="200"/>
      <c r="CA19" s="200"/>
      <c r="CB19" s="200"/>
      <c r="CC19" s="200"/>
      <c r="CD19" s="200"/>
      <c r="CE19" s="200"/>
    </row>
    <row r="20" spans="1:83" ht="18" customHeight="1" x14ac:dyDescent="0.35">
      <c r="A20" s="150"/>
      <c r="B20" s="388" t="s">
        <v>29</v>
      </c>
      <c r="C20" s="388"/>
      <c r="D20" s="388"/>
      <c r="E20" s="13">
        <v>100</v>
      </c>
      <c r="F20" s="14"/>
      <c r="G20" s="305">
        <v>92589.652748289693</v>
      </c>
      <c r="H20" s="14"/>
      <c r="I20" s="352">
        <v>312.33813646386989</v>
      </c>
      <c r="J20" s="15"/>
      <c r="K20" s="13">
        <v>100</v>
      </c>
      <c r="L20" s="14"/>
      <c r="M20" s="305">
        <v>92488.285007072132</v>
      </c>
      <c r="N20" s="14"/>
      <c r="O20" s="352">
        <v>308.42176241319294</v>
      </c>
      <c r="P20" s="15"/>
      <c r="Q20" s="13">
        <v>0.10960062802527269</v>
      </c>
      <c r="R20" s="14"/>
      <c r="S20" s="16"/>
      <c r="T20" s="335">
        <v>1.2698111897273228</v>
      </c>
      <c r="U20" s="14"/>
      <c r="V20" s="216"/>
      <c r="W20" s="199"/>
      <c r="X20" s="199"/>
      <c r="Y20" s="199"/>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0"/>
      <c r="BT20" s="200"/>
      <c r="BU20" s="200"/>
      <c r="BV20" s="200"/>
      <c r="BW20" s="200"/>
      <c r="BX20" s="200"/>
      <c r="BY20" s="200"/>
      <c r="BZ20" s="200"/>
      <c r="CA20" s="200"/>
      <c r="CB20" s="200"/>
      <c r="CC20" s="200"/>
      <c r="CD20" s="200"/>
      <c r="CE20" s="200"/>
    </row>
    <row r="21" spans="1:83" ht="18" customHeight="1" x14ac:dyDescent="0.35">
      <c r="A21" s="150"/>
      <c r="B21" s="150"/>
      <c r="C21" s="150"/>
      <c r="D21" s="150"/>
      <c r="E21" s="7"/>
      <c r="F21" s="217"/>
      <c r="G21" s="302"/>
      <c r="H21" s="218"/>
      <c r="I21" s="353"/>
      <c r="J21" s="219"/>
      <c r="K21" s="7"/>
      <c r="L21" s="217"/>
      <c r="M21" s="302"/>
      <c r="N21" s="218"/>
      <c r="O21" s="353"/>
      <c r="P21" s="219"/>
      <c r="Q21" s="8"/>
      <c r="R21" s="217"/>
      <c r="S21" s="17"/>
      <c r="T21" s="336"/>
      <c r="U21" s="217"/>
      <c r="V21" s="216"/>
      <c r="W21" s="199"/>
      <c r="X21" s="199"/>
      <c r="Y21" s="199"/>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c r="BL21" s="200"/>
      <c r="BM21" s="200"/>
      <c r="BN21" s="200"/>
      <c r="BO21" s="200"/>
      <c r="BP21" s="200"/>
      <c r="BQ21" s="200"/>
      <c r="BR21" s="200"/>
      <c r="BS21" s="200"/>
      <c r="BT21" s="200"/>
      <c r="BU21" s="200"/>
      <c r="BV21" s="200"/>
      <c r="BW21" s="200"/>
      <c r="BX21" s="200"/>
      <c r="BY21" s="200"/>
      <c r="BZ21" s="200"/>
      <c r="CA21" s="200"/>
      <c r="CB21" s="200"/>
      <c r="CC21" s="200"/>
      <c r="CD21" s="200"/>
      <c r="CE21" s="200"/>
    </row>
    <row r="22" spans="1:83" ht="18" customHeight="1" x14ac:dyDescent="0.35">
      <c r="A22" s="150"/>
      <c r="B22" s="18" t="s">
        <v>30</v>
      </c>
      <c r="C22" s="19"/>
      <c r="D22" s="19"/>
      <c r="E22" s="7"/>
      <c r="F22" s="217"/>
      <c r="G22" s="302"/>
      <c r="H22" s="218"/>
      <c r="I22" s="353"/>
      <c r="J22" s="219"/>
      <c r="K22" s="7"/>
      <c r="L22" s="217"/>
      <c r="M22" s="302"/>
      <c r="N22" s="218"/>
      <c r="O22" s="353"/>
      <c r="P22" s="219"/>
      <c r="Q22" s="8"/>
      <c r="R22" s="217"/>
      <c r="S22" s="17"/>
      <c r="T22" s="336"/>
      <c r="U22" s="217"/>
      <c r="V22" s="216"/>
      <c r="W22" s="199"/>
      <c r="X22" s="199"/>
      <c r="Y22" s="199"/>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c r="BL22" s="200"/>
      <c r="BM22" s="200"/>
      <c r="BN22" s="200"/>
      <c r="BO22" s="200"/>
      <c r="BP22" s="200"/>
      <c r="BQ22" s="200"/>
      <c r="BR22" s="200"/>
      <c r="BS22" s="200"/>
      <c r="BT22" s="200"/>
      <c r="BU22" s="200"/>
      <c r="BV22" s="200"/>
      <c r="BW22" s="200"/>
      <c r="BX22" s="200"/>
      <c r="BY22" s="200"/>
      <c r="BZ22" s="200"/>
      <c r="CA22" s="200"/>
      <c r="CB22" s="200"/>
      <c r="CC22" s="200"/>
      <c r="CD22" s="200"/>
      <c r="CE22" s="200"/>
    </row>
    <row r="23" spans="1:83" ht="18" customHeight="1" x14ac:dyDescent="0.35">
      <c r="A23" s="150"/>
      <c r="B23" s="403" t="s">
        <v>23</v>
      </c>
      <c r="C23" s="403"/>
      <c r="D23" s="403"/>
      <c r="E23" s="20">
        <v>30.942678019690234</v>
      </c>
      <c r="F23" s="227"/>
      <c r="G23" s="306">
        <v>18890.377919320596</v>
      </c>
      <c r="H23" s="227"/>
      <c r="I23" s="354">
        <v>63.724025971442238</v>
      </c>
      <c r="J23" s="228"/>
      <c r="K23" s="20">
        <v>29.84367291256785</v>
      </c>
      <c r="L23" s="227"/>
      <c r="M23" s="306">
        <v>18506.565299387083</v>
      </c>
      <c r="N23" s="227"/>
      <c r="O23" s="354">
        <v>61.714059087757477</v>
      </c>
      <c r="P23" s="228"/>
      <c r="Q23" s="20">
        <v>2.0739268131306052</v>
      </c>
      <c r="R23" s="227"/>
      <c r="S23" s="21"/>
      <c r="T23" s="337">
        <v>3.256902743711263</v>
      </c>
      <c r="U23" s="227"/>
      <c r="V23" s="216"/>
      <c r="W23" s="199"/>
      <c r="X23" s="199"/>
      <c r="Y23" s="199"/>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200"/>
      <c r="BO23" s="200"/>
      <c r="BP23" s="200"/>
      <c r="BQ23" s="200"/>
      <c r="BR23" s="200"/>
      <c r="BS23" s="200"/>
      <c r="BT23" s="200"/>
      <c r="BU23" s="200"/>
      <c r="BV23" s="200"/>
      <c r="BW23" s="200"/>
      <c r="BX23" s="200"/>
      <c r="BY23" s="200"/>
      <c r="BZ23" s="200"/>
      <c r="CA23" s="200"/>
      <c r="CB23" s="200"/>
      <c r="CC23" s="200"/>
      <c r="CD23" s="200"/>
      <c r="CE23" s="200"/>
    </row>
    <row r="24" spans="1:83" ht="18" customHeight="1" x14ac:dyDescent="0.35">
      <c r="A24" s="150"/>
      <c r="B24" s="392" t="s">
        <v>31</v>
      </c>
      <c r="C24" s="392"/>
      <c r="D24" s="392"/>
      <c r="E24" s="7">
        <v>80.269564263240369</v>
      </c>
      <c r="F24" s="217"/>
      <c r="G24" s="302">
        <v>20977.960368011325</v>
      </c>
      <c r="H24" s="218"/>
      <c r="I24" s="353">
        <v>70.766190969202086</v>
      </c>
      <c r="J24" s="219"/>
      <c r="K24" s="7">
        <v>81.564917072382855</v>
      </c>
      <c r="L24" s="217"/>
      <c r="M24" s="302">
        <v>21085.51438000943</v>
      </c>
      <c r="N24" s="218"/>
      <c r="O24" s="353">
        <v>70.314110657084413</v>
      </c>
      <c r="P24" s="219"/>
      <c r="Q24" s="8">
        <v>-0.51008483862302623</v>
      </c>
      <c r="R24" s="217"/>
      <c r="S24" s="17"/>
      <c r="T24" s="336">
        <v>0.64294393812704831</v>
      </c>
      <c r="U24" s="217"/>
      <c r="V24" s="216"/>
      <c r="W24" s="199"/>
      <c r="X24" s="199"/>
      <c r="Y24" s="199"/>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0"/>
      <c r="CE24" s="200"/>
    </row>
    <row r="25" spans="1:83" ht="18" customHeight="1" x14ac:dyDescent="0.35">
      <c r="A25" s="150"/>
      <c r="B25" s="393" t="s">
        <v>27</v>
      </c>
      <c r="C25" s="393"/>
      <c r="D25" s="393"/>
      <c r="E25" s="10">
        <v>49.674842046922464</v>
      </c>
      <c r="F25" s="220"/>
      <c r="G25" s="303">
        <v>2151.9903279075252</v>
      </c>
      <c r="H25" s="220"/>
      <c r="I25" s="350">
        <v>7.2594358954362166</v>
      </c>
      <c r="J25" s="221"/>
      <c r="K25" s="10">
        <v>53.462678870444535</v>
      </c>
      <c r="L25" s="220"/>
      <c r="M25" s="303">
        <v>1927.3312116925979</v>
      </c>
      <c r="N25" s="220"/>
      <c r="O25" s="350">
        <v>6.4270938640362116</v>
      </c>
      <c r="P25" s="221"/>
      <c r="Q25" s="10">
        <v>11.656487211537973</v>
      </c>
      <c r="R25" s="220"/>
      <c r="S25" s="11"/>
      <c r="T25" s="333">
        <v>12.950519301694076</v>
      </c>
      <c r="U25" s="220"/>
      <c r="V25" s="216"/>
      <c r="W25" s="199"/>
      <c r="X25" s="199"/>
      <c r="Y25" s="199"/>
      <c r="Z25" s="200"/>
      <c r="AA25" s="200"/>
      <c r="AB25" s="200"/>
      <c r="AC25" s="200"/>
      <c r="AD25" s="200"/>
      <c r="AE25" s="200"/>
      <c r="AF25" s="200"/>
      <c r="AG25" s="200"/>
      <c r="AH25" s="200"/>
      <c r="AI25" s="200"/>
      <c r="AJ25" s="200"/>
      <c r="AK25" s="200"/>
      <c r="AL25" s="200"/>
      <c r="AM25" s="200"/>
      <c r="AN25" s="200"/>
      <c r="AO25" s="200"/>
      <c r="AP25" s="200"/>
      <c r="AQ25" s="200"/>
      <c r="AR25" s="200"/>
      <c r="AS25" s="200"/>
      <c r="AT25" s="200"/>
      <c r="AU25" s="200"/>
      <c r="AV25" s="200"/>
      <c r="AW25" s="200"/>
      <c r="AX25" s="200"/>
      <c r="AY25" s="200"/>
      <c r="AZ25" s="200"/>
      <c r="BA25" s="200"/>
      <c r="BB25" s="200"/>
      <c r="BC25" s="200"/>
      <c r="BD25" s="200"/>
      <c r="BE25" s="200"/>
      <c r="BF25" s="200"/>
      <c r="BG25" s="200"/>
      <c r="BH25" s="200"/>
      <c r="BI25" s="200"/>
      <c r="BJ25" s="200"/>
      <c r="BK25" s="200"/>
      <c r="BL25" s="200"/>
      <c r="BM25" s="200"/>
      <c r="BN25" s="200"/>
      <c r="BO25" s="200"/>
      <c r="BP25" s="200"/>
      <c r="BQ25" s="200"/>
      <c r="BR25" s="200"/>
      <c r="BS25" s="200"/>
      <c r="BT25" s="200"/>
      <c r="BU25" s="200"/>
      <c r="BV25" s="200"/>
      <c r="BW25" s="200"/>
      <c r="BX25" s="200"/>
      <c r="BY25" s="200"/>
      <c r="BZ25" s="200"/>
      <c r="CA25" s="200"/>
      <c r="CB25" s="200"/>
      <c r="CC25" s="200"/>
      <c r="CD25" s="200"/>
      <c r="CE25" s="200"/>
    </row>
    <row r="26" spans="1:83" ht="18" customHeight="1" x14ac:dyDescent="0.35">
      <c r="A26" s="150"/>
      <c r="B26" s="388" t="s">
        <v>32</v>
      </c>
      <c r="C26" s="388"/>
      <c r="D26" s="388"/>
      <c r="E26" s="13">
        <v>45.383395841729886</v>
      </c>
      <c r="F26" s="14"/>
      <c r="G26" s="305">
        <v>42020.328615239443</v>
      </c>
      <c r="H26" s="14"/>
      <c r="I26" s="352">
        <v>141.74965283608054</v>
      </c>
      <c r="J26" s="15"/>
      <c r="K26" s="13">
        <v>44.891535060807236</v>
      </c>
      <c r="L26" s="14"/>
      <c r="M26" s="305">
        <v>41519.410891089108</v>
      </c>
      <c r="N26" s="14"/>
      <c r="O26" s="352">
        <v>138.45526360887811</v>
      </c>
      <c r="P26" s="15"/>
      <c r="Q26" s="13">
        <v>1.2064663573004628</v>
      </c>
      <c r="R26" s="14"/>
      <c r="S26" s="16"/>
      <c r="T26" s="335">
        <v>2.3793889385879532</v>
      </c>
      <c r="U26" s="14"/>
      <c r="V26" s="216"/>
      <c r="W26" s="199"/>
      <c r="X26" s="199"/>
      <c r="Y26" s="199"/>
      <c r="Z26" s="200"/>
      <c r="AA26" s="200"/>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c r="CA26" s="200"/>
      <c r="CB26" s="200"/>
      <c r="CC26" s="200"/>
      <c r="CD26" s="200"/>
      <c r="CE26" s="200"/>
    </row>
    <row r="27" spans="1:83" ht="18" customHeight="1" x14ac:dyDescent="0.35">
      <c r="A27" s="150"/>
      <c r="B27" s="150"/>
      <c r="C27" s="150"/>
      <c r="D27" s="150"/>
      <c r="E27" s="7"/>
      <c r="F27" s="217"/>
      <c r="G27" s="302"/>
      <c r="H27" s="218"/>
      <c r="I27" s="353"/>
      <c r="J27" s="219"/>
      <c r="K27" s="7"/>
      <c r="L27" s="217"/>
      <c r="M27" s="302"/>
      <c r="N27" s="218"/>
      <c r="O27" s="353"/>
      <c r="P27" s="219"/>
      <c r="Q27" s="8"/>
      <c r="R27" s="217"/>
      <c r="S27" s="17"/>
      <c r="T27" s="336"/>
      <c r="U27" s="217"/>
      <c r="V27" s="216"/>
      <c r="W27" s="199"/>
      <c r="X27" s="199"/>
      <c r="Y27" s="199"/>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c r="BV27" s="200"/>
      <c r="BW27" s="200"/>
      <c r="BX27" s="200"/>
      <c r="BY27" s="200"/>
      <c r="BZ27" s="200"/>
      <c r="CA27" s="200"/>
      <c r="CB27" s="200"/>
      <c r="CC27" s="200"/>
      <c r="CD27" s="200"/>
      <c r="CE27" s="200"/>
    </row>
    <row r="28" spans="1:83" ht="18" customHeight="1" x14ac:dyDescent="0.35">
      <c r="A28" s="150"/>
      <c r="B28" s="212" t="s">
        <v>33</v>
      </c>
      <c r="C28" s="150"/>
      <c r="D28" s="150"/>
      <c r="E28" s="7"/>
      <c r="F28" s="217"/>
      <c r="G28" s="302"/>
      <c r="H28" s="218"/>
      <c r="I28" s="353"/>
      <c r="J28" s="219"/>
      <c r="K28" s="7"/>
      <c r="L28" s="217"/>
      <c r="M28" s="302"/>
      <c r="N28" s="218"/>
      <c r="O28" s="353"/>
      <c r="P28" s="219"/>
      <c r="Q28" s="8"/>
      <c r="R28" s="217"/>
      <c r="S28" s="17"/>
      <c r="T28" s="336"/>
      <c r="U28" s="217"/>
      <c r="V28" s="216"/>
      <c r="W28" s="199"/>
      <c r="X28" s="199"/>
      <c r="Y28" s="199"/>
      <c r="Z28" s="200"/>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200"/>
      <c r="BO28" s="200"/>
      <c r="BP28" s="200"/>
      <c r="BQ28" s="200"/>
      <c r="BR28" s="200"/>
      <c r="BS28" s="200"/>
      <c r="BT28" s="200"/>
      <c r="BU28" s="200"/>
      <c r="BV28" s="200"/>
      <c r="BW28" s="200"/>
      <c r="BX28" s="200"/>
      <c r="BY28" s="200"/>
      <c r="BZ28" s="200"/>
      <c r="CA28" s="200"/>
      <c r="CB28" s="200"/>
      <c r="CC28" s="200"/>
      <c r="CD28" s="200"/>
      <c r="CE28" s="200"/>
    </row>
    <row r="29" spans="1:83" ht="18" customHeight="1" x14ac:dyDescent="0.35">
      <c r="A29" s="150"/>
      <c r="B29" s="394" t="s">
        <v>23</v>
      </c>
      <c r="C29" s="394"/>
      <c r="D29" s="394"/>
      <c r="E29" s="229">
        <v>69.057321980309766</v>
      </c>
      <c r="F29" s="230"/>
      <c r="G29" s="307">
        <v>42159.211606510973</v>
      </c>
      <c r="H29" s="230"/>
      <c r="I29" s="355">
        <v>142.21815502172112</v>
      </c>
      <c r="J29" s="231"/>
      <c r="K29" s="229">
        <v>70.156327087432146</v>
      </c>
      <c r="L29" s="230"/>
      <c r="M29" s="307">
        <v>43505.122583686942</v>
      </c>
      <c r="N29" s="230"/>
      <c r="O29" s="355">
        <v>145.07703954329702</v>
      </c>
      <c r="P29" s="231"/>
      <c r="Q29" s="229">
        <v>-3.0936839094912587</v>
      </c>
      <c r="R29" s="230"/>
      <c r="S29" s="232"/>
      <c r="T29" s="338">
        <v>-1.9705975050053861</v>
      </c>
      <c r="U29" s="230"/>
      <c r="V29" s="216"/>
      <c r="W29" s="199"/>
      <c r="X29" s="199"/>
      <c r="Y29" s="199"/>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200"/>
      <c r="BO29" s="200"/>
      <c r="BP29" s="200"/>
      <c r="BQ29" s="200"/>
      <c r="BR29" s="200"/>
      <c r="BS29" s="200"/>
      <c r="BT29" s="200"/>
      <c r="BU29" s="200"/>
      <c r="BV29" s="200"/>
      <c r="BW29" s="200"/>
      <c r="BX29" s="200"/>
      <c r="BY29" s="200"/>
      <c r="BZ29" s="200"/>
      <c r="CA29" s="200"/>
      <c r="CB29" s="200"/>
      <c r="CC29" s="200"/>
      <c r="CD29" s="200"/>
      <c r="CE29" s="200"/>
    </row>
    <row r="30" spans="1:83" ht="18" customHeight="1" x14ac:dyDescent="0.35">
      <c r="A30" s="150"/>
      <c r="B30" s="393" t="s">
        <v>31</v>
      </c>
      <c r="C30" s="393"/>
      <c r="D30" s="393"/>
      <c r="E30" s="10">
        <v>19.730435736759627</v>
      </c>
      <c r="F30" s="220"/>
      <c r="G30" s="303">
        <v>5156.4288747346072</v>
      </c>
      <c r="H30" s="220"/>
      <c r="I30" s="350">
        <v>17.394485644324298</v>
      </c>
      <c r="J30" s="221"/>
      <c r="K30" s="10">
        <v>18.435082927617152</v>
      </c>
      <c r="L30" s="220"/>
      <c r="M30" s="303">
        <v>4765.6911834040548</v>
      </c>
      <c r="N30" s="220"/>
      <c r="O30" s="350">
        <v>15.89220595657171</v>
      </c>
      <c r="P30" s="221"/>
      <c r="Q30" s="10">
        <v>8.1989721174391121</v>
      </c>
      <c r="R30" s="220"/>
      <c r="S30" s="11"/>
      <c r="T30" s="333">
        <v>9.4529336698620465</v>
      </c>
      <c r="U30" s="220"/>
      <c r="V30" s="216"/>
      <c r="W30" s="199"/>
      <c r="X30" s="199"/>
      <c r="Y30" s="199"/>
      <c r="Z30" s="200"/>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c r="BV30" s="200"/>
      <c r="BW30" s="200"/>
      <c r="BX30" s="200"/>
      <c r="BY30" s="200"/>
      <c r="BZ30" s="200"/>
      <c r="CA30" s="200"/>
      <c r="CB30" s="200"/>
      <c r="CC30" s="200"/>
      <c r="CD30" s="200"/>
      <c r="CE30" s="200"/>
    </row>
    <row r="31" spans="1:83" ht="18" customHeight="1" x14ac:dyDescent="0.35">
      <c r="A31" s="150"/>
      <c r="B31" s="387" t="s">
        <v>27</v>
      </c>
      <c r="C31" s="387"/>
      <c r="D31" s="387"/>
      <c r="E31" s="222">
        <v>50.325157953077536</v>
      </c>
      <c r="F31" s="223"/>
      <c r="G31" s="304">
        <v>2180.1630101439018</v>
      </c>
      <c r="H31" s="223"/>
      <c r="I31" s="351">
        <v>7.3544724660217042</v>
      </c>
      <c r="J31" s="224"/>
      <c r="K31" s="222">
        <v>46.537321129555465</v>
      </c>
      <c r="L31" s="223"/>
      <c r="M31" s="304">
        <v>1677.6718528995757</v>
      </c>
      <c r="N31" s="223"/>
      <c r="O31" s="351">
        <v>5.5945518892768815</v>
      </c>
      <c r="P31" s="224"/>
      <c r="Q31" s="222">
        <v>29.951695045479493</v>
      </c>
      <c r="R31" s="223"/>
      <c r="S31" s="225"/>
      <c r="T31" s="334">
        <v>31.457757682399468</v>
      </c>
      <c r="U31" s="223"/>
      <c r="V31" s="216"/>
      <c r="W31" s="199"/>
      <c r="X31" s="199"/>
      <c r="Y31" s="199"/>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200"/>
      <c r="BO31" s="200"/>
      <c r="BP31" s="200"/>
      <c r="BQ31" s="200"/>
      <c r="BR31" s="200"/>
      <c r="BS31" s="200"/>
      <c r="BT31" s="200"/>
      <c r="BU31" s="200"/>
      <c r="BV31" s="200"/>
      <c r="BW31" s="200"/>
      <c r="BX31" s="200"/>
      <c r="BY31" s="200"/>
      <c r="BZ31" s="200"/>
      <c r="CA31" s="200"/>
      <c r="CB31" s="200"/>
      <c r="CC31" s="200"/>
      <c r="CD31" s="200"/>
      <c r="CE31" s="200"/>
    </row>
    <row r="32" spans="1:83" ht="18" customHeight="1" x14ac:dyDescent="0.35">
      <c r="A32" s="150"/>
      <c r="B32" s="388" t="s">
        <v>34</v>
      </c>
      <c r="C32" s="388"/>
      <c r="D32" s="388"/>
      <c r="E32" s="13">
        <v>54.616604158270114</v>
      </c>
      <c r="F32" s="14"/>
      <c r="G32" s="305">
        <v>50569.32413305025</v>
      </c>
      <c r="H32" s="14"/>
      <c r="I32" s="352">
        <v>170.58848362778934</v>
      </c>
      <c r="J32" s="15"/>
      <c r="K32" s="13">
        <v>55.108464939192764</v>
      </c>
      <c r="L32" s="14"/>
      <c r="M32" s="305">
        <v>50968.874115983024</v>
      </c>
      <c r="N32" s="14"/>
      <c r="O32" s="352">
        <v>169.96649880431485</v>
      </c>
      <c r="P32" s="15"/>
      <c r="Q32" s="13">
        <v>-0.7839097681922047</v>
      </c>
      <c r="R32" s="14"/>
      <c r="S32" s="16"/>
      <c r="T32" s="335">
        <v>0.36594554094486909</v>
      </c>
      <c r="U32" s="14"/>
      <c r="V32" s="216"/>
      <c r="W32" s="199"/>
      <c r="X32" s="199"/>
      <c r="Y32" s="199"/>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200"/>
      <c r="BO32" s="200"/>
      <c r="BP32" s="200"/>
      <c r="BQ32" s="200"/>
      <c r="BR32" s="200"/>
      <c r="BS32" s="200"/>
      <c r="BT32" s="200"/>
      <c r="BU32" s="200"/>
      <c r="BV32" s="200"/>
      <c r="BW32" s="200"/>
      <c r="BX32" s="200"/>
      <c r="BY32" s="200"/>
      <c r="BZ32" s="200"/>
      <c r="CA32" s="200"/>
      <c r="CB32" s="200"/>
      <c r="CC32" s="200"/>
      <c r="CD32" s="200"/>
      <c r="CE32" s="200"/>
    </row>
    <row r="33" spans="1:83" ht="18" customHeight="1" x14ac:dyDescent="0.35">
      <c r="A33" s="150"/>
      <c r="B33" s="150"/>
      <c r="C33" s="150"/>
      <c r="D33" s="150"/>
      <c r="E33" s="7"/>
      <c r="F33" s="217"/>
      <c r="G33" s="302"/>
      <c r="H33" s="218"/>
      <c r="I33" s="353"/>
      <c r="J33" s="219"/>
      <c r="K33" s="7"/>
      <c r="L33" s="217"/>
      <c r="M33" s="302"/>
      <c r="N33" s="218"/>
      <c r="O33" s="353"/>
      <c r="P33" s="219"/>
      <c r="Q33" s="8"/>
      <c r="R33" s="217"/>
      <c r="S33" s="17"/>
      <c r="T33" s="336"/>
      <c r="U33" s="217"/>
      <c r="V33" s="216"/>
      <c r="W33" s="199"/>
      <c r="X33" s="199"/>
      <c r="Y33" s="199"/>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200"/>
      <c r="BY33" s="200"/>
      <c r="BZ33" s="200"/>
      <c r="CA33" s="200"/>
      <c r="CB33" s="200"/>
      <c r="CC33" s="200"/>
      <c r="CD33" s="200"/>
      <c r="CE33" s="200"/>
    </row>
    <row r="34" spans="1:83" ht="18" customHeight="1" x14ac:dyDescent="0.35">
      <c r="A34" s="150"/>
      <c r="B34" s="18" t="s">
        <v>35</v>
      </c>
      <c r="C34" s="19"/>
      <c r="D34" s="19"/>
      <c r="E34" s="22"/>
      <c r="F34" s="23"/>
      <c r="G34" s="308"/>
      <c r="H34" s="24"/>
      <c r="I34" s="356"/>
      <c r="J34" s="25"/>
      <c r="K34" s="22"/>
      <c r="L34" s="23"/>
      <c r="M34" s="308"/>
      <c r="N34" s="24"/>
      <c r="O34" s="356"/>
      <c r="P34" s="25"/>
      <c r="Q34" s="26"/>
      <c r="R34" s="23"/>
      <c r="S34" s="27"/>
      <c r="T34" s="339"/>
      <c r="U34" s="23"/>
      <c r="V34" s="216"/>
      <c r="W34" s="199"/>
      <c r="X34" s="199"/>
      <c r="Y34" s="199"/>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c r="CE34" s="200"/>
    </row>
    <row r="35" spans="1:83" ht="18" customHeight="1" x14ac:dyDescent="0.35">
      <c r="A35" s="150"/>
      <c r="B35" s="394" t="s">
        <v>36</v>
      </c>
      <c r="C35" s="394"/>
      <c r="D35" s="394"/>
      <c r="E35" s="222">
        <v>7.2713360901665114</v>
      </c>
      <c r="F35" s="223"/>
      <c r="G35" s="304">
        <v>6732.504836046237</v>
      </c>
      <c r="H35" s="223"/>
      <c r="I35" s="351">
        <v>22.711155640050897</v>
      </c>
      <c r="J35" s="224"/>
      <c r="K35" s="222">
        <v>7.8060028270970925</v>
      </c>
      <c r="L35" s="223"/>
      <c r="M35" s="304">
        <v>7219.6381423856674</v>
      </c>
      <c r="N35" s="223"/>
      <c r="O35" s="351">
        <v>24.075411493356519</v>
      </c>
      <c r="P35" s="224"/>
      <c r="Q35" s="222">
        <v>-6.7473368710756576</v>
      </c>
      <c r="R35" s="223"/>
      <c r="S35" s="225"/>
      <c r="T35" s="334">
        <v>-5.6665941252222369</v>
      </c>
      <c r="U35" s="223"/>
      <c r="V35" s="216"/>
      <c r="W35" s="199"/>
      <c r="X35" s="199"/>
      <c r="Y35" s="199"/>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200"/>
      <c r="BO35" s="200"/>
      <c r="BP35" s="200"/>
      <c r="BQ35" s="200"/>
      <c r="BR35" s="200"/>
      <c r="BS35" s="200"/>
      <c r="BT35" s="200"/>
      <c r="BU35" s="200"/>
      <c r="BV35" s="200"/>
      <c r="BW35" s="200"/>
      <c r="BX35" s="200"/>
      <c r="BY35" s="200"/>
      <c r="BZ35" s="200"/>
      <c r="CA35" s="200"/>
      <c r="CB35" s="200"/>
      <c r="CC35" s="200"/>
      <c r="CD35" s="200"/>
      <c r="CE35" s="200"/>
    </row>
    <row r="36" spans="1:83" ht="18" customHeight="1" x14ac:dyDescent="0.35">
      <c r="A36" s="150"/>
      <c r="B36" s="269" t="s">
        <v>37</v>
      </c>
      <c r="C36" s="269"/>
      <c r="D36" s="269"/>
      <c r="E36" s="10">
        <v>1.299813498791903</v>
      </c>
      <c r="F36" s="220"/>
      <c r="G36" s="303">
        <v>1203.4928049068176</v>
      </c>
      <c r="H36" s="220"/>
      <c r="I36" s="350">
        <v>4.0598132596324561</v>
      </c>
      <c r="J36" s="221"/>
      <c r="K36" s="10">
        <v>1.4187757076819789</v>
      </c>
      <c r="L36" s="220"/>
      <c r="M36" s="303">
        <v>1312.2013201320133</v>
      </c>
      <c r="N36" s="220"/>
      <c r="O36" s="350">
        <v>4.3758130423230099</v>
      </c>
      <c r="P36" s="221"/>
      <c r="Q36" s="10">
        <v>-8.2844387943657161</v>
      </c>
      <c r="R36" s="220"/>
      <c r="S36" s="11"/>
      <c r="T36" s="333">
        <v>-7.2215101430109838</v>
      </c>
      <c r="U36" s="220"/>
      <c r="V36" s="216"/>
      <c r="W36" s="199"/>
      <c r="X36" s="199"/>
      <c r="Y36" s="199"/>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c r="BN36" s="200"/>
      <c r="BO36" s="200"/>
      <c r="BP36" s="200"/>
      <c r="BQ36" s="200"/>
      <c r="BR36" s="200"/>
      <c r="BS36" s="200"/>
      <c r="BT36" s="200"/>
      <c r="BU36" s="200"/>
      <c r="BV36" s="200"/>
      <c r="BW36" s="200"/>
      <c r="BX36" s="200"/>
      <c r="BY36" s="200"/>
      <c r="BZ36" s="200"/>
      <c r="CA36" s="200"/>
      <c r="CB36" s="200"/>
      <c r="CC36" s="200"/>
      <c r="CD36" s="200"/>
      <c r="CE36" s="200"/>
    </row>
    <row r="37" spans="1:83" ht="18" customHeight="1" x14ac:dyDescent="0.35">
      <c r="A37" s="150"/>
      <c r="B37" s="391" t="s">
        <v>38</v>
      </c>
      <c r="C37" s="391"/>
      <c r="D37" s="391"/>
      <c r="E37" s="222">
        <v>7.2391931587901777</v>
      </c>
      <c r="F37" s="223"/>
      <c r="G37" s="304">
        <v>6702.743807501769</v>
      </c>
      <c r="H37" s="223"/>
      <c r="I37" s="351">
        <v>22.6107610071852</v>
      </c>
      <c r="J37" s="224"/>
      <c r="K37" s="222">
        <v>6.8952777522787558</v>
      </c>
      <c r="L37" s="223"/>
      <c r="M37" s="304">
        <v>6377.324139556813</v>
      </c>
      <c r="N37" s="223"/>
      <c r="O37" s="351">
        <v>21.266537166862935</v>
      </c>
      <c r="P37" s="224"/>
      <c r="Q37" s="222">
        <v>5.1027619237113333</v>
      </c>
      <c r="R37" s="223"/>
      <c r="S37" s="225"/>
      <c r="T37" s="334">
        <v>6.3208402466989586</v>
      </c>
      <c r="U37" s="223"/>
      <c r="V37" s="216"/>
      <c r="W37" s="199"/>
      <c r="X37" s="199"/>
      <c r="Y37" s="199"/>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c r="BV37" s="200"/>
      <c r="BW37" s="200"/>
      <c r="BX37" s="200"/>
      <c r="BY37" s="200"/>
      <c r="BZ37" s="200"/>
      <c r="CA37" s="200"/>
      <c r="CB37" s="200"/>
      <c r="CC37" s="200"/>
      <c r="CD37" s="200"/>
      <c r="CE37" s="200"/>
    </row>
    <row r="38" spans="1:83" ht="18" customHeight="1" x14ac:dyDescent="0.35">
      <c r="A38" s="150"/>
      <c r="B38" s="389" t="s">
        <v>39</v>
      </c>
      <c r="C38" s="389"/>
      <c r="D38" s="389"/>
      <c r="E38" s="10">
        <v>1.3166491925662109</v>
      </c>
      <c r="F38" s="220"/>
      <c r="G38" s="303">
        <v>1219.0809153102148</v>
      </c>
      <c r="H38" s="220"/>
      <c r="I38" s="350">
        <v>4.1123975518278924</v>
      </c>
      <c r="J38" s="221"/>
      <c r="K38" s="10">
        <v>1.3928178092460988</v>
      </c>
      <c r="L38" s="220"/>
      <c r="M38" s="303">
        <v>1288.1933050447901</v>
      </c>
      <c r="N38" s="220"/>
      <c r="O38" s="350">
        <v>4.2957532344816416</v>
      </c>
      <c r="P38" s="221"/>
      <c r="Q38" s="10">
        <v>-5.3650635711208343</v>
      </c>
      <c r="R38" s="220"/>
      <c r="S38" s="11"/>
      <c r="T38" s="333">
        <v>-4.268301102166876</v>
      </c>
      <c r="U38" s="220"/>
      <c r="V38" s="216"/>
      <c r="W38" s="199"/>
      <c r="X38" s="199"/>
      <c r="Y38" s="199"/>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c r="BL38" s="200"/>
      <c r="BM38" s="200"/>
      <c r="BN38" s="200"/>
      <c r="BO38" s="200"/>
      <c r="BP38" s="200"/>
      <c r="BQ38" s="200"/>
      <c r="BR38" s="200"/>
      <c r="BS38" s="200"/>
      <c r="BT38" s="200"/>
      <c r="BU38" s="200"/>
      <c r="BV38" s="200"/>
      <c r="BW38" s="200"/>
      <c r="BX38" s="200"/>
      <c r="BY38" s="200"/>
      <c r="BZ38" s="200"/>
      <c r="CA38" s="200"/>
      <c r="CB38" s="200"/>
      <c r="CC38" s="200"/>
      <c r="CD38" s="200"/>
      <c r="CE38" s="200"/>
    </row>
    <row r="39" spans="1:83" ht="18" customHeight="1" x14ac:dyDescent="0.35">
      <c r="A39" s="150"/>
      <c r="B39" s="387" t="s">
        <v>40</v>
      </c>
      <c r="C39" s="387"/>
      <c r="D39" s="387"/>
      <c r="E39" s="222">
        <v>2.5381947286183646</v>
      </c>
      <c r="F39" s="223"/>
      <c r="G39" s="304">
        <v>2350.1056853031373</v>
      </c>
      <c r="H39" s="223"/>
      <c r="I39" s="351">
        <v>7.9277501151907792</v>
      </c>
      <c r="J39" s="224"/>
      <c r="K39" s="222">
        <v>2.5073188353518172</v>
      </c>
      <c r="L39" s="223"/>
      <c r="M39" s="304">
        <v>2318.9761904761904</v>
      </c>
      <c r="N39" s="223"/>
      <c r="O39" s="351">
        <v>7.7331169413100183</v>
      </c>
      <c r="P39" s="224"/>
      <c r="Q39" s="222">
        <v>1.3423809590970732</v>
      </c>
      <c r="R39" s="223"/>
      <c r="S39" s="225"/>
      <c r="T39" s="334">
        <v>2.5168787095542009</v>
      </c>
      <c r="U39" s="223"/>
      <c r="V39" s="216"/>
      <c r="W39" s="199"/>
      <c r="X39" s="199"/>
      <c r="Y39" s="199"/>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c r="AX39" s="200"/>
      <c r="AY39" s="200"/>
      <c r="AZ39" s="200"/>
      <c r="BA39" s="200"/>
      <c r="BB39" s="200"/>
      <c r="BC39" s="200"/>
      <c r="BD39" s="200"/>
      <c r="BE39" s="200"/>
      <c r="BF39" s="200"/>
      <c r="BG39" s="200"/>
      <c r="BH39" s="200"/>
      <c r="BI39" s="200"/>
      <c r="BJ39" s="200"/>
      <c r="BK39" s="200"/>
      <c r="BL39" s="200"/>
      <c r="BM39" s="200"/>
      <c r="BN39" s="200"/>
      <c r="BO39" s="200"/>
      <c r="BP39" s="200"/>
      <c r="BQ39" s="200"/>
      <c r="BR39" s="200"/>
      <c r="BS39" s="200"/>
      <c r="BT39" s="200"/>
      <c r="BU39" s="200"/>
      <c r="BV39" s="200"/>
      <c r="BW39" s="200"/>
      <c r="BX39" s="200"/>
      <c r="BY39" s="200"/>
      <c r="BZ39" s="200"/>
      <c r="CA39" s="200"/>
      <c r="CB39" s="200"/>
      <c r="CC39" s="200"/>
      <c r="CD39" s="200"/>
      <c r="CE39" s="200"/>
    </row>
    <row r="40" spans="1:83" ht="18" customHeight="1" x14ac:dyDescent="0.35">
      <c r="A40" s="150"/>
      <c r="B40" s="393" t="s">
        <v>41</v>
      </c>
      <c r="C40" s="393"/>
      <c r="D40" s="393"/>
      <c r="E40" s="10">
        <v>4.5615002430981644</v>
      </c>
      <c r="F40" s="220"/>
      <c r="G40" s="303">
        <v>4223.4772351969805</v>
      </c>
      <c r="H40" s="220"/>
      <c r="I40" s="350">
        <v>14.247304854087702</v>
      </c>
      <c r="J40" s="221"/>
      <c r="K40" s="10">
        <v>4.5346795899492145</v>
      </c>
      <c r="L40" s="220"/>
      <c r="M40" s="303">
        <v>4194.0473833097594</v>
      </c>
      <c r="N40" s="220"/>
      <c r="O40" s="350">
        <v>13.985938711112718</v>
      </c>
      <c r="P40" s="221"/>
      <c r="Q40" s="10">
        <v>0.70170527887541689</v>
      </c>
      <c r="R40" s="220"/>
      <c r="S40" s="11"/>
      <c r="T40" s="333">
        <v>1.8687779803247004</v>
      </c>
      <c r="U40" s="220"/>
      <c r="V40" s="216"/>
      <c r="W40" s="199"/>
      <c r="X40" s="199"/>
      <c r="Y40" s="199"/>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BF40" s="200"/>
      <c r="BG40" s="200"/>
      <c r="BH40" s="200"/>
      <c r="BI40" s="200"/>
      <c r="BJ40" s="200"/>
      <c r="BK40" s="200"/>
      <c r="BL40" s="200"/>
      <c r="BM40" s="200"/>
      <c r="BN40" s="200"/>
      <c r="BO40" s="200"/>
      <c r="BP40" s="200"/>
      <c r="BQ40" s="200"/>
      <c r="BR40" s="200"/>
      <c r="BS40" s="200"/>
      <c r="BT40" s="200"/>
      <c r="BU40" s="200"/>
      <c r="BV40" s="200"/>
      <c r="BW40" s="200"/>
      <c r="BX40" s="200"/>
      <c r="BY40" s="200"/>
      <c r="BZ40" s="200"/>
      <c r="CA40" s="200"/>
      <c r="CB40" s="200"/>
      <c r="CC40" s="200"/>
      <c r="CD40" s="200"/>
      <c r="CE40" s="200"/>
    </row>
    <row r="41" spans="1:83" ht="18" customHeight="1" x14ac:dyDescent="0.35">
      <c r="A41" s="150"/>
      <c r="B41" s="388" t="s">
        <v>42</v>
      </c>
      <c r="C41" s="388"/>
      <c r="D41" s="388"/>
      <c r="E41" s="13">
        <v>24.226686912031333</v>
      </c>
      <c r="F41" s="14"/>
      <c r="G41" s="305">
        <v>22431.405284265158</v>
      </c>
      <c r="H41" s="14"/>
      <c r="I41" s="352">
        <v>75.669182427974931</v>
      </c>
      <c r="J41" s="15"/>
      <c r="K41" s="13">
        <v>24.554872521604956</v>
      </c>
      <c r="L41" s="14"/>
      <c r="M41" s="305">
        <v>22710.380480905234</v>
      </c>
      <c r="N41" s="14"/>
      <c r="O41" s="352">
        <v>75.732570589446837</v>
      </c>
      <c r="P41" s="15"/>
      <c r="Q41" s="13">
        <v>-1.2284038872648451</v>
      </c>
      <c r="R41" s="14"/>
      <c r="S41" s="16"/>
      <c r="T41" s="335">
        <v>-8.3699999852833648E-2</v>
      </c>
      <c r="U41" s="14"/>
      <c r="V41" s="216"/>
      <c r="W41" s="199"/>
      <c r="X41" s="199"/>
      <c r="Y41" s="199"/>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c r="BA41" s="200"/>
      <c r="BB41" s="200"/>
      <c r="BC41" s="200"/>
      <c r="BD41" s="200"/>
      <c r="BE41" s="200"/>
      <c r="BF41" s="200"/>
      <c r="BG41" s="200"/>
      <c r="BH41" s="200"/>
      <c r="BI41" s="200"/>
      <c r="BJ41" s="200"/>
      <c r="BK41" s="200"/>
      <c r="BL41" s="200"/>
      <c r="BM41" s="200"/>
      <c r="BN41" s="200"/>
      <c r="BO41" s="200"/>
      <c r="BP41" s="200"/>
      <c r="BQ41" s="200"/>
      <c r="BR41" s="200"/>
      <c r="BS41" s="200"/>
      <c r="BT41" s="200"/>
      <c r="BU41" s="200"/>
      <c r="BV41" s="200"/>
      <c r="BW41" s="200"/>
      <c r="BX41" s="200"/>
      <c r="BY41" s="200"/>
      <c r="BZ41" s="200"/>
      <c r="CA41" s="200"/>
      <c r="CB41" s="200"/>
      <c r="CC41" s="200"/>
      <c r="CD41" s="200"/>
      <c r="CE41" s="200"/>
    </row>
    <row r="42" spans="1:83" ht="18" customHeight="1" x14ac:dyDescent="0.35">
      <c r="A42" s="150"/>
      <c r="B42" s="150"/>
      <c r="C42" s="150"/>
      <c r="D42" s="150"/>
      <c r="E42" s="7"/>
      <c r="F42" s="217"/>
      <c r="G42" s="302"/>
      <c r="H42" s="218"/>
      <c r="I42" s="353"/>
      <c r="J42" s="219"/>
      <c r="K42" s="7"/>
      <c r="L42" s="217"/>
      <c r="M42" s="302"/>
      <c r="N42" s="218"/>
      <c r="O42" s="353"/>
      <c r="P42" s="219"/>
      <c r="Q42" s="8"/>
      <c r="R42" s="217"/>
      <c r="S42" s="17"/>
      <c r="T42" s="336"/>
      <c r="U42" s="217"/>
      <c r="V42" s="216"/>
      <c r="W42" s="199"/>
      <c r="X42" s="199"/>
      <c r="Y42" s="199"/>
      <c r="Z42" s="200"/>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c r="BA42" s="200"/>
      <c r="BB42" s="200"/>
      <c r="BC42" s="200"/>
      <c r="BD42" s="200"/>
      <c r="BE42" s="200"/>
      <c r="BF42" s="200"/>
      <c r="BG42" s="200"/>
      <c r="BH42" s="200"/>
      <c r="BI42" s="200"/>
      <c r="BJ42" s="200"/>
      <c r="BK42" s="200"/>
      <c r="BL42" s="200"/>
      <c r="BM42" s="200"/>
      <c r="BN42" s="200"/>
      <c r="BO42" s="200"/>
      <c r="BP42" s="200"/>
      <c r="BQ42" s="200"/>
      <c r="BR42" s="200"/>
      <c r="BS42" s="200"/>
      <c r="BT42" s="200"/>
      <c r="BU42" s="200"/>
      <c r="BV42" s="200"/>
      <c r="BW42" s="200"/>
      <c r="BX42" s="200"/>
      <c r="BY42" s="200"/>
      <c r="BZ42" s="200"/>
      <c r="CA42" s="200"/>
      <c r="CB42" s="200"/>
      <c r="CC42" s="200"/>
      <c r="CD42" s="200"/>
      <c r="CE42" s="200"/>
    </row>
    <row r="43" spans="1:83" ht="18" customHeight="1" x14ac:dyDescent="0.35">
      <c r="A43" s="150"/>
      <c r="B43" s="28" t="s">
        <v>43</v>
      </c>
      <c r="C43" s="233"/>
      <c r="D43" s="233"/>
      <c r="E43" s="29">
        <v>30.389917246238785</v>
      </c>
      <c r="F43" s="234"/>
      <c r="G43" s="309">
        <v>28137.918848785092</v>
      </c>
      <c r="H43" s="234"/>
      <c r="I43" s="357">
        <v>94.919301199814427</v>
      </c>
      <c r="J43" s="235"/>
      <c r="K43" s="29">
        <v>30.553592417587808</v>
      </c>
      <c r="L43" s="234"/>
      <c r="M43" s="309">
        <v>28258.493635077793</v>
      </c>
      <c r="N43" s="234"/>
      <c r="O43" s="357">
        <v>94.233928214868001</v>
      </c>
      <c r="P43" s="235"/>
      <c r="Q43" s="29">
        <v>-0.426685115808972</v>
      </c>
      <c r="R43" s="234"/>
      <c r="S43" s="30"/>
      <c r="T43" s="340">
        <v>0.72731021398541462</v>
      </c>
      <c r="U43" s="234"/>
      <c r="V43" s="216"/>
      <c r="W43" s="199"/>
      <c r="X43" s="199"/>
      <c r="Y43" s="199"/>
      <c r="Z43" s="200"/>
      <c r="AA43" s="200"/>
      <c r="AB43" s="200"/>
      <c r="AC43" s="200"/>
      <c r="AD43" s="200"/>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0"/>
      <c r="BK43" s="200"/>
      <c r="BL43" s="200"/>
      <c r="BM43" s="200"/>
      <c r="BN43" s="200"/>
      <c r="BO43" s="200"/>
      <c r="BP43" s="200"/>
      <c r="BQ43" s="200"/>
      <c r="BR43" s="200"/>
      <c r="BS43" s="200"/>
      <c r="BT43" s="200"/>
      <c r="BU43" s="200"/>
      <c r="BV43" s="200"/>
      <c r="BW43" s="200"/>
      <c r="BX43" s="200"/>
      <c r="BY43" s="200"/>
      <c r="BZ43" s="200"/>
      <c r="CA43" s="200"/>
      <c r="CB43" s="200"/>
      <c r="CC43" s="200"/>
      <c r="CD43" s="200"/>
      <c r="CE43" s="200"/>
    </row>
    <row r="44" spans="1:83" ht="18" customHeight="1" x14ac:dyDescent="0.35">
      <c r="A44" s="150"/>
      <c r="B44" s="394" t="s">
        <v>106</v>
      </c>
      <c r="C44" s="394"/>
      <c r="D44" s="394"/>
      <c r="E44" s="229">
        <v>3.0720651823600065</v>
      </c>
      <c r="F44" s="230"/>
      <c r="G44" s="307">
        <v>2844.4144845482424</v>
      </c>
      <c r="H44" s="230"/>
      <c r="I44" s="355">
        <v>9.5952311415386298</v>
      </c>
      <c r="J44" s="231"/>
      <c r="K44" s="229">
        <v>2.9234141954163415</v>
      </c>
      <c r="L44" s="230"/>
      <c r="M44" s="307">
        <v>2703.815652993871</v>
      </c>
      <c r="N44" s="230"/>
      <c r="O44" s="355">
        <v>9.0164455841405449</v>
      </c>
      <c r="P44" s="231"/>
      <c r="Q44" s="229">
        <v>5.2000154447915099</v>
      </c>
      <c r="R44" s="230"/>
      <c r="S44" s="232"/>
      <c r="T44" s="338">
        <v>6.4192208780823634</v>
      </c>
      <c r="U44" s="230"/>
      <c r="V44" s="216"/>
      <c r="W44" s="199"/>
      <c r="X44" s="199"/>
      <c r="Y44" s="199"/>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c r="BD44" s="200"/>
      <c r="BE44" s="200"/>
      <c r="BF44" s="200"/>
      <c r="BG44" s="200"/>
      <c r="BH44" s="200"/>
      <c r="BI44" s="200"/>
      <c r="BJ44" s="200"/>
      <c r="BK44" s="200"/>
      <c r="BL44" s="200"/>
      <c r="BM44" s="200"/>
      <c r="BN44" s="200"/>
      <c r="BO44" s="200"/>
      <c r="BP44" s="200"/>
      <c r="BQ44" s="200"/>
      <c r="BR44" s="200"/>
      <c r="BS44" s="200"/>
      <c r="BT44" s="200"/>
      <c r="BU44" s="200"/>
      <c r="BV44" s="200"/>
      <c r="BW44" s="200"/>
      <c r="BX44" s="200"/>
      <c r="BY44" s="200"/>
      <c r="BZ44" s="200"/>
      <c r="CA44" s="200"/>
      <c r="CB44" s="200"/>
      <c r="CC44" s="200"/>
      <c r="CD44" s="200"/>
      <c r="CE44" s="200"/>
    </row>
    <row r="45" spans="1:83" ht="18" customHeight="1" thickBot="1" x14ac:dyDescent="0.4">
      <c r="A45" s="150"/>
      <c r="B45" s="31" t="s">
        <v>44</v>
      </c>
      <c r="C45" s="32"/>
      <c r="D45" s="32"/>
      <c r="E45" s="33">
        <v>27.317852063878778</v>
      </c>
      <c r="F45" s="34"/>
      <c r="G45" s="310">
        <v>25293.504364236847</v>
      </c>
      <c r="H45" s="34"/>
      <c r="I45" s="358">
        <v>85.324070058275794</v>
      </c>
      <c r="J45" s="35"/>
      <c r="K45" s="33">
        <v>27.630178222171466</v>
      </c>
      <c r="L45" s="34"/>
      <c r="M45" s="310">
        <v>25554.677982083922</v>
      </c>
      <c r="N45" s="34"/>
      <c r="O45" s="358">
        <v>85.21748263072746</v>
      </c>
      <c r="P45" s="35"/>
      <c r="Q45" s="33">
        <v>-1.0220188179642884</v>
      </c>
      <c r="R45" s="34"/>
      <c r="S45" s="36"/>
      <c r="T45" s="341">
        <v>0.12507694930417992</v>
      </c>
      <c r="U45" s="34"/>
      <c r="V45" s="216"/>
      <c r="W45" s="199"/>
      <c r="X45" s="199"/>
      <c r="Y45" s="199"/>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c r="BV45" s="200"/>
      <c r="BW45" s="200"/>
      <c r="BX45" s="200"/>
      <c r="BY45" s="200"/>
      <c r="BZ45" s="200"/>
      <c r="CA45" s="200"/>
      <c r="CB45" s="200"/>
      <c r="CC45" s="200"/>
      <c r="CD45" s="200"/>
      <c r="CE45" s="200"/>
    </row>
    <row r="46" spans="1:83" ht="18" customHeight="1" x14ac:dyDescent="0.35">
      <c r="A46" s="150"/>
      <c r="B46" s="150"/>
      <c r="C46" s="150"/>
      <c r="D46" s="150"/>
      <c r="E46" s="7"/>
      <c r="F46" s="217"/>
      <c r="G46" s="302"/>
      <c r="H46" s="218"/>
      <c r="I46" s="353"/>
      <c r="J46" s="219"/>
      <c r="K46" s="7"/>
      <c r="L46" s="217"/>
      <c r="M46" s="302"/>
      <c r="N46" s="218"/>
      <c r="O46" s="353"/>
      <c r="P46" s="219"/>
      <c r="Q46" s="8"/>
      <c r="R46" s="217"/>
      <c r="S46" s="17"/>
      <c r="T46" s="336"/>
      <c r="U46" s="217"/>
      <c r="V46" s="216"/>
      <c r="W46" s="199"/>
      <c r="X46" s="199"/>
      <c r="Y46" s="199"/>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c r="BO46" s="200"/>
      <c r="BP46" s="200"/>
      <c r="BQ46" s="200"/>
      <c r="BR46" s="200"/>
      <c r="BS46" s="200"/>
      <c r="BT46" s="200"/>
      <c r="BU46" s="200"/>
      <c r="BV46" s="200"/>
      <c r="BW46" s="200"/>
      <c r="BX46" s="200"/>
      <c r="BY46" s="200"/>
      <c r="BZ46" s="200"/>
      <c r="CA46" s="200"/>
      <c r="CB46" s="200"/>
      <c r="CC46" s="200"/>
      <c r="CD46" s="200"/>
      <c r="CE46" s="200"/>
    </row>
    <row r="47" spans="1:83" ht="18" customHeight="1" x14ac:dyDescent="0.35">
      <c r="A47" s="150"/>
      <c r="B47" s="18" t="s">
        <v>45</v>
      </c>
      <c r="C47" s="19"/>
      <c r="D47" s="19"/>
      <c r="E47" s="22"/>
      <c r="F47" s="23"/>
      <c r="G47" s="308"/>
      <c r="H47" s="24"/>
      <c r="I47" s="356"/>
      <c r="J47" s="25"/>
      <c r="K47" s="22"/>
      <c r="L47" s="23"/>
      <c r="M47" s="308"/>
      <c r="N47" s="24"/>
      <c r="O47" s="356"/>
      <c r="P47" s="25"/>
      <c r="Q47" s="26"/>
      <c r="R47" s="23"/>
      <c r="S47" s="27"/>
      <c r="T47" s="339"/>
      <c r="U47" s="23"/>
      <c r="V47" s="216"/>
      <c r="W47" s="199"/>
      <c r="X47" s="199"/>
      <c r="Y47" s="199"/>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c r="BO47" s="200"/>
      <c r="BP47" s="200"/>
      <c r="BQ47" s="200"/>
      <c r="BR47" s="200"/>
      <c r="BS47" s="200"/>
      <c r="BT47" s="200"/>
      <c r="BU47" s="200"/>
      <c r="BV47" s="200"/>
      <c r="BW47" s="200"/>
      <c r="BX47" s="200"/>
      <c r="BY47" s="200"/>
      <c r="BZ47" s="200"/>
      <c r="CA47" s="200"/>
      <c r="CB47" s="200"/>
      <c r="CC47" s="200"/>
      <c r="CD47" s="200"/>
      <c r="CE47" s="200"/>
    </row>
    <row r="48" spans="1:83" ht="18" customHeight="1" x14ac:dyDescent="0.35">
      <c r="A48" s="150"/>
      <c r="B48" s="412" t="s">
        <v>46</v>
      </c>
      <c r="C48" s="412"/>
      <c r="D48" s="412"/>
      <c r="E48" s="37">
        <v>0.16836916743073763</v>
      </c>
      <c r="F48" s="236"/>
      <c r="G48" s="311">
        <v>155.89242745930645</v>
      </c>
      <c r="H48" s="236"/>
      <c r="I48" s="359">
        <v>0.52588111993289888</v>
      </c>
      <c r="J48" s="237"/>
      <c r="K48" s="37">
        <v>0.11705956464968148</v>
      </c>
      <c r="L48" s="236"/>
      <c r="M48" s="311">
        <v>108.26638378123526</v>
      </c>
      <c r="N48" s="236"/>
      <c r="O48" s="359">
        <v>0.36103717236575861</v>
      </c>
      <c r="P48" s="237"/>
      <c r="Q48" s="37">
        <v>43.989687301558995</v>
      </c>
      <c r="R48" s="236"/>
      <c r="S48" s="38"/>
      <c r="T48" s="342">
        <v>45.658441895877864</v>
      </c>
      <c r="U48" s="236"/>
      <c r="V48" s="216"/>
      <c r="W48" s="199"/>
      <c r="X48" s="199"/>
      <c r="Y48" s="199"/>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c r="BJ48" s="200"/>
      <c r="BK48" s="200"/>
      <c r="BL48" s="200"/>
      <c r="BM48" s="200"/>
      <c r="BN48" s="200"/>
      <c r="BO48" s="200"/>
      <c r="BP48" s="200"/>
      <c r="BQ48" s="200"/>
      <c r="BR48" s="200"/>
      <c r="BS48" s="200"/>
      <c r="BT48" s="200"/>
      <c r="BU48" s="200"/>
      <c r="BV48" s="200"/>
      <c r="BW48" s="200"/>
      <c r="BX48" s="200"/>
      <c r="BY48" s="200"/>
      <c r="BZ48" s="200"/>
      <c r="CA48" s="200"/>
      <c r="CB48" s="200"/>
      <c r="CC48" s="200"/>
      <c r="CD48" s="200"/>
      <c r="CE48" s="200"/>
    </row>
    <row r="49" spans="1:83" ht="18" customHeight="1" x14ac:dyDescent="0.35">
      <c r="A49" s="150"/>
      <c r="B49" s="268" t="s">
        <v>47</v>
      </c>
      <c r="C49" s="268"/>
      <c r="D49" s="268"/>
      <c r="E49" s="222">
        <v>0.56958751133647456</v>
      </c>
      <c r="F49" s="223"/>
      <c r="G49" s="304">
        <v>527.37909884406702</v>
      </c>
      <c r="H49" s="223"/>
      <c r="I49" s="360">
        <v>1.7790390184392784</v>
      </c>
      <c r="J49" s="224"/>
      <c r="K49" s="222">
        <v>0.52815817837245105</v>
      </c>
      <c r="L49" s="223"/>
      <c r="M49" s="304">
        <v>488.48444130127297</v>
      </c>
      <c r="N49" s="223"/>
      <c r="O49" s="360">
        <v>1.628954762065729</v>
      </c>
      <c r="P49" s="224"/>
      <c r="Q49" s="222">
        <v>7.9623124616175271</v>
      </c>
      <c r="R49" s="223"/>
      <c r="S49" s="238"/>
      <c r="T49" s="343">
        <v>9.2135312697832621</v>
      </c>
      <c r="U49" s="223"/>
      <c r="V49" s="216"/>
      <c r="W49" s="199"/>
      <c r="X49" s="199"/>
      <c r="Y49" s="199"/>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c r="BD49" s="200"/>
      <c r="BE49" s="200"/>
      <c r="BF49" s="200"/>
      <c r="BG49" s="200"/>
      <c r="BH49" s="200"/>
      <c r="BI49" s="200"/>
      <c r="BJ49" s="200"/>
      <c r="BK49" s="200"/>
      <c r="BL49" s="200"/>
      <c r="BM49" s="200"/>
      <c r="BN49" s="200"/>
      <c r="BO49" s="200"/>
      <c r="BP49" s="200"/>
      <c r="BQ49" s="200"/>
      <c r="BR49" s="200"/>
      <c r="BS49" s="200"/>
      <c r="BT49" s="200"/>
      <c r="BU49" s="200"/>
      <c r="BV49" s="200"/>
      <c r="BW49" s="200"/>
      <c r="BX49" s="200"/>
      <c r="BY49" s="200"/>
      <c r="BZ49" s="200"/>
      <c r="CA49" s="200"/>
      <c r="CB49" s="200"/>
      <c r="CC49" s="200"/>
      <c r="CD49" s="200"/>
      <c r="CE49" s="200"/>
    </row>
    <row r="50" spans="1:83" ht="18" customHeight="1" x14ac:dyDescent="0.35">
      <c r="A50" s="150"/>
      <c r="B50" s="390" t="s">
        <v>48</v>
      </c>
      <c r="C50" s="390"/>
      <c r="D50" s="390"/>
      <c r="E50" s="10">
        <v>2.1422736229653232</v>
      </c>
      <c r="F50" s="220"/>
      <c r="G50" s="303">
        <v>1983.5237084217977</v>
      </c>
      <c r="H50" s="220"/>
      <c r="I50" s="350">
        <v>6.6911375119269207</v>
      </c>
      <c r="J50" s="221"/>
      <c r="K50" s="10">
        <v>1.9503126286327965</v>
      </c>
      <c r="L50" s="220"/>
      <c r="M50" s="303">
        <v>1803.8107024988212</v>
      </c>
      <c r="N50" s="220"/>
      <c r="O50" s="350">
        <v>6.015188581796342</v>
      </c>
      <c r="P50" s="221"/>
      <c r="Q50" s="10">
        <v>9.9629637230791239</v>
      </c>
      <c r="R50" s="220"/>
      <c r="S50" s="11"/>
      <c r="T50" s="333">
        <v>11.237368886092634</v>
      </c>
      <c r="U50" s="220"/>
      <c r="V50" s="216"/>
      <c r="W50" s="199"/>
      <c r="X50" s="199"/>
      <c r="Y50" s="199"/>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c r="AY50" s="200"/>
      <c r="AZ50" s="200"/>
      <c r="BA50" s="200"/>
      <c r="BB50" s="200"/>
      <c r="BC50" s="200"/>
      <c r="BD50" s="200"/>
      <c r="BE50" s="200"/>
      <c r="BF50" s="200"/>
      <c r="BG50" s="200"/>
      <c r="BH50" s="200"/>
      <c r="BI50" s="200"/>
      <c r="BJ50" s="200"/>
      <c r="BK50" s="200"/>
      <c r="BL50" s="200"/>
      <c r="BM50" s="200"/>
      <c r="BN50" s="200"/>
      <c r="BO50" s="200"/>
      <c r="BP50" s="200"/>
      <c r="BQ50" s="200"/>
      <c r="BR50" s="200"/>
      <c r="BS50" s="200"/>
      <c r="BT50" s="200"/>
      <c r="BU50" s="200"/>
      <c r="BV50" s="200"/>
      <c r="BW50" s="200"/>
      <c r="BX50" s="200"/>
      <c r="BY50" s="200"/>
      <c r="BZ50" s="200"/>
      <c r="CA50" s="200"/>
      <c r="CB50" s="200"/>
      <c r="CC50" s="200"/>
      <c r="CD50" s="200"/>
      <c r="CE50" s="200"/>
    </row>
    <row r="51" spans="1:83" ht="18" customHeight="1" x14ac:dyDescent="0.35">
      <c r="A51" s="150"/>
      <c r="B51" s="387" t="s">
        <v>49</v>
      </c>
      <c r="C51" s="387"/>
      <c r="D51" s="387"/>
      <c r="E51" s="239">
        <v>0.60596828427199645</v>
      </c>
      <c r="F51" s="240"/>
      <c r="G51" s="312">
        <v>561.06393017221046</v>
      </c>
      <c r="H51" s="240"/>
      <c r="I51" s="361">
        <v>1.8926700466572393</v>
      </c>
      <c r="J51" s="241"/>
      <c r="K51" s="239">
        <v>1.0298102027805018</v>
      </c>
      <c r="L51" s="240"/>
      <c r="M51" s="312">
        <v>952.45379537953795</v>
      </c>
      <c r="N51" s="240"/>
      <c r="O51" s="361">
        <v>3.1761587769264996</v>
      </c>
      <c r="P51" s="241"/>
      <c r="Q51" s="239">
        <v>-41.092792858404728</v>
      </c>
      <c r="R51" s="240"/>
      <c r="S51" s="242"/>
      <c r="T51" s="344">
        <v>-40.410093462369808</v>
      </c>
      <c r="U51" s="240"/>
      <c r="V51" s="216"/>
      <c r="W51" s="199"/>
      <c r="X51" s="199"/>
      <c r="Y51" s="199"/>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c r="BV51" s="200"/>
      <c r="BW51" s="200"/>
      <c r="BX51" s="200"/>
      <c r="BY51" s="200"/>
      <c r="BZ51" s="200"/>
      <c r="CA51" s="200"/>
      <c r="CB51" s="200"/>
      <c r="CC51" s="200"/>
      <c r="CD51" s="200"/>
      <c r="CE51" s="200"/>
    </row>
    <row r="52" spans="1:83" ht="18" customHeight="1" x14ac:dyDescent="0.35">
      <c r="A52" s="212"/>
      <c r="B52" s="388" t="s">
        <v>50</v>
      </c>
      <c r="C52" s="388"/>
      <c r="D52" s="388"/>
      <c r="E52" s="33">
        <v>23.734938305225885</v>
      </c>
      <c r="F52" s="34"/>
      <c r="G52" s="310">
        <v>21976.096956829442</v>
      </c>
      <c r="H52" s="34"/>
      <c r="I52" s="358">
        <v>74.133263993391751</v>
      </c>
      <c r="J52" s="35"/>
      <c r="K52" s="33">
        <v>23.916795609306686</v>
      </c>
      <c r="L52" s="34"/>
      <c r="M52" s="310">
        <v>22120.234087694484</v>
      </c>
      <c r="N52" s="34"/>
      <c r="O52" s="358">
        <v>73.764602530984831</v>
      </c>
      <c r="P52" s="35"/>
      <c r="Q52" s="33">
        <v>-0.65160761994479299</v>
      </c>
      <c r="R52" s="34"/>
      <c r="S52" s="36"/>
      <c r="T52" s="341">
        <v>0.49978099217990196</v>
      </c>
      <c r="U52" s="34"/>
      <c r="V52" s="216"/>
      <c r="W52" s="199"/>
      <c r="X52" s="199"/>
      <c r="Y52" s="199"/>
      <c r="Z52" s="200"/>
      <c r="AA52" s="200"/>
      <c r="AB52" s="200"/>
      <c r="AC52" s="200"/>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0"/>
      <c r="BE52" s="200"/>
      <c r="BF52" s="200"/>
      <c r="BG52" s="200"/>
      <c r="BH52" s="200"/>
      <c r="BI52" s="200"/>
      <c r="BJ52" s="200"/>
      <c r="BK52" s="200"/>
      <c r="BL52" s="200"/>
      <c r="BM52" s="200"/>
      <c r="BN52" s="200"/>
      <c r="BO52" s="200"/>
      <c r="BP52" s="200"/>
      <c r="BQ52" s="200"/>
      <c r="BR52" s="200"/>
      <c r="BS52" s="200"/>
      <c r="BT52" s="200"/>
      <c r="BU52" s="200"/>
      <c r="BV52" s="200"/>
      <c r="BW52" s="200"/>
      <c r="BX52" s="200"/>
      <c r="BY52" s="200"/>
      <c r="BZ52" s="200"/>
      <c r="CA52" s="200"/>
      <c r="CB52" s="200"/>
      <c r="CC52" s="200"/>
      <c r="CD52" s="200"/>
      <c r="CE52" s="200"/>
    </row>
    <row r="53" spans="1:83" ht="18" customHeight="1" x14ac:dyDescent="0.35">
      <c r="A53" s="243"/>
      <c r="B53" s="202"/>
      <c r="C53" s="202"/>
      <c r="D53" s="202"/>
      <c r="E53" s="222"/>
      <c r="F53" s="223"/>
      <c r="G53" s="304"/>
      <c r="H53" s="223"/>
      <c r="I53" s="360"/>
      <c r="J53" s="224"/>
      <c r="K53" s="222"/>
      <c r="L53" s="223"/>
      <c r="M53" s="304"/>
      <c r="N53" s="223"/>
      <c r="O53" s="360"/>
      <c r="P53" s="224"/>
      <c r="Q53" s="222"/>
      <c r="R53" s="223"/>
      <c r="S53" s="238"/>
      <c r="T53" s="343"/>
      <c r="U53" s="223"/>
      <c r="V53" s="226"/>
      <c r="W53" s="199"/>
      <c r="X53" s="199"/>
      <c r="Y53" s="199"/>
      <c r="Z53" s="200"/>
      <c r="AA53" s="200"/>
      <c r="AB53" s="200"/>
      <c r="AC53" s="200"/>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200"/>
      <c r="BB53" s="200"/>
      <c r="BC53" s="200"/>
      <c r="BD53" s="200"/>
      <c r="BE53" s="200"/>
      <c r="BF53" s="200"/>
      <c r="BG53" s="200"/>
      <c r="BH53" s="200"/>
      <c r="BI53" s="200"/>
      <c r="BJ53" s="200"/>
      <c r="BK53" s="200"/>
      <c r="BL53" s="200"/>
      <c r="BM53" s="200"/>
      <c r="BN53" s="200"/>
      <c r="BO53" s="200"/>
      <c r="BP53" s="200"/>
      <c r="BQ53" s="200"/>
      <c r="BR53" s="200"/>
      <c r="BS53" s="200"/>
      <c r="BT53" s="200"/>
      <c r="BU53" s="200"/>
      <c r="BV53" s="200"/>
      <c r="BW53" s="200"/>
      <c r="BX53" s="200"/>
      <c r="BY53" s="200"/>
      <c r="BZ53" s="200"/>
      <c r="CA53" s="200"/>
      <c r="CB53" s="200"/>
      <c r="CC53" s="200"/>
      <c r="CD53" s="200"/>
      <c r="CE53" s="200"/>
    </row>
    <row r="54" spans="1:83" ht="18" customHeight="1" x14ac:dyDescent="0.35">
      <c r="A54" s="150"/>
      <c r="B54" s="393" t="s">
        <v>51</v>
      </c>
      <c r="C54" s="393"/>
      <c r="D54" s="393"/>
      <c r="E54" s="10">
        <v>0.68010465086409955</v>
      </c>
      <c r="F54" s="220"/>
      <c r="G54" s="303">
        <v>629.70653456003777</v>
      </c>
      <c r="H54" s="220"/>
      <c r="I54" s="350">
        <v>2.1242261925130372</v>
      </c>
      <c r="J54" s="221"/>
      <c r="K54" s="10">
        <v>0.43421659440003751</v>
      </c>
      <c r="L54" s="220"/>
      <c r="M54" s="303">
        <v>401.59948137670909</v>
      </c>
      <c r="N54" s="220"/>
      <c r="O54" s="350">
        <v>1.3392184731391412</v>
      </c>
      <c r="P54" s="221"/>
      <c r="Q54" s="10">
        <v>56.799638386325313</v>
      </c>
      <c r="R54" s="220"/>
      <c r="S54" s="11"/>
      <c r="T54" s="333">
        <v>58.616852673322967</v>
      </c>
      <c r="U54" s="220"/>
      <c r="V54" s="216"/>
      <c r="W54" s="199"/>
      <c r="X54" s="199"/>
      <c r="Y54" s="199"/>
      <c r="Z54" s="200"/>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c r="BV54" s="200"/>
      <c r="BW54" s="200"/>
      <c r="BX54" s="200"/>
      <c r="BY54" s="200"/>
      <c r="BZ54" s="200"/>
      <c r="CA54" s="200"/>
      <c r="CB54" s="200"/>
      <c r="CC54" s="200"/>
      <c r="CD54" s="200"/>
      <c r="CE54" s="200"/>
    </row>
    <row r="55" spans="1:83" ht="18" customHeight="1" x14ac:dyDescent="0.35">
      <c r="A55" s="150"/>
      <c r="B55" s="150"/>
      <c r="C55" s="150"/>
      <c r="D55" s="150"/>
      <c r="E55" s="7"/>
      <c r="F55" s="217"/>
      <c r="G55" s="302"/>
      <c r="H55" s="218"/>
      <c r="I55" s="353"/>
      <c r="J55" s="219"/>
      <c r="K55" s="7"/>
      <c r="L55" s="217"/>
      <c r="M55" s="302"/>
      <c r="N55" s="218"/>
      <c r="O55" s="353"/>
      <c r="P55" s="219"/>
      <c r="Q55" s="8"/>
      <c r="R55" s="217"/>
      <c r="S55" s="17"/>
      <c r="T55" s="336"/>
      <c r="U55" s="217"/>
      <c r="V55" s="216"/>
      <c r="W55" s="199"/>
      <c r="X55" s="199"/>
      <c r="Y55" s="199"/>
      <c r="Z55" s="200"/>
      <c r="AA55" s="200"/>
      <c r="AB55" s="200"/>
      <c r="AC55" s="200"/>
      <c r="AD55" s="200"/>
      <c r="AE55" s="200"/>
      <c r="AF55" s="200"/>
      <c r="AG55" s="200"/>
      <c r="AH55" s="200"/>
      <c r="AI55" s="200"/>
      <c r="AJ55" s="200"/>
      <c r="AK55" s="200"/>
      <c r="AL55" s="200"/>
      <c r="AM55" s="200"/>
      <c r="AN55" s="200"/>
      <c r="AO55" s="200"/>
      <c r="AP55" s="200"/>
      <c r="AQ55" s="200"/>
      <c r="AR55" s="200"/>
      <c r="AS55" s="200"/>
      <c r="AT55" s="200"/>
      <c r="AU55" s="200"/>
      <c r="AV55" s="200"/>
      <c r="AW55" s="200"/>
      <c r="AX55" s="200"/>
      <c r="AY55" s="200"/>
      <c r="AZ55" s="200"/>
      <c r="BA55" s="200"/>
      <c r="BB55" s="200"/>
      <c r="BC55" s="200"/>
      <c r="BD55" s="200"/>
      <c r="BE55" s="200"/>
      <c r="BF55" s="200"/>
      <c r="BG55" s="200"/>
      <c r="BH55" s="200"/>
      <c r="BI55" s="200"/>
      <c r="BJ55" s="200"/>
      <c r="BK55" s="200"/>
      <c r="BL55" s="200"/>
      <c r="BM55" s="200"/>
      <c r="BN55" s="200"/>
      <c r="BO55" s="200"/>
      <c r="BP55" s="200"/>
      <c r="BQ55" s="200"/>
      <c r="BR55" s="200"/>
      <c r="BS55" s="200"/>
      <c r="BT55" s="200"/>
      <c r="BU55" s="200"/>
      <c r="BV55" s="200"/>
      <c r="BW55" s="200"/>
      <c r="BX55" s="200"/>
      <c r="BY55" s="200"/>
      <c r="BZ55" s="200"/>
      <c r="CA55" s="200"/>
      <c r="CB55" s="200"/>
      <c r="CC55" s="200"/>
      <c r="CD55" s="200"/>
      <c r="CE55" s="200"/>
    </row>
    <row r="56" spans="1:83" ht="18" customHeight="1" x14ac:dyDescent="0.4">
      <c r="A56" s="150"/>
      <c r="B56" s="212" t="s">
        <v>52</v>
      </c>
      <c r="C56" s="150"/>
      <c r="D56" s="150"/>
      <c r="E56" s="7"/>
      <c r="F56" s="217"/>
      <c r="G56" s="302"/>
      <c r="H56" s="218"/>
      <c r="I56" s="353"/>
      <c r="J56" s="219"/>
      <c r="K56" s="7"/>
      <c r="L56" s="217"/>
      <c r="M56" s="302"/>
      <c r="N56" s="218"/>
      <c r="O56" s="353"/>
      <c r="P56" s="219"/>
      <c r="Q56" s="8"/>
      <c r="R56" s="217"/>
      <c r="S56" s="17"/>
      <c r="T56" s="336"/>
      <c r="U56" s="217"/>
      <c r="V56" s="216"/>
      <c r="W56" s="199"/>
      <c r="X56" s="199"/>
      <c r="Y56" s="199"/>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c r="BV56" s="200"/>
      <c r="BW56" s="200"/>
      <c r="BX56" s="200"/>
      <c r="BY56" s="200"/>
      <c r="BZ56" s="200"/>
      <c r="CA56" s="200"/>
      <c r="CB56" s="200"/>
      <c r="CC56" s="200"/>
      <c r="CD56" s="200"/>
      <c r="CE56" s="200"/>
    </row>
    <row r="57" spans="1:83" ht="18" customHeight="1" x14ac:dyDescent="0.35">
      <c r="A57" s="150"/>
      <c r="B57" s="394" t="s">
        <v>23</v>
      </c>
      <c r="C57" s="394"/>
      <c r="D57" s="394"/>
      <c r="E57" s="229">
        <v>20.793653645760578</v>
      </c>
      <c r="F57" s="230"/>
      <c r="G57" s="307">
        <v>12694.440198159944</v>
      </c>
      <c r="H57" s="230"/>
      <c r="I57" s="355">
        <v>42.82290382624376</v>
      </c>
      <c r="J57" s="244"/>
      <c r="K57" s="229">
        <v>19.988757803638332</v>
      </c>
      <c r="L57" s="230"/>
      <c r="M57" s="307">
        <v>12395.366100895804</v>
      </c>
      <c r="N57" s="230"/>
      <c r="O57" s="355">
        <v>41.334971864844341</v>
      </c>
      <c r="P57" s="244"/>
      <c r="Q57" s="229">
        <v>2.4127895443324232</v>
      </c>
      <c r="R57" s="230"/>
      <c r="S57" s="232"/>
      <c r="T57" s="338">
        <v>3.5996926918557235</v>
      </c>
      <c r="U57" s="230"/>
      <c r="V57" s="216"/>
      <c r="W57" s="199"/>
      <c r="X57" s="199"/>
      <c r="Y57" s="199"/>
      <c r="Z57" s="200"/>
      <c r="AA57" s="200"/>
      <c r="AB57" s="200"/>
      <c r="AC57" s="200"/>
      <c r="AD57" s="200"/>
      <c r="AE57" s="200"/>
      <c r="AF57" s="200"/>
      <c r="AG57" s="200"/>
      <c r="AH57" s="200"/>
      <c r="AI57" s="200"/>
      <c r="AJ57" s="200"/>
      <c r="AK57" s="200"/>
      <c r="AL57" s="200"/>
      <c r="AM57" s="200"/>
      <c r="AN57" s="200"/>
      <c r="AO57" s="200"/>
      <c r="AP57" s="200"/>
      <c r="AQ57" s="200"/>
      <c r="AR57" s="200"/>
      <c r="AS57" s="200"/>
      <c r="AT57" s="200"/>
      <c r="AU57" s="200"/>
      <c r="AV57" s="200"/>
      <c r="AW57" s="200"/>
      <c r="AX57" s="200"/>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0"/>
      <c r="BX57" s="200"/>
      <c r="BY57" s="200"/>
      <c r="BZ57" s="200"/>
      <c r="CA57" s="200"/>
      <c r="CB57" s="200"/>
      <c r="CC57" s="200"/>
      <c r="CD57" s="200"/>
      <c r="CE57" s="200"/>
    </row>
    <row r="58" spans="1:83" ht="18" customHeight="1" x14ac:dyDescent="0.35">
      <c r="A58" s="150"/>
      <c r="B58" s="393" t="s">
        <v>53</v>
      </c>
      <c r="C58" s="393"/>
      <c r="D58" s="393"/>
      <c r="E58" s="10">
        <v>59.372669670213867</v>
      </c>
      <c r="F58" s="220"/>
      <c r="G58" s="303">
        <v>15516.684595423449</v>
      </c>
      <c r="H58" s="220"/>
      <c r="I58" s="350">
        <v>52.343347304774511</v>
      </c>
      <c r="J58" s="221"/>
      <c r="K58" s="10">
        <v>60.35428936356427</v>
      </c>
      <c r="L58" s="220"/>
      <c r="M58" s="303">
        <v>15602.3114097124</v>
      </c>
      <c r="N58" s="220"/>
      <c r="O58" s="350">
        <v>52.029209778676396</v>
      </c>
      <c r="P58" s="221"/>
      <c r="Q58" s="10">
        <v>-0.54880851971489564</v>
      </c>
      <c r="R58" s="220"/>
      <c r="S58" s="11"/>
      <c r="T58" s="333">
        <v>0.60377147266775644</v>
      </c>
      <c r="U58" s="220"/>
      <c r="V58" s="216"/>
      <c r="W58" s="199"/>
      <c r="X58" s="199"/>
      <c r="Y58" s="199"/>
      <c r="Z58" s="200"/>
      <c r="AA58" s="200"/>
      <c r="AB58" s="200"/>
      <c r="AC58" s="200"/>
      <c r="AD58" s="200"/>
      <c r="AE58" s="200"/>
      <c r="AF58" s="200"/>
      <c r="AG58" s="200"/>
      <c r="AH58" s="200"/>
      <c r="AI58" s="200"/>
      <c r="AJ58" s="200"/>
      <c r="AK58" s="200"/>
      <c r="AL58" s="200"/>
      <c r="AM58" s="200"/>
      <c r="AN58" s="200"/>
      <c r="AO58" s="200"/>
      <c r="AP58" s="200"/>
      <c r="AQ58" s="200"/>
      <c r="AR58" s="200"/>
      <c r="AS58" s="200"/>
      <c r="AT58" s="200"/>
      <c r="AU58" s="200"/>
      <c r="AV58" s="200"/>
      <c r="AW58" s="200"/>
      <c r="AX58" s="200"/>
      <c r="AY58" s="200"/>
      <c r="AZ58" s="200"/>
      <c r="BA58" s="200"/>
      <c r="BB58" s="200"/>
      <c r="BC58" s="200"/>
      <c r="BD58" s="200"/>
      <c r="BE58" s="200"/>
      <c r="BF58" s="200"/>
      <c r="BG58" s="200"/>
      <c r="BH58" s="200"/>
      <c r="BI58" s="200"/>
      <c r="BJ58" s="200"/>
      <c r="BK58" s="200"/>
      <c r="BL58" s="200"/>
      <c r="BM58" s="200"/>
      <c r="BN58" s="200"/>
      <c r="BO58" s="200"/>
      <c r="BP58" s="200"/>
      <c r="BQ58" s="200"/>
      <c r="BR58" s="200"/>
      <c r="BS58" s="200"/>
      <c r="BT58" s="200"/>
      <c r="BU58" s="200"/>
      <c r="BV58" s="200"/>
      <c r="BW58" s="200"/>
      <c r="BX58" s="200"/>
      <c r="BY58" s="200"/>
      <c r="BZ58" s="200"/>
      <c r="CA58" s="200"/>
      <c r="CB58" s="200"/>
      <c r="CC58" s="200"/>
      <c r="CD58" s="200"/>
      <c r="CE58" s="200"/>
    </row>
    <row r="59" spans="1:83" ht="18" customHeight="1" x14ac:dyDescent="0.35">
      <c r="A59" s="150"/>
      <c r="B59" s="387" t="s">
        <v>27</v>
      </c>
      <c r="C59" s="387"/>
      <c r="D59" s="387"/>
      <c r="E59" s="222">
        <v>20.473461171145846</v>
      </c>
      <c r="F59" s="223"/>
      <c r="G59" s="304">
        <v>886.94173154045768</v>
      </c>
      <c r="H59" s="223"/>
      <c r="I59" s="360">
        <v>2.9919728539699237</v>
      </c>
      <c r="J59" s="224"/>
      <c r="K59" s="222">
        <v>19.789126942146446</v>
      </c>
      <c r="L59" s="223"/>
      <c r="M59" s="304">
        <v>713.39863272041487</v>
      </c>
      <c r="N59" s="223"/>
      <c r="O59" s="360">
        <v>2.3789787386582857</v>
      </c>
      <c r="P59" s="224"/>
      <c r="Q59" s="222">
        <v>24.326244943625412</v>
      </c>
      <c r="R59" s="223"/>
      <c r="S59" s="238"/>
      <c r="T59" s="343">
        <v>25.767111969119963</v>
      </c>
      <c r="U59" s="223"/>
      <c r="V59" s="216"/>
      <c r="W59" s="199"/>
      <c r="X59" s="199"/>
      <c r="Y59" s="199"/>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c r="CA59" s="200"/>
      <c r="CB59" s="200"/>
      <c r="CC59" s="200"/>
      <c r="CD59" s="200"/>
      <c r="CE59" s="200"/>
    </row>
    <row r="60" spans="1:83" ht="18" customHeight="1" x14ac:dyDescent="0.35">
      <c r="A60" s="150"/>
      <c r="B60" s="393" t="s">
        <v>36</v>
      </c>
      <c r="C60" s="393"/>
      <c r="D60" s="393"/>
      <c r="E60" s="10">
        <v>6.2689541808949452</v>
      </c>
      <c r="F60" s="220"/>
      <c r="G60" s="303">
        <v>3827.1707949988204</v>
      </c>
      <c r="H60" s="220"/>
      <c r="I60" s="350">
        <v>12.910420965597149</v>
      </c>
      <c r="J60" s="221"/>
      <c r="K60" s="10">
        <v>6.8101783674641494</v>
      </c>
      <c r="L60" s="220"/>
      <c r="M60" s="303">
        <v>4223.1065535124944</v>
      </c>
      <c r="N60" s="220"/>
      <c r="O60" s="350">
        <v>14.082842664813525</v>
      </c>
      <c r="P60" s="221"/>
      <c r="Q60" s="10">
        <v>-9.3754621981858612</v>
      </c>
      <c r="R60" s="220"/>
      <c r="S60" s="11"/>
      <c r="T60" s="333">
        <v>-8.3251778573491553</v>
      </c>
      <c r="U60" s="220"/>
      <c r="V60" s="216"/>
      <c r="W60" s="199"/>
      <c r="X60" s="199"/>
      <c r="Y60" s="199"/>
      <c r="Z60" s="200"/>
      <c r="AA60" s="200"/>
      <c r="AB60" s="200"/>
      <c r="AC60" s="200"/>
      <c r="AD60" s="200"/>
      <c r="AE60" s="200"/>
      <c r="AF60" s="200"/>
      <c r="AG60" s="200"/>
      <c r="AH60" s="200"/>
      <c r="AI60" s="200"/>
      <c r="AJ60" s="200"/>
      <c r="AK60" s="200"/>
      <c r="AL60" s="200"/>
      <c r="AM60" s="200"/>
      <c r="AN60" s="200"/>
      <c r="AO60" s="200"/>
      <c r="AP60" s="200"/>
      <c r="AQ60" s="200"/>
      <c r="AR60" s="200"/>
      <c r="AS60" s="200"/>
      <c r="AT60" s="200"/>
      <c r="AU60" s="200"/>
      <c r="AV60" s="200"/>
      <c r="AW60" s="200"/>
      <c r="AX60" s="200"/>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c r="BV60" s="200"/>
      <c r="BW60" s="200"/>
      <c r="BX60" s="200"/>
      <c r="BY60" s="200"/>
      <c r="BZ60" s="200"/>
      <c r="CA60" s="200"/>
      <c r="CB60" s="200"/>
      <c r="CC60" s="200"/>
      <c r="CD60" s="200"/>
      <c r="CE60" s="200"/>
    </row>
    <row r="61" spans="1:83" ht="18" customHeight="1" x14ac:dyDescent="0.35">
      <c r="A61" s="150"/>
      <c r="B61" s="268" t="s">
        <v>54</v>
      </c>
      <c r="C61" s="268"/>
      <c r="D61" s="268"/>
      <c r="E61" s="222">
        <v>0.75198923479073954</v>
      </c>
      <c r="F61" s="223"/>
      <c r="G61" s="304">
        <v>459.08634111818827</v>
      </c>
      <c r="H61" s="223"/>
      <c r="I61" s="351">
        <v>1.548663030961849</v>
      </c>
      <c r="J61" s="224"/>
      <c r="K61" s="222">
        <v>0.82497489674917179</v>
      </c>
      <c r="L61" s="223"/>
      <c r="M61" s="304">
        <v>511.58085808580859</v>
      </c>
      <c r="N61" s="223"/>
      <c r="O61" s="351">
        <v>1.7059746524180197</v>
      </c>
      <c r="P61" s="224"/>
      <c r="Q61" s="222">
        <v>-10.261235567734106</v>
      </c>
      <c r="R61" s="223"/>
      <c r="S61" s="225"/>
      <c r="T61" s="334">
        <v>-9.2212168119379676</v>
      </c>
      <c r="U61" s="223"/>
      <c r="V61" s="216"/>
      <c r="W61" s="199"/>
      <c r="X61" s="199"/>
      <c r="Y61" s="199"/>
      <c r="Z61" s="200"/>
      <c r="AA61" s="200"/>
      <c r="AB61" s="200"/>
      <c r="AC61" s="200"/>
      <c r="AD61" s="200"/>
      <c r="AE61" s="200"/>
      <c r="AF61" s="200"/>
      <c r="AG61" s="200"/>
      <c r="AH61" s="200"/>
      <c r="AI61" s="200"/>
      <c r="AJ61" s="200"/>
      <c r="AK61" s="200"/>
      <c r="AL61" s="200"/>
      <c r="AM61" s="200"/>
      <c r="AN61" s="200"/>
      <c r="AO61" s="200"/>
      <c r="AP61" s="200"/>
      <c r="AQ61" s="200"/>
      <c r="AR61" s="200"/>
      <c r="AS61" s="200"/>
      <c r="AT61" s="200"/>
      <c r="AU61" s="200"/>
      <c r="AV61" s="200"/>
      <c r="AW61" s="200"/>
      <c r="AX61" s="200"/>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c r="BV61" s="200"/>
      <c r="BW61" s="200"/>
      <c r="BX61" s="200"/>
      <c r="BY61" s="200"/>
      <c r="BZ61" s="200"/>
      <c r="CA61" s="200"/>
      <c r="CB61" s="200"/>
      <c r="CC61" s="200"/>
      <c r="CD61" s="200"/>
      <c r="CE61" s="200"/>
    </row>
    <row r="62" spans="1:83" ht="18" customHeight="1" x14ac:dyDescent="0.35">
      <c r="A62" s="150"/>
      <c r="B62" s="411" t="s">
        <v>55</v>
      </c>
      <c r="C62" s="411"/>
      <c r="D62" s="411"/>
      <c r="E62" s="10">
        <v>3.1917308926124428</v>
      </c>
      <c r="F62" s="220"/>
      <c r="G62" s="303">
        <v>2955.2125501297478</v>
      </c>
      <c r="H62" s="220"/>
      <c r="I62" s="350">
        <v>9.9689927909273433</v>
      </c>
      <c r="J62" s="221"/>
      <c r="K62" s="10">
        <v>3.208835360865625</v>
      </c>
      <c r="L62" s="220"/>
      <c r="M62" s="303">
        <v>2967.7967939651107</v>
      </c>
      <c r="N62" s="220"/>
      <c r="O62" s="350">
        <v>9.8967465729195006</v>
      </c>
      <c r="P62" s="221"/>
      <c r="Q62" s="10">
        <v>-0.42402646505154068</v>
      </c>
      <c r="R62" s="220"/>
      <c r="S62" s="11"/>
      <c r="T62" s="333">
        <v>0.72999967691939349</v>
      </c>
      <c r="U62" s="220"/>
      <c r="V62" s="216"/>
      <c r="W62" s="199"/>
      <c r="X62" s="199"/>
      <c r="Y62" s="199"/>
      <c r="Z62" s="200"/>
      <c r="AA62" s="200"/>
      <c r="AB62" s="200"/>
      <c r="AC62" s="200"/>
      <c r="AD62" s="200"/>
      <c r="AE62" s="200"/>
      <c r="AF62" s="200"/>
      <c r="AG62" s="200"/>
      <c r="AH62" s="200"/>
      <c r="AI62" s="200"/>
      <c r="AJ62" s="200"/>
      <c r="AK62" s="200"/>
      <c r="AL62" s="200"/>
      <c r="AM62" s="200"/>
      <c r="AN62" s="200"/>
      <c r="AO62" s="200"/>
      <c r="AP62" s="200"/>
      <c r="AQ62" s="200"/>
      <c r="AR62" s="200"/>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c r="BW62" s="200"/>
      <c r="BX62" s="200"/>
      <c r="BY62" s="200"/>
      <c r="BZ62" s="200"/>
      <c r="CA62" s="200"/>
      <c r="CB62" s="200"/>
      <c r="CC62" s="200"/>
      <c r="CD62" s="200"/>
      <c r="CE62" s="200"/>
    </row>
    <row r="63" spans="1:83" ht="18" customHeight="1" x14ac:dyDescent="0.35">
      <c r="A63" s="150"/>
      <c r="B63" s="387" t="s">
        <v>56</v>
      </c>
      <c r="C63" s="387"/>
      <c r="D63" s="387"/>
      <c r="E63" s="222">
        <v>2.7619047614194567</v>
      </c>
      <c r="F63" s="223"/>
      <c r="G63" s="304">
        <v>2557.2380278367541</v>
      </c>
      <c r="H63" s="223"/>
      <c r="I63" s="351">
        <v>8.6264818627244235</v>
      </c>
      <c r="J63" s="224"/>
      <c r="K63" s="222">
        <v>2.7869620349359079</v>
      </c>
      <c r="L63" s="223"/>
      <c r="M63" s="304">
        <v>2577.6133899104198</v>
      </c>
      <c r="N63" s="223"/>
      <c r="O63" s="351">
        <v>8.595597425935912</v>
      </c>
      <c r="P63" s="224"/>
      <c r="Q63" s="222">
        <v>-0.79047393815617062</v>
      </c>
      <c r="R63" s="223"/>
      <c r="S63" s="225"/>
      <c r="T63" s="334">
        <v>0.35930529616616791</v>
      </c>
      <c r="U63" s="223"/>
      <c r="V63" s="216"/>
      <c r="W63" s="199"/>
      <c r="X63" s="199"/>
      <c r="Y63" s="199"/>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c r="BV63" s="200"/>
      <c r="BW63" s="200"/>
      <c r="BX63" s="200"/>
      <c r="BY63" s="200"/>
      <c r="BZ63" s="200"/>
      <c r="CA63" s="200"/>
      <c r="CB63" s="200"/>
      <c r="CC63" s="200"/>
      <c r="CD63" s="200"/>
      <c r="CE63" s="200"/>
    </row>
    <row r="64" spans="1:83" ht="18" customHeight="1" x14ac:dyDescent="0.35">
      <c r="A64" s="150"/>
      <c r="B64" s="388" t="s">
        <v>57</v>
      </c>
      <c r="C64" s="388"/>
      <c r="D64" s="388"/>
      <c r="E64" s="13">
        <v>42.009850004460525</v>
      </c>
      <c r="F64" s="14"/>
      <c r="G64" s="305">
        <v>38896.774239207363</v>
      </c>
      <c r="H64" s="14"/>
      <c r="I64" s="352">
        <v>131.21278263519895</v>
      </c>
      <c r="J64" s="15"/>
      <c r="K64" s="13">
        <v>42.159493650463091</v>
      </c>
      <c r="L64" s="14"/>
      <c r="M64" s="305">
        <v>38992.59264497878</v>
      </c>
      <c r="N64" s="14"/>
      <c r="O64" s="352">
        <v>130.02905334123645</v>
      </c>
      <c r="P64" s="15"/>
      <c r="Q64" s="13">
        <v>-0.24573489289064304</v>
      </c>
      <c r="R64" s="14"/>
      <c r="S64" s="16"/>
      <c r="T64" s="335">
        <v>0.9103575420610428</v>
      </c>
      <c r="U64" s="14"/>
      <c r="V64" s="216"/>
      <c r="W64" s="199"/>
      <c r="X64" s="199"/>
      <c r="Y64" s="199"/>
      <c r="Z64" s="200"/>
      <c r="AA64" s="200"/>
      <c r="AB64" s="200"/>
      <c r="AC64" s="200"/>
      <c r="AD64" s="200"/>
      <c r="AE64" s="200"/>
      <c r="AF64" s="200"/>
      <c r="AG64" s="200"/>
      <c r="AH64" s="200"/>
      <c r="AI64" s="200"/>
      <c r="AJ64" s="200"/>
      <c r="AK64" s="200"/>
      <c r="AL64" s="200"/>
      <c r="AM64" s="200"/>
      <c r="AN64" s="200"/>
      <c r="AO64" s="200"/>
      <c r="AP64" s="200"/>
      <c r="AQ64" s="200"/>
      <c r="AR64" s="200"/>
      <c r="AS64" s="200"/>
      <c r="AT64" s="200"/>
      <c r="AU64" s="200"/>
      <c r="AV64" s="200"/>
      <c r="AW64" s="200"/>
      <c r="AX64" s="200"/>
      <c r="AY64" s="200"/>
      <c r="AZ64" s="200"/>
      <c r="BA64" s="200"/>
      <c r="BB64" s="200"/>
      <c r="BC64" s="200"/>
      <c r="BD64" s="200"/>
      <c r="BE64" s="200"/>
      <c r="BF64" s="200"/>
      <c r="BG64" s="200"/>
      <c r="BH64" s="200"/>
      <c r="BI64" s="200"/>
      <c r="BJ64" s="200"/>
      <c r="BK64" s="200"/>
      <c r="BL64" s="200"/>
      <c r="BM64" s="200"/>
      <c r="BN64" s="200"/>
      <c r="BO64" s="200"/>
      <c r="BP64" s="200"/>
      <c r="BQ64" s="200"/>
      <c r="BR64" s="200"/>
      <c r="BS64" s="200"/>
      <c r="BT64" s="200"/>
      <c r="BU64" s="200"/>
      <c r="BV64" s="200"/>
      <c r="BW64" s="200"/>
      <c r="BX64" s="200"/>
      <c r="BY64" s="200"/>
      <c r="BZ64" s="200"/>
      <c r="CA64" s="200"/>
      <c r="CB64" s="200"/>
      <c r="CC64" s="200"/>
      <c r="CD64" s="200"/>
      <c r="CE64" s="200"/>
    </row>
    <row r="65" spans="1:83" ht="18" customHeight="1" x14ac:dyDescent="0.35">
      <c r="A65" s="150"/>
      <c r="B65" s="150"/>
      <c r="C65" s="150"/>
      <c r="D65" s="150"/>
      <c r="E65" s="7"/>
      <c r="F65" s="217"/>
      <c r="G65" s="302"/>
      <c r="H65" s="218"/>
      <c r="I65" s="353"/>
      <c r="J65" s="219"/>
      <c r="K65" s="7"/>
      <c r="L65" s="217"/>
      <c r="M65" s="302"/>
      <c r="N65" s="218"/>
      <c r="O65" s="353"/>
      <c r="P65" s="219"/>
      <c r="Q65" s="8"/>
      <c r="R65" s="217"/>
      <c r="S65" s="17"/>
      <c r="T65" s="336"/>
      <c r="U65" s="217"/>
      <c r="V65" s="216"/>
      <c r="W65" s="199"/>
      <c r="X65" s="199"/>
      <c r="Y65" s="199"/>
      <c r="Z65" s="200"/>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c r="AX65" s="200"/>
      <c r="AY65" s="200"/>
      <c r="AZ65" s="200"/>
      <c r="BA65" s="200"/>
      <c r="BB65" s="200"/>
      <c r="BC65" s="200"/>
      <c r="BD65" s="200"/>
      <c r="BE65" s="200"/>
      <c r="BF65" s="200"/>
      <c r="BG65" s="200"/>
      <c r="BH65" s="200"/>
      <c r="BI65" s="200"/>
      <c r="BJ65" s="200"/>
      <c r="BK65" s="200"/>
      <c r="BL65" s="200"/>
      <c r="BM65" s="200"/>
      <c r="BN65" s="200"/>
      <c r="BO65" s="200"/>
      <c r="BP65" s="200"/>
      <c r="BQ65" s="200"/>
      <c r="BR65" s="200"/>
      <c r="BS65" s="200"/>
      <c r="BT65" s="200"/>
      <c r="BU65" s="200"/>
      <c r="BV65" s="200"/>
      <c r="BW65" s="200"/>
      <c r="BX65" s="200"/>
      <c r="BY65" s="200"/>
      <c r="BZ65" s="200"/>
      <c r="CA65" s="200"/>
      <c r="CB65" s="200"/>
      <c r="CC65" s="200"/>
      <c r="CD65" s="200"/>
      <c r="CE65" s="200"/>
    </row>
    <row r="66" spans="1:83" ht="18" customHeight="1" x14ac:dyDescent="0.4">
      <c r="A66" s="150"/>
      <c r="B66" s="212" t="s">
        <v>58</v>
      </c>
      <c r="C66" s="212"/>
      <c r="D66" s="212"/>
      <c r="E66" s="7"/>
      <c r="F66" s="217"/>
      <c r="G66" s="302"/>
      <c r="H66" s="218"/>
      <c r="I66" s="353"/>
      <c r="J66" s="219"/>
      <c r="K66" s="7"/>
      <c r="L66" s="217"/>
      <c r="M66" s="302"/>
      <c r="N66" s="218"/>
      <c r="O66" s="353"/>
      <c r="P66" s="219"/>
      <c r="Q66" s="8"/>
      <c r="R66" s="217"/>
      <c r="S66" s="17"/>
      <c r="T66" s="336"/>
      <c r="U66" s="217"/>
      <c r="V66" s="216"/>
      <c r="W66" s="199"/>
      <c r="X66" s="199"/>
      <c r="Y66" s="199"/>
      <c r="Z66" s="200"/>
      <c r="AA66" s="200"/>
      <c r="AB66" s="200"/>
      <c r="AC66" s="200"/>
      <c r="AD66" s="200"/>
      <c r="AE66" s="200"/>
      <c r="AF66" s="200"/>
      <c r="AG66" s="200"/>
      <c r="AH66" s="200"/>
      <c r="AI66" s="200"/>
      <c r="AJ66" s="200"/>
      <c r="AK66" s="200"/>
      <c r="AL66" s="200"/>
      <c r="AM66" s="200"/>
      <c r="AN66" s="200"/>
      <c r="AO66" s="200"/>
      <c r="AP66" s="200"/>
      <c r="AQ66" s="200"/>
      <c r="AR66" s="200"/>
      <c r="AS66" s="200"/>
      <c r="AT66" s="200"/>
      <c r="AU66" s="200"/>
      <c r="AV66" s="200"/>
      <c r="AW66" s="200"/>
      <c r="AX66" s="200"/>
      <c r="AY66" s="200"/>
      <c r="AZ66" s="200"/>
      <c r="BA66" s="200"/>
      <c r="BB66" s="200"/>
      <c r="BC66" s="200"/>
      <c r="BD66" s="200"/>
      <c r="BE66" s="200"/>
      <c r="BF66" s="200"/>
      <c r="BG66" s="200"/>
      <c r="BH66" s="200"/>
      <c r="BI66" s="200"/>
      <c r="BJ66" s="200"/>
      <c r="BK66" s="200"/>
      <c r="BL66" s="200"/>
      <c r="BM66" s="200"/>
      <c r="BN66" s="200"/>
      <c r="BO66" s="200"/>
      <c r="BP66" s="200"/>
      <c r="BQ66" s="200"/>
      <c r="BR66" s="200"/>
      <c r="BS66" s="200"/>
      <c r="BT66" s="200"/>
      <c r="BU66" s="200"/>
      <c r="BV66" s="200"/>
      <c r="BW66" s="200"/>
      <c r="BX66" s="200"/>
      <c r="BY66" s="200"/>
      <c r="BZ66" s="200"/>
      <c r="CA66" s="200"/>
      <c r="CB66" s="200"/>
      <c r="CC66" s="200"/>
      <c r="CD66" s="200"/>
      <c r="CE66" s="200"/>
    </row>
    <row r="67" spans="1:83" ht="18" customHeight="1" x14ac:dyDescent="0.35">
      <c r="A67" s="150"/>
      <c r="B67" s="394" t="s">
        <v>59</v>
      </c>
      <c r="C67" s="394"/>
      <c r="D67" s="394"/>
      <c r="E67" s="229">
        <v>18.029539996889056</v>
      </c>
      <c r="F67" s="230"/>
      <c r="G67" s="307">
        <v>2816.6876621844776</v>
      </c>
      <c r="H67" s="230"/>
      <c r="I67" s="355">
        <v>9.5016986163578068</v>
      </c>
      <c r="J67" s="231"/>
      <c r="K67" s="229">
        <v>17.788947052034043</v>
      </c>
      <c r="L67" s="230"/>
      <c r="M67" s="307">
        <v>2702.4380009429515</v>
      </c>
      <c r="N67" s="230"/>
      <c r="O67" s="355">
        <v>9.0118515117831191</v>
      </c>
      <c r="P67" s="231"/>
      <c r="Q67" s="229">
        <v>4.2276515206514018</v>
      </c>
      <c r="R67" s="230"/>
      <c r="S67" s="232"/>
      <c r="T67" s="338">
        <v>5.4355878360202174</v>
      </c>
      <c r="U67" s="230"/>
      <c r="V67" s="216"/>
      <c r="W67" s="199"/>
      <c r="X67" s="199"/>
      <c r="Y67" s="199"/>
      <c r="Z67" s="200"/>
      <c r="AA67" s="200"/>
      <c r="AB67" s="200"/>
      <c r="AC67" s="200"/>
      <c r="AD67" s="200"/>
      <c r="AE67" s="200"/>
      <c r="AF67" s="200"/>
      <c r="AG67" s="200"/>
      <c r="AH67" s="200"/>
      <c r="AI67" s="200"/>
      <c r="AJ67" s="200"/>
      <c r="AK67" s="200"/>
      <c r="AL67" s="200"/>
      <c r="AM67" s="200"/>
      <c r="AN67" s="200"/>
      <c r="AO67" s="200"/>
      <c r="AP67" s="200"/>
      <c r="AQ67" s="200"/>
      <c r="AR67" s="200"/>
      <c r="AS67" s="200"/>
      <c r="AT67" s="200"/>
      <c r="AU67" s="200"/>
      <c r="AV67" s="200"/>
      <c r="AW67" s="200"/>
      <c r="AX67" s="200"/>
      <c r="AY67" s="200"/>
      <c r="AZ67" s="200"/>
      <c r="BA67" s="200"/>
      <c r="BB67" s="200"/>
      <c r="BC67" s="200"/>
      <c r="BD67" s="200"/>
      <c r="BE67" s="200"/>
      <c r="BF67" s="200"/>
      <c r="BG67" s="200"/>
      <c r="BH67" s="200"/>
      <c r="BI67" s="200"/>
      <c r="BJ67" s="200"/>
      <c r="BK67" s="200"/>
      <c r="BL67" s="200"/>
      <c r="BM67" s="200"/>
      <c r="BN67" s="200"/>
      <c r="BO67" s="200"/>
      <c r="BP67" s="200"/>
      <c r="BQ67" s="200"/>
      <c r="BR67" s="200"/>
      <c r="BS67" s="200"/>
      <c r="BT67" s="200"/>
      <c r="BU67" s="200"/>
      <c r="BV67" s="200"/>
      <c r="BW67" s="200"/>
      <c r="BX67" s="200"/>
      <c r="BY67" s="200"/>
      <c r="BZ67" s="200"/>
      <c r="CA67" s="200"/>
      <c r="CB67" s="200"/>
      <c r="CC67" s="200"/>
      <c r="CD67" s="200"/>
      <c r="CE67" s="200"/>
    </row>
    <row r="68" spans="1:83" ht="18" customHeight="1" x14ac:dyDescent="0.35">
      <c r="A68" s="150"/>
      <c r="B68" s="393" t="s">
        <v>60</v>
      </c>
      <c r="C68" s="393"/>
      <c r="D68" s="393"/>
      <c r="E68" s="10">
        <v>13.248668820641184</v>
      </c>
      <c r="F68" s="220"/>
      <c r="G68" s="303">
        <v>624.88888888888891</v>
      </c>
      <c r="H68" s="220"/>
      <c r="I68" s="350">
        <v>2.107974544230474</v>
      </c>
      <c r="J68" s="221"/>
      <c r="K68" s="10">
        <v>14.041354680282241</v>
      </c>
      <c r="L68" s="220"/>
      <c r="M68" s="303">
        <v>654.90523338048092</v>
      </c>
      <c r="N68" s="220"/>
      <c r="O68" s="350">
        <v>2.1839201178547789</v>
      </c>
      <c r="P68" s="221"/>
      <c r="Q68" s="10">
        <v>-4.5833111359721554</v>
      </c>
      <c r="R68" s="220"/>
      <c r="S68" s="11"/>
      <c r="T68" s="333">
        <v>-3.4774886225648602</v>
      </c>
      <c r="U68" s="220"/>
      <c r="V68" s="216"/>
      <c r="W68" s="199"/>
      <c r="X68" s="199"/>
      <c r="Y68" s="199"/>
      <c r="Z68" s="200"/>
      <c r="AA68" s="200"/>
      <c r="AB68" s="200"/>
      <c r="AC68" s="200"/>
      <c r="AD68" s="200"/>
      <c r="AE68" s="200"/>
      <c r="AF68" s="200"/>
      <c r="AG68" s="200"/>
      <c r="AH68" s="200"/>
      <c r="AI68" s="200"/>
      <c r="AJ68" s="200"/>
      <c r="AK68" s="200"/>
      <c r="AL68" s="200"/>
      <c r="AM68" s="200"/>
      <c r="AN68" s="200"/>
      <c r="AO68" s="200"/>
      <c r="AP68" s="200"/>
      <c r="AQ68" s="200"/>
      <c r="AR68" s="200"/>
      <c r="AS68" s="200"/>
      <c r="AT68" s="200"/>
      <c r="AU68" s="200"/>
      <c r="AV68" s="200"/>
      <c r="AW68" s="200"/>
      <c r="AX68" s="200"/>
      <c r="AY68" s="200"/>
      <c r="AZ68" s="200"/>
      <c r="BA68" s="200"/>
      <c r="BB68" s="200"/>
      <c r="BC68" s="200"/>
      <c r="BD68" s="200"/>
      <c r="BE68" s="200"/>
      <c r="BF68" s="200"/>
      <c r="BG68" s="200"/>
      <c r="BH68" s="200"/>
      <c r="BI68" s="200"/>
      <c r="BJ68" s="200"/>
      <c r="BK68" s="200"/>
      <c r="BL68" s="200"/>
      <c r="BM68" s="200"/>
      <c r="BN68" s="200"/>
      <c r="BO68" s="200"/>
      <c r="BP68" s="200"/>
      <c r="BQ68" s="200"/>
      <c r="BR68" s="200"/>
      <c r="BS68" s="200"/>
      <c r="BT68" s="200"/>
      <c r="BU68" s="200"/>
      <c r="BV68" s="200"/>
      <c r="BW68" s="200"/>
      <c r="BX68" s="200"/>
      <c r="BY68" s="200"/>
      <c r="BZ68" s="200"/>
      <c r="CA68" s="200"/>
      <c r="CB68" s="200"/>
      <c r="CC68" s="200"/>
      <c r="CD68" s="200"/>
      <c r="CE68" s="200"/>
    </row>
    <row r="69" spans="1:83" ht="18" customHeight="1" x14ac:dyDescent="0.35">
      <c r="A69" s="150"/>
      <c r="B69" s="402" t="s">
        <v>61</v>
      </c>
      <c r="C69" s="402"/>
      <c r="D69" s="402"/>
      <c r="E69" s="39">
        <v>13.168765947069675</v>
      </c>
      <c r="F69" s="40"/>
      <c r="G69" s="313">
        <v>3441.5765510733663</v>
      </c>
      <c r="H69" s="40"/>
      <c r="I69" s="362">
        <v>11.609673160588281</v>
      </c>
      <c r="J69" s="41"/>
      <c r="K69" s="39">
        <v>12.987182458813409</v>
      </c>
      <c r="L69" s="40"/>
      <c r="M69" s="313">
        <v>3357.3432343234322</v>
      </c>
      <c r="N69" s="40"/>
      <c r="O69" s="362">
        <v>11.195771629637898</v>
      </c>
      <c r="P69" s="41"/>
      <c r="Q69" s="39">
        <v>2.50892777029122</v>
      </c>
      <c r="R69" s="40"/>
      <c r="S69" s="42"/>
      <c r="T69" s="345">
        <v>3.6969451025125006</v>
      </c>
      <c r="U69" s="40"/>
      <c r="V69" s="216"/>
      <c r="W69" s="199"/>
      <c r="X69" s="199"/>
      <c r="Y69" s="199"/>
      <c r="Z69" s="200"/>
      <c r="AA69" s="200"/>
      <c r="AB69" s="200"/>
      <c r="AC69" s="200"/>
      <c r="AD69" s="200"/>
      <c r="AE69" s="200"/>
      <c r="AF69" s="200"/>
      <c r="AG69" s="200"/>
      <c r="AH69" s="200"/>
      <c r="AI69" s="200"/>
      <c r="AJ69" s="200"/>
      <c r="AK69" s="200"/>
      <c r="AL69" s="200"/>
      <c r="AM69" s="200"/>
      <c r="AN69" s="200"/>
      <c r="AO69" s="200"/>
      <c r="AP69" s="200"/>
      <c r="AQ69" s="200"/>
      <c r="AR69" s="200"/>
      <c r="AS69" s="200"/>
      <c r="AT69" s="200"/>
      <c r="AU69" s="200"/>
      <c r="AV69" s="200"/>
      <c r="AW69" s="200"/>
      <c r="AX69" s="200"/>
      <c r="AY69" s="200"/>
      <c r="AZ69" s="200"/>
      <c r="BA69" s="200"/>
      <c r="BB69" s="200"/>
      <c r="BC69" s="200"/>
      <c r="BD69" s="200"/>
      <c r="BE69" s="200"/>
      <c r="BF69" s="200"/>
      <c r="BG69" s="200"/>
      <c r="BH69" s="200"/>
      <c r="BI69" s="200"/>
      <c r="BJ69" s="200"/>
      <c r="BK69" s="200"/>
      <c r="BL69" s="200"/>
      <c r="BM69" s="200"/>
      <c r="BN69" s="200"/>
      <c r="BO69" s="200"/>
      <c r="BP69" s="200"/>
      <c r="BQ69" s="200"/>
      <c r="BR69" s="200"/>
      <c r="BS69" s="200"/>
      <c r="BT69" s="200"/>
      <c r="BU69" s="200"/>
      <c r="BV69" s="200"/>
      <c r="BW69" s="200"/>
      <c r="BX69" s="200"/>
      <c r="BY69" s="200"/>
      <c r="BZ69" s="200"/>
      <c r="CA69" s="200"/>
      <c r="CB69" s="200"/>
      <c r="CC69" s="200"/>
      <c r="CD69" s="200"/>
      <c r="CE69" s="200"/>
    </row>
    <row r="70" spans="1:83" ht="18" customHeight="1" x14ac:dyDescent="0.35">
      <c r="A70" s="150"/>
      <c r="B70" s="209"/>
      <c r="C70" s="209"/>
      <c r="D70" s="209"/>
      <c r="E70" s="7"/>
      <c r="F70" s="217"/>
      <c r="G70" s="314"/>
      <c r="H70" s="218"/>
      <c r="I70" s="363"/>
      <c r="J70" s="219"/>
      <c r="K70" s="7"/>
      <c r="L70" s="217"/>
      <c r="M70" s="314"/>
      <c r="N70" s="218"/>
      <c r="O70" s="363"/>
      <c r="P70" s="219"/>
      <c r="Q70" s="8"/>
      <c r="R70" s="217"/>
      <c r="S70" s="17"/>
      <c r="T70" s="336"/>
      <c r="U70" s="217"/>
      <c r="V70" s="216"/>
      <c r="W70" s="199"/>
      <c r="X70" s="199"/>
      <c r="Y70" s="199"/>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c r="AY70" s="200"/>
      <c r="AZ70" s="200"/>
      <c r="BA70" s="200"/>
      <c r="BB70" s="200"/>
      <c r="BC70" s="200"/>
      <c r="BD70" s="200"/>
      <c r="BE70" s="200"/>
      <c r="BF70" s="200"/>
      <c r="BG70" s="200"/>
      <c r="BH70" s="200"/>
      <c r="BI70" s="200"/>
      <c r="BJ70" s="200"/>
      <c r="BK70" s="200"/>
      <c r="BL70" s="200"/>
      <c r="BM70" s="200"/>
      <c r="BN70" s="200"/>
      <c r="BO70" s="200"/>
      <c r="BP70" s="200"/>
      <c r="BQ70" s="200"/>
      <c r="BR70" s="200"/>
      <c r="BS70" s="200"/>
      <c r="BT70" s="200"/>
      <c r="BU70" s="200"/>
      <c r="BV70" s="200"/>
      <c r="BW70" s="200"/>
      <c r="BX70" s="200"/>
      <c r="BY70" s="200"/>
      <c r="BZ70" s="200"/>
      <c r="CA70" s="200"/>
      <c r="CB70" s="200"/>
      <c r="CC70" s="200"/>
      <c r="CD70" s="200"/>
      <c r="CE70" s="200"/>
    </row>
    <row r="71" spans="1:83" ht="18" customHeight="1" x14ac:dyDescent="0.35">
      <c r="A71" s="150"/>
      <c r="B71" s="402" t="s">
        <v>62</v>
      </c>
      <c r="C71" s="402"/>
      <c r="D71" s="402"/>
      <c r="E71" s="39">
        <v>59.372669670213867</v>
      </c>
      <c r="F71" s="40"/>
      <c r="G71" s="313">
        <v>15516.684595423449</v>
      </c>
      <c r="H71" s="40"/>
      <c r="I71" s="362">
        <v>52.343347304774511</v>
      </c>
      <c r="J71" s="41"/>
      <c r="K71" s="39">
        <v>60.35428936356427</v>
      </c>
      <c r="L71" s="40"/>
      <c r="M71" s="313">
        <v>15602.3114097124</v>
      </c>
      <c r="N71" s="40"/>
      <c r="O71" s="362">
        <v>52.029209778676396</v>
      </c>
      <c r="P71" s="41"/>
      <c r="Q71" s="39">
        <v>-0.54880851971489564</v>
      </c>
      <c r="R71" s="40"/>
      <c r="S71" s="42"/>
      <c r="T71" s="345">
        <v>0.60377147266775644</v>
      </c>
      <c r="U71" s="40"/>
      <c r="V71" s="216"/>
      <c r="W71" s="199"/>
      <c r="X71" s="199"/>
      <c r="Y71" s="199"/>
      <c r="Z71" s="200"/>
      <c r="AA71" s="200"/>
      <c r="AB71" s="200"/>
      <c r="AC71" s="200"/>
      <c r="AD71" s="200"/>
      <c r="AE71" s="200"/>
      <c r="AF71" s="200"/>
      <c r="AG71" s="200"/>
      <c r="AH71" s="200"/>
      <c r="AI71" s="200"/>
      <c r="AJ71" s="200"/>
      <c r="AK71" s="200"/>
      <c r="AL71" s="200"/>
      <c r="AM71" s="200"/>
      <c r="AN71" s="200"/>
      <c r="AO71" s="200"/>
      <c r="AP71" s="200"/>
      <c r="AQ71" s="200"/>
      <c r="AR71" s="200"/>
      <c r="AS71" s="200"/>
      <c r="AT71" s="200"/>
      <c r="AU71" s="200"/>
      <c r="AV71" s="200"/>
      <c r="AW71" s="200"/>
      <c r="AX71" s="200"/>
      <c r="AY71" s="200"/>
      <c r="AZ71" s="200"/>
      <c r="BA71" s="200"/>
      <c r="BB71" s="200"/>
      <c r="BC71" s="200"/>
      <c r="BD71" s="200"/>
      <c r="BE71" s="200"/>
      <c r="BF71" s="200"/>
      <c r="BG71" s="200"/>
      <c r="BH71" s="200"/>
      <c r="BI71" s="200"/>
      <c r="BJ71" s="200"/>
      <c r="BK71" s="200"/>
      <c r="BL71" s="200"/>
      <c r="BM71" s="200"/>
      <c r="BN71" s="200"/>
      <c r="BO71" s="200"/>
      <c r="BP71" s="200"/>
      <c r="BQ71" s="200"/>
      <c r="BR71" s="200"/>
      <c r="BS71" s="200"/>
      <c r="BT71" s="200"/>
      <c r="BU71" s="200"/>
      <c r="BV71" s="200"/>
      <c r="BW71" s="200"/>
      <c r="BX71" s="200"/>
      <c r="BY71" s="200"/>
      <c r="BZ71" s="200"/>
      <c r="CA71" s="200"/>
      <c r="CB71" s="200"/>
      <c r="CC71" s="200"/>
      <c r="CD71" s="200"/>
      <c r="CE71" s="200"/>
    </row>
    <row r="72" spans="1:83" ht="18" customHeight="1" x14ac:dyDescent="0.35">
      <c r="A72" s="150"/>
      <c r="B72" s="209"/>
      <c r="C72" s="209"/>
      <c r="D72" s="209"/>
      <c r="E72" s="7"/>
      <c r="F72" s="217"/>
      <c r="G72" s="314"/>
      <c r="H72" s="218"/>
      <c r="I72" s="363"/>
      <c r="J72" s="219"/>
      <c r="K72" s="7"/>
      <c r="L72" s="217"/>
      <c r="M72" s="314"/>
      <c r="N72" s="218"/>
      <c r="O72" s="363"/>
      <c r="P72" s="219"/>
      <c r="Q72" s="8"/>
      <c r="R72" s="217"/>
      <c r="S72" s="17"/>
      <c r="T72" s="336"/>
      <c r="U72" s="217"/>
      <c r="V72" s="216"/>
      <c r="W72" s="199"/>
      <c r="X72" s="199"/>
      <c r="Y72" s="199"/>
      <c r="Z72" s="200"/>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c r="AX72" s="200"/>
      <c r="AY72" s="200"/>
      <c r="AZ72" s="200"/>
      <c r="BA72" s="200"/>
      <c r="BB72" s="200"/>
      <c r="BC72" s="200"/>
      <c r="BD72" s="200"/>
      <c r="BE72" s="200"/>
      <c r="BF72" s="200"/>
      <c r="BG72" s="200"/>
      <c r="BH72" s="200"/>
      <c r="BI72" s="200"/>
      <c r="BJ72" s="200"/>
      <c r="BK72" s="200"/>
      <c r="BL72" s="200"/>
      <c r="BM72" s="200"/>
      <c r="BN72" s="200"/>
      <c r="BO72" s="200"/>
      <c r="BP72" s="200"/>
      <c r="BQ72" s="200"/>
      <c r="BR72" s="200"/>
      <c r="BS72" s="200"/>
      <c r="BT72" s="200"/>
      <c r="BU72" s="200"/>
      <c r="BV72" s="200"/>
      <c r="BW72" s="200"/>
      <c r="BX72" s="200"/>
      <c r="BY72" s="200"/>
      <c r="BZ72" s="200"/>
      <c r="CA72" s="200"/>
      <c r="CB72" s="200"/>
      <c r="CC72" s="200"/>
      <c r="CD72" s="200"/>
      <c r="CE72" s="200"/>
    </row>
    <row r="73" spans="1:83" ht="18" customHeight="1" x14ac:dyDescent="0.35">
      <c r="A73" s="150"/>
      <c r="B73" s="388" t="s">
        <v>63</v>
      </c>
      <c r="C73" s="388"/>
      <c r="D73" s="388"/>
      <c r="E73" s="13">
        <v>7.7281286459568284</v>
      </c>
      <c r="F73" s="14"/>
      <c r="G73" s="305">
        <v>2019.6992215145081</v>
      </c>
      <c r="H73" s="14"/>
      <c r="I73" s="364">
        <v>6.8131705038392951</v>
      </c>
      <c r="J73" s="15"/>
      <c r="K73" s="13">
        <v>8.2234452500051667</v>
      </c>
      <c r="L73" s="14"/>
      <c r="M73" s="305">
        <v>2125.8597359735973</v>
      </c>
      <c r="N73" s="14"/>
      <c r="O73" s="364">
        <v>7.089129248770119</v>
      </c>
      <c r="P73" s="15"/>
      <c r="Q73" s="13">
        <v>-4.9937685286875251</v>
      </c>
      <c r="R73" s="14"/>
      <c r="S73" s="16"/>
      <c r="T73" s="335">
        <v>-3.8927029716477466</v>
      </c>
      <c r="U73" s="14"/>
      <c r="V73" s="216"/>
      <c r="W73" s="199"/>
      <c r="X73" s="199"/>
      <c r="Y73" s="199"/>
      <c r="Z73" s="200"/>
      <c r="AA73" s="200"/>
      <c r="AB73" s="200"/>
      <c r="AC73" s="200"/>
      <c r="AD73" s="200"/>
      <c r="AE73" s="200"/>
      <c r="AF73" s="200"/>
      <c r="AG73" s="200"/>
      <c r="AH73" s="200"/>
      <c r="AI73" s="200"/>
      <c r="AJ73" s="200"/>
      <c r="AK73" s="200"/>
      <c r="AL73" s="200"/>
      <c r="AM73" s="200"/>
      <c r="AN73" s="200"/>
      <c r="AO73" s="200"/>
      <c r="AP73" s="200"/>
      <c r="AQ73" s="200"/>
      <c r="AR73" s="200"/>
      <c r="AS73" s="200"/>
      <c r="AT73" s="200"/>
      <c r="AU73" s="200"/>
      <c r="AV73" s="200"/>
      <c r="AW73" s="200"/>
      <c r="AX73" s="200"/>
      <c r="AY73" s="200"/>
      <c r="AZ73" s="200"/>
      <c r="BA73" s="200"/>
      <c r="BB73" s="200"/>
      <c r="BC73" s="200"/>
      <c r="BD73" s="200"/>
      <c r="BE73" s="200"/>
      <c r="BF73" s="200"/>
      <c r="BG73" s="200"/>
      <c r="BH73" s="200"/>
      <c r="BI73" s="200"/>
      <c r="BJ73" s="200"/>
      <c r="BK73" s="200"/>
      <c r="BL73" s="200"/>
      <c r="BM73" s="200"/>
      <c r="BN73" s="200"/>
      <c r="BO73" s="200"/>
      <c r="BP73" s="200"/>
      <c r="BQ73" s="200"/>
      <c r="BR73" s="200"/>
      <c r="BS73" s="200"/>
      <c r="BT73" s="200"/>
      <c r="BU73" s="200"/>
      <c r="BV73" s="200"/>
      <c r="BW73" s="200"/>
      <c r="BX73" s="200"/>
      <c r="BY73" s="200"/>
      <c r="BZ73" s="200"/>
      <c r="CA73" s="200"/>
      <c r="CB73" s="200"/>
      <c r="CC73" s="200"/>
      <c r="CD73" s="200"/>
      <c r="CE73" s="200"/>
    </row>
    <row r="74" spans="1:83" ht="15.5" x14ac:dyDescent="0.35">
      <c r="A74" s="150"/>
      <c r="B74" s="150"/>
      <c r="C74" s="150"/>
      <c r="D74" s="150"/>
      <c r="E74" s="245"/>
      <c r="F74" s="245"/>
      <c r="G74" s="246"/>
      <c r="H74" s="247"/>
      <c r="I74" s="198"/>
      <c r="J74" s="248"/>
      <c r="K74" s="150"/>
      <c r="L74" s="150"/>
      <c r="M74" s="150"/>
      <c r="N74" s="150"/>
      <c r="O74" s="150"/>
      <c r="P74" s="150"/>
      <c r="Q74" s="150"/>
      <c r="R74" s="150"/>
      <c r="S74" s="150"/>
      <c r="T74" s="150"/>
      <c r="U74" s="150"/>
      <c r="V74" s="150"/>
      <c r="W74" s="199"/>
      <c r="X74" s="199"/>
      <c r="Y74" s="199"/>
      <c r="Z74" s="200"/>
      <c r="AA74" s="200"/>
      <c r="AB74" s="200"/>
      <c r="AC74" s="200"/>
      <c r="AD74" s="200"/>
      <c r="AE74" s="200"/>
      <c r="AF74" s="200"/>
      <c r="AG74" s="200"/>
      <c r="AH74" s="200"/>
      <c r="AI74" s="200"/>
      <c r="AJ74" s="200"/>
      <c r="AK74" s="200"/>
      <c r="AL74" s="200"/>
      <c r="AM74" s="200"/>
      <c r="AN74" s="200"/>
      <c r="AO74" s="200"/>
      <c r="AP74" s="200"/>
      <c r="AQ74" s="200"/>
      <c r="AR74" s="200"/>
      <c r="AS74" s="200"/>
      <c r="AT74" s="200"/>
      <c r="AU74" s="200"/>
      <c r="AV74" s="200"/>
      <c r="AW74" s="200"/>
      <c r="AX74" s="200"/>
      <c r="AY74" s="200"/>
      <c r="AZ74" s="200"/>
      <c r="BA74" s="200"/>
      <c r="BB74" s="200"/>
      <c r="BC74" s="200"/>
      <c r="BD74" s="200"/>
      <c r="BE74" s="200"/>
      <c r="BF74" s="200"/>
      <c r="BG74" s="200"/>
      <c r="BH74" s="200"/>
      <c r="BI74" s="200"/>
      <c r="BJ74" s="200"/>
      <c r="BK74" s="200"/>
      <c r="BL74" s="200"/>
      <c r="BM74" s="200"/>
      <c r="BN74" s="200"/>
      <c r="BO74" s="200"/>
      <c r="BP74" s="200"/>
      <c r="BQ74" s="200"/>
      <c r="BR74" s="200"/>
      <c r="BS74" s="200"/>
      <c r="BT74" s="200"/>
      <c r="BU74" s="200"/>
      <c r="BV74" s="200"/>
      <c r="BW74" s="200"/>
      <c r="BX74" s="200"/>
      <c r="BY74" s="200"/>
      <c r="BZ74" s="200"/>
      <c r="CA74" s="200"/>
      <c r="CB74" s="200"/>
      <c r="CC74" s="200"/>
      <c r="CD74" s="200"/>
      <c r="CE74" s="200"/>
    </row>
    <row r="75" spans="1:83" ht="21" customHeight="1" x14ac:dyDescent="0.4">
      <c r="A75" s="150"/>
      <c r="B75" s="249" t="s">
        <v>64</v>
      </c>
      <c r="C75" s="204"/>
      <c r="D75" s="204"/>
      <c r="E75" s="250"/>
      <c r="F75" s="250"/>
      <c r="G75" s="251"/>
      <c r="H75" s="250"/>
      <c r="I75" s="252"/>
      <c r="J75" s="150"/>
      <c r="K75" s="150"/>
      <c r="L75" s="150"/>
      <c r="M75" s="150"/>
      <c r="N75" s="150"/>
      <c r="O75" s="150"/>
      <c r="P75" s="150"/>
      <c r="Q75" s="150"/>
      <c r="R75" s="150"/>
      <c r="S75" s="150"/>
      <c r="T75" s="150"/>
      <c r="U75" s="150"/>
      <c r="V75" s="150"/>
      <c r="W75" s="199"/>
      <c r="X75" s="199"/>
      <c r="Y75" s="199"/>
      <c r="Z75" s="200"/>
      <c r="AA75" s="200"/>
      <c r="AB75" s="200"/>
      <c r="AC75" s="200"/>
      <c r="AD75" s="200"/>
      <c r="AE75" s="200"/>
      <c r="AF75" s="200"/>
      <c r="AG75" s="200"/>
      <c r="AH75" s="200"/>
      <c r="AI75" s="200"/>
      <c r="AJ75" s="200"/>
      <c r="AK75" s="200"/>
      <c r="AL75" s="200"/>
      <c r="AM75" s="200"/>
      <c r="AN75" s="200"/>
      <c r="AO75" s="200"/>
      <c r="AP75" s="200"/>
      <c r="AQ75" s="200"/>
      <c r="AR75" s="200"/>
      <c r="AS75" s="200"/>
      <c r="AT75" s="200"/>
      <c r="AU75" s="200"/>
      <c r="AV75" s="200"/>
      <c r="AW75" s="200"/>
      <c r="AX75" s="200"/>
      <c r="AY75" s="200"/>
      <c r="AZ75" s="200"/>
      <c r="BA75" s="200"/>
      <c r="BB75" s="200"/>
      <c r="BC75" s="200"/>
      <c r="BD75" s="200"/>
      <c r="BE75" s="200"/>
      <c r="BF75" s="200"/>
      <c r="BG75" s="200"/>
      <c r="BH75" s="200"/>
      <c r="BI75" s="200"/>
      <c r="BJ75" s="200"/>
      <c r="BK75" s="200"/>
      <c r="BL75" s="200"/>
      <c r="BM75" s="200"/>
      <c r="BN75" s="200"/>
      <c r="BO75" s="200"/>
      <c r="BP75" s="200"/>
      <c r="BQ75" s="200"/>
      <c r="BR75" s="200"/>
      <c r="BS75" s="200"/>
      <c r="BT75" s="200"/>
      <c r="BU75" s="200"/>
      <c r="BV75" s="200"/>
      <c r="BW75" s="200"/>
      <c r="BX75" s="200"/>
      <c r="BY75" s="200"/>
      <c r="BZ75" s="200"/>
      <c r="CA75" s="200"/>
      <c r="CB75" s="200"/>
      <c r="CC75" s="200"/>
      <c r="CD75" s="200"/>
      <c r="CE75" s="200"/>
    </row>
    <row r="76" spans="1:83" ht="21" customHeight="1" x14ac:dyDescent="0.4">
      <c r="A76" s="150"/>
      <c r="B76" s="253" t="s">
        <v>65</v>
      </c>
      <c r="C76" s="204"/>
      <c r="D76" s="204"/>
      <c r="E76" s="250"/>
      <c r="F76" s="250"/>
      <c r="G76" s="251"/>
      <c r="H76" s="250"/>
      <c r="I76" s="252"/>
      <c r="J76" s="150"/>
      <c r="K76" s="150"/>
      <c r="L76" s="150"/>
      <c r="M76" s="150"/>
      <c r="N76" s="150"/>
      <c r="O76" s="150"/>
      <c r="P76" s="150"/>
      <c r="Q76" s="150"/>
      <c r="R76" s="150"/>
      <c r="S76" s="150"/>
      <c r="T76" s="150"/>
      <c r="U76" s="150"/>
      <c r="V76" s="150"/>
      <c r="W76" s="199"/>
      <c r="X76" s="199"/>
      <c r="Y76" s="199"/>
      <c r="Z76" s="200"/>
      <c r="AA76" s="200"/>
      <c r="AB76" s="200"/>
      <c r="AC76" s="200"/>
      <c r="AD76" s="200"/>
      <c r="AE76" s="200"/>
      <c r="AF76" s="200"/>
      <c r="AG76" s="200"/>
      <c r="AH76" s="200"/>
      <c r="AI76" s="200"/>
      <c r="AJ76" s="200"/>
      <c r="AK76" s="200"/>
      <c r="AL76" s="200"/>
      <c r="AM76" s="200"/>
      <c r="AN76" s="200"/>
      <c r="AO76" s="200"/>
      <c r="AP76" s="200"/>
      <c r="AQ76" s="200"/>
      <c r="AR76" s="200"/>
      <c r="AS76" s="200"/>
      <c r="AT76" s="200"/>
      <c r="AU76" s="200"/>
      <c r="AV76" s="200"/>
      <c r="AW76" s="200"/>
      <c r="AX76" s="200"/>
      <c r="AY76" s="200"/>
      <c r="AZ76" s="200"/>
      <c r="BA76" s="200"/>
      <c r="BB76" s="200"/>
      <c r="BC76" s="200"/>
      <c r="BD76" s="200"/>
      <c r="BE76" s="200"/>
      <c r="BF76" s="200"/>
      <c r="BG76" s="200"/>
      <c r="BH76" s="200"/>
      <c r="BI76" s="200"/>
      <c r="BJ76" s="200"/>
      <c r="BK76" s="200"/>
      <c r="BL76" s="200"/>
      <c r="BM76" s="200"/>
      <c r="BN76" s="200"/>
      <c r="BO76" s="200"/>
      <c r="BP76" s="200"/>
      <c r="BQ76" s="200"/>
      <c r="BR76" s="200"/>
      <c r="BS76" s="200"/>
      <c r="BT76" s="200"/>
      <c r="BU76" s="200"/>
      <c r="BV76" s="200"/>
      <c r="BW76" s="200"/>
      <c r="BX76" s="200"/>
      <c r="BY76" s="200"/>
      <c r="BZ76" s="200"/>
      <c r="CA76" s="200"/>
      <c r="CB76" s="200"/>
      <c r="CC76" s="200"/>
      <c r="CD76" s="200"/>
      <c r="CE76" s="200"/>
    </row>
    <row r="77" spans="1:83" ht="21" customHeight="1" x14ac:dyDescent="0.4">
      <c r="A77" s="150"/>
      <c r="B77" s="249" t="s">
        <v>66</v>
      </c>
      <c r="C77" s="204"/>
      <c r="D77" s="204"/>
      <c r="E77" s="250"/>
      <c r="F77" s="250"/>
      <c r="G77" s="251"/>
      <c r="H77" s="250"/>
      <c r="I77" s="252"/>
      <c r="J77" s="150"/>
      <c r="K77" s="150"/>
      <c r="L77" s="150"/>
      <c r="M77" s="150"/>
      <c r="N77" s="150"/>
      <c r="O77" s="150"/>
      <c r="P77" s="150"/>
      <c r="Q77" s="150"/>
      <c r="R77" s="150"/>
      <c r="S77" s="150"/>
      <c r="T77" s="150"/>
      <c r="U77" s="150"/>
      <c r="V77" s="150"/>
      <c r="W77" s="199"/>
      <c r="X77" s="199"/>
      <c r="Y77" s="199"/>
      <c r="Z77" s="200"/>
      <c r="AA77" s="200"/>
      <c r="AB77" s="200"/>
      <c r="AC77" s="200"/>
      <c r="AD77" s="200"/>
      <c r="AE77" s="200"/>
      <c r="AF77" s="200"/>
      <c r="AG77" s="200"/>
      <c r="AH77" s="200"/>
      <c r="AI77" s="200"/>
      <c r="AJ77" s="200"/>
      <c r="AK77" s="200"/>
      <c r="AL77" s="200"/>
      <c r="AM77" s="200"/>
      <c r="AN77" s="200"/>
      <c r="AO77" s="200"/>
      <c r="AP77" s="200"/>
      <c r="AQ77" s="200"/>
      <c r="AR77" s="200"/>
      <c r="AS77" s="200"/>
      <c r="AT77" s="200"/>
      <c r="AU77" s="200"/>
      <c r="AV77" s="200"/>
      <c r="AW77" s="200"/>
      <c r="AX77" s="200"/>
      <c r="AY77" s="200"/>
      <c r="AZ77" s="200"/>
      <c r="BA77" s="200"/>
      <c r="BB77" s="200"/>
      <c r="BC77" s="200"/>
      <c r="BD77" s="200"/>
      <c r="BE77" s="200"/>
      <c r="BF77" s="200"/>
      <c r="BG77" s="200"/>
      <c r="BH77" s="200"/>
      <c r="BI77" s="200"/>
      <c r="BJ77" s="200"/>
      <c r="BK77" s="200"/>
      <c r="BL77" s="200"/>
      <c r="BM77" s="200"/>
      <c r="BN77" s="200"/>
      <c r="BO77" s="200"/>
      <c r="BP77" s="200"/>
      <c r="BQ77" s="200"/>
      <c r="BR77" s="200"/>
      <c r="BS77" s="200"/>
      <c r="BT77" s="200"/>
      <c r="BU77" s="200"/>
      <c r="BV77" s="200"/>
      <c r="BW77" s="200"/>
      <c r="BX77" s="200"/>
      <c r="BY77" s="200"/>
      <c r="BZ77" s="200"/>
      <c r="CA77" s="200"/>
      <c r="CB77" s="200"/>
      <c r="CC77" s="200"/>
      <c r="CD77" s="200"/>
      <c r="CE77" s="200"/>
    </row>
    <row r="78" spans="1:83" ht="15.5" x14ac:dyDescent="0.35">
      <c r="A78" s="150"/>
      <c r="B78" s="254" t="s">
        <v>67</v>
      </c>
      <c r="C78" s="150"/>
      <c r="D78" s="150"/>
      <c r="E78" s="255"/>
      <c r="F78" s="255"/>
      <c r="G78" s="256"/>
      <c r="H78" s="255"/>
      <c r="I78" s="208"/>
      <c r="J78" s="150"/>
      <c r="K78" s="150"/>
      <c r="L78" s="150"/>
      <c r="M78" s="150"/>
      <c r="N78" s="150"/>
      <c r="O78" s="150"/>
      <c r="P78" s="150"/>
      <c r="Q78" s="150"/>
      <c r="R78" s="150"/>
      <c r="S78" s="150"/>
      <c r="T78" s="150"/>
      <c r="U78" s="150"/>
      <c r="V78" s="150"/>
      <c r="W78" s="199"/>
      <c r="X78" s="199"/>
      <c r="Y78" s="199"/>
      <c r="Z78" s="200"/>
      <c r="AA78" s="200"/>
      <c r="AB78" s="200"/>
      <c r="AC78" s="200"/>
      <c r="AD78" s="200"/>
      <c r="AE78" s="200"/>
      <c r="AF78" s="200"/>
      <c r="AG78" s="200"/>
      <c r="AH78" s="200"/>
      <c r="AI78" s="200"/>
      <c r="AJ78" s="200"/>
      <c r="AK78" s="200"/>
      <c r="AL78" s="200"/>
      <c r="AM78" s="200"/>
      <c r="AN78" s="200"/>
      <c r="AO78" s="200"/>
      <c r="AP78" s="200"/>
      <c r="AQ78" s="200"/>
      <c r="AR78" s="200"/>
      <c r="AS78" s="200"/>
      <c r="AT78" s="200"/>
      <c r="AU78" s="200"/>
      <c r="AV78" s="200"/>
      <c r="AW78" s="200"/>
      <c r="AX78" s="200"/>
      <c r="AY78" s="200"/>
      <c r="AZ78" s="200"/>
      <c r="BA78" s="200"/>
      <c r="BB78" s="200"/>
      <c r="BC78" s="200"/>
      <c r="BD78" s="200"/>
      <c r="BE78" s="200"/>
      <c r="BF78" s="200"/>
      <c r="BG78" s="200"/>
      <c r="BH78" s="200"/>
      <c r="BI78" s="200"/>
      <c r="BJ78" s="200"/>
      <c r="BK78" s="200"/>
      <c r="BL78" s="200"/>
      <c r="BM78" s="200"/>
      <c r="BN78" s="200"/>
      <c r="BO78" s="200"/>
      <c r="BP78" s="200"/>
      <c r="BQ78" s="200"/>
      <c r="BR78" s="200"/>
      <c r="BS78" s="200"/>
      <c r="BT78" s="200"/>
      <c r="BU78" s="200"/>
      <c r="BV78" s="200"/>
      <c r="BW78" s="200"/>
      <c r="BX78" s="200"/>
      <c r="BY78" s="200"/>
      <c r="BZ78" s="200"/>
      <c r="CA78" s="200"/>
      <c r="CB78" s="200"/>
      <c r="CC78" s="200"/>
      <c r="CD78" s="200"/>
      <c r="CE78" s="200"/>
    </row>
    <row r="79" spans="1:83" ht="15.5" x14ac:dyDescent="0.35">
      <c r="A79" s="150"/>
      <c r="B79" s="254"/>
      <c r="C79" s="150"/>
      <c r="D79" s="150"/>
      <c r="E79" s="255"/>
      <c r="F79" s="255"/>
      <c r="G79" s="256"/>
      <c r="H79" s="255"/>
      <c r="I79" s="208"/>
      <c r="J79" s="150"/>
      <c r="K79" s="150"/>
      <c r="L79" s="150"/>
      <c r="M79" s="150"/>
      <c r="N79" s="150"/>
      <c r="O79" s="150"/>
      <c r="P79" s="150"/>
      <c r="Q79" s="150"/>
      <c r="R79" s="150"/>
      <c r="S79" s="150"/>
      <c r="T79" s="150"/>
      <c r="U79" s="150"/>
      <c r="V79" s="150"/>
      <c r="W79" s="199"/>
      <c r="X79" s="199"/>
      <c r="Y79" s="199"/>
      <c r="Z79" s="200"/>
      <c r="AA79" s="200"/>
      <c r="AB79" s="200"/>
      <c r="AC79" s="200"/>
      <c r="AD79" s="200"/>
      <c r="AE79" s="200"/>
      <c r="AF79" s="200"/>
      <c r="AG79" s="200"/>
      <c r="AH79" s="200"/>
      <c r="AI79" s="200"/>
      <c r="AJ79" s="200"/>
      <c r="AK79" s="200"/>
      <c r="AL79" s="200"/>
      <c r="AM79" s="200"/>
      <c r="AN79" s="200"/>
      <c r="AO79" s="200"/>
      <c r="AP79" s="200"/>
      <c r="AQ79" s="200"/>
      <c r="AR79" s="200"/>
      <c r="AS79" s="200"/>
      <c r="AT79" s="200"/>
      <c r="AU79" s="200"/>
      <c r="AV79" s="200"/>
      <c r="AW79" s="200"/>
      <c r="AX79" s="200"/>
      <c r="AY79" s="200"/>
      <c r="AZ79" s="200"/>
      <c r="BA79" s="200"/>
      <c r="BB79" s="200"/>
      <c r="BC79" s="200"/>
      <c r="BD79" s="200"/>
      <c r="BE79" s="200"/>
      <c r="BF79" s="200"/>
      <c r="BG79" s="200"/>
      <c r="BH79" s="200"/>
      <c r="BI79" s="200"/>
      <c r="BJ79" s="200"/>
      <c r="BK79" s="200"/>
      <c r="BL79" s="200"/>
      <c r="BM79" s="200"/>
      <c r="BN79" s="200"/>
      <c r="BO79" s="200"/>
      <c r="BP79" s="200"/>
      <c r="BQ79" s="200"/>
      <c r="BR79" s="200"/>
      <c r="BS79" s="200"/>
      <c r="BT79" s="200"/>
      <c r="BU79" s="200"/>
      <c r="BV79" s="200"/>
      <c r="BW79" s="200"/>
      <c r="BX79" s="200"/>
      <c r="BY79" s="200"/>
      <c r="BZ79" s="200"/>
      <c r="CA79" s="200"/>
      <c r="CB79" s="200"/>
      <c r="CC79" s="200"/>
      <c r="CD79" s="200"/>
      <c r="CE79" s="200"/>
    </row>
    <row r="80" spans="1:83" ht="15.75" customHeight="1" x14ac:dyDescent="0.35">
      <c r="A80" s="204"/>
      <c r="B80" s="257" t="s">
        <v>68</v>
      </c>
      <c r="C80" s="204"/>
      <c r="D80" s="204"/>
      <c r="E80" s="204"/>
      <c r="F80" s="204"/>
      <c r="G80" s="252"/>
      <c r="H80" s="204"/>
      <c r="I80" s="252"/>
      <c r="J80" s="204"/>
      <c r="K80" s="204"/>
      <c r="L80" s="204"/>
      <c r="M80" s="204"/>
      <c r="N80" s="204"/>
      <c r="O80" s="204"/>
      <c r="P80" s="204"/>
      <c r="Q80" s="204"/>
      <c r="R80" s="204"/>
      <c r="S80" s="204"/>
      <c r="T80" s="204"/>
      <c r="U80" s="204"/>
      <c r="V80" s="204"/>
      <c r="W80" s="199"/>
      <c r="X80" s="199"/>
      <c r="Y80" s="199"/>
      <c r="Z80" s="200"/>
      <c r="AA80" s="200"/>
      <c r="AB80" s="200"/>
      <c r="AC80" s="200"/>
      <c r="AD80" s="200"/>
      <c r="AE80" s="200"/>
      <c r="AF80" s="200"/>
      <c r="AG80" s="200"/>
      <c r="AH80" s="200"/>
      <c r="AI80" s="200"/>
      <c r="AJ80" s="200"/>
      <c r="AK80" s="200"/>
      <c r="AL80" s="200"/>
      <c r="AM80" s="200"/>
      <c r="AN80" s="200"/>
      <c r="AO80" s="200"/>
      <c r="AP80" s="200"/>
      <c r="AQ80" s="200"/>
      <c r="AR80" s="200"/>
      <c r="AS80" s="200"/>
      <c r="AT80" s="200"/>
      <c r="AU80" s="200"/>
      <c r="AV80" s="200"/>
      <c r="AW80" s="200"/>
      <c r="AX80" s="200"/>
      <c r="AY80" s="200"/>
      <c r="AZ80" s="200"/>
      <c r="BA80" s="200"/>
      <c r="BB80" s="200"/>
      <c r="BC80" s="200"/>
      <c r="BD80" s="200"/>
      <c r="BE80" s="200"/>
      <c r="BF80" s="200"/>
      <c r="BG80" s="200"/>
      <c r="BH80" s="200"/>
      <c r="BI80" s="200"/>
      <c r="BJ80" s="200"/>
      <c r="BK80" s="200"/>
      <c r="BL80" s="200"/>
      <c r="BM80" s="200"/>
      <c r="BN80" s="200"/>
      <c r="BO80" s="200"/>
      <c r="BP80" s="200"/>
      <c r="BQ80" s="200"/>
      <c r="BR80" s="200"/>
      <c r="BS80" s="200"/>
      <c r="BT80" s="200"/>
      <c r="BU80" s="200"/>
      <c r="BV80" s="200"/>
      <c r="BW80" s="200"/>
      <c r="BX80" s="200"/>
      <c r="BY80" s="200"/>
      <c r="BZ80" s="200"/>
      <c r="CA80" s="200"/>
      <c r="CB80" s="200"/>
      <c r="CC80" s="200"/>
      <c r="CD80" s="200"/>
      <c r="CE80" s="200"/>
    </row>
    <row r="81" spans="1:83" ht="15.5" x14ac:dyDescent="0.35">
      <c r="A81" s="204"/>
      <c r="B81" s="258" t="s">
        <v>69</v>
      </c>
      <c r="C81" s="204"/>
      <c r="D81" s="204"/>
      <c r="E81" s="204"/>
      <c r="F81" s="204"/>
      <c r="G81" s="252"/>
      <c r="H81" s="204"/>
      <c r="I81" s="252"/>
      <c r="J81" s="204"/>
      <c r="K81" s="204"/>
      <c r="L81" s="204"/>
      <c r="M81" s="204"/>
      <c r="N81" s="204"/>
      <c r="O81" s="204"/>
      <c r="P81" s="204"/>
      <c r="Q81" s="204"/>
      <c r="R81" s="204"/>
      <c r="S81" s="204"/>
      <c r="T81" s="204"/>
      <c r="U81" s="204"/>
      <c r="V81" s="204"/>
      <c r="W81" s="199"/>
      <c r="X81" s="199"/>
      <c r="Y81" s="199"/>
      <c r="Z81" s="200"/>
      <c r="AA81" s="200"/>
      <c r="AB81" s="200"/>
      <c r="AC81" s="200"/>
      <c r="AD81" s="200"/>
      <c r="AE81" s="200"/>
      <c r="AF81" s="200"/>
      <c r="AG81" s="200"/>
      <c r="AH81" s="200"/>
      <c r="AI81" s="200"/>
      <c r="AJ81" s="200"/>
      <c r="AK81" s="200"/>
      <c r="AL81" s="200"/>
      <c r="AM81" s="200"/>
      <c r="AN81" s="200"/>
      <c r="AO81" s="200"/>
      <c r="AP81" s="200"/>
      <c r="AQ81" s="200"/>
      <c r="AR81" s="200"/>
      <c r="AS81" s="200"/>
      <c r="AT81" s="200"/>
      <c r="AU81" s="200"/>
      <c r="AV81" s="200"/>
      <c r="AW81" s="200"/>
      <c r="AX81" s="200"/>
      <c r="AY81" s="200"/>
      <c r="AZ81" s="200"/>
      <c r="BA81" s="200"/>
      <c r="BB81" s="200"/>
      <c r="BC81" s="200"/>
      <c r="BD81" s="200"/>
      <c r="BE81" s="200"/>
      <c r="BF81" s="200"/>
      <c r="BG81" s="200"/>
      <c r="BH81" s="200"/>
      <c r="BI81" s="200"/>
      <c r="BJ81" s="200"/>
      <c r="BK81" s="200"/>
      <c r="BL81" s="200"/>
      <c r="BM81" s="200"/>
      <c r="BN81" s="200"/>
      <c r="BO81" s="200"/>
      <c r="BP81" s="200"/>
      <c r="BQ81" s="200"/>
      <c r="BR81" s="200"/>
      <c r="BS81" s="200"/>
      <c r="BT81" s="200"/>
      <c r="BU81" s="200"/>
      <c r="BV81" s="200"/>
      <c r="BW81" s="200"/>
      <c r="BX81" s="200"/>
      <c r="BY81" s="200"/>
      <c r="BZ81" s="200"/>
      <c r="CA81" s="200"/>
      <c r="CB81" s="200"/>
      <c r="CC81" s="200"/>
      <c r="CD81" s="200"/>
      <c r="CE81" s="200"/>
    </row>
    <row r="82" spans="1:83" ht="15.5" x14ac:dyDescent="0.35">
      <c r="A82" s="204"/>
      <c r="B82" s="258" t="s">
        <v>70</v>
      </c>
      <c r="C82" s="204"/>
      <c r="D82" s="204"/>
      <c r="E82" s="204"/>
      <c r="F82" s="204"/>
      <c r="G82" s="252"/>
      <c r="H82" s="204"/>
      <c r="I82" s="252"/>
      <c r="J82" s="204"/>
      <c r="K82" s="204"/>
      <c r="L82" s="204"/>
      <c r="M82" s="204"/>
      <c r="N82" s="204"/>
      <c r="O82" s="204"/>
      <c r="P82" s="204"/>
      <c r="Q82" s="204"/>
      <c r="R82" s="204"/>
      <c r="S82" s="204"/>
      <c r="T82" s="204"/>
      <c r="U82" s="204"/>
      <c r="V82" s="204"/>
      <c r="W82" s="199"/>
      <c r="X82" s="199"/>
      <c r="Y82" s="199"/>
      <c r="Z82" s="200"/>
      <c r="AA82" s="200"/>
      <c r="AB82" s="200"/>
      <c r="AC82" s="200"/>
      <c r="AD82" s="200"/>
      <c r="AE82" s="200"/>
      <c r="AF82" s="200"/>
      <c r="AG82" s="200"/>
      <c r="AH82" s="200"/>
      <c r="AI82" s="200"/>
      <c r="AJ82" s="200"/>
      <c r="AK82" s="200"/>
      <c r="AL82" s="200"/>
      <c r="AM82" s="200"/>
      <c r="AN82" s="200"/>
      <c r="AO82" s="200"/>
      <c r="AP82" s="200"/>
      <c r="AQ82" s="200"/>
      <c r="AR82" s="200"/>
      <c r="AS82" s="200"/>
      <c r="AT82" s="200"/>
      <c r="AU82" s="200"/>
      <c r="AV82" s="200"/>
      <c r="AW82" s="200"/>
      <c r="AX82" s="200"/>
      <c r="AY82" s="200"/>
      <c r="AZ82" s="200"/>
      <c r="BA82" s="200"/>
      <c r="BB82" s="200"/>
      <c r="BC82" s="200"/>
      <c r="BD82" s="200"/>
      <c r="BE82" s="200"/>
      <c r="BF82" s="200"/>
      <c r="BG82" s="200"/>
      <c r="BH82" s="200"/>
      <c r="BI82" s="200"/>
      <c r="BJ82" s="200"/>
      <c r="BK82" s="200"/>
      <c r="BL82" s="200"/>
      <c r="BM82" s="200"/>
      <c r="BN82" s="200"/>
      <c r="BO82" s="200"/>
      <c r="BP82" s="200"/>
      <c r="BQ82" s="200"/>
      <c r="BR82" s="200"/>
      <c r="BS82" s="200"/>
      <c r="BT82" s="200"/>
      <c r="BU82" s="200"/>
      <c r="BV82" s="200"/>
      <c r="BW82" s="200"/>
      <c r="BX82" s="200"/>
      <c r="BY82" s="200"/>
      <c r="BZ82" s="200"/>
      <c r="CA82" s="200"/>
      <c r="CB82" s="200"/>
      <c r="CC82" s="200"/>
      <c r="CD82" s="200"/>
      <c r="CE82" s="200"/>
    </row>
    <row r="83" spans="1:83" ht="15.5" x14ac:dyDescent="0.35">
      <c r="A83" s="204"/>
      <c r="B83" s="258" t="s">
        <v>71</v>
      </c>
      <c r="C83" s="204"/>
      <c r="D83" s="204"/>
      <c r="E83" s="204"/>
      <c r="F83" s="204"/>
      <c r="G83" s="252"/>
      <c r="H83" s="204"/>
      <c r="I83" s="252"/>
      <c r="J83" s="204"/>
      <c r="K83" s="204"/>
      <c r="L83" s="204"/>
      <c r="M83" s="204"/>
      <c r="N83" s="204"/>
      <c r="O83" s="204"/>
      <c r="P83" s="204"/>
      <c r="Q83" s="204"/>
      <c r="R83" s="204"/>
      <c r="S83" s="204"/>
      <c r="T83" s="204"/>
      <c r="U83" s="204"/>
      <c r="V83" s="204"/>
      <c r="W83" s="199"/>
      <c r="X83" s="199"/>
      <c r="Y83" s="199"/>
      <c r="Z83" s="200"/>
      <c r="AA83" s="200"/>
      <c r="AB83" s="200"/>
      <c r="AC83" s="200"/>
      <c r="AD83" s="200"/>
      <c r="AE83" s="200"/>
      <c r="AF83" s="200"/>
      <c r="AG83" s="200"/>
      <c r="AH83" s="200"/>
      <c r="AI83" s="200"/>
      <c r="AJ83" s="200"/>
      <c r="AK83" s="200"/>
      <c r="AL83" s="200"/>
      <c r="AM83" s="200"/>
      <c r="AN83" s="200"/>
      <c r="AO83" s="200"/>
      <c r="AP83" s="200"/>
      <c r="AQ83" s="200"/>
      <c r="AR83" s="200"/>
      <c r="AS83" s="200"/>
      <c r="AT83" s="200"/>
      <c r="AU83" s="200"/>
      <c r="AV83" s="200"/>
      <c r="AW83" s="200"/>
      <c r="AX83" s="200"/>
      <c r="AY83" s="200"/>
      <c r="AZ83" s="200"/>
      <c r="BA83" s="200"/>
      <c r="BB83" s="200"/>
      <c r="BC83" s="200"/>
      <c r="BD83" s="200"/>
      <c r="BE83" s="200"/>
      <c r="BF83" s="200"/>
      <c r="BG83" s="200"/>
      <c r="BH83" s="200"/>
      <c r="BI83" s="200"/>
      <c r="BJ83" s="200"/>
      <c r="BK83" s="200"/>
      <c r="BL83" s="200"/>
      <c r="BM83" s="200"/>
      <c r="BN83" s="200"/>
      <c r="BO83" s="200"/>
      <c r="BP83" s="200"/>
      <c r="BQ83" s="200"/>
      <c r="BR83" s="200"/>
      <c r="BS83" s="200"/>
      <c r="BT83" s="200"/>
      <c r="BU83" s="200"/>
      <c r="BV83" s="200"/>
      <c r="BW83" s="200"/>
      <c r="BX83" s="200"/>
      <c r="BY83" s="200"/>
      <c r="BZ83" s="200"/>
      <c r="CA83" s="200"/>
      <c r="CB83" s="200"/>
      <c r="CC83" s="200"/>
      <c r="CD83" s="200"/>
      <c r="CE83" s="200"/>
    </row>
    <row r="84" spans="1:83" ht="15.5" x14ac:dyDescent="0.35">
      <c r="A84" s="204"/>
      <c r="B84" s="258" t="s">
        <v>72</v>
      </c>
      <c r="C84" s="204"/>
      <c r="D84" s="204"/>
      <c r="E84" s="204"/>
      <c r="F84" s="204"/>
      <c r="G84" s="252"/>
      <c r="H84" s="204"/>
      <c r="I84" s="252"/>
      <c r="J84" s="204"/>
      <c r="K84" s="204"/>
      <c r="L84" s="204"/>
      <c r="M84" s="204"/>
      <c r="N84" s="204"/>
      <c r="O84" s="204"/>
      <c r="P84" s="204"/>
      <c r="Q84" s="204"/>
      <c r="R84" s="204"/>
      <c r="S84" s="204"/>
      <c r="T84" s="204"/>
      <c r="U84" s="204"/>
      <c r="V84" s="204"/>
      <c r="W84" s="199"/>
      <c r="X84" s="199"/>
      <c r="Y84" s="199"/>
      <c r="Z84" s="200"/>
      <c r="AA84" s="200"/>
      <c r="AB84" s="200"/>
      <c r="AC84" s="200"/>
      <c r="AD84" s="200"/>
      <c r="AE84" s="200"/>
      <c r="AF84" s="200"/>
      <c r="AG84" s="200"/>
      <c r="AH84" s="200"/>
      <c r="AI84" s="200"/>
      <c r="AJ84" s="200"/>
      <c r="AK84" s="200"/>
      <c r="AL84" s="200"/>
      <c r="AM84" s="200"/>
      <c r="AN84" s="200"/>
      <c r="AO84" s="200"/>
      <c r="AP84" s="200"/>
      <c r="AQ84" s="200"/>
      <c r="AR84" s="200"/>
      <c r="AS84" s="200"/>
      <c r="AT84" s="200"/>
      <c r="AU84" s="200"/>
      <c r="AV84" s="200"/>
      <c r="AW84" s="200"/>
      <c r="AX84" s="200"/>
      <c r="AY84" s="200"/>
      <c r="AZ84" s="200"/>
      <c r="BA84" s="200"/>
      <c r="BB84" s="200"/>
      <c r="BC84" s="200"/>
      <c r="BD84" s="200"/>
      <c r="BE84" s="200"/>
      <c r="BF84" s="200"/>
      <c r="BG84" s="200"/>
      <c r="BH84" s="200"/>
      <c r="BI84" s="200"/>
      <c r="BJ84" s="200"/>
      <c r="BK84" s="200"/>
      <c r="BL84" s="200"/>
      <c r="BM84" s="200"/>
      <c r="BN84" s="200"/>
      <c r="BO84" s="200"/>
      <c r="BP84" s="200"/>
      <c r="BQ84" s="200"/>
      <c r="BR84" s="200"/>
      <c r="BS84" s="200"/>
      <c r="BT84" s="200"/>
      <c r="BU84" s="200"/>
      <c r="BV84" s="200"/>
      <c r="BW84" s="200"/>
      <c r="BX84" s="200"/>
      <c r="BY84" s="200"/>
      <c r="BZ84" s="200"/>
      <c r="CA84" s="200"/>
      <c r="CB84" s="200"/>
      <c r="CC84" s="200"/>
      <c r="CD84" s="200"/>
      <c r="CE84" s="200"/>
    </row>
    <row r="85" spans="1:83" x14ac:dyDescent="0.35">
      <c r="A85" s="199"/>
      <c r="B85" s="199"/>
      <c r="C85" s="199"/>
      <c r="D85" s="199"/>
      <c r="E85" s="199"/>
      <c r="F85" s="199"/>
      <c r="G85" s="199"/>
      <c r="H85" s="199"/>
      <c r="I85" s="199"/>
      <c r="J85" s="199"/>
      <c r="K85" s="199"/>
      <c r="L85" s="199"/>
      <c r="M85" s="199"/>
      <c r="N85" s="199"/>
      <c r="O85" s="199"/>
      <c r="P85" s="199"/>
      <c r="Q85" s="199"/>
      <c r="R85" s="199"/>
      <c r="S85" s="199"/>
      <c r="U85" s="199"/>
      <c r="V85" s="199"/>
      <c r="W85" s="199"/>
      <c r="X85" s="199"/>
      <c r="Y85" s="199"/>
      <c r="Z85" s="200"/>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c r="BC85" s="200"/>
      <c r="BD85" s="200"/>
      <c r="BE85" s="200"/>
      <c r="BF85" s="200"/>
      <c r="BG85" s="200"/>
      <c r="BH85" s="200"/>
      <c r="BI85" s="200"/>
      <c r="BJ85" s="200"/>
      <c r="BK85" s="200"/>
      <c r="BL85" s="200"/>
      <c r="BM85" s="200"/>
      <c r="BN85" s="200"/>
      <c r="BO85" s="200"/>
      <c r="BP85" s="200"/>
      <c r="BQ85" s="200"/>
      <c r="BR85" s="200"/>
      <c r="BS85" s="200"/>
      <c r="BT85" s="200"/>
      <c r="BU85" s="200"/>
      <c r="BV85" s="200"/>
      <c r="BW85" s="200"/>
      <c r="BX85" s="200"/>
      <c r="BY85" s="200"/>
      <c r="BZ85" s="200"/>
      <c r="CA85" s="200"/>
      <c r="CB85" s="200"/>
      <c r="CC85" s="200"/>
      <c r="CD85" s="200"/>
      <c r="CE85" s="200"/>
    </row>
    <row r="86" spans="1:83" x14ac:dyDescent="0.35">
      <c r="A86" s="199"/>
      <c r="B86" s="199"/>
      <c r="C86" s="199"/>
      <c r="D86" s="199"/>
      <c r="E86" s="199"/>
      <c r="F86" s="199"/>
      <c r="G86" s="199"/>
      <c r="H86" s="199"/>
      <c r="I86" s="199"/>
      <c r="J86" s="199"/>
      <c r="K86" s="199"/>
      <c r="L86" s="199"/>
      <c r="M86" s="199"/>
      <c r="N86" s="199"/>
      <c r="O86" s="199"/>
      <c r="P86" s="199"/>
      <c r="Q86" s="199"/>
      <c r="R86" s="199"/>
      <c r="S86" s="199"/>
      <c r="U86" s="199"/>
      <c r="V86" s="199"/>
      <c r="W86" s="199"/>
      <c r="X86" s="199"/>
      <c r="Y86" s="199"/>
      <c r="Z86" s="200"/>
      <c r="AA86" s="200"/>
      <c r="AB86" s="200"/>
      <c r="AC86" s="200"/>
      <c r="AD86" s="200"/>
      <c r="AE86" s="200"/>
      <c r="AF86" s="200"/>
      <c r="AG86" s="200"/>
      <c r="AH86" s="200"/>
      <c r="AI86" s="200"/>
      <c r="AJ86" s="200"/>
      <c r="AK86" s="200"/>
      <c r="AL86" s="200"/>
      <c r="AM86" s="200"/>
      <c r="AN86" s="200"/>
      <c r="AO86" s="200"/>
      <c r="AP86" s="200"/>
      <c r="AQ86" s="200"/>
      <c r="AR86" s="200"/>
      <c r="AS86" s="200"/>
      <c r="AT86" s="200"/>
      <c r="AU86" s="200"/>
      <c r="AV86" s="200"/>
      <c r="AW86" s="200"/>
      <c r="AX86" s="200"/>
      <c r="AY86" s="200"/>
      <c r="AZ86" s="200"/>
      <c r="BA86" s="200"/>
      <c r="BB86" s="200"/>
      <c r="BC86" s="200"/>
      <c r="BD86" s="200"/>
      <c r="BE86" s="200"/>
      <c r="BF86" s="200"/>
      <c r="BG86" s="200"/>
      <c r="BH86" s="200"/>
      <c r="BI86" s="200"/>
      <c r="BJ86" s="200"/>
      <c r="BK86" s="200"/>
      <c r="BL86" s="200"/>
      <c r="BM86" s="200"/>
      <c r="BN86" s="200"/>
      <c r="BO86" s="200"/>
      <c r="BP86" s="200"/>
      <c r="BQ86" s="200"/>
      <c r="BR86" s="200"/>
      <c r="BS86" s="200"/>
      <c r="BT86" s="200"/>
      <c r="BU86" s="200"/>
      <c r="BV86" s="200"/>
      <c r="BW86" s="200"/>
      <c r="BX86" s="200"/>
      <c r="BY86" s="200"/>
      <c r="BZ86" s="200"/>
      <c r="CA86" s="200"/>
      <c r="CB86" s="200"/>
      <c r="CC86" s="200"/>
      <c r="CD86" s="200"/>
      <c r="CE86" s="200"/>
    </row>
    <row r="87" spans="1:83" ht="35.15" customHeight="1" x14ac:dyDescent="0.35">
      <c r="A87" s="199"/>
      <c r="B87" s="409" t="s">
        <v>73</v>
      </c>
      <c r="C87" s="409"/>
      <c r="D87" s="409"/>
      <c r="E87" s="409"/>
      <c r="F87" s="409"/>
      <c r="G87" s="409"/>
      <c r="H87" s="409"/>
      <c r="I87" s="409"/>
      <c r="J87" s="409"/>
      <c r="K87" s="409"/>
      <c r="L87" s="409"/>
      <c r="M87" s="409"/>
      <c r="N87" s="409"/>
      <c r="O87" s="409"/>
      <c r="P87" s="409"/>
      <c r="Q87" s="409"/>
      <c r="R87" s="409"/>
      <c r="S87" s="199"/>
      <c r="U87" s="199"/>
      <c r="V87" s="199"/>
      <c r="W87" s="199"/>
      <c r="X87" s="199"/>
      <c r="Y87" s="199"/>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200"/>
      <c r="AX87" s="200"/>
      <c r="AY87" s="200"/>
      <c r="AZ87" s="200"/>
      <c r="BA87" s="200"/>
      <c r="BB87" s="200"/>
      <c r="BC87" s="200"/>
      <c r="BD87" s="200"/>
      <c r="BE87" s="200"/>
      <c r="BF87" s="200"/>
      <c r="BG87" s="200"/>
      <c r="BH87" s="200"/>
      <c r="BI87" s="200"/>
      <c r="BJ87" s="200"/>
      <c r="BK87" s="200"/>
      <c r="BL87" s="200"/>
      <c r="BM87" s="200"/>
      <c r="BN87" s="200"/>
      <c r="BO87" s="200"/>
      <c r="BP87" s="200"/>
      <c r="BQ87" s="200"/>
      <c r="BR87" s="200"/>
      <c r="BS87" s="200"/>
      <c r="BT87" s="200"/>
      <c r="BU87" s="200"/>
      <c r="BV87" s="200"/>
      <c r="BW87" s="200"/>
      <c r="BX87" s="200"/>
      <c r="BY87" s="200"/>
      <c r="BZ87" s="200"/>
      <c r="CA87" s="200"/>
      <c r="CB87" s="200"/>
      <c r="CC87" s="200"/>
      <c r="CD87" s="200"/>
      <c r="CE87" s="200"/>
    </row>
    <row r="88" spans="1:83" x14ac:dyDescent="0.35">
      <c r="A88" s="199"/>
      <c r="B88" s="199"/>
      <c r="C88" s="199"/>
      <c r="D88" s="199"/>
      <c r="E88" s="199"/>
      <c r="F88" s="199"/>
      <c r="G88" s="199"/>
      <c r="H88" s="199"/>
      <c r="I88" s="199"/>
      <c r="J88" s="199"/>
      <c r="K88" s="199"/>
      <c r="L88" s="199"/>
      <c r="M88" s="199"/>
      <c r="N88" s="199"/>
      <c r="O88" s="199"/>
      <c r="P88" s="199"/>
      <c r="Q88" s="199"/>
      <c r="R88" s="199"/>
      <c r="S88" s="199"/>
      <c r="U88" s="199"/>
      <c r="V88" s="199"/>
      <c r="W88" s="199"/>
      <c r="X88" s="199"/>
      <c r="Y88" s="199"/>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200"/>
      <c r="AX88" s="200"/>
      <c r="AY88" s="200"/>
      <c r="AZ88" s="200"/>
      <c r="BA88" s="200"/>
      <c r="BB88" s="200"/>
      <c r="BC88" s="200"/>
      <c r="BD88" s="200"/>
      <c r="BE88" s="200"/>
      <c r="BF88" s="200"/>
      <c r="BG88" s="200"/>
      <c r="BH88" s="200"/>
      <c r="BI88" s="200"/>
      <c r="BJ88" s="200"/>
      <c r="BK88" s="200"/>
      <c r="BL88" s="200"/>
      <c r="BM88" s="200"/>
      <c r="BN88" s="200"/>
      <c r="BO88" s="200"/>
      <c r="BP88" s="200"/>
      <c r="BQ88" s="200"/>
      <c r="BR88" s="200"/>
      <c r="BS88" s="200"/>
      <c r="BT88" s="200"/>
      <c r="BU88" s="200"/>
      <c r="BV88" s="200"/>
      <c r="BW88" s="200"/>
      <c r="BX88" s="200"/>
      <c r="BY88" s="200"/>
      <c r="BZ88" s="200"/>
      <c r="CA88" s="200"/>
      <c r="CB88" s="200"/>
      <c r="CC88" s="200"/>
      <c r="CD88" s="200"/>
      <c r="CE88" s="200"/>
    </row>
    <row r="89" spans="1:83" ht="35.15" customHeight="1" x14ac:dyDescent="0.35">
      <c r="A89" s="199"/>
      <c r="B89" s="408" t="s">
        <v>9</v>
      </c>
      <c r="C89" s="408"/>
      <c r="D89" s="408"/>
      <c r="E89" s="408"/>
      <c r="F89" s="408"/>
      <c r="G89" s="408"/>
      <c r="H89" s="408"/>
      <c r="I89" s="408"/>
      <c r="J89" s="408"/>
      <c r="K89" s="408"/>
      <c r="L89" s="408"/>
      <c r="M89" s="408"/>
      <c r="N89" s="408"/>
      <c r="O89" s="408"/>
      <c r="P89" s="408"/>
      <c r="Q89" s="408"/>
      <c r="R89" s="408"/>
      <c r="S89" s="199"/>
      <c r="U89" s="199"/>
      <c r="V89" s="199"/>
      <c r="W89" s="199"/>
      <c r="X89" s="199"/>
      <c r="Y89" s="199"/>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200"/>
      <c r="AX89" s="200"/>
      <c r="AY89" s="200"/>
      <c r="AZ89" s="200"/>
      <c r="BA89" s="200"/>
      <c r="BB89" s="200"/>
      <c r="BC89" s="200"/>
      <c r="BD89" s="200"/>
      <c r="BE89" s="200"/>
      <c r="BF89" s="200"/>
      <c r="BG89" s="200"/>
      <c r="BH89" s="200"/>
      <c r="BI89" s="200"/>
      <c r="BJ89" s="200"/>
      <c r="BK89" s="200"/>
      <c r="BL89" s="200"/>
      <c r="BM89" s="200"/>
      <c r="BN89" s="200"/>
      <c r="BO89" s="200"/>
      <c r="BP89" s="200"/>
      <c r="BQ89" s="200"/>
      <c r="BR89" s="200"/>
      <c r="BS89" s="200"/>
      <c r="BT89" s="200"/>
      <c r="BU89" s="200"/>
      <c r="BV89" s="200"/>
      <c r="BW89" s="200"/>
      <c r="BX89" s="200"/>
      <c r="BY89" s="200"/>
      <c r="BZ89" s="200"/>
      <c r="CA89" s="200"/>
      <c r="CB89" s="200"/>
      <c r="CC89" s="200"/>
      <c r="CD89" s="200"/>
      <c r="CE89" s="200"/>
    </row>
    <row r="90" spans="1:83" x14ac:dyDescent="0.35">
      <c r="A90" s="199"/>
      <c r="B90" s="408"/>
      <c r="C90" s="408"/>
      <c r="D90" s="408"/>
      <c r="E90" s="408"/>
      <c r="F90" s="408"/>
      <c r="G90" s="408"/>
      <c r="H90" s="408"/>
      <c r="I90" s="408"/>
      <c r="J90" s="408"/>
      <c r="K90" s="408"/>
      <c r="L90" s="408"/>
      <c r="M90" s="408"/>
      <c r="N90" s="408"/>
      <c r="O90" s="408"/>
      <c r="P90" s="408"/>
      <c r="Q90" s="408"/>
      <c r="R90" s="408"/>
      <c r="S90" s="199"/>
      <c r="U90" s="199"/>
      <c r="V90" s="199"/>
      <c r="W90" s="199"/>
      <c r="X90" s="199"/>
      <c r="Y90" s="199"/>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200"/>
      <c r="AX90" s="200"/>
      <c r="AY90" s="200"/>
      <c r="AZ90" s="200"/>
      <c r="BA90" s="200"/>
      <c r="BB90" s="200"/>
      <c r="BC90" s="200"/>
      <c r="BD90" s="200"/>
      <c r="BE90" s="200"/>
      <c r="BF90" s="200"/>
      <c r="BG90" s="200"/>
      <c r="BH90" s="200"/>
      <c r="BI90" s="200"/>
      <c r="BJ90" s="200"/>
      <c r="BK90" s="200"/>
      <c r="BL90" s="200"/>
      <c r="BM90" s="200"/>
      <c r="BN90" s="200"/>
      <c r="BO90" s="200"/>
      <c r="BP90" s="200"/>
      <c r="BQ90" s="200"/>
      <c r="BR90" s="200"/>
      <c r="BS90" s="200"/>
      <c r="BT90" s="200"/>
      <c r="BU90" s="200"/>
      <c r="BV90" s="200"/>
      <c r="BW90" s="200"/>
      <c r="BX90" s="200"/>
      <c r="BY90" s="200"/>
      <c r="BZ90" s="200"/>
      <c r="CA90" s="200"/>
      <c r="CB90" s="200"/>
      <c r="CC90" s="200"/>
      <c r="CD90" s="200"/>
      <c r="CE90" s="200"/>
    </row>
    <row r="91" spans="1:83" x14ac:dyDescent="0.35">
      <c r="A91" s="199"/>
      <c r="B91" s="199"/>
      <c r="C91" s="199"/>
      <c r="D91" s="199"/>
      <c r="E91" s="199"/>
      <c r="F91" s="199"/>
      <c r="G91" s="199"/>
      <c r="H91" s="199"/>
      <c r="I91" s="199"/>
      <c r="J91" s="199"/>
      <c r="K91" s="199"/>
      <c r="L91" s="199"/>
      <c r="M91" s="199"/>
      <c r="N91" s="199"/>
      <c r="O91" s="199"/>
      <c r="P91" s="199"/>
      <c r="Q91" s="199"/>
      <c r="R91" s="199"/>
      <c r="S91" s="199"/>
      <c r="U91" s="199"/>
      <c r="V91" s="199"/>
      <c r="W91" s="199"/>
      <c r="X91" s="199"/>
      <c r="Y91" s="199"/>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200"/>
      <c r="AX91" s="200"/>
      <c r="AY91" s="200"/>
      <c r="AZ91" s="200"/>
      <c r="BA91" s="200"/>
      <c r="BB91" s="200"/>
      <c r="BC91" s="200"/>
      <c r="BD91" s="200"/>
      <c r="BE91" s="200"/>
      <c r="BF91" s="200"/>
      <c r="BG91" s="200"/>
      <c r="BH91" s="200"/>
      <c r="BI91" s="200"/>
      <c r="BJ91" s="200"/>
      <c r="BK91" s="200"/>
      <c r="BL91" s="200"/>
      <c r="BM91" s="200"/>
      <c r="BN91" s="200"/>
      <c r="BO91" s="200"/>
      <c r="BP91" s="200"/>
      <c r="BQ91" s="200"/>
      <c r="BR91" s="200"/>
      <c r="BS91" s="200"/>
      <c r="BT91" s="200"/>
      <c r="BU91" s="200"/>
      <c r="BV91" s="200"/>
      <c r="BW91" s="200"/>
      <c r="BX91" s="200"/>
      <c r="BY91" s="200"/>
      <c r="BZ91" s="200"/>
      <c r="CA91" s="200"/>
      <c r="CB91" s="200"/>
      <c r="CC91" s="200"/>
      <c r="CD91" s="200"/>
      <c r="CE91" s="200"/>
    </row>
    <row r="92" spans="1:83" x14ac:dyDescent="0.35">
      <c r="A92" s="199"/>
      <c r="B92" s="199"/>
      <c r="C92" s="199"/>
      <c r="D92" s="199"/>
      <c r="E92" s="199"/>
      <c r="F92" s="199"/>
      <c r="G92" s="199"/>
      <c r="H92" s="199"/>
      <c r="I92" s="199"/>
      <c r="J92" s="199"/>
      <c r="K92" s="199"/>
      <c r="L92" s="199"/>
      <c r="M92" s="199"/>
      <c r="N92" s="199"/>
      <c r="O92" s="199"/>
      <c r="P92" s="199"/>
      <c r="Q92" s="199"/>
      <c r="R92" s="199"/>
      <c r="S92" s="199"/>
      <c r="U92" s="199"/>
      <c r="V92" s="199"/>
      <c r="W92" s="199"/>
      <c r="X92" s="199"/>
      <c r="Y92" s="199"/>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200"/>
      <c r="AX92" s="200"/>
      <c r="AY92" s="200"/>
      <c r="AZ92" s="200"/>
      <c r="BA92" s="200"/>
      <c r="BB92" s="200"/>
      <c r="BC92" s="200"/>
      <c r="BD92" s="200"/>
      <c r="BE92" s="200"/>
      <c r="BF92" s="200"/>
      <c r="BG92" s="200"/>
      <c r="BH92" s="200"/>
      <c r="BI92" s="200"/>
      <c r="BJ92" s="200"/>
      <c r="BK92" s="200"/>
      <c r="BL92" s="200"/>
      <c r="BM92" s="200"/>
      <c r="BN92" s="200"/>
      <c r="BO92" s="200"/>
      <c r="BP92" s="200"/>
      <c r="BQ92" s="200"/>
      <c r="BR92" s="200"/>
      <c r="BS92" s="200"/>
      <c r="BT92" s="200"/>
      <c r="BU92" s="200"/>
      <c r="BV92" s="200"/>
      <c r="BW92" s="200"/>
      <c r="BX92" s="200"/>
      <c r="BY92" s="200"/>
      <c r="BZ92" s="200"/>
      <c r="CA92" s="200"/>
      <c r="CB92" s="200"/>
      <c r="CC92" s="200"/>
      <c r="CD92" s="200"/>
      <c r="CE92" s="200"/>
    </row>
    <row r="93" spans="1:83" x14ac:dyDescent="0.35">
      <c r="A93" s="199"/>
      <c r="B93" s="199"/>
      <c r="C93" s="199"/>
      <c r="D93" s="199"/>
      <c r="E93" s="199"/>
      <c r="F93" s="199"/>
      <c r="G93" s="199"/>
      <c r="H93" s="199"/>
      <c r="I93" s="199"/>
      <c r="J93" s="199"/>
      <c r="K93" s="199"/>
      <c r="L93" s="199"/>
      <c r="M93" s="199"/>
      <c r="N93" s="199"/>
      <c r="O93" s="199"/>
      <c r="P93" s="199"/>
      <c r="Q93" s="199"/>
      <c r="R93" s="199"/>
      <c r="S93" s="199"/>
      <c r="U93" s="199"/>
      <c r="V93" s="199"/>
      <c r="W93" s="199"/>
      <c r="X93" s="199"/>
      <c r="Y93" s="199"/>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200"/>
      <c r="AX93" s="200"/>
      <c r="AY93" s="200"/>
      <c r="AZ93" s="200"/>
      <c r="BA93" s="200"/>
      <c r="BB93" s="200"/>
      <c r="BC93" s="200"/>
      <c r="BD93" s="200"/>
      <c r="BE93" s="200"/>
      <c r="BF93" s="200"/>
      <c r="BG93" s="200"/>
      <c r="BH93" s="200"/>
      <c r="BI93" s="200"/>
      <c r="BJ93" s="200"/>
      <c r="BK93" s="200"/>
      <c r="BL93" s="200"/>
      <c r="BM93" s="200"/>
      <c r="BN93" s="200"/>
      <c r="BO93" s="200"/>
      <c r="BP93" s="200"/>
      <c r="BQ93" s="200"/>
      <c r="BR93" s="200"/>
      <c r="BS93" s="200"/>
      <c r="BT93" s="200"/>
      <c r="BU93" s="200"/>
      <c r="BV93" s="200"/>
      <c r="BW93" s="200"/>
      <c r="BX93" s="200"/>
      <c r="BY93" s="200"/>
      <c r="BZ93" s="200"/>
      <c r="CA93" s="200"/>
      <c r="CB93" s="200"/>
      <c r="CC93" s="200"/>
      <c r="CD93" s="200"/>
      <c r="CE93" s="200"/>
    </row>
    <row r="94" spans="1:83" x14ac:dyDescent="0.35">
      <c r="A94" s="199"/>
      <c r="B94" s="199"/>
      <c r="C94" s="199"/>
      <c r="D94" s="199"/>
      <c r="E94" s="199"/>
      <c r="F94" s="199"/>
      <c r="G94" s="199"/>
      <c r="H94" s="199"/>
      <c r="I94" s="199"/>
      <c r="J94" s="199"/>
      <c r="K94" s="199"/>
      <c r="L94" s="199"/>
      <c r="M94" s="199"/>
      <c r="N94" s="199"/>
      <c r="O94" s="199"/>
      <c r="P94" s="199"/>
      <c r="Q94" s="199"/>
      <c r="R94" s="199"/>
      <c r="S94" s="199"/>
      <c r="U94" s="199"/>
      <c r="V94" s="199"/>
      <c r="W94" s="199"/>
      <c r="X94" s="199"/>
      <c r="Y94" s="199"/>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200"/>
      <c r="AX94" s="200"/>
      <c r="AY94" s="200"/>
      <c r="AZ94" s="200"/>
      <c r="BA94" s="200"/>
      <c r="BB94" s="200"/>
      <c r="BC94" s="200"/>
      <c r="BD94" s="200"/>
      <c r="BE94" s="200"/>
      <c r="BF94" s="200"/>
      <c r="BG94" s="200"/>
      <c r="BH94" s="200"/>
      <c r="BI94" s="200"/>
      <c r="BJ94" s="200"/>
      <c r="BK94" s="200"/>
      <c r="BL94" s="200"/>
      <c r="BM94" s="200"/>
      <c r="BN94" s="200"/>
      <c r="BO94" s="200"/>
      <c r="BP94" s="200"/>
      <c r="BQ94" s="200"/>
      <c r="BR94" s="200"/>
      <c r="BS94" s="200"/>
      <c r="BT94" s="200"/>
      <c r="BU94" s="200"/>
      <c r="BV94" s="200"/>
      <c r="BW94" s="200"/>
      <c r="BX94" s="200"/>
      <c r="BY94" s="200"/>
      <c r="BZ94" s="200"/>
      <c r="CA94" s="200"/>
      <c r="CB94" s="200"/>
      <c r="CC94" s="200"/>
      <c r="CD94" s="200"/>
      <c r="CE94" s="200"/>
    </row>
    <row r="95" spans="1:83" x14ac:dyDescent="0.35">
      <c r="A95" s="199"/>
      <c r="B95" s="199"/>
      <c r="C95" s="199"/>
      <c r="D95" s="199"/>
      <c r="E95" s="199"/>
      <c r="F95" s="199"/>
      <c r="G95" s="199"/>
      <c r="H95" s="199"/>
      <c r="I95" s="199"/>
      <c r="J95" s="199"/>
      <c r="K95" s="199"/>
      <c r="L95" s="199"/>
      <c r="M95" s="199"/>
      <c r="N95" s="199"/>
      <c r="O95" s="199"/>
      <c r="P95" s="199"/>
      <c r="Q95" s="199"/>
      <c r="R95" s="199"/>
      <c r="S95" s="199"/>
      <c r="U95" s="199"/>
      <c r="V95" s="199"/>
      <c r="W95" s="199"/>
      <c r="X95" s="199"/>
      <c r="Y95" s="199"/>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200"/>
      <c r="AX95" s="200"/>
      <c r="AY95" s="200"/>
      <c r="AZ95" s="200"/>
      <c r="BA95" s="200"/>
      <c r="BB95" s="200"/>
      <c r="BC95" s="200"/>
      <c r="BD95" s="200"/>
      <c r="BE95" s="200"/>
      <c r="BF95" s="200"/>
      <c r="BG95" s="200"/>
      <c r="BH95" s="200"/>
      <c r="BI95" s="200"/>
      <c r="BJ95" s="200"/>
      <c r="BK95" s="200"/>
      <c r="BL95" s="200"/>
      <c r="BM95" s="200"/>
      <c r="BN95" s="200"/>
      <c r="BO95" s="200"/>
      <c r="BP95" s="200"/>
      <c r="BQ95" s="200"/>
      <c r="BR95" s="200"/>
      <c r="BS95" s="200"/>
      <c r="BT95" s="200"/>
      <c r="BU95" s="200"/>
      <c r="BV95" s="200"/>
      <c r="BW95" s="200"/>
      <c r="BX95" s="200"/>
      <c r="BY95" s="200"/>
      <c r="BZ95" s="200"/>
      <c r="CA95" s="200"/>
      <c r="CB95" s="200"/>
      <c r="CC95" s="200"/>
      <c r="CD95" s="200"/>
      <c r="CE95" s="200"/>
    </row>
    <row r="96" spans="1:83" x14ac:dyDescent="0.35">
      <c r="A96" s="199"/>
      <c r="B96" s="199"/>
      <c r="C96" s="199"/>
      <c r="D96" s="199"/>
      <c r="E96" s="199"/>
      <c r="F96" s="199"/>
      <c r="G96" s="199"/>
      <c r="H96" s="199"/>
      <c r="I96" s="199"/>
      <c r="J96" s="199"/>
      <c r="K96" s="199"/>
      <c r="L96" s="199"/>
      <c r="M96" s="199"/>
      <c r="N96" s="199"/>
      <c r="O96" s="199"/>
      <c r="P96" s="199"/>
      <c r="Q96" s="199"/>
      <c r="R96" s="199"/>
      <c r="S96" s="199"/>
      <c r="U96" s="199"/>
      <c r="V96" s="199"/>
      <c r="W96" s="199"/>
      <c r="X96" s="199"/>
      <c r="Y96" s="199"/>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200"/>
      <c r="AX96" s="200"/>
      <c r="AY96" s="200"/>
      <c r="AZ96" s="200"/>
      <c r="BA96" s="200"/>
      <c r="BB96" s="200"/>
      <c r="BC96" s="200"/>
      <c r="BD96" s="200"/>
      <c r="BE96" s="200"/>
      <c r="BF96" s="200"/>
      <c r="BG96" s="200"/>
      <c r="BH96" s="200"/>
      <c r="BI96" s="200"/>
      <c r="BJ96" s="200"/>
      <c r="BK96" s="200"/>
      <c r="BL96" s="200"/>
      <c r="BM96" s="200"/>
      <c r="BN96" s="200"/>
      <c r="BO96" s="200"/>
      <c r="BP96" s="200"/>
      <c r="BQ96" s="200"/>
      <c r="BR96" s="200"/>
      <c r="BS96" s="200"/>
      <c r="BT96" s="200"/>
      <c r="BU96" s="200"/>
      <c r="BV96" s="200"/>
      <c r="BW96" s="200"/>
      <c r="BX96" s="200"/>
      <c r="BY96" s="200"/>
      <c r="BZ96" s="200"/>
      <c r="CA96" s="200"/>
      <c r="CB96" s="200"/>
      <c r="CC96" s="200"/>
      <c r="CD96" s="200"/>
      <c r="CE96" s="200"/>
    </row>
    <row r="97" spans="1:83" x14ac:dyDescent="0.35">
      <c r="A97" s="199"/>
      <c r="B97" s="199"/>
      <c r="C97" s="199"/>
      <c r="D97" s="199"/>
      <c r="E97" s="199"/>
      <c r="F97" s="199"/>
      <c r="G97" s="199"/>
      <c r="H97" s="199"/>
      <c r="I97" s="199"/>
      <c r="J97" s="199"/>
      <c r="K97" s="199"/>
      <c r="L97" s="199"/>
      <c r="M97" s="199"/>
      <c r="N97" s="199"/>
      <c r="O97" s="199"/>
      <c r="P97" s="199"/>
      <c r="Q97" s="199"/>
      <c r="R97" s="199"/>
      <c r="S97" s="199"/>
      <c r="U97" s="199"/>
      <c r="V97" s="199"/>
      <c r="W97" s="199"/>
      <c r="X97" s="199"/>
      <c r="Y97" s="199"/>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200"/>
      <c r="AX97" s="200"/>
      <c r="AY97" s="200"/>
      <c r="AZ97" s="200"/>
      <c r="BA97" s="200"/>
      <c r="BB97" s="200"/>
      <c r="BC97" s="200"/>
      <c r="BD97" s="200"/>
      <c r="BE97" s="200"/>
      <c r="BF97" s="200"/>
      <c r="BG97" s="200"/>
      <c r="BH97" s="200"/>
      <c r="BI97" s="200"/>
      <c r="BJ97" s="200"/>
      <c r="BK97" s="200"/>
      <c r="BL97" s="200"/>
      <c r="BM97" s="200"/>
      <c r="BN97" s="200"/>
      <c r="BO97" s="200"/>
      <c r="BP97" s="200"/>
      <c r="BQ97" s="200"/>
      <c r="BR97" s="200"/>
      <c r="BS97" s="200"/>
      <c r="BT97" s="200"/>
      <c r="BU97" s="200"/>
      <c r="BV97" s="200"/>
      <c r="BW97" s="200"/>
      <c r="BX97" s="200"/>
      <c r="BY97" s="200"/>
      <c r="BZ97" s="200"/>
      <c r="CA97" s="200"/>
      <c r="CB97" s="200"/>
      <c r="CC97" s="200"/>
      <c r="CD97" s="200"/>
      <c r="CE97" s="200"/>
    </row>
    <row r="98" spans="1:83" x14ac:dyDescent="0.35">
      <c r="A98" s="199"/>
      <c r="B98" s="199"/>
      <c r="C98" s="199"/>
      <c r="D98" s="199"/>
      <c r="E98" s="199"/>
      <c r="F98" s="199"/>
      <c r="G98" s="199"/>
      <c r="H98" s="199"/>
      <c r="I98" s="199"/>
      <c r="J98" s="199"/>
      <c r="K98" s="199"/>
      <c r="L98" s="199"/>
      <c r="M98" s="199"/>
      <c r="N98" s="199"/>
      <c r="O98" s="199"/>
      <c r="P98" s="199"/>
      <c r="Q98" s="199"/>
      <c r="R98" s="199"/>
      <c r="S98" s="199"/>
      <c r="U98" s="199"/>
      <c r="V98" s="199"/>
      <c r="W98" s="199"/>
      <c r="X98" s="199"/>
      <c r="Y98" s="199"/>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200"/>
      <c r="AX98" s="200"/>
      <c r="AY98" s="200"/>
      <c r="AZ98" s="200"/>
      <c r="BA98" s="200"/>
      <c r="BB98" s="200"/>
      <c r="BC98" s="200"/>
      <c r="BD98" s="200"/>
      <c r="BE98" s="200"/>
      <c r="BF98" s="200"/>
      <c r="BG98" s="200"/>
      <c r="BH98" s="200"/>
      <c r="BI98" s="200"/>
      <c r="BJ98" s="200"/>
      <c r="BK98" s="200"/>
      <c r="BL98" s="200"/>
      <c r="BM98" s="200"/>
      <c r="BN98" s="200"/>
      <c r="BO98" s="200"/>
      <c r="BP98" s="200"/>
      <c r="BQ98" s="200"/>
      <c r="BR98" s="200"/>
      <c r="BS98" s="200"/>
      <c r="BT98" s="200"/>
      <c r="BU98" s="200"/>
      <c r="BV98" s="200"/>
      <c r="BW98" s="200"/>
      <c r="BX98" s="200"/>
      <c r="BY98" s="200"/>
      <c r="BZ98" s="200"/>
      <c r="CA98" s="200"/>
      <c r="CB98" s="200"/>
      <c r="CC98" s="200"/>
      <c r="CD98" s="200"/>
      <c r="CE98" s="200"/>
    </row>
    <row r="99" spans="1:83" x14ac:dyDescent="0.35">
      <c r="A99" s="200"/>
      <c r="B99" s="200"/>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200"/>
      <c r="AX99" s="200"/>
      <c r="AY99" s="200"/>
      <c r="AZ99" s="200"/>
      <c r="BA99" s="200"/>
      <c r="BB99" s="200"/>
      <c r="BC99" s="200"/>
      <c r="BD99" s="200"/>
      <c r="BE99" s="200"/>
      <c r="BF99" s="200"/>
      <c r="BG99" s="200"/>
      <c r="BH99" s="200"/>
      <c r="BI99" s="200"/>
      <c r="BJ99" s="200"/>
      <c r="BK99" s="200"/>
      <c r="BL99" s="200"/>
      <c r="BM99" s="200"/>
      <c r="BN99" s="200"/>
      <c r="BO99" s="200"/>
      <c r="BP99" s="200"/>
      <c r="BQ99" s="200"/>
      <c r="BR99" s="200"/>
      <c r="BS99" s="200"/>
      <c r="BT99" s="200"/>
      <c r="BU99" s="200"/>
      <c r="BV99" s="200"/>
      <c r="BW99" s="200"/>
      <c r="BX99" s="200"/>
      <c r="BY99" s="200"/>
      <c r="BZ99" s="200"/>
      <c r="CA99" s="200"/>
      <c r="CB99" s="200"/>
      <c r="CC99" s="200"/>
      <c r="CD99" s="200"/>
      <c r="CE99" s="200"/>
    </row>
    <row r="100" spans="1:83" x14ac:dyDescent="0.35">
      <c r="A100" s="200"/>
      <c r="B100" s="200"/>
      <c r="C100" s="200"/>
      <c r="D100" s="200"/>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200"/>
      <c r="AX100" s="200"/>
      <c r="AY100" s="200"/>
      <c r="AZ100" s="200"/>
      <c r="BA100" s="200"/>
      <c r="BB100" s="200"/>
      <c r="BC100" s="200"/>
      <c r="BD100" s="200"/>
      <c r="BE100" s="200"/>
      <c r="BF100" s="200"/>
      <c r="BG100" s="200"/>
      <c r="BH100" s="200"/>
      <c r="BI100" s="200"/>
      <c r="BJ100" s="200"/>
      <c r="BK100" s="200"/>
      <c r="BL100" s="200"/>
      <c r="BM100" s="200"/>
      <c r="BN100" s="200"/>
      <c r="BO100" s="200"/>
      <c r="BP100" s="200"/>
      <c r="BQ100" s="200"/>
      <c r="BR100" s="200"/>
      <c r="BS100" s="200"/>
      <c r="BT100" s="200"/>
      <c r="BU100" s="200"/>
      <c r="BV100" s="200"/>
      <c r="BW100" s="200"/>
      <c r="BX100" s="200"/>
      <c r="BY100" s="200"/>
      <c r="BZ100" s="200"/>
      <c r="CA100" s="200"/>
      <c r="CB100" s="200"/>
      <c r="CC100" s="200"/>
      <c r="CD100" s="200"/>
      <c r="CE100" s="200"/>
    </row>
    <row r="101" spans="1:83" x14ac:dyDescent="0.35">
      <c r="A101" s="200"/>
      <c r="B101" s="200"/>
      <c r="C101" s="200"/>
      <c r="D101" s="20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200"/>
      <c r="AX101" s="200"/>
      <c r="AY101" s="200"/>
      <c r="AZ101" s="200"/>
      <c r="BA101" s="200"/>
      <c r="BB101" s="200"/>
      <c r="BC101" s="200"/>
      <c r="BD101" s="200"/>
      <c r="BE101" s="200"/>
      <c r="BF101" s="200"/>
      <c r="BG101" s="200"/>
      <c r="BH101" s="200"/>
      <c r="BI101" s="200"/>
      <c r="BJ101" s="200"/>
      <c r="BK101" s="200"/>
      <c r="BL101" s="200"/>
      <c r="BM101" s="200"/>
      <c r="BN101" s="200"/>
      <c r="BO101" s="200"/>
      <c r="BP101" s="200"/>
      <c r="BQ101" s="200"/>
      <c r="BR101" s="200"/>
      <c r="BS101" s="200"/>
      <c r="BT101" s="200"/>
      <c r="BU101" s="200"/>
      <c r="BV101" s="200"/>
      <c r="BW101" s="200"/>
      <c r="BX101" s="200"/>
      <c r="BY101" s="200"/>
      <c r="BZ101" s="200"/>
      <c r="CA101" s="200"/>
      <c r="CB101" s="200"/>
      <c r="CC101" s="200"/>
      <c r="CD101" s="200"/>
      <c r="CE101" s="200"/>
    </row>
    <row r="102" spans="1:83" x14ac:dyDescent="0.35">
      <c r="A102" s="200"/>
      <c r="B102" s="200"/>
      <c r="C102" s="200"/>
      <c r="D102" s="200"/>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200"/>
      <c r="AX102" s="200"/>
      <c r="AY102" s="200"/>
      <c r="AZ102" s="200"/>
      <c r="BA102" s="200"/>
      <c r="BB102" s="200"/>
      <c r="BC102" s="200"/>
      <c r="BD102" s="200"/>
      <c r="BE102" s="200"/>
      <c r="BF102" s="200"/>
      <c r="BG102" s="200"/>
      <c r="BH102" s="200"/>
      <c r="BI102" s="200"/>
      <c r="BJ102" s="200"/>
      <c r="BK102" s="200"/>
      <c r="BL102" s="200"/>
      <c r="BM102" s="200"/>
      <c r="BN102" s="200"/>
      <c r="BO102" s="200"/>
      <c r="BP102" s="200"/>
      <c r="BQ102" s="200"/>
      <c r="BR102" s="200"/>
      <c r="BS102" s="200"/>
      <c r="BT102" s="200"/>
      <c r="BU102" s="200"/>
      <c r="BV102" s="200"/>
      <c r="BW102" s="200"/>
      <c r="BX102" s="200"/>
      <c r="BY102" s="200"/>
      <c r="BZ102" s="200"/>
      <c r="CA102" s="200"/>
      <c r="CB102" s="200"/>
      <c r="CC102" s="200"/>
      <c r="CD102" s="200"/>
      <c r="CE102" s="200"/>
    </row>
    <row r="103" spans="1:83" x14ac:dyDescent="0.35">
      <c r="A103" s="200"/>
      <c r="B103" s="200"/>
      <c r="C103" s="200"/>
      <c r="D103" s="200"/>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200"/>
      <c r="AX103" s="200"/>
      <c r="AY103" s="200"/>
      <c r="AZ103" s="200"/>
      <c r="BA103" s="200"/>
      <c r="BB103" s="200"/>
      <c r="BC103" s="200"/>
      <c r="BD103" s="200"/>
      <c r="BE103" s="200"/>
      <c r="BF103" s="200"/>
      <c r="BG103" s="200"/>
      <c r="BH103" s="200"/>
      <c r="BI103" s="200"/>
      <c r="BJ103" s="200"/>
      <c r="BK103" s="200"/>
      <c r="BL103" s="200"/>
      <c r="BM103" s="200"/>
      <c r="BN103" s="200"/>
      <c r="BO103" s="200"/>
      <c r="BP103" s="200"/>
      <c r="BQ103" s="200"/>
      <c r="BR103" s="200"/>
      <c r="BS103" s="200"/>
      <c r="BT103" s="200"/>
      <c r="BU103" s="200"/>
      <c r="BV103" s="200"/>
      <c r="BW103" s="200"/>
      <c r="BX103" s="200"/>
      <c r="BY103" s="200"/>
      <c r="BZ103" s="200"/>
      <c r="CA103" s="200"/>
      <c r="CB103" s="200"/>
      <c r="CC103" s="200"/>
      <c r="CD103" s="200"/>
      <c r="CE103" s="200"/>
    </row>
    <row r="104" spans="1:83" x14ac:dyDescent="0.35">
      <c r="A104" s="200"/>
      <c r="B104" s="200"/>
      <c r="C104" s="200"/>
      <c r="D104" s="200"/>
      <c r="E104" s="200"/>
      <c r="F104" s="200"/>
      <c r="G104" s="200"/>
      <c r="H104" s="200"/>
      <c r="I104" s="200"/>
      <c r="J104" s="200"/>
      <c r="K104" s="200"/>
      <c r="L104" s="200"/>
      <c r="M104" s="200"/>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200"/>
      <c r="AX104" s="200"/>
      <c r="AY104" s="200"/>
      <c r="AZ104" s="200"/>
      <c r="BA104" s="200"/>
      <c r="BB104" s="200"/>
      <c r="BC104" s="200"/>
      <c r="BD104" s="200"/>
      <c r="BE104" s="200"/>
      <c r="BF104" s="200"/>
      <c r="BG104" s="200"/>
      <c r="BH104" s="200"/>
      <c r="BI104" s="200"/>
      <c r="BJ104" s="200"/>
      <c r="BK104" s="200"/>
      <c r="BL104" s="200"/>
      <c r="BM104" s="200"/>
      <c r="BN104" s="200"/>
      <c r="BO104" s="200"/>
      <c r="BP104" s="200"/>
      <c r="BQ104" s="200"/>
      <c r="BR104" s="200"/>
      <c r="BS104" s="200"/>
      <c r="BT104" s="200"/>
      <c r="BU104" s="200"/>
      <c r="BV104" s="200"/>
      <c r="BW104" s="200"/>
      <c r="BX104" s="200"/>
      <c r="BY104" s="200"/>
      <c r="BZ104" s="200"/>
      <c r="CA104" s="200"/>
      <c r="CB104" s="200"/>
      <c r="CC104" s="200"/>
      <c r="CD104" s="200"/>
      <c r="CE104" s="200"/>
    </row>
    <row r="105" spans="1:83" x14ac:dyDescent="0.35">
      <c r="A105" s="200"/>
      <c r="B105" s="200"/>
      <c r="C105" s="200"/>
      <c r="D105" s="20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200"/>
      <c r="AX105" s="200"/>
      <c r="AY105" s="200"/>
      <c r="AZ105" s="200"/>
      <c r="BA105" s="200"/>
      <c r="BB105" s="200"/>
      <c r="BC105" s="200"/>
      <c r="BD105" s="200"/>
      <c r="BE105" s="200"/>
      <c r="BF105" s="200"/>
      <c r="BG105" s="200"/>
      <c r="BH105" s="200"/>
      <c r="BI105" s="200"/>
      <c r="BJ105" s="200"/>
      <c r="BK105" s="200"/>
      <c r="BL105" s="200"/>
      <c r="BM105" s="200"/>
      <c r="BN105" s="200"/>
      <c r="BO105" s="200"/>
      <c r="BP105" s="200"/>
      <c r="BQ105" s="200"/>
      <c r="BR105" s="200"/>
      <c r="BS105" s="200"/>
      <c r="BT105" s="200"/>
      <c r="BU105" s="200"/>
      <c r="BV105" s="200"/>
      <c r="BW105" s="200"/>
      <c r="BX105" s="200"/>
      <c r="BY105" s="200"/>
      <c r="BZ105" s="200"/>
      <c r="CA105" s="200"/>
      <c r="CB105" s="200"/>
      <c r="CC105" s="200"/>
      <c r="CD105" s="200"/>
      <c r="CE105" s="200"/>
    </row>
    <row r="106" spans="1:83" x14ac:dyDescent="0.35">
      <c r="A106" s="200"/>
      <c r="B106" s="200"/>
      <c r="C106" s="200"/>
      <c r="D106" s="200"/>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200"/>
      <c r="AX106" s="200"/>
      <c r="AY106" s="200"/>
      <c r="AZ106" s="200"/>
      <c r="BA106" s="200"/>
      <c r="BB106" s="200"/>
      <c r="BC106" s="200"/>
      <c r="BD106" s="200"/>
      <c r="BE106" s="200"/>
      <c r="BF106" s="200"/>
      <c r="BG106" s="200"/>
      <c r="BH106" s="200"/>
      <c r="BI106" s="200"/>
      <c r="BJ106" s="200"/>
      <c r="BK106" s="200"/>
      <c r="BL106" s="200"/>
      <c r="BM106" s="200"/>
      <c r="BN106" s="200"/>
      <c r="BO106" s="200"/>
      <c r="BP106" s="200"/>
      <c r="BQ106" s="200"/>
      <c r="BR106" s="200"/>
      <c r="BS106" s="200"/>
      <c r="BT106" s="200"/>
      <c r="BU106" s="200"/>
      <c r="BV106" s="200"/>
      <c r="BW106" s="200"/>
      <c r="BX106" s="200"/>
      <c r="BY106" s="200"/>
      <c r="BZ106" s="200"/>
      <c r="CA106" s="200"/>
      <c r="CB106" s="200"/>
      <c r="CC106" s="200"/>
      <c r="CD106" s="200"/>
      <c r="CE106" s="200"/>
    </row>
    <row r="107" spans="1:83" x14ac:dyDescent="0.35">
      <c r="A107" s="200"/>
      <c r="B107" s="200"/>
      <c r="C107" s="200"/>
      <c r="D107" s="200"/>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200"/>
      <c r="AX107" s="200"/>
      <c r="AY107" s="200"/>
      <c r="AZ107" s="200"/>
      <c r="BA107" s="200"/>
      <c r="BB107" s="200"/>
      <c r="BC107" s="200"/>
      <c r="BD107" s="200"/>
      <c r="BE107" s="200"/>
      <c r="BF107" s="200"/>
      <c r="BG107" s="200"/>
      <c r="BH107" s="200"/>
      <c r="BI107" s="200"/>
      <c r="BJ107" s="200"/>
      <c r="BK107" s="200"/>
      <c r="BL107" s="200"/>
      <c r="BM107" s="200"/>
      <c r="BN107" s="200"/>
      <c r="BO107" s="200"/>
      <c r="BP107" s="200"/>
      <c r="BQ107" s="200"/>
      <c r="BR107" s="200"/>
      <c r="BS107" s="200"/>
      <c r="BT107" s="200"/>
      <c r="BU107" s="200"/>
      <c r="BV107" s="200"/>
      <c r="BW107" s="200"/>
      <c r="BX107" s="200"/>
      <c r="BY107" s="200"/>
      <c r="BZ107" s="200"/>
      <c r="CA107" s="200"/>
      <c r="CB107" s="200"/>
      <c r="CC107" s="200"/>
      <c r="CD107" s="200"/>
      <c r="CE107" s="200"/>
    </row>
    <row r="108" spans="1:83" x14ac:dyDescent="0.35">
      <c r="A108" s="200"/>
      <c r="B108" s="200"/>
      <c r="C108" s="200"/>
      <c r="D108" s="200"/>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200"/>
      <c r="AX108" s="200"/>
      <c r="AY108" s="200"/>
      <c r="AZ108" s="200"/>
      <c r="BA108" s="200"/>
      <c r="BB108" s="200"/>
      <c r="BC108" s="200"/>
      <c r="BD108" s="200"/>
      <c r="BE108" s="200"/>
      <c r="BF108" s="200"/>
      <c r="BG108" s="200"/>
      <c r="BH108" s="200"/>
      <c r="BI108" s="200"/>
      <c r="BJ108" s="200"/>
      <c r="BK108" s="200"/>
      <c r="BL108" s="200"/>
      <c r="BM108" s="200"/>
      <c r="BN108" s="200"/>
      <c r="BO108" s="200"/>
      <c r="BP108" s="200"/>
      <c r="BQ108" s="200"/>
      <c r="BR108" s="200"/>
      <c r="BS108" s="200"/>
      <c r="BT108" s="200"/>
      <c r="BU108" s="200"/>
      <c r="BV108" s="200"/>
      <c r="BW108" s="200"/>
      <c r="BX108" s="200"/>
      <c r="BY108" s="200"/>
      <c r="BZ108" s="200"/>
      <c r="CA108" s="200"/>
      <c r="CB108" s="200"/>
      <c r="CC108" s="200"/>
      <c r="CD108" s="200"/>
      <c r="CE108" s="200"/>
    </row>
    <row r="109" spans="1:83" x14ac:dyDescent="0.35">
      <c r="A109" s="200"/>
      <c r="B109" s="200"/>
      <c r="C109" s="200"/>
      <c r="D109" s="200"/>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200"/>
      <c r="AX109" s="200"/>
      <c r="AY109" s="200"/>
      <c r="AZ109" s="200"/>
      <c r="BA109" s="200"/>
      <c r="BB109" s="200"/>
      <c r="BC109" s="200"/>
      <c r="BD109" s="200"/>
      <c r="BE109" s="200"/>
      <c r="BF109" s="200"/>
      <c r="BG109" s="200"/>
      <c r="BH109" s="200"/>
      <c r="BI109" s="200"/>
      <c r="BJ109" s="200"/>
      <c r="BK109" s="200"/>
      <c r="BL109" s="200"/>
      <c r="BM109" s="200"/>
      <c r="BN109" s="200"/>
      <c r="BO109" s="200"/>
      <c r="BP109" s="200"/>
      <c r="BQ109" s="200"/>
      <c r="BR109" s="200"/>
      <c r="BS109" s="200"/>
      <c r="BT109" s="200"/>
      <c r="BU109" s="200"/>
      <c r="BV109" s="200"/>
      <c r="BW109" s="200"/>
      <c r="BX109" s="200"/>
      <c r="BY109" s="200"/>
      <c r="BZ109" s="200"/>
      <c r="CA109" s="200"/>
      <c r="CB109" s="200"/>
      <c r="CC109" s="200"/>
      <c r="CD109" s="200"/>
      <c r="CE109" s="200"/>
    </row>
    <row r="110" spans="1:83" x14ac:dyDescent="0.35">
      <c r="A110" s="200"/>
      <c r="B110" s="200"/>
      <c r="C110" s="200"/>
      <c r="D110" s="20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200"/>
      <c r="AX110" s="200"/>
      <c r="AY110" s="200"/>
      <c r="AZ110" s="200"/>
      <c r="BA110" s="200"/>
      <c r="BB110" s="200"/>
      <c r="BC110" s="200"/>
      <c r="BD110" s="200"/>
      <c r="BE110" s="200"/>
      <c r="BF110" s="200"/>
      <c r="BG110" s="200"/>
      <c r="BH110" s="200"/>
      <c r="BI110" s="200"/>
      <c r="BJ110" s="200"/>
      <c r="BK110" s="200"/>
      <c r="BL110" s="200"/>
      <c r="BM110" s="200"/>
      <c r="BN110" s="200"/>
      <c r="BO110" s="200"/>
      <c r="BP110" s="200"/>
      <c r="BQ110" s="200"/>
      <c r="BR110" s="200"/>
      <c r="BS110" s="200"/>
      <c r="BT110" s="200"/>
      <c r="BU110" s="200"/>
      <c r="BV110" s="200"/>
      <c r="BW110" s="200"/>
      <c r="BX110" s="200"/>
      <c r="BY110" s="200"/>
      <c r="BZ110" s="200"/>
      <c r="CA110" s="200"/>
      <c r="CB110" s="200"/>
      <c r="CC110" s="200"/>
      <c r="CD110" s="200"/>
      <c r="CE110" s="200"/>
    </row>
    <row r="111" spans="1:83" x14ac:dyDescent="0.35">
      <c r="A111" s="200"/>
      <c r="B111" s="200"/>
      <c r="C111" s="200"/>
      <c r="D111" s="200"/>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c r="AA111" s="200"/>
      <c r="AB111" s="200"/>
      <c r="AC111" s="200"/>
      <c r="AD111" s="200"/>
      <c r="AE111" s="200"/>
      <c r="AF111" s="200"/>
      <c r="AG111" s="200"/>
      <c r="AH111" s="200"/>
      <c r="AI111" s="200"/>
      <c r="AJ111" s="200"/>
      <c r="AK111" s="200"/>
      <c r="AL111" s="200"/>
      <c r="AM111" s="200"/>
      <c r="AN111" s="200"/>
      <c r="AO111" s="200"/>
      <c r="AP111" s="200"/>
      <c r="AQ111" s="200"/>
      <c r="AR111" s="200"/>
      <c r="AS111" s="200"/>
      <c r="AT111" s="200"/>
      <c r="AU111" s="200"/>
      <c r="AV111" s="200"/>
      <c r="AW111" s="200"/>
      <c r="AX111" s="200"/>
      <c r="AY111" s="200"/>
      <c r="AZ111" s="200"/>
      <c r="BA111" s="200"/>
      <c r="BB111" s="200"/>
      <c r="BC111" s="200"/>
      <c r="BD111" s="200"/>
      <c r="BE111" s="200"/>
      <c r="BF111" s="200"/>
      <c r="BG111" s="200"/>
      <c r="BH111" s="200"/>
      <c r="BI111" s="200"/>
      <c r="BJ111" s="200"/>
      <c r="BK111" s="200"/>
      <c r="BL111" s="200"/>
      <c r="BM111" s="200"/>
      <c r="BN111" s="200"/>
      <c r="BO111" s="200"/>
      <c r="BP111" s="200"/>
      <c r="BQ111" s="200"/>
      <c r="BR111" s="200"/>
      <c r="BS111" s="200"/>
      <c r="BT111" s="200"/>
      <c r="BU111" s="200"/>
      <c r="BV111" s="200"/>
      <c r="BW111" s="200"/>
      <c r="BX111" s="200"/>
      <c r="BY111" s="200"/>
      <c r="BZ111" s="200"/>
      <c r="CA111" s="200"/>
      <c r="CB111" s="200"/>
      <c r="CC111" s="200"/>
      <c r="CD111" s="200"/>
      <c r="CE111" s="200"/>
    </row>
    <row r="112" spans="1:83" x14ac:dyDescent="0.35">
      <c r="A112" s="200"/>
      <c r="B112" s="200"/>
      <c r="C112" s="200"/>
      <c r="D112" s="200"/>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c r="AA112" s="200"/>
      <c r="AB112" s="200"/>
      <c r="AC112" s="200"/>
      <c r="AD112" s="200"/>
      <c r="AE112" s="200"/>
      <c r="AF112" s="200"/>
      <c r="AG112" s="200"/>
      <c r="AH112" s="200"/>
      <c r="AI112" s="200"/>
      <c r="AJ112" s="200"/>
      <c r="AK112" s="200"/>
      <c r="AL112" s="200"/>
      <c r="AM112" s="200"/>
      <c r="AN112" s="200"/>
      <c r="AO112" s="200"/>
      <c r="AP112" s="200"/>
      <c r="AQ112" s="200"/>
      <c r="AR112" s="200"/>
      <c r="AS112" s="200"/>
      <c r="AT112" s="200"/>
      <c r="AU112" s="200"/>
      <c r="AV112" s="200"/>
      <c r="AW112" s="200"/>
      <c r="AX112" s="200"/>
      <c r="AY112" s="200"/>
      <c r="AZ112" s="200"/>
      <c r="BA112" s="200"/>
      <c r="BB112" s="200"/>
      <c r="BC112" s="200"/>
      <c r="BD112" s="200"/>
      <c r="BE112" s="200"/>
      <c r="BF112" s="200"/>
      <c r="BG112" s="200"/>
      <c r="BH112" s="200"/>
      <c r="BI112" s="200"/>
      <c r="BJ112" s="200"/>
      <c r="BK112" s="200"/>
      <c r="BL112" s="200"/>
      <c r="BM112" s="200"/>
      <c r="BN112" s="200"/>
      <c r="BO112" s="200"/>
      <c r="BP112" s="200"/>
      <c r="BQ112" s="200"/>
      <c r="BR112" s="200"/>
      <c r="BS112" s="200"/>
      <c r="BT112" s="200"/>
      <c r="BU112" s="200"/>
      <c r="BV112" s="200"/>
      <c r="BW112" s="200"/>
      <c r="BX112" s="200"/>
      <c r="BY112" s="200"/>
      <c r="BZ112" s="200"/>
      <c r="CA112" s="200"/>
      <c r="CB112" s="200"/>
      <c r="CC112" s="200"/>
      <c r="CD112" s="200"/>
      <c r="CE112" s="200"/>
    </row>
    <row r="113" spans="1:83" x14ac:dyDescent="0.35">
      <c r="A113" s="200"/>
      <c r="B113" s="200"/>
      <c r="C113" s="200"/>
      <c r="D113" s="20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c r="AA113" s="200"/>
      <c r="AB113" s="200"/>
      <c r="AC113" s="200"/>
      <c r="AD113" s="200"/>
      <c r="AE113" s="200"/>
      <c r="AF113" s="200"/>
      <c r="AG113" s="200"/>
      <c r="AH113" s="200"/>
      <c r="AI113" s="200"/>
      <c r="AJ113" s="200"/>
      <c r="AK113" s="200"/>
      <c r="AL113" s="200"/>
      <c r="AM113" s="200"/>
      <c r="AN113" s="200"/>
      <c r="AO113" s="200"/>
      <c r="AP113" s="200"/>
      <c r="AQ113" s="200"/>
      <c r="AR113" s="200"/>
      <c r="AS113" s="200"/>
      <c r="AT113" s="200"/>
      <c r="AU113" s="200"/>
      <c r="AV113" s="200"/>
      <c r="AW113" s="200"/>
      <c r="AX113" s="200"/>
      <c r="AY113" s="200"/>
      <c r="AZ113" s="200"/>
      <c r="BA113" s="200"/>
      <c r="BB113" s="200"/>
      <c r="BC113" s="200"/>
      <c r="BD113" s="200"/>
      <c r="BE113" s="200"/>
      <c r="BF113" s="200"/>
      <c r="BG113" s="200"/>
      <c r="BH113" s="200"/>
      <c r="BI113" s="200"/>
      <c r="BJ113" s="200"/>
      <c r="BK113" s="200"/>
      <c r="BL113" s="200"/>
      <c r="BM113" s="200"/>
      <c r="BN113" s="200"/>
      <c r="BO113" s="200"/>
      <c r="BP113" s="200"/>
      <c r="BQ113" s="200"/>
      <c r="BR113" s="200"/>
      <c r="BS113" s="200"/>
      <c r="BT113" s="200"/>
      <c r="BU113" s="200"/>
      <c r="BV113" s="200"/>
      <c r="BW113" s="200"/>
      <c r="BX113" s="200"/>
      <c r="BY113" s="200"/>
      <c r="BZ113" s="200"/>
      <c r="CA113" s="200"/>
      <c r="CB113" s="200"/>
      <c r="CC113" s="200"/>
      <c r="CD113" s="200"/>
      <c r="CE113" s="200"/>
    </row>
    <row r="114" spans="1:83" x14ac:dyDescent="0.35">
      <c r="A114" s="200"/>
      <c r="B114" s="200"/>
      <c r="C114" s="200"/>
      <c r="D114" s="200"/>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c r="AA114" s="200"/>
      <c r="AB114" s="200"/>
      <c r="AC114" s="200"/>
      <c r="AD114" s="200"/>
      <c r="AE114" s="200"/>
      <c r="AF114" s="200"/>
      <c r="AG114" s="200"/>
      <c r="AH114" s="200"/>
      <c r="AI114" s="200"/>
      <c r="AJ114" s="200"/>
      <c r="AK114" s="200"/>
      <c r="AL114" s="200"/>
      <c r="AM114" s="200"/>
      <c r="AN114" s="200"/>
      <c r="AO114" s="200"/>
      <c r="AP114" s="200"/>
      <c r="AQ114" s="200"/>
      <c r="AR114" s="200"/>
      <c r="AS114" s="200"/>
      <c r="AT114" s="200"/>
      <c r="AU114" s="200"/>
      <c r="AV114" s="200"/>
      <c r="AW114" s="200"/>
      <c r="AX114" s="200"/>
      <c r="AY114" s="200"/>
      <c r="AZ114" s="200"/>
      <c r="BA114" s="200"/>
      <c r="BB114" s="200"/>
      <c r="BC114" s="200"/>
      <c r="BD114" s="200"/>
      <c r="BE114" s="200"/>
      <c r="BF114" s="200"/>
      <c r="BG114" s="200"/>
      <c r="BH114" s="200"/>
      <c r="BI114" s="200"/>
      <c r="BJ114" s="200"/>
      <c r="BK114" s="200"/>
      <c r="BL114" s="200"/>
      <c r="BM114" s="200"/>
      <c r="BN114" s="200"/>
      <c r="BO114" s="200"/>
      <c r="BP114" s="200"/>
      <c r="BQ114" s="200"/>
      <c r="BR114" s="200"/>
      <c r="BS114" s="200"/>
      <c r="BT114" s="200"/>
      <c r="BU114" s="200"/>
      <c r="BV114" s="200"/>
      <c r="BW114" s="200"/>
      <c r="BX114" s="200"/>
      <c r="BY114" s="200"/>
      <c r="BZ114" s="200"/>
      <c r="CA114" s="200"/>
      <c r="CB114" s="200"/>
      <c r="CC114" s="200"/>
      <c r="CD114" s="200"/>
      <c r="CE114" s="200"/>
    </row>
    <row r="115" spans="1:83" x14ac:dyDescent="0.35">
      <c r="A115" s="200"/>
      <c r="B115" s="200"/>
      <c r="C115" s="200"/>
      <c r="D115" s="20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c r="AA115" s="200"/>
      <c r="AB115" s="200"/>
      <c r="AC115" s="200"/>
      <c r="AD115" s="200"/>
      <c r="AE115" s="200"/>
      <c r="AF115" s="200"/>
      <c r="AG115" s="200"/>
      <c r="AH115" s="200"/>
      <c r="AI115" s="200"/>
      <c r="AJ115" s="200"/>
      <c r="AK115" s="200"/>
      <c r="AL115" s="200"/>
      <c r="AM115" s="200"/>
      <c r="AN115" s="200"/>
      <c r="AO115" s="200"/>
      <c r="AP115" s="200"/>
      <c r="AQ115" s="200"/>
      <c r="AR115" s="200"/>
      <c r="AS115" s="200"/>
      <c r="AT115" s="200"/>
      <c r="AU115" s="200"/>
      <c r="AV115" s="200"/>
      <c r="AW115" s="200"/>
      <c r="AX115" s="200"/>
      <c r="AY115" s="200"/>
      <c r="AZ115" s="200"/>
      <c r="BA115" s="200"/>
      <c r="BB115" s="200"/>
      <c r="BC115" s="200"/>
      <c r="BD115" s="200"/>
      <c r="BE115" s="200"/>
      <c r="BF115" s="200"/>
      <c r="BG115" s="200"/>
      <c r="BH115" s="200"/>
      <c r="BI115" s="200"/>
      <c r="BJ115" s="200"/>
      <c r="BK115" s="200"/>
      <c r="BL115" s="200"/>
      <c r="BM115" s="200"/>
      <c r="BN115" s="200"/>
      <c r="BO115" s="200"/>
      <c r="BP115" s="200"/>
      <c r="BQ115" s="200"/>
      <c r="BR115" s="200"/>
      <c r="BS115" s="200"/>
      <c r="BT115" s="200"/>
      <c r="BU115" s="200"/>
      <c r="BV115" s="200"/>
      <c r="BW115" s="200"/>
      <c r="BX115" s="200"/>
      <c r="BY115" s="200"/>
      <c r="BZ115" s="200"/>
      <c r="CA115" s="200"/>
      <c r="CB115" s="200"/>
      <c r="CC115" s="200"/>
      <c r="CD115" s="200"/>
      <c r="CE115" s="200"/>
    </row>
    <row r="116" spans="1:83" x14ac:dyDescent="0.35">
      <c r="A116" s="200"/>
      <c r="B116" s="200"/>
      <c r="C116" s="200"/>
      <c r="D116" s="200"/>
      <c r="E116" s="200"/>
      <c r="F116" s="200"/>
      <c r="G116" s="200"/>
      <c r="H116" s="200"/>
      <c r="I116" s="200"/>
      <c r="J116" s="200"/>
      <c r="K116" s="200"/>
      <c r="L116" s="200"/>
      <c r="M116" s="200"/>
      <c r="N116" s="200"/>
      <c r="O116" s="200"/>
      <c r="P116" s="200"/>
      <c r="Q116" s="200"/>
      <c r="R116" s="200"/>
      <c r="S116" s="200"/>
      <c r="T116" s="200"/>
      <c r="U116" s="200"/>
      <c r="V116" s="200"/>
      <c r="W116" s="200"/>
      <c r="X116" s="200"/>
      <c r="Y116" s="200"/>
      <c r="Z116" s="200"/>
      <c r="AA116" s="200"/>
      <c r="AB116" s="200"/>
      <c r="AC116" s="200"/>
      <c r="AD116" s="200"/>
      <c r="AE116" s="200"/>
      <c r="AF116" s="200"/>
      <c r="AG116" s="200"/>
      <c r="AH116" s="200"/>
      <c r="AI116" s="200"/>
      <c r="AJ116" s="200"/>
      <c r="AK116" s="200"/>
      <c r="AL116" s="200"/>
      <c r="AM116" s="200"/>
      <c r="AN116" s="200"/>
      <c r="AO116" s="200"/>
      <c r="AP116" s="200"/>
      <c r="AQ116" s="200"/>
      <c r="AR116" s="200"/>
      <c r="AS116" s="200"/>
      <c r="AT116" s="200"/>
      <c r="AU116" s="200"/>
      <c r="AV116" s="200"/>
      <c r="AW116" s="200"/>
      <c r="AX116" s="200"/>
      <c r="AY116" s="200"/>
      <c r="AZ116" s="200"/>
      <c r="BA116" s="200"/>
      <c r="BB116" s="200"/>
      <c r="BC116" s="200"/>
      <c r="BD116" s="200"/>
      <c r="BE116" s="200"/>
      <c r="BF116" s="200"/>
      <c r="BG116" s="200"/>
      <c r="BH116" s="200"/>
      <c r="BI116" s="200"/>
      <c r="BJ116" s="200"/>
      <c r="BK116" s="200"/>
      <c r="BL116" s="200"/>
      <c r="BM116" s="200"/>
      <c r="BN116" s="200"/>
      <c r="BO116" s="200"/>
      <c r="BP116" s="200"/>
      <c r="BQ116" s="200"/>
      <c r="BR116" s="200"/>
      <c r="BS116" s="200"/>
      <c r="BT116" s="200"/>
      <c r="BU116" s="200"/>
      <c r="BV116" s="200"/>
      <c r="BW116" s="200"/>
      <c r="BX116" s="200"/>
      <c r="BY116" s="200"/>
      <c r="BZ116" s="200"/>
      <c r="CA116" s="200"/>
      <c r="CB116" s="200"/>
      <c r="CC116" s="200"/>
      <c r="CD116" s="200"/>
      <c r="CE116" s="200"/>
    </row>
    <row r="117" spans="1:83" x14ac:dyDescent="0.35">
      <c r="A117" s="200"/>
      <c r="B117" s="200"/>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c r="AA117" s="200"/>
      <c r="AB117" s="200"/>
      <c r="AC117" s="200"/>
      <c r="AD117" s="200"/>
      <c r="AE117" s="200"/>
      <c r="AF117" s="200"/>
      <c r="AG117" s="200"/>
      <c r="AH117" s="200"/>
      <c r="AI117" s="200"/>
      <c r="AJ117" s="200"/>
      <c r="AK117" s="200"/>
      <c r="AL117" s="200"/>
      <c r="AM117" s="200"/>
      <c r="AN117" s="200"/>
      <c r="AO117" s="200"/>
      <c r="AP117" s="200"/>
      <c r="AQ117" s="200"/>
      <c r="AR117" s="200"/>
      <c r="AS117" s="200"/>
      <c r="AT117" s="200"/>
      <c r="AU117" s="200"/>
      <c r="AV117" s="200"/>
      <c r="AW117" s="200"/>
      <c r="AX117" s="200"/>
      <c r="AY117" s="200"/>
      <c r="AZ117" s="200"/>
      <c r="BA117" s="200"/>
      <c r="BB117" s="200"/>
      <c r="BC117" s="200"/>
      <c r="BD117" s="200"/>
      <c r="BE117" s="200"/>
      <c r="BF117" s="200"/>
      <c r="BG117" s="200"/>
      <c r="BH117" s="200"/>
      <c r="BI117" s="200"/>
      <c r="BJ117" s="200"/>
      <c r="BK117" s="200"/>
      <c r="BL117" s="200"/>
      <c r="BM117" s="200"/>
      <c r="BN117" s="200"/>
      <c r="BO117" s="200"/>
      <c r="BP117" s="200"/>
      <c r="BQ117" s="200"/>
      <c r="BR117" s="200"/>
      <c r="BS117" s="200"/>
      <c r="BT117" s="200"/>
      <c r="BU117" s="200"/>
      <c r="BV117" s="200"/>
      <c r="BW117" s="200"/>
      <c r="BX117" s="200"/>
      <c r="BY117" s="200"/>
      <c r="BZ117" s="200"/>
      <c r="CA117" s="200"/>
      <c r="CB117" s="200"/>
      <c r="CC117" s="200"/>
      <c r="CD117" s="200"/>
      <c r="CE117" s="200"/>
    </row>
    <row r="118" spans="1:83" x14ac:dyDescent="0.35">
      <c r="A118" s="200"/>
      <c r="B118" s="200"/>
      <c r="C118" s="200"/>
      <c r="D118" s="200"/>
      <c r="E118" s="200"/>
      <c r="F118" s="200"/>
      <c r="G118" s="200"/>
      <c r="H118" s="200"/>
      <c r="I118" s="200"/>
      <c r="J118" s="200"/>
      <c r="K118" s="200"/>
      <c r="L118" s="200"/>
      <c r="M118" s="200"/>
      <c r="N118" s="200"/>
      <c r="O118" s="200"/>
      <c r="P118" s="200"/>
      <c r="Q118" s="200"/>
      <c r="R118" s="200"/>
      <c r="S118" s="200"/>
      <c r="T118" s="200"/>
      <c r="U118" s="200"/>
      <c r="V118" s="200"/>
      <c r="W118" s="200"/>
      <c r="X118" s="200"/>
      <c r="Y118" s="200"/>
      <c r="Z118" s="200"/>
      <c r="AA118" s="200"/>
      <c r="AB118" s="200"/>
      <c r="AC118" s="200"/>
      <c r="AD118" s="200"/>
      <c r="AE118" s="200"/>
      <c r="AF118" s="200"/>
      <c r="AG118" s="200"/>
      <c r="AH118" s="200"/>
      <c r="AI118" s="200"/>
      <c r="AJ118" s="200"/>
      <c r="AK118" s="200"/>
      <c r="AL118" s="200"/>
      <c r="AM118" s="200"/>
      <c r="AN118" s="200"/>
      <c r="AO118" s="200"/>
      <c r="AP118" s="200"/>
      <c r="AQ118" s="200"/>
      <c r="AR118" s="200"/>
      <c r="AS118" s="200"/>
      <c r="AT118" s="200"/>
      <c r="AU118" s="200"/>
      <c r="AV118" s="200"/>
      <c r="AW118" s="200"/>
      <c r="AX118" s="200"/>
      <c r="AY118" s="200"/>
      <c r="AZ118" s="200"/>
      <c r="BA118" s="200"/>
      <c r="BB118" s="200"/>
      <c r="BC118" s="200"/>
      <c r="BD118" s="200"/>
      <c r="BE118" s="200"/>
      <c r="BF118" s="200"/>
      <c r="BG118" s="200"/>
      <c r="BH118" s="200"/>
      <c r="BI118" s="200"/>
      <c r="BJ118" s="200"/>
      <c r="BK118" s="200"/>
      <c r="BL118" s="200"/>
      <c r="BM118" s="200"/>
      <c r="BN118" s="200"/>
      <c r="BO118" s="200"/>
      <c r="BP118" s="200"/>
      <c r="BQ118" s="200"/>
      <c r="BR118" s="200"/>
      <c r="BS118" s="200"/>
      <c r="BT118" s="200"/>
      <c r="BU118" s="200"/>
      <c r="BV118" s="200"/>
      <c r="BW118" s="200"/>
      <c r="BX118" s="200"/>
      <c r="BY118" s="200"/>
      <c r="BZ118" s="200"/>
      <c r="CA118" s="200"/>
      <c r="CB118" s="200"/>
      <c r="CC118" s="200"/>
      <c r="CD118" s="200"/>
      <c r="CE118" s="200"/>
    </row>
    <row r="119" spans="1:83" x14ac:dyDescent="0.35">
      <c r="A119" s="200"/>
      <c r="B119" s="200"/>
      <c r="C119" s="200"/>
      <c r="D119" s="200"/>
      <c r="E119" s="200"/>
      <c r="F119" s="200"/>
      <c r="G119" s="200"/>
      <c r="H119" s="200"/>
      <c r="I119" s="200"/>
      <c r="J119" s="200"/>
      <c r="K119" s="200"/>
      <c r="L119" s="200"/>
      <c r="M119" s="200"/>
      <c r="N119" s="200"/>
      <c r="O119" s="200"/>
      <c r="P119" s="200"/>
      <c r="Q119" s="200"/>
      <c r="R119" s="200"/>
      <c r="S119" s="200"/>
      <c r="T119" s="200"/>
      <c r="U119" s="200"/>
      <c r="V119" s="200"/>
      <c r="W119" s="200"/>
      <c r="X119" s="200"/>
      <c r="Y119" s="200"/>
      <c r="Z119" s="200"/>
      <c r="AA119" s="200"/>
      <c r="AB119" s="200"/>
      <c r="AC119" s="200"/>
      <c r="AD119" s="200"/>
      <c r="AE119" s="200"/>
      <c r="AF119" s="200"/>
      <c r="AG119" s="200"/>
      <c r="AH119" s="200"/>
      <c r="AI119" s="200"/>
      <c r="AJ119" s="200"/>
      <c r="AK119" s="200"/>
      <c r="AL119" s="200"/>
      <c r="AM119" s="200"/>
      <c r="AN119" s="200"/>
      <c r="AO119" s="200"/>
      <c r="AP119" s="200"/>
      <c r="AQ119" s="200"/>
      <c r="AR119" s="200"/>
      <c r="AS119" s="200"/>
      <c r="AT119" s="200"/>
      <c r="AU119" s="200"/>
      <c r="AV119" s="200"/>
      <c r="AW119" s="200"/>
      <c r="AX119" s="200"/>
      <c r="AY119" s="200"/>
      <c r="AZ119" s="200"/>
      <c r="BA119" s="200"/>
      <c r="BB119" s="200"/>
      <c r="BC119" s="200"/>
      <c r="BD119" s="200"/>
      <c r="BE119" s="200"/>
      <c r="BF119" s="200"/>
      <c r="BG119" s="200"/>
      <c r="BH119" s="200"/>
      <c r="BI119" s="200"/>
      <c r="BJ119" s="200"/>
      <c r="BK119" s="200"/>
      <c r="BL119" s="200"/>
      <c r="BM119" s="200"/>
      <c r="BN119" s="200"/>
      <c r="BO119" s="200"/>
      <c r="BP119" s="200"/>
      <c r="BQ119" s="200"/>
      <c r="BR119" s="200"/>
      <c r="BS119" s="200"/>
      <c r="BT119" s="200"/>
      <c r="BU119" s="200"/>
      <c r="BV119" s="200"/>
      <c r="BW119" s="200"/>
      <c r="BX119" s="200"/>
      <c r="BY119" s="200"/>
      <c r="BZ119" s="200"/>
      <c r="CA119" s="200"/>
      <c r="CB119" s="200"/>
      <c r="CC119" s="200"/>
      <c r="CD119" s="200"/>
      <c r="CE119" s="200"/>
    </row>
    <row r="120" spans="1:83" x14ac:dyDescent="0.35">
      <c r="A120" s="200"/>
      <c r="B120" s="200"/>
      <c r="C120" s="200"/>
      <c r="D120" s="200"/>
      <c r="E120" s="200"/>
      <c r="F120" s="200"/>
      <c r="G120" s="200"/>
      <c r="H120" s="200"/>
      <c r="I120" s="200"/>
      <c r="J120" s="200"/>
      <c r="K120" s="200"/>
      <c r="L120" s="200"/>
      <c r="M120" s="200"/>
      <c r="N120" s="200"/>
      <c r="O120" s="200"/>
      <c r="P120" s="200"/>
      <c r="Q120" s="200"/>
      <c r="R120" s="200"/>
      <c r="S120" s="200"/>
      <c r="T120" s="200"/>
      <c r="U120" s="200"/>
      <c r="V120" s="200"/>
      <c r="W120" s="200"/>
      <c r="X120" s="200"/>
      <c r="Y120" s="200"/>
      <c r="Z120" s="200"/>
      <c r="AA120" s="200"/>
      <c r="AB120" s="200"/>
      <c r="AC120" s="200"/>
      <c r="AD120" s="200"/>
      <c r="AE120" s="200"/>
      <c r="AF120" s="200"/>
      <c r="AG120" s="200"/>
      <c r="AH120" s="200"/>
      <c r="AI120" s="200"/>
      <c r="AJ120" s="200"/>
      <c r="AK120" s="200"/>
      <c r="AL120" s="200"/>
      <c r="AM120" s="200"/>
      <c r="AN120" s="200"/>
      <c r="AO120" s="200"/>
      <c r="AP120" s="200"/>
      <c r="AQ120" s="200"/>
      <c r="AR120" s="200"/>
      <c r="AS120" s="200"/>
      <c r="AT120" s="200"/>
      <c r="AU120" s="200"/>
      <c r="AV120" s="200"/>
      <c r="AW120" s="200"/>
      <c r="AX120" s="200"/>
      <c r="AY120" s="200"/>
      <c r="AZ120" s="200"/>
      <c r="BA120" s="200"/>
      <c r="BB120" s="200"/>
      <c r="BC120" s="200"/>
      <c r="BD120" s="200"/>
      <c r="BE120" s="200"/>
      <c r="BF120" s="200"/>
      <c r="BG120" s="200"/>
      <c r="BH120" s="200"/>
      <c r="BI120" s="200"/>
      <c r="BJ120" s="200"/>
      <c r="BK120" s="200"/>
      <c r="BL120" s="200"/>
      <c r="BM120" s="200"/>
      <c r="BN120" s="200"/>
      <c r="BO120" s="200"/>
      <c r="BP120" s="200"/>
      <c r="BQ120" s="200"/>
      <c r="BR120" s="200"/>
      <c r="BS120" s="200"/>
      <c r="BT120" s="200"/>
      <c r="BU120" s="200"/>
      <c r="BV120" s="200"/>
      <c r="BW120" s="200"/>
      <c r="BX120" s="200"/>
      <c r="BY120" s="200"/>
      <c r="BZ120" s="200"/>
      <c r="CA120" s="200"/>
      <c r="CB120" s="200"/>
      <c r="CC120" s="200"/>
      <c r="CD120" s="200"/>
      <c r="CE120" s="200"/>
    </row>
    <row r="121" spans="1:83" x14ac:dyDescent="0.35">
      <c r="A121" s="200"/>
      <c r="B121" s="200"/>
      <c r="C121" s="200"/>
      <c r="D121" s="200"/>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c r="AA121" s="200"/>
      <c r="AB121" s="200"/>
      <c r="AC121" s="200"/>
      <c r="AD121" s="200"/>
      <c r="AE121" s="200"/>
      <c r="AF121" s="200"/>
      <c r="AG121" s="200"/>
      <c r="AH121" s="200"/>
      <c r="AI121" s="200"/>
      <c r="AJ121" s="200"/>
      <c r="AK121" s="200"/>
      <c r="AL121" s="200"/>
      <c r="AM121" s="200"/>
      <c r="AN121" s="200"/>
      <c r="AO121" s="200"/>
      <c r="AP121" s="200"/>
      <c r="AQ121" s="200"/>
      <c r="AR121" s="200"/>
      <c r="AS121" s="200"/>
      <c r="AT121" s="200"/>
      <c r="AU121" s="200"/>
      <c r="AV121" s="200"/>
      <c r="AW121" s="200"/>
      <c r="AX121" s="200"/>
      <c r="AY121" s="200"/>
      <c r="AZ121" s="200"/>
      <c r="BA121" s="200"/>
      <c r="BB121" s="200"/>
      <c r="BC121" s="200"/>
      <c r="BD121" s="200"/>
      <c r="BE121" s="200"/>
      <c r="BF121" s="200"/>
      <c r="BG121" s="200"/>
      <c r="BH121" s="200"/>
      <c r="BI121" s="200"/>
      <c r="BJ121" s="200"/>
      <c r="BK121" s="200"/>
      <c r="BL121" s="200"/>
      <c r="BM121" s="200"/>
      <c r="BN121" s="200"/>
      <c r="BO121" s="200"/>
      <c r="BP121" s="200"/>
      <c r="BQ121" s="200"/>
      <c r="BR121" s="200"/>
      <c r="BS121" s="200"/>
      <c r="BT121" s="200"/>
      <c r="BU121" s="200"/>
      <c r="BV121" s="200"/>
      <c r="BW121" s="200"/>
      <c r="BX121" s="200"/>
      <c r="BY121" s="200"/>
      <c r="BZ121" s="200"/>
      <c r="CA121" s="200"/>
      <c r="CB121" s="200"/>
      <c r="CC121" s="200"/>
      <c r="CD121" s="200"/>
      <c r="CE121" s="200"/>
    </row>
    <row r="122" spans="1:83" x14ac:dyDescent="0.35">
      <c r="A122" s="200"/>
      <c r="B122" s="200"/>
      <c r="C122" s="200"/>
      <c r="D122" s="200"/>
      <c r="E122" s="200"/>
      <c r="F122" s="200"/>
      <c r="G122" s="200"/>
      <c r="H122" s="200"/>
      <c r="I122" s="200"/>
      <c r="J122" s="200"/>
      <c r="K122" s="200"/>
      <c r="L122" s="200"/>
      <c r="M122" s="200"/>
      <c r="N122" s="200"/>
      <c r="O122" s="200"/>
      <c r="P122" s="200"/>
      <c r="Q122" s="200"/>
      <c r="R122" s="200"/>
      <c r="S122" s="200"/>
      <c r="T122" s="200"/>
      <c r="U122" s="200"/>
      <c r="V122" s="200"/>
      <c r="W122" s="200"/>
      <c r="X122" s="200"/>
      <c r="Y122" s="200"/>
      <c r="Z122" s="200"/>
      <c r="AA122" s="200"/>
      <c r="AB122" s="200"/>
      <c r="AC122" s="200"/>
      <c r="AD122" s="200"/>
      <c r="AE122" s="200"/>
      <c r="AF122" s="200"/>
      <c r="AG122" s="200"/>
      <c r="AH122" s="200"/>
      <c r="AI122" s="200"/>
      <c r="AJ122" s="200"/>
      <c r="AK122" s="200"/>
      <c r="AL122" s="200"/>
      <c r="AM122" s="200"/>
      <c r="AN122" s="200"/>
      <c r="AO122" s="200"/>
      <c r="AP122" s="200"/>
      <c r="AQ122" s="200"/>
      <c r="AR122" s="200"/>
      <c r="AS122" s="200"/>
      <c r="AT122" s="200"/>
      <c r="AU122" s="200"/>
      <c r="AV122" s="200"/>
      <c r="AW122" s="200"/>
      <c r="AX122" s="200"/>
      <c r="AY122" s="200"/>
      <c r="AZ122" s="200"/>
      <c r="BA122" s="200"/>
      <c r="BB122" s="200"/>
      <c r="BC122" s="200"/>
      <c r="BD122" s="200"/>
      <c r="BE122" s="200"/>
      <c r="BF122" s="200"/>
      <c r="BG122" s="200"/>
      <c r="BH122" s="200"/>
      <c r="BI122" s="200"/>
      <c r="BJ122" s="200"/>
      <c r="BK122" s="200"/>
      <c r="BL122" s="200"/>
      <c r="BM122" s="200"/>
      <c r="BN122" s="200"/>
      <c r="BO122" s="200"/>
      <c r="BP122" s="200"/>
      <c r="BQ122" s="200"/>
      <c r="BR122" s="200"/>
      <c r="BS122" s="200"/>
      <c r="BT122" s="200"/>
      <c r="BU122" s="200"/>
      <c r="BV122" s="200"/>
      <c r="BW122" s="200"/>
      <c r="BX122" s="200"/>
      <c r="BY122" s="200"/>
      <c r="BZ122" s="200"/>
      <c r="CA122" s="200"/>
      <c r="CB122" s="200"/>
      <c r="CC122" s="200"/>
      <c r="CD122" s="200"/>
      <c r="CE122" s="200"/>
    </row>
    <row r="123" spans="1:83" x14ac:dyDescent="0.35">
      <c r="A123" s="200"/>
      <c r="B123" s="200"/>
      <c r="C123" s="200"/>
      <c r="D123" s="200"/>
      <c r="E123" s="200"/>
      <c r="F123" s="200"/>
      <c r="G123" s="200"/>
      <c r="H123" s="200"/>
      <c r="I123" s="200"/>
      <c r="J123" s="200"/>
      <c r="K123" s="200"/>
      <c r="L123" s="200"/>
      <c r="M123" s="200"/>
      <c r="N123" s="200"/>
      <c r="O123" s="200"/>
      <c r="P123" s="200"/>
      <c r="Q123" s="200"/>
      <c r="R123" s="200"/>
      <c r="S123" s="200"/>
      <c r="T123" s="200"/>
      <c r="U123" s="200"/>
      <c r="V123" s="200"/>
      <c r="W123" s="200"/>
      <c r="X123" s="200"/>
      <c r="Y123" s="200"/>
      <c r="Z123" s="200"/>
      <c r="AA123" s="200"/>
      <c r="AB123" s="200"/>
      <c r="AC123" s="200"/>
      <c r="AD123" s="200"/>
      <c r="AE123" s="200"/>
      <c r="AF123" s="200"/>
      <c r="AG123" s="200"/>
      <c r="AH123" s="200"/>
      <c r="AI123" s="200"/>
      <c r="AJ123" s="200"/>
      <c r="AK123" s="200"/>
      <c r="AL123" s="200"/>
      <c r="AM123" s="200"/>
      <c r="AN123" s="200"/>
      <c r="AO123" s="200"/>
      <c r="AP123" s="200"/>
      <c r="AQ123" s="200"/>
      <c r="AR123" s="200"/>
      <c r="AS123" s="200"/>
      <c r="AT123" s="200"/>
      <c r="AU123" s="200"/>
      <c r="AV123" s="200"/>
      <c r="AW123" s="200"/>
      <c r="AX123" s="200"/>
      <c r="AY123" s="200"/>
      <c r="AZ123" s="200"/>
      <c r="BA123" s="200"/>
      <c r="BB123" s="200"/>
      <c r="BC123" s="200"/>
      <c r="BD123" s="200"/>
      <c r="BE123" s="200"/>
      <c r="BF123" s="200"/>
      <c r="BG123" s="200"/>
      <c r="BH123" s="200"/>
      <c r="BI123" s="200"/>
      <c r="BJ123" s="200"/>
      <c r="BK123" s="200"/>
      <c r="BL123" s="200"/>
      <c r="BM123" s="200"/>
      <c r="BN123" s="200"/>
      <c r="BO123" s="200"/>
      <c r="BP123" s="200"/>
      <c r="BQ123" s="200"/>
      <c r="BR123" s="200"/>
      <c r="BS123" s="200"/>
      <c r="BT123" s="200"/>
      <c r="BU123" s="200"/>
      <c r="BV123" s="200"/>
      <c r="BW123" s="200"/>
      <c r="BX123" s="200"/>
      <c r="BY123" s="200"/>
      <c r="BZ123" s="200"/>
      <c r="CA123" s="200"/>
      <c r="CB123" s="200"/>
      <c r="CC123" s="200"/>
      <c r="CD123" s="200"/>
      <c r="CE123" s="200"/>
    </row>
    <row r="124" spans="1:83" x14ac:dyDescent="0.35">
      <c r="A124" s="200"/>
      <c r="B124" s="200"/>
      <c r="C124" s="200"/>
      <c r="D124" s="200"/>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c r="AA124" s="200"/>
      <c r="AB124" s="200"/>
      <c r="AC124" s="200"/>
      <c r="AD124" s="200"/>
      <c r="AE124" s="200"/>
      <c r="AF124" s="200"/>
      <c r="AG124" s="200"/>
      <c r="AH124" s="200"/>
      <c r="AI124" s="200"/>
      <c r="AJ124" s="200"/>
      <c r="AK124" s="200"/>
      <c r="AL124" s="200"/>
      <c r="AM124" s="200"/>
      <c r="AN124" s="200"/>
      <c r="AO124" s="200"/>
      <c r="AP124" s="200"/>
      <c r="AQ124" s="200"/>
      <c r="AR124" s="200"/>
      <c r="AS124" s="200"/>
      <c r="AT124" s="200"/>
      <c r="AU124" s="200"/>
      <c r="AV124" s="200"/>
      <c r="AW124" s="200"/>
      <c r="AX124" s="200"/>
      <c r="AY124" s="200"/>
      <c r="AZ124" s="200"/>
      <c r="BA124" s="200"/>
      <c r="BB124" s="200"/>
      <c r="BC124" s="200"/>
      <c r="BD124" s="200"/>
      <c r="BE124" s="200"/>
      <c r="BF124" s="200"/>
      <c r="BG124" s="200"/>
      <c r="BH124" s="200"/>
      <c r="BI124" s="200"/>
      <c r="BJ124" s="200"/>
      <c r="BK124" s="200"/>
      <c r="BL124" s="200"/>
      <c r="BM124" s="200"/>
      <c r="BN124" s="200"/>
      <c r="BO124" s="200"/>
      <c r="BP124" s="200"/>
      <c r="BQ124" s="200"/>
      <c r="BR124" s="200"/>
      <c r="BS124" s="200"/>
      <c r="BT124" s="200"/>
      <c r="BU124" s="200"/>
      <c r="BV124" s="200"/>
      <c r="BW124" s="200"/>
      <c r="BX124" s="200"/>
      <c r="BY124" s="200"/>
      <c r="BZ124" s="200"/>
      <c r="CA124" s="200"/>
      <c r="CB124" s="200"/>
      <c r="CC124" s="200"/>
      <c r="CD124" s="200"/>
      <c r="CE124" s="200"/>
    </row>
    <row r="125" spans="1:83" x14ac:dyDescent="0.35">
      <c r="A125" s="200"/>
      <c r="B125" s="200"/>
      <c r="C125" s="200"/>
      <c r="D125" s="200"/>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c r="AA125" s="200"/>
      <c r="AB125" s="200"/>
      <c r="AC125" s="200"/>
      <c r="AD125" s="200"/>
      <c r="AE125" s="200"/>
      <c r="AF125" s="200"/>
      <c r="AG125" s="200"/>
      <c r="AH125" s="200"/>
      <c r="AI125" s="200"/>
      <c r="AJ125" s="200"/>
      <c r="AK125" s="200"/>
      <c r="AL125" s="200"/>
      <c r="AM125" s="200"/>
      <c r="AN125" s="200"/>
      <c r="AO125" s="200"/>
      <c r="AP125" s="200"/>
      <c r="AQ125" s="200"/>
      <c r="AR125" s="200"/>
      <c r="AS125" s="200"/>
      <c r="AT125" s="200"/>
      <c r="AU125" s="200"/>
      <c r="AV125" s="200"/>
      <c r="AW125" s="200"/>
      <c r="AX125" s="200"/>
      <c r="AY125" s="200"/>
      <c r="AZ125" s="200"/>
      <c r="BA125" s="200"/>
      <c r="BB125" s="200"/>
      <c r="BC125" s="200"/>
      <c r="BD125" s="200"/>
      <c r="BE125" s="200"/>
      <c r="BF125" s="200"/>
      <c r="BG125" s="200"/>
      <c r="BH125" s="200"/>
      <c r="BI125" s="200"/>
      <c r="BJ125" s="200"/>
      <c r="BK125" s="200"/>
      <c r="BL125" s="200"/>
      <c r="BM125" s="200"/>
      <c r="BN125" s="200"/>
      <c r="BO125" s="200"/>
      <c r="BP125" s="200"/>
      <c r="BQ125" s="200"/>
      <c r="BR125" s="200"/>
      <c r="BS125" s="200"/>
      <c r="BT125" s="200"/>
      <c r="BU125" s="200"/>
      <c r="BV125" s="200"/>
      <c r="BW125" s="200"/>
      <c r="BX125" s="200"/>
      <c r="BY125" s="200"/>
      <c r="BZ125" s="200"/>
      <c r="CA125" s="200"/>
      <c r="CB125" s="200"/>
      <c r="CC125" s="200"/>
      <c r="CD125" s="200"/>
      <c r="CE125" s="200"/>
    </row>
    <row r="126" spans="1:83" x14ac:dyDescent="0.35">
      <c r="A126" s="200"/>
      <c r="B126" s="200"/>
      <c r="C126" s="200"/>
      <c r="D126" s="200"/>
      <c r="E126" s="200"/>
      <c r="F126" s="200"/>
      <c r="G126" s="200"/>
      <c r="H126" s="200"/>
      <c r="I126" s="200"/>
      <c r="J126" s="200"/>
      <c r="K126" s="200"/>
      <c r="L126" s="200"/>
      <c r="M126" s="200"/>
      <c r="N126" s="200"/>
      <c r="O126" s="200"/>
      <c r="P126" s="200"/>
      <c r="Q126" s="200"/>
      <c r="R126" s="200"/>
      <c r="S126" s="200"/>
      <c r="T126" s="200"/>
      <c r="U126" s="200"/>
      <c r="V126" s="200"/>
      <c r="W126" s="200"/>
      <c r="X126" s="200"/>
      <c r="Y126" s="200"/>
      <c r="Z126" s="200"/>
      <c r="AA126" s="200"/>
      <c r="AB126" s="200"/>
      <c r="AC126" s="200"/>
      <c r="AD126" s="200"/>
      <c r="AE126" s="200"/>
      <c r="AF126" s="200"/>
      <c r="AG126" s="200"/>
      <c r="AH126" s="200"/>
      <c r="AI126" s="200"/>
      <c r="AJ126" s="200"/>
      <c r="AK126" s="200"/>
      <c r="AL126" s="200"/>
      <c r="AM126" s="200"/>
      <c r="AN126" s="200"/>
      <c r="AO126" s="200"/>
      <c r="AP126" s="200"/>
      <c r="AQ126" s="200"/>
      <c r="AR126" s="200"/>
      <c r="AS126" s="200"/>
      <c r="AT126" s="200"/>
      <c r="AU126" s="200"/>
      <c r="AV126" s="200"/>
      <c r="AW126" s="200"/>
      <c r="AX126" s="200"/>
      <c r="AY126" s="200"/>
      <c r="AZ126" s="200"/>
      <c r="BA126" s="200"/>
      <c r="BB126" s="200"/>
      <c r="BC126" s="200"/>
      <c r="BD126" s="200"/>
      <c r="BE126" s="200"/>
      <c r="BF126" s="200"/>
      <c r="BG126" s="200"/>
      <c r="BH126" s="200"/>
      <c r="BI126" s="200"/>
      <c r="BJ126" s="200"/>
      <c r="BK126" s="200"/>
      <c r="BL126" s="200"/>
      <c r="BM126" s="200"/>
      <c r="BN126" s="200"/>
      <c r="BO126" s="200"/>
      <c r="BP126" s="200"/>
      <c r="BQ126" s="200"/>
      <c r="BR126" s="200"/>
      <c r="BS126" s="200"/>
      <c r="BT126" s="200"/>
      <c r="BU126" s="200"/>
      <c r="BV126" s="200"/>
      <c r="BW126" s="200"/>
      <c r="BX126" s="200"/>
      <c r="BY126" s="200"/>
      <c r="BZ126" s="200"/>
      <c r="CA126" s="200"/>
      <c r="CB126" s="200"/>
      <c r="CC126" s="200"/>
      <c r="CD126" s="200"/>
      <c r="CE126" s="200"/>
    </row>
    <row r="127" spans="1:83" x14ac:dyDescent="0.35">
      <c r="A127" s="200"/>
      <c r="B127" s="200"/>
      <c r="C127" s="200"/>
      <c r="D127" s="200"/>
      <c r="E127" s="200"/>
      <c r="F127" s="200"/>
      <c r="G127" s="200"/>
      <c r="H127" s="200"/>
      <c r="I127" s="200"/>
      <c r="J127" s="200"/>
      <c r="K127" s="200"/>
      <c r="L127" s="200"/>
      <c r="M127" s="200"/>
      <c r="N127" s="200"/>
      <c r="O127" s="200"/>
      <c r="P127" s="200"/>
      <c r="Q127" s="200"/>
      <c r="R127" s="200"/>
      <c r="S127" s="200"/>
      <c r="T127" s="200"/>
      <c r="U127" s="200"/>
      <c r="V127" s="200"/>
      <c r="W127" s="200"/>
      <c r="X127" s="200"/>
      <c r="Y127" s="200"/>
      <c r="Z127" s="200"/>
      <c r="AA127" s="200"/>
      <c r="AB127" s="200"/>
      <c r="AC127" s="200"/>
      <c r="AD127" s="200"/>
      <c r="AE127" s="200"/>
      <c r="AF127" s="200"/>
      <c r="AG127" s="200"/>
      <c r="AH127" s="200"/>
      <c r="AI127" s="200"/>
      <c r="AJ127" s="200"/>
      <c r="AK127" s="200"/>
      <c r="AL127" s="200"/>
      <c r="AM127" s="200"/>
      <c r="AN127" s="200"/>
      <c r="AO127" s="200"/>
      <c r="AP127" s="200"/>
      <c r="AQ127" s="200"/>
      <c r="AR127" s="200"/>
      <c r="AS127" s="200"/>
      <c r="AT127" s="200"/>
      <c r="AU127" s="200"/>
      <c r="AV127" s="200"/>
      <c r="AW127" s="200"/>
      <c r="AX127" s="200"/>
      <c r="AY127" s="200"/>
      <c r="AZ127" s="200"/>
      <c r="BA127" s="200"/>
      <c r="BB127" s="200"/>
      <c r="BC127" s="200"/>
      <c r="BD127" s="200"/>
      <c r="BE127" s="200"/>
      <c r="BF127" s="200"/>
      <c r="BG127" s="200"/>
      <c r="BH127" s="200"/>
      <c r="BI127" s="200"/>
      <c r="BJ127" s="200"/>
      <c r="BK127" s="200"/>
      <c r="BL127" s="200"/>
      <c r="BM127" s="200"/>
      <c r="BN127" s="200"/>
      <c r="BO127" s="200"/>
      <c r="BP127" s="200"/>
      <c r="BQ127" s="200"/>
      <c r="BR127" s="200"/>
      <c r="BS127" s="200"/>
      <c r="BT127" s="200"/>
      <c r="BU127" s="200"/>
      <c r="BV127" s="200"/>
      <c r="BW127" s="200"/>
      <c r="BX127" s="200"/>
      <c r="BY127" s="200"/>
      <c r="BZ127" s="200"/>
      <c r="CA127" s="200"/>
      <c r="CB127" s="200"/>
      <c r="CC127" s="200"/>
      <c r="CD127" s="200"/>
      <c r="CE127" s="200"/>
    </row>
    <row r="128" spans="1:83" x14ac:dyDescent="0.35">
      <c r="A128" s="200"/>
      <c r="B128" s="200"/>
      <c r="C128" s="200"/>
      <c r="D128" s="200"/>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c r="AA128" s="200"/>
      <c r="AB128" s="200"/>
      <c r="AC128" s="200"/>
      <c r="AD128" s="200"/>
      <c r="AE128" s="200"/>
      <c r="AF128" s="200"/>
      <c r="AG128" s="200"/>
      <c r="AH128" s="200"/>
      <c r="AI128" s="200"/>
      <c r="AJ128" s="200"/>
      <c r="AK128" s="200"/>
      <c r="AL128" s="200"/>
      <c r="AM128" s="200"/>
      <c r="AN128" s="200"/>
      <c r="AO128" s="200"/>
      <c r="AP128" s="200"/>
      <c r="AQ128" s="200"/>
      <c r="AR128" s="200"/>
      <c r="AS128" s="200"/>
      <c r="AT128" s="200"/>
      <c r="AU128" s="200"/>
      <c r="AV128" s="200"/>
      <c r="AW128" s="200"/>
      <c r="AX128" s="200"/>
      <c r="AY128" s="200"/>
      <c r="AZ128" s="200"/>
      <c r="BA128" s="200"/>
      <c r="BB128" s="200"/>
      <c r="BC128" s="200"/>
      <c r="BD128" s="200"/>
      <c r="BE128" s="200"/>
      <c r="BF128" s="200"/>
      <c r="BG128" s="200"/>
      <c r="BH128" s="200"/>
      <c r="BI128" s="200"/>
      <c r="BJ128" s="200"/>
      <c r="BK128" s="200"/>
      <c r="BL128" s="200"/>
      <c r="BM128" s="200"/>
      <c r="BN128" s="200"/>
      <c r="BO128" s="200"/>
      <c r="BP128" s="200"/>
      <c r="BQ128" s="200"/>
      <c r="BR128" s="200"/>
      <c r="BS128" s="200"/>
      <c r="BT128" s="200"/>
      <c r="BU128" s="200"/>
      <c r="BV128" s="200"/>
      <c r="BW128" s="200"/>
      <c r="BX128" s="200"/>
      <c r="BY128" s="200"/>
      <c r="BZ128" s="200"/>
      <c r="CA128" s="200"/>
      <c r="CB128" s="200"/>
      <c r="CC128" s="200"/>
      <c r="CD128" s="200"/>
      <c r="CE128" s="200"/>
    </row>
    <row r="129" spans="1:83" x14ac:dyDescent="0.35">
      <c r="A129" s="200"/>
      <c r="B129" s="200"/>
      <c r="C129" s="200"/>
      <c r="D129" s="20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c r="AA129" s="200"/>
      <c r="AB129" s="200"/>
      <c r="AC129" s="200"/>
      <c r="AD129" s="200"/>
      <c r="AE129" s="200"/>
      <c r="AF129" s="200"/>
      <c r="AG129" s="200"/>
      <c r="AH129" s="200"/>
      <c r="AI129" s="200"/>
      <c r="AJ129" s="200"/>
      <c r="AK129" s="200"/>
      <c r="AL129" s="200"/>
      <c r="AM129" s="200"/>
      <c r="AN129" s="200"/>
      <c r="AO129" s="200"/>
      <c r="AP129" s="200"/>
      <c r="AQ129" s="200"/>
      <c r="AR129" s="200"/>
      <c r="AS129" s="200"/>
      <c r="AT129" s="200"/>
      <c r="AU129" s="200"/>
      <c r="AV129" s="200"/>
      <c r="AW129" s="200"/>
      <c r="AX129" s="200"/>
      <c r="AY129" s="200"/>
      <c r="AZ129" s="200"/>
      <c r="BA129" s="200"/>
      <c r="BB129" s="200"/>
      <c r="BC129" s="200"/>
      <c r="BD129" s="200"/>
      <c r="BE129" s="200"/>
      <c r="BF129" s="200"/>
      <c r="BG129" s="200"/>
      <c r="BH129" s="200"/>
      <c r="BI129" s="200"/>
      <c r="BJ129" s="200"/>
      <c r="BK129" s="200"/>
      <c r="BL129" s="200"/>
      <c r="BM129" s="200"/>
      <c r="BN129" s="200"/>
      <c r="BO129" s="200"/>
      <c r="BP129" s="200"/>
      <c r="BQ129" s="200"/>
      <c r="BR129" s="200"/>
      <c r="BS129" s="200"/>
      <c r="BT129" s="200"/>
      <c r="BU129" s="200"/>
      <c r="BV129" s="200"/>
      <c r="BW129" s="200"/>
      <c r="BX129" s="200"/>
      <c r="BY129" s="200"/>
      <c r="BZ129" s="200"/>
      <c r="CA129" s="200"/>
      <c r="CB129" s="200"/>
      <c r="CC129" s="200"/>
      <c r="CD129" s="200"/>
      <c r="CE129" s="200"/>
    </row>
    <row r="130" spans="1:83" x14ac:dyDescent="0.35">
      <c r="A130" s="200"/>
      <c r="B130" s="200"/>
      <c r="C130" s="200"/>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c r="AA130" s="200"/>
      <c r="AB130" s="200"/>
      <c r="AC130" s="200"/>
      <c r="AD130" s="200"/>
      <c r="AE130" s="200"/>
      <c r="AF130" s="200"/>
      <c r="AG130" s="200"/>
      <c r="AH130" s="200"/>
      <c r="AI130" s="200"/>
      <c r="AJ130" s="200"/>
      <c r="AK130" s="200"/>
      <c r="AL130" s="200"/>
      <c r="AM130" s="200"/>
      <c r="AN130" s="200"/>
      <c r="AO130" s="200"/>
      <c r="AP130" s="200"/>
      <c r="AQ130" s="200"/>
      <c r="AR130" s="200"/>
      <c r="AS130" s="200"/>
      <c r="AT130" s="200"/>
      <c r="AU130" s="200"/>
      <c r="AV130" s="200"/>
      <c r="AW130" s="200"/>
      <c r="AX130" s="200"/>
      <c r="AY130" s="200"/>
      <c r="AZ130" s="200"/>
      <c r="BA130" s="200"/>
      <c r="BB130" s="200"/>
      <c r="BC130" s="200"/>
      <c r="BD130" s="200"/>
      <c r="BE130" s="200"/>
      <c r="BF130" s="200"/>
      <c r="BG130" s="200"/>
      <c r="BH130" s="200"/>
      <c r="BI130" s="200"/>
      <c r="BJ130" s="200"/>
      <c r="BK130" s="200"/>
      <c r="BL130" s="200"/>
      <c r="BM130" s="200"/>
      <c r="BN130" s="200"/>
      <c r="BO130" s="200"/>
      <c r="BP130" s="200"/>
      <c r="BQ130" s="200"/>
      <c r="BR130" s="200"/>
      <c r="BS130" s="200"/>
      <c r="BT130" s="200"/>
      <c r="BU130" s="200"/>
      <c r="BV130" s="200"/>
      <c r="BW130" s="200"/>
      <c r="BX130" s="200"/>
      <c r="BY130" s="200"/>
      <c r="BZ130" s="200"/>
      <c r="CA130" s="200"/>
      <c r="CB130" s="200"/>
      <c r="CC130" s="200"/>
      <c r="CD130" s="200"/>
      <c r="CE130" s="200"/>
    </row>
    <row r="131" spans="1:83" x14ac:dyDescent="0.35">
      <c r="A131" s="200"/>
      <c r="B131" s="200"/>
      <c r="C131" s="200"/>
      <c r="D131" s="200"/>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c r="AA131" s="200"/>
      <c r="AB131" s="200"/>
      <c r="AC131" s="200"/>
      <c r="AD131" s="200"/>
      <c r="AE131" s="200"/>
      <c r="AF131" s="200"/>
      <c r="AG131" s="200"/>
      <c r="AH131" s="200"/>
      <c r="AI131" s="200"/>
      <c r="AJ131" s="200"/>
      <c r="AK131" s="200"/>
      <c r="AL131" s="200"/>
      <c r="AM131" s="200"/>
      <c r="AN131" s="200"/>
      <c r="AO131" s="200"/>
      <c r="AP131" s="200"/>
      <c r="AQ131" s="200"/>
      <c r="AR131" s="200"/>
      <c r="AS131" s="200"/>
      <c r="AT131" s="200"/>
      <c r="AU131" s="200"/>
      <c r="AV131" s="200"/>
      <c r="AW131" s="200"/>
      <c r="AX131" s="200"/>
      <c r="AY131" s="200"/>
      <c r="AZ131" s="200"/>
      <c r="BA131" s="200"/>
      <c r="BB131" s="200"/>
      <c r="BC131" s="200"/>
      <c r="BD131" s="200"/>
      <c r="BE131" s="200"/>
      <c r="BF131" s="200"/>
      <c r="BG131" s="200"/>
      <c r="BH131" s="200"/>
      <c r="BI131" s="200"/>
      <c r="BJ131" s="200"/>
      <c r="BK131" s="200"/>
      <c r="BL131" s="200"/>
      <c r="BM131" s="200"/>
      <c r="BN131" s="200"/>
      <c r="BO131" s="200"/>
      <c r="BP131" s="200"/>
      <c r="BQ131" s="200"/>
      <c r="BR131" s="200"/>
      <c r="BS131" s="200"/>
      <c r="BT131" s="200"/>
      <c r="BU131" s="200"/>
      <c r="BV131" s="200"/>
      <c r="BW131" s="200"/>
      <c r="BX131" s="200"/>
      <c r="BY131" s="200"/>
      <c r="BZ131" s="200"/>
      <c r="CA131" s="200"/>
      <c r="CB131" s="200"/>
      <c r="CC131" s="200"/>
      <c r="CD131" s="200"/>
      <c r="CE131" s="200"/>
    </row>
    <row r="132" spans="1:83" x14ac:dyDescent="0.35">
      <c r="A132" s="200"/>
      <c r="B132" s="200"/>
      <c r="C132" s="200"/>
      <c r="D132" s="200"/>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c r="AA132" s="200"/>
      <c r="AB132" s="200"/>
      <c r="AC132" s="200"/>
      <c r="AD132" s="200"/>
      <c r="AE132" s="200"/>
      <c r="AF132" s="200"/>
      <c r="AG132" s="200"/>
      <c r="AH132" s="200"/>
      <c r="AI132" s="200"/>
      <c r="AJ132" s="200"/>
      <c r="AK132" s="200"/>
      <c r="AL132" s="200"/>
      <c r="AM132" s="200"/>
      <c r="AN132" s="200"/>
      <c r="AO132" s="200"/>
      <c r="AP132" s="200"/>
      <c r="AQ132" s="200"/>
      <c r="AR132" s="200"/>
      <c r="AS132" s="200"/>
      <c r="AT132" s="200"/>
      <c r="AU132" s="200"/>
      <c r="AV132" s="200"/>
      <c r="AW132" s="200"/>
      <c r="AX132" s="200"/>
      <c r="AY132" s="200"/>
      <c r="AZ132" s="200"/>
      <c r="BA132" s="200"/>
      <c r="BB132" s="200"/>
      <c r="BC132" s="200"/>
      <c r="BD132" s="200"/>
      <c r="BE132" s="200"/>
      <c r="BF132" s="200"/>
      <c r="BG132" s="200"/>
      <c r="BH132" s="200"/>
      <c r="BI132" s="200"/>
      <c r="BJ132" s="200"/>
      <c r="BK132" s="200"/>
      <c r="BL132" s="200"/>
      <c r="BM132" s="200"/>
      <c r="BN132" s="200"/>
      <c r="BO132" s="200"/>
      <c r="BP132" s="200"/>
      <c r="BQ132" s="200"/>
      <c r="BR132" s="200"/>
      <c r="BS132" s="200"/>
      <c r="BT132" s="200"/>
      <c r="BU132" s="200"/>
      <c r="BV132" s="200"/>
      <c r="BW132" s="200"/>
      <c r="BX132" s="200"/>
      <c r="BY132" s="200"/>
      <c r="BZ132" s="200"/>
      <c r="CA132" s="200"/>
      <c r="CB132" s="200"/>
      <c r="CC132" s="200"/>
      <c r="CD132" s="200"/>
      <c r="CE132" s="199"/>
    </row>
  </sheetData>
  <mergeCells count="63">
    <mergeCell ref="Q2:R8"/>
    <mergeCell ref="B89:R90"/>
    <mergeCell ref="E2:E8"/>
    <mergeCell ref="B29:D29"/>
    <mergeCell ref="B35:D35"/>
    <mergeCell ref="B87:R87"/>
    <mergeCell ref="E11:J11"/>
    <mergeCell ref="C11:D11"/>
    <mergeCell ref="B54:D54"/>
    <mergeCell ref="G12:H12"/>
    <mergeCell ref="B62:D62"/>
    <mergeCell ref="B52:D52"/>
    <mergeCell ref="B51:D51"/>
    <mergeCell ref="B48:D48"/>
    <mergeCell ref="B73:D73"/>
    <mergeCell ref="I13:J13"/>
    <mergeCell ref="B71:D71"/>
    <mergeCell ref="O13:P13"/>
    <mergeCell ref="B40:D40"/>
    <mergeCell ref="B26:D26"/>
    <mergeCell ref="B31:D31"/>
    <mergeCell ref="B25:D25"/>
    <mergeCell ref="B68:D68"/>
    <mergeCell ref="B67:D67"/>
    <mergeCell ref="B23:D23"/>
    <mergeCell ref="B20:D20"/>
    <mergeCell ref="B19:D19"/>
    <mergeCell ref="B18:D18"/>
    <mergeCell ref="B17:D17"/>
    <mergeCell ref="B69:D69"/>
    <mergeCell ref="B60:D60"/>
    <mergeCell ref="K13:L13"/>
    <mergeCell ref="K2:K8"/>
    <mergeCell ref="B41:D41"/>
    <mergeCell ref="Q11:U11"/>
    <mergeCell ref="B32:D32"/>
    <mergeCell ref="B30:D30"/>
    <mergeCell ref="I12:J12"/>
    <mergeCell ref="S13:U13"/>
    <mergeCell ref="S12:U12"/>
    <mergeCell ref="Q12:R12"/>
    <mergeCell ref="O12:P12"/>
    <mergeCell ref="M12:N12"/>
    <mergeCell ref="K12:L12"/>
    <mergeCell ref="B16:D16"/>
    <mergeCell ref="K11:P11"/>
    <mergeCell ref="B15:D15"/>
    <mergeCell ref="E13:F13"/>
    <mergeCell ref="E12:F12"/>
    <mergeCell ref="B39:D39"/>
    <mergeCell ref="B59:D59"/>
    <mergeCell ref="B38:D38"/>
    <mergeCell ref="B50:D50"/>
    <mergeCell ref="B37:D37"/>
    <mergeCell ref="B24:D24"/>
    <mergeCell ref="B58:D58"/>
    <mergeCell ref="B44:D44"/>
    <mergeCell ref="B57:D57"/>
    <mergeCell ref="Q13:R13"/>
    <mergeCell ref="B63:D63"/>
    <mergeCell ref="G13:H13"/>
    <mergeCell ref="B64:D64"/>
    <mergeCell ref="M13:N13"/>
  </mergeCells>
  <printOptions verticalCentered="1"/>
  <pageMargins left="0" right="0" top="0" bottom="0" header="0.5" footer="0.5"/>
  <pageSetup scale="3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D132"/>
  <sheetViews>
    <sheetView showGridLines="0" zoomScale="70" zoomScaleNormal="70" workbookViewId="0">
      <pane xSplit="4" ySplit="13" topLeftCell="E14" activePane="bottomRight" state="frozen"/>
      <selection pane="topRight" activeCell="E1" sqref="E1"/>
      <selection pane="bottomLeft" activeCell="A14" sqref="A14"/>
      <selection pane="bottomRight"/>
    </sheetView>
  </sheetViews>
  <sheetFormatPr defaultRowHeight="14.5" x14ac:dyDescent="0.35"/>
  <cols>
    <col min="1" max="1" width="4.81640625" customWidth="1"/>
    <col min="2" max="2" width="17.26953125" customWidth="1"/>
    <col min="3" max="3" width="21.7265625" customWidth="1"/>
    <col min="4" max="5" width="20.7265625" customWidth="1"/>
    <col min="6" max="6" width="1.7265625" customWidth="1"/>
    <col min="7" max="7" width="20.7265625" customWidth="1"/>
    <col min="8" max="8" width="1.7265625" customWidth="1"/>
    <col min="9" max="9" width="20.7265625" customWidth="1"/>
    <col min="10" max="10" width="1.7265625" customWidth="1"/>
    <col min="11" max="11" width="20.7265625" customWidth="1"/>
    <col min="12" max="12" width="1.7265625" customWidth="1"/>
    <col min="13" max="13" width="20.7265625" customWidth="1"/>
    <col min="14" max="14" width="2.26953125" customWidth="1"/>
    <col min="15" max="15" width="20.7265625" customWidth="1"/>
    <col min="16" max="16" width="1.7265625" customWidth="1"/>
    <col min="17" max="17" width="20.7265625" customWidth="1"/>
    <col min="18" max="18" width="1.7265625" customWidth="1"/>
    <col min="19" max="19" width="14.7265625" customWidth="1"/>
    <col min="20" max="20" width="11" style="199" customWidth="1"/>
    <col min="21" max="21" width="1.7265625" customWidth="1"/>
  </cols>
  <sheetData>
    <row r="1" spans="1:82" ht="12" customHeight="1" x14ac:dyDescent="0.35">
      <c r="A1" s="197"/>
      <c r="B1" s="197"/>
      <c r="C1" s="197"/>
      <c r="D1" s="154"/>
      <c r="E1" s="154"/>
      <c r="F1" s="154"/>
      <c r="G1" s="154"/>
      <c r="H1" s="154"/>
      <c r="I1" s="198"/>
      <c r="J1" s="197"/>
      <c r="K1" s="150"/>
      <c r="L1" s="150"/>
      <c r="M1" s="150"/>
      <c r="N1" s="150"/>
      <c r="O1" s="150"/>
      <c r="P1" s="150"/>
      <c r="Q1" s="150"/>
      <c r="R1" s="150"/>
      <c r="S1" s="150"/>
      <c r="T1" s="150"/>
      <c r="U1" s="150"/>
      <c r="V1" s="199"/>
      <c r="W1" s="199"/>
      <c r="X1" s="199"/>
      <c r="Y1" s="200"/>
      <c r="Z1" s="200"/>
      <c r="AA1" s="200"/>
      <c r="AB1" s="200"/>
      <c r="AC1" s="200"/>
      <c r="AD1" s="200"/>
      <c r="AE1" s="200"/>
      <c r="AF1" s="200"/>
      <c r="AG1" s="200"/>
      <c r="AH1" s="200"/>
      <c r="AI1" s="200"/>
      <c r="AJ1" s="200"/>
      <c r="AK1" s="200"/>
      <c r="AL1" s="200"/>
      <c r="AM1" s="200"/>
      <c r="AN1" s="200"/>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T1" s="200"/>
      <c r="BU1" s="200"/>
      <c r="BV1" s="200"/>
      <c r="BW1" s="200"/>
      <c r="BX1" s="200"/>
      <c r="BY1" s="200"/>
      <c r="BZ1" s="200"/>
      <c r="CA1" s="200"/>
      <c r="CB1" s="200"/>
      <c r="CC1" s="200"/>
      <c r="CD1" s="200"/>
    </row>
    <row r="2" spans="1:82" ht="18.75" customHeight="1" x14ac:dyDescent="0.4">
      <c r="A2" s="150"/>
      <c r="B2" s="147"/>
      <c r="C2" s="150"/>
      <c r="D2" s="147"/>
      <c r="E2" s="395" t="s">
        <v>161</v>
      </c>
      <c r="F2" s="1"/>
      <c r="G2" s="2" t="s">
        <v>10</v>
      </c>
      <c r="H2" s="1"/>
      <c r="I2" s="3"/>
      <c r="J2" s="147"/>
      <c r="K2" s="395" t="s">
        <v>162</v>
      </c>
      <c r="L2" s="1"/>
      <c r="M2" s="2" t="s">
        <v>10</v>
      </c>
      <c r="N2" s="1"/>
      <c r="O2" s="3"/>
      <c r="P2" s="147"/>
      <c r="Q2" s="404" t="s">
        <v>17</v>
      </c>
      <c r="R2" s="405"/>
      <c r="S2" s="294"/>
      <c r="T2" s="294"/>
      <c r="U2" s="289"/>
      <c r="V2" s="199"/>
      <c r="W2" s="199"/>
      <c r="X2" s="199"/>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row>
    <row r="3" spans="1:82" ht="18.75" customHeight="1" x14ac:dyDescent="0.35">
      <c r="A3" s="150"/>
      <c r="B3" s="148"/>
      <c r="C3" s="150"/>
      <c r="D3" s="148"/>
      <c r="E3" s="396"/>
      <c r="F3" s="151"/>
      <c r="G3" s="201" t="s">
        <v>11</v>
      </c>
      <c r="H3" s="151"/>
      <c r="I3" s="4"/>
      <c r="J3" s="148"/>
      <c r="K3" s="396"/>
      <c r="L3" s="151"/>
      <c r="M3" s="201" t="s">
        <v>11</v>
      </c>
      <c r="N3" s="151"/>
      <c r="O3" s="4"/>
      <c r="P3" s="148"/>
      <c r="Q3" s="404"/>
      <c r="R3" s="405"/>
      <c r="S3" s="291"/>
      <c r="T3" s="291"/>
      <c r="U3" s="290"/>
      <c r="V3" s="199"/>
      <c r="W3" s="199"/>
      <c r="X3" s="199"/>
      <c r="Y3" s="200"/>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c r="BD3" s="200"/>
      <c r="BE3" s="200"/>
      <c r="BF3" s="200"/>
      <c r="BG3" s="200"/>
      <c r="BH3" s="200"/>
      <c r="BI3" s="200"/>
      <c r="BJ3" s="200"/>
      <c r="BK3" s="200"/>
      <c r="BL3" s="200"/>
      <c r="BM3" s="200"/>
      <c r="BN3" s="200"/>
      <c r="BO3" s="200"/>
      <c r="BP3" s="200"/>
      <c r="BQ3" s="200"/>
      <c r="BR3" s="200"/>
      <c r="BS3" s="200"/>
      <c r="BT3" s="200"/>
      <c r="BU3" s="200"/>
      <c r="BV3" s="200"/>
      <c r="BW3" s="200"/>
      <c r="BX3" s="200"/>
      <c r="BY3" s="200"/>
      <c r="BZ3" s="200"/>
      <c r="CA3" s="200"/>
      <c r="CB3" s="200"/>
      <c r="CC3" s="200"/>
      <c r="CD3" s="200"/>
    </row>
    <row r="4" spans="1:82" ht="18.75" customHeight="1" x14ac:dyDescent="0.35">
      <c r="A4" s="149"/>
      <c r="B4" s="149"/>
      <c r="C4" s="149"/>
      <c r="D4" s="149"/>
      <c r="E4" s="396"/>
      <c r="F4" s="152"/>
      <c r="G4" s="201" t="s">
        <v>12</v>
      </c>
      <c r="H4" s="152"/>
      <c r="I4" s="5"/>
      <c r="J4" s="149"/>
      <c r="K4" s="396"/>
      <c r="L4" s="152"/>
      <c r="M4" s="201" t="s">
        <v>12</v>
      </c>
      <c r="N4" s="152"/>
      <c r="O4" s="5"/>
      <c r="P4" s="149"/>
      <c r="Q4" s="404"/>
      <c r="R4" s="405"/>
      <c r="S4" s="292" t="s">
        <v>12</v>
      </c>
      <c r="T4" s="381"/>
      <c r="U4" s="296"/>
      <c r="V4" s="199"/>
      <c r="W4" s="199"/>
      <c r="X4" s="199"/>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c r="BD4" s="200"/>
      <c r="BE4" s="200"/>
      <c r="BF4" s="200"/>
      <c r="BG4" s="200"/>
      <c r="BH4" s="200"/>
      <c r="BI4" s="200"/>
      <c r="BJ4" s="200"/>
      <c r="BK4" s="200"/>
      <c r="BL4" s="200"/>
      <c r="BM4" s="200"/>
      <c r="BN4" s="200"/>
      <c r="BO4" s="200"/>
      <c r="BP4" s="200"/>
      <c r="BQ4" s="200"/>
      <c r="BR4" s="200"/>
      <c r="BS4" s="200"/>
      <c r="BT4" s="200"/>
      <c r="BU4" s="200"/>
      <c r="BV4" s="200"/>
      <c r="BW4" s="200"/>
      <c r="BX4" s="200"/>
      <c r="BY4" s="200"/>
      <c r="BZ4" s="200"/>
      <c r="CA4" s="200"/>
      <c r="CB4" s="200"/>
      <c r="CC4" s="200"/>
      <c r="CD4" s="200"/>
    </row>
    <row r="5" spans="1:82" ht="18.75" customHeight="1" x14ac:dyDescent="0.4">
      <c r="A5" s="155"/>
      <c r="B5" s="155"/>
      <c r="C5" s="150"/>
      <c r="D5" s="150"/>
      <c r="E5" s="396"/>
      <c r="F5" s="152"/>
      <c r="G5" s="201" t="s">
        <v>13</v>
      </c>
      <c r="H5" s="152"/>
      <c r="I5" s="377"/>
      <c r="J5" s="155"/>
      <c r="K5" s="396"/>
      <c r="L5" s="152"/>
      <c r="M5" s="201" t="s">
        <v>13</v>
      </c>
      <c r="N5" s="152"/>
      <c r="O5" s="377"/>
      <c r="P5" s="155"/>
      <c r="Q5" s="404"/>
      <c r="R5" s="405"/>
      <c r="S5" s="293" t="s">
        <v>13</v>
      </c>
      <c r="T5" s="381"/>
      <c r="U5" s="296"/>
      <c r="V5" s="199"/>
      <c r="W5" s="199"/>
      <c r="X5" s="199"/>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c r="BG5" s="200"/>
      <c r="BH5" s="200"/>
      <c r="BI5" s="200"/>
      <c r="BJ5" s="200"/>
      <c r="BK5" s="200"/>
      <c r="BL5" s="200"/>
      <c r="BM5" s="200"/>
      <c r="BN5" s="200"/>
      <c r="BO5" s="200"/>
      <c r="BP5" s="200"/>
      <c r="BQ5" s="200"/>
      <c r="BR5" s="200"/>
      <c r="BS5" s="200"/>
      <c r="BT5" s="200"/>
      <c r="BU5" s="200"/>
      <c r="BV5" s="200"/>
      <c r="BW5" s="200"/>
      <c r="BX5" s="200"/>
      <c r="BY5" s="200"/>
      <c r="BZ5" s="200"/>
      <c r="CA5" s="200"/>
      <c r="CB5" s="200"/>
      <c r="CC5" s="200"/>
      <c r="CD5" s="200"/>
    </row>
    <row r="6" spans="1:82" ht="18.75" customHeight="1" x14ac:dyDescent="0.35">
      <c r="A6" s="156"/>
      <c r="B6" s="150"/>
      <c r="C6" s="150"/>
      <c r="D6" s="150"/>
      <c r="E6" s="396"/>
      <c r="F6" s="152"/>
      <c r="G6" s="201" t="s">
        <v>14</v>
      </c>
      <c r="H6" s="152"/>
      <c r="I6" s="377"/>
      <c r="J6" s="156"/>
      <c r="K6" s="396"/>
      <c r="L6" s="152"/>
      <c r="M6" s="201" t="s">
        <v>14</v>
      </c>
      <c r="N6" s="152"/>
      <c r="O6" s="377"/>
      <c r="P6" s="203"/>
      <c r="Q6" s="404"/>
      <c r="R6" s="405"/>
      <c r="S6" s="293" t="s">
        <v>14</v>
      </c>
      <c r="T6" s="381"/>
      <c r="U6" s="296"/>
      <c r="V6" s="199"/>
      <c r="W6" s="199"/>
      <c r="X6" s="199"/>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0"/>
      <c r="BK6" s="200"/>
      <c r="BL6" s="200"/>
      <c r="BM6" s="200"/>
      <c r="BN6" s="200"/>
      <c r="BO6" s="200"/>
      <c r="BP6" s="200"/>
      <c r="BQ6" s="200"/>
      <c r="BR6" s="200"/>
      <c r="BS6" s="200"/>
      <c r="BT6" s="200"/>
      <c r="BU6" s="200"/>
      <c r="BV6" s="200"/>
      <c r="BW6" s="200"/>
      <c r="BX6" s="200"/>
      <c r="BY6" s="200"/>
      <c r="BZ6" s="200"/>
      <c r="CA6" s="200"/>
      <c r="CB6" s="200"/>
      <c r="CC6" s="200"/>
      <c r="CD6" s="200"/>
    </row>
    <row r="7" spans="1:82" ht="24.75" customHeight="1" x14ac:dyDescent="0.35">
      <c r="A7" s="150"/>
      <c r="B7" s="150"/>
      <c r="C7" s="204"/>
      <c r="D7" s="204"/>
      <c r="E7" s="396"/>
      <c r="F7" s="152"/>
      <c r="G7" s="201" t="s">
        <v>155</v>
      </c>
      <c r="H7" s="152"/>
      <c r="I7" s="377"/>
      <c r="J7" s="156"/>
      <c r="K7" s="396"/>
      <c r="L7" s="152"/>
      <c r="M7" s="201" t="s">
        <v>155</v>
      </c>
      <c r="N7" s="152"/>
      <c r="O7" s="377"/>
      <c r="P7" s="150"/>
      <c r="Q7" s="404"/>
      <c r="R7" s="405"/>
      <c r="S7" s="293" t="s">
        <v>155</v>
      </c>
      <c r="T7" s="381"/>
      <c r="U7" s="296"/>
      <c r="V7" s="199"/>
      <c r="W7" s="199"/>
      <c r="X7" s="199"/>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c r="BD7" s="200"/>
      <c r="BE7" s="200"/>
      <c r="BF7" s="200"/>
      <c r="BG7" s="200"/>
      <c r="BH7" s="200"/>
      <c r="BI7" s="200"/>
      <c r="BJ7" s="200"/>
      <c r="BK7" s="200"/>
      <c r="BL7" s="200"/>
      <c r="BM7" s="200"/>
      <c r="BN7" s="200"/>
      <c r="BO7" s="200"/>
      <c r="BP7" s="200"/>
      <c r="BQ7" s="200"/>
      <c r="BR7" s="200"/>
      <c r="BS7" s="200"/>
      <c r="BT7" s="200"/>
      <c r="BU7" s="200"/>
      <c r="BV7" s="200"/>
      <c r="BW7" s="200"/>
      <c r="BX7" s="200"/>
      <c r="BY7" s="200"/>
      <c r="BZ7" s="200"/>
      <c r="CA7" s="200"/>
      <c r="CB7" s="200"/>
      <c r="CC7" s="200"/>
      <c r="CD7" s="200"/>
    </row>
    <row r="8" spans="1:82" ht="20.25" customHeight="1" x14ac:dyDescent="0.35">
      <c r="A8" s="150"/>
      <c r="B8" s="205" t="s">
        <v>0</v>
      </c>
      <c r="C8" s="150"/>
      <c r="D8" s="150"/>
      <c r="E8" s="397"/>
      <c r="F8" s="153"/>
      <c r="G8" s="206" t="s">
        <v>15</v>
      </c>
      <c r="H8" s="153"/>
      <c r="I8" s="378"/>
      <c r="J8" s="156"/>
      <c r="K8" s="397"/>
      <c r="L8" s="153"/>
      <c r="M8" s="206" t="s">
        <v>15</v>
      </c>
      <c r="N8" s="153"/>
      <c r="O8" s="378"/>
      <c r="P8" s="150"/>
      <c r="Q8" s="406"/>
      <c r="R8" s="407"/>
      <c r="S8" s="295" t="s">
        <v>15</v>
      </c>
      <c r="T8" s="382"/>
      <c r="U8" s="297"/>
      <c r="V8" s="199"/>
      <c r="W8" s="199"/>
      <c r="X8" s="199"/>
      <c r="Y8" s="200"/>
      <c r="Z8" s="200"/>
      <c r="AA8" s="200"/>
      <c r="AB8" s="200"/>
      <c r="AC8" s="200"/>
      <c r="AD8" s="200"/>
      <c r="AE8" s="200"/>
      <c r="AF8" s="200"/>
      <c r="AG8" s="200"/>
      <c r="AH8" s="200"/>
      <c r="AI8" s="200"/>
      <c r="AJ8" s="200"/>
      <c r="AK8" s="200"/>
      <c r="AL8" s="200"/>
      <c r="AM8" s="200"/>
      <c r="AN8" s="200"/>
      <c r="AO8" s="200"/>
      <c r="AP8" s="200"/>
      <c r="AQ8" s="200"/>
      <c r="AR8" s="200"/>
      <c r="AS8" s="200"/>
      <c r="AT8" s="200"/>
      <c r="AU8" s="200"/>
      <c r="AV8" s="200"/>
      <c r="AW8" s="200"/>
      <c r="AX8" s="200"/>
      <c r="AY8" s="200"/>
      <c r="AZ8" s="200"/>
      <c r="BA8" s="200"/>
      <c r="BB8" s="200"/>
      <c r="BC8" s="200"/>
      <c r="BD8" s="200"/>
      <c r="BE8" s="200"/>
      <c r="BF8" s="200"/>
      <c r="BG8" s="200"/>
      <c r="BH8" s="200"/>
      <c r="BI8" s="200"/>
      <c r="BJ8" s="200"/>
      <c r="BK8" s="200"/>
      <c r="BL8" s="200"/>
      <c r="BM8" s="200"/>
      <c r="BN8" s="200"/>
      <c r="BO8" s="200"/>
      <c r="BP8" s="200"/>
      <c r="BQ8" s="200"/>
      <c r="BR8" s="200"/>
      <c r="BS8" s="200"/>
      <c r="BT8" s="200"/>
      <c r="BU8" s="200"/>
      <c r="BV8" s="200"/>
      <c r="BW8" s="200"/>
      <c r="BX8" s="200"/>
      <c r="BY8" s="200"/>
      <c r="BZ8" s="200"/>
      <c r="CA8" s="200"/>
      <c r="CB8" s="200"/>
      <c r="CC8" s="200"/>
      <c r="CD8" s="200"/>
    </row>
    <row r="9" spans="1:82" ht="20.25" customHeight="1" x14ac:dyDescent="0.35">
      <c r="A9" s="150"/>
      <c r="B9" s="207" t="s">
        <v>153</v>
      </c>
      <c r="C9" s="150"/>
      <c r="D9" s="150"/>
      <c r="E9" s="150"/>
      <c r="F9" s="150"/>
      <c r="G9" s="150"/>
      <c r="H9" s="150"/>
      <c r="I9" s="150"/>
      <c r="J9" s="150"/>
      <c r="K9" s="150"/>
      <c r="L9" s="150"/>
      <c r="M9" s="150"/>
      <c r="N9" s="150"/>
      <c r="O9" s="150"/>
      <c r="P9" s="150"/>
      <c r="Q9" s="150"/>
      <c r="R9" s="150"/>
      <c r="S9" s="150"/>
      <c r="T9" s="150"/>
      <c r="U9" s="150"/>
      <c r="V9" s="199"/>
      <c r="W9" s="199"/>
      <c r="X9" s="199"/>
      <c r="Y9" s="200"/>
      <c r="Z9" s="200"/>
      <c r="AA9" s="200"/>
      <c r="AB9" s="200"/>
      <c r="AC9" s="200"/>
      <c r="AD9" s="200"/>
      <c r="AE9" s="200"/>
      <c r="AF9" s="200"/>
      <c r="AG9" s="200"/>
      <c r="AH9" s="200"/>
      <c r="AI9" s="200"/>
      <c r="AJ9" s="200"/>
      <c r="AK9" s="200"/>
      <c r="AL9" s="200"/>
      <c r="AM9" s="200"/>
      <c r="AN9" s="200"/>
      <c r="AO9" s="200"/>
      <c r="AP9" s="200"/>
      <c r="AQ9" s="200"/>
      <c r="AR9" s="200"/>
      <c r="AS9" s="200"/>
      <c r="AT9" s="200"/>
      <c r="AU9" s="200"/>
      <c r="AV9" s="200"/>
      <c r="AW9" s="200"/>
      <c r="AX9" s="200"/>
      <c r="AY9" s="200"/>
      <c r="AZ9" s="200"/>
      <c r="BA9" s="200"/>
      <c r="BB9" s="200"/>
      <c r="BC9" s="200"/>
      <c r="BD9" s="200"/>
      <c r="BE9" s="200"/>
      <c r="BF9" s="200"/>
      <c r="BG9" s="200"/>
      <c r="BH9" s="200"/>
      <c r="BI9" s="200"/>
      <c r="BJ9" s="200"/>
      <c r="BK9" s="200"/>
      <c r="BL9" s="200"/>
      <c r="BM9" s="200"/>
      <c r="BN9" s="200"/>
      <c r="BO9" s="200"/>
      <c r="BP9" s="200"/>
      <c r="BQ9" s="200"/>
      <c r="BR9" s="200"/>
      <c r="BS9" s="200"/>
      <c r="BT9" s="200"/>
      <c r="BU9" s="200"/>
      <c r="BV9" s="200"/>
      <c r="BW9" s="200"/>
      <c r="BX9" s="200"/>
      <c r="BY9" s="200"/>
      <c r="BZ9" s="200"/>
      <c r="CA9" s="200"/>
      <c r="CB9" s="200"/>
      <c r="CC9" s="200"/>
      <c r="CD9" s="200"/>
    </row>
    <row r="10" spans="1:82" ht="8.25" customHeight="1" thickBot="1" x14ac:dyDescent="0.4">
      <c r="A10" s="150"/>
      <c r="B10" s="150"/>
      <c r="C10" s="150"/>
      <c r="D10" s="150"/>
      <c r="E10" s="150"/>
      <c r="F10" s="150"/>
      <c r="G10" s="208"/>
      <c r="H10" s="209"/>
      <c r="I10" s="198"/>
      <c r="J10" s="150"/>
      <c r="K10" s="150"/>
      <c r="L10" s="150"/>
      <c r="M10" s="150"/>
      <c r="N10" s="150"/>
      <c r="O10" s="150"/>
      <c r="P10" s="150"/>
      <c r="Q10" s="150"/>
      <c r="R10" s="150"/>
      <c r="S10" s="150"/>
      <c r="T10" s="150"/>
      <c r="U10" s="150"/>
      <c r="V10" s="199"/>
      <c r="W10" s="199"/>
      <c r="X10" s="199"/>
      <c r="Y10" s="200"/>
      <c r="Z10" s="200"/>
      <c r="AA10" s="200"/>
      <c r="AB10" s="200"/>
      <c r="AC10" s="200"/>
      <c r="AD10" s="200"/>
      <c r="AE10" s="200"/>
      <c r="AF10" s="200"/>
      <c r="AG10" s="200"/>
      <c r="AH10" s="200"/>
      <c r="AI10" s="200"/>
      <c r="AJ10" s="200"/>
      <c r="AK10" s="200"/>
      <c r="AL10" s="200"/>
      <c r="AM10" s="200"/>
      <c r="AN10" s="200"/>
      <c r="AO10" s="200"/>
      <c r="AP10" s="200"/>
      <c r="AQ10" s="200"/>
      <c r="AR10" s="200"/>
      <c r="AS10" s="200"/>
      <c r="AT10" s="200"/>
      <c r="AU10" s="200"/>
      <c r="AV10" s="200"/>
      <c r="AW10" s="200"/>
      <c r="AX10" s="200"/>
      <c r="AY10" s="200"/>
      <c r="AZ10" s="200"/>
      <c r="BA10" s="200"/>
      <c r="BB10" s="200"/>
      <c r="BC10" s="200"/>
      <c r="BD10" s="200"/>
      <c r="BE10" s="200"/>
      <c r="BF10" s="200"/>
      <c r="BG10" s="200"/>
      <c r="BH10" s="200"/>
      <c r="BI10" s="200"/>
      <c r="BJ10" s="200"/>
      <c r="BK10" s="200"/>
      <c r="BL10" s="200"/>
      <c r="BM10" s="200"/>
      <c r="BN10" s="200"/>
      <c r="BO10" s="200"/>
      <c r="BP10" s="200"/>
      <c r="BQ10" s="200"/>
      <c r="BR10" s="200"/>
      <c r="BS10" s="200"/>
      <c r="BT10" s="200"/>
      <c r="BU10" s="200"/>
      <c r="BV10" s="200"/>
      <c r="BW10" s="200"/>
      <c r="BX10" s="200"/>
      <c r="BY10" s="200"/>
      <c r="BZ10" s="200"/>
      <c r="CA10" s="200"/>
      <c r="CB10" s="200"/>
      <c r="CC10" s="200"/>
      <c r="CD10" s="200"/>
    </row>
    <row r="11" spans="1:82" ht="21" customHeight="1" thickBot="1" x14ac:dyDescent="0.4">
      <c r="A11" s="150"/>
      <c r="B11" s="210" t="s">
        <v>16</v>
      </c>
      <c r="C11" s="410" t="s">
        <v>151</v>
      </c>
      <c r="D11" s="410"/>
      <c r="E11" s="398" t="s">
        <v>163</v>
      </c>
      <c r="F11" s="398"/>
      <c r="G11" s="398"/>
      <c r="H11" s="398"/>
      <c r="I11" s="398"/>
      <c r="J11" s="398"/>
      <c r="K11" s="398" t="s">
        <v>164</v>
      </c>
      <c r="L11" s="398"/>
      <c r="M11" s="398"/>
      <c r="N11" s="398"/>
      <c r="O11" s="398"/>
      <c r="P11" s="398"/>
      <c r="Q11" s="398" t="s">
        <v>17</v>
      </c>
      <c r="R11" s="398"/>
      <c r="S11" s="398"/>
      <c r="T11" s="398"/>
      <c r="U11" s="398"/>
      <c r="V11" s="199"/>
      <c r="W11" s="199"/>
      <c r="X11" s="199"/>
      <c r="Y11" s="200"/>
      <c r="Z11" s="200"/>
      <c r="AA11" s="200"/>
      <c r="AB11" s="200"/>
      <c r="AC11" s="200"/>
      <c r="AD11" s="200"/>
      <c r="AE11" s="200"/>
      <c r="AF11" s="200"/>
      <c r="AG11" s="200"/>
      <c r="AH11" s="200"/>
      <c r="AI11" s="200"/>
      <c r="AJ11" s="200"/>
      <c r="AK11" s="200"/>
      <c r="AL11" s="200"/>
      <c r="AM11" s="200"/>
      <c r="AN11" s="200"/>
      <c r="AO11" s="200"/>
      <c r="AP11" s="200"/>
      <c r="AQ11" s="200"/>
      <c r="AR11" s="200"/>
      <c r="AS11" s="200"/>
      <c r="AT11" s="200"/>
      <c r="AU11" s="200"/>
      <c r="AV11" s="200"/>
      <c r="AW11" s="200"/>
      <c r="AX11" s="200"/>
      <c r="AY11" s="200"/>
      <c r="AZ11" s="200"/>
      <c r="BA11" s="200"/>
      <c r="BB11" s="200"/>
      <c r="BC11" s="200"/>
      <c r="BD11" s="200"/>
      <c r="BE11" s="200"/>
      <c r="BF11" s="200"/>
      <c r="BG11" s="200"/>
      <c r="BH11" s="200"/>
      <c r="BI11" s="200"/>
      <c r="BJ11" s="200"/>
      <c r="BK11" s="200"/>
      <c r="BL11" s="200"/>
      <c r="BM11" s="200"/>
      <c r="BN11" s="200"/>
      <c r="BO11" s="200"/>
      <c r="BP11" s="200"/>
      <c r="BQ11" s="200"/>
      <c r="BR11" s="200"/>
      <c r="BS11" s="200"/>
      <c r="BT11" s="200"/>
      <c r="BU11" s="200"/>
      <c r="BV11" s="200"/>
      <c r="BW11" s="200"/>
      <c r="BX11" s="200"/>
      <c r="BY11" s="200"/>
      <c r="BZ11" s="200"/>
      <c r="CA11" s="200"/>
      <c r="CB11" s="200"/>
      <c r="CC11" s="200"/>
      <c r="CD11" s="200"/>
    </row>
    <row r="12" spans="1:82" ht="41.25" customHeight="1" thickBot="1" x14ac:dyDescent="0.4">
      <c r="A12" s="211"/>
      <c r="B12" s="211"/>
      <c r="C12" s="211"/>
      <c r="D12" s="211"/>
      <c r="E12" s="386" t="s">
        <v>18</v>
      </c>
      <c r="F12" s="386"/>
      <c r="G12" s="399" t="s">
        <v>19</v>
      </c>
      <c r="H12" s="399"/>
      <c r="I12" s="399" t="s">
        <v>20</v>
      </c>
      <c r="J12" s="399"/>
      <c r="K12" s="386" t="s">
        <v>18</v>
      </c>
      <c r="L12" s="386"/>
      <c r="M12" s="399" t="s">
        <v>19</v>
      </c>
      <c r="N12" s="399"/>
      <c r="O12" s="399" t="s">
        <v>20</v>
      </c>
      <c r="P12" s="399"/>
      <c r="Q12" s="399" t="s">
        <v>19</v>
      </c>
      <c r="R12" s="399"/>
      <c r="S12" s="399" t="s">
        <v>20</v>
      </c>
      <c r="T12" s="399"/>
      <c r="U12" s="399"/>
      <c r="V12" s="199"/>
      <c r="W12" s="199"/>
      <c r="X12" s="199"/>
      <c r="Y12" s="200"/>
      <c r="Z12" s="200"/>
      <c r="AA12" s="200"/>
      <c r="AB12" s="200"/>
      <c r="AC12" s="200"/>
      <c r="AD12" s="200"/>
      <c r="AE12" s="200"/>
      <c r="AF12" s="200"/>
      <c r="AG12" s="200"/>
      <c r="AH12" s="200"/>
      <c r="AI12" s="200"/>
      <c r="AJ12" s="200"/>
      <c r="AK12" s="200"/>
      <c r="AL12" s="200"/>
      <c r="AM12" s="200"/>
      <c r="AN12" s="200"/>
      <c r="AO12" s="200"/>
      <c r="AP12" s="200"/>
      <c r="AQ12" s="200"/>
      <c r="AR12" s="200"/>
      <c r="AS12" s="200"/>
      <c r="AT12" s="200"/>
      <c r="AU12" s="200"/>
      <c r="AV12" s="200"/>
      <c r="AW12" s="200"/>
      <c r="AX12" s="200"/>
      <c r="AY12" s="200"/>
      <c r="AZ12" s="200"/>
      <c r="BA12" s="200"/>
      <c r="BB12" s="200"/>
      <c r="BC12" s="200"/>
      <c r="BD12" s="200"/>
      <c r="BE12" s="200"/>
      <c r="BF12" s="200"/>
      <c r="BG12" s="200"/>
      <c r="BH12" s="200"/>
      <c r="BI12" s="200"/>
      <c r="BJ12" s="200"/>
      <c r="BK12" s="200"/>
      <c r="BL12" s="200"/>
      <c r="BM12" s="200"/>
      <c r="BN12" s="200"/>
      <c r="BO12" s="200"/>
      <c r="BP12" s="200"/>
      <c r="BQ12" s="200"/>
      <c r="BR12" s="200"/>
      <c r="BS12" s="200"/>
      <c r="BT12" s="200"/>
      <c r="BU12" s="200"/>
      <c r="BV12" s="200"/>
      <c r="BW12" s="200"/>
      <c r="BX12" s="200"/>
      <c r="BY12" s="200"/>
      <c r="BZ12" s="200"/>
      <c r="CA12" s="200"/>
      <c r="CB12" s="200"/>
      <c r="CC12" s="200"/>
      <c r="CD12" s="200"/>
    </row>
    <row r="13" spans="1:82" ht="18" customHeight="1" thickBot="1" x14ac:dyDescent="0.4">
      <c r="A13" s="211"/>
      <c r="B13" s="212" t="s">
        <v>21</v>
      </c>
      <c r="C13" s="211"/>
      <c r="D13" s="211"/>
      <c r="E13" s="401" t="s">
        <v>22</v>
      </c>
      <c r="F13" s="401"/>
      <c r="G13" s="386" t="s">
        <v>151</v>
      </c>
      <c r="H13" s="386"/>
      <c r="I13" s="386" t="s">
        <v>151</v>
      </c>
      <c r="J13" s="386"/>
      <c r="K13" s="401" t="s">
        <v>22</v>
      </c>
      <c r="L13" s="401"/>
      <c r="M13" s="386" t="s">
        <v>151</v>
      </c>
      <c r="N13" s="386"/>
      <c r="O13" s="386" t="s">
        <v>151</v>
      </c>
      <c r="P13" s="386"/>
      <c r="Q13" s="386" t="s">
        <v>22</v>
      </c>
      <c r="R13" s="386"/>
      <c r="S13" s="386" t="s">
        <v>22</v>
      </c>
      <c r="T13" s="386"/>
      <c r="U13" s="386"/>
      <c r="V13" s="199"/>
      <c r="W13" s="199"/>
      <c r="X13" s="199"/>
      <c r="Y13" s="200"/>
      <c r="Z13" s="200"/>
      <c r="AA13" s="200"/>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c r="BF13" s="200"/>
      <c r="BG13" s="200"/>
      <c r="BH13" s="200"/>
      <c r="BI13" s="200"/>
      <c r="BJ13" s="200"/>
      <c r="BK13" s="200"/>
      <c r="BL13" s="200"/>
      <c r="BM13" s="200"/>
      <c r="BN13" s="200"/>
      <c r="BO13" s="200"/>
      <c r="BP13" s="200"/>
      <c r="BQ13" s="200"/>
      <c r="BR13" s="200"/>
      <c r="BS13" s="200"/>
      <c r="BT13" s="200"/>
      <c r="BU13" s="200"/>
      <c r="BV13" s="200"/>
      <c r="BW13" s="200"/>
      <c r="BX13" s="200"/>
      <c r="BY13" s="200"/>
      <c r="BZ13" s="200"/>
      <c r="CA13" s="200"/>
      <c r="CB13" s="200"/>
      <c r="CC13" s="200"/>
      <c r="CD13" s="200"/>
    </row>
    <row r="14" spans="1:82" ht="18" customHeight="1" x14ac:dyDescent="0.35">
      <c r="A14" s="150"/>
      <c r="B14" s="213" t="s">
        <v>23</v>
      </c>
      <c r="C14" s="213"/>
      <c r="D14" s="213"/>
      <c r="E14" s="6">
        <v>65.935650165789468</v>
      </c>
      <c r="F14" s="214"/>
      <c r="G14" s="301">
        <v>61049.589525831565</v>
      </c>
      <c r="H14" s="214"/>
      <c r="I14" s="348">
        <v>205.94218099316336</v>
      </c>
      <c r="J14" s="215"/>
      <c r="K14" s="6">
        <v>67.048154129284896</v>
      </c>
      <c r="L14" s="214"/>
      <c r="M14" s="301">
        <v>62011.687883074024</v>
      </c>
      <c r="N14" s="214"/>
      <c r="O14" s="348">
        <v>206.7910986310545</v>
      </c>
      <c r="P14" s="215"/>
      <c r="Q14" s="6">
        <v>-1.5514790680372057</v>
      </c>
      <c r="R14" s="214"/>
      <c r="S14" s="6"/>
      <c r="T14" s="331">
        <v>-0.41051942927471846</v>
      </c>
      <c r="U14" s="214"/>
      <c r="V14" s="199"/>
      <c r="W14" s="199"/>
      <c r="X14" s="199"/>
      <c r="Y14" s="200"/>
      <c r="Z14" s="200"/>
      <c r="AA14" s="200"/>
      <c r="AB14" s="200"/>
      <c r="AC14" s="200"/>
      <c r="AD14" s="200"/>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0"/>
      <c r="BD14" s="200"/>
      <c r="BE14" s="200"/>
      <c r="BF14" s="200"/>
      <c r="BG14" s="200"/>
      <c r="BH14" s="200"/>
      <c r="BI14" s="200"/>
      <c r="BJ14" s="200"/>
      <c r="BK14" s="200"/>
      <c r="BL14" s="200"/>
      <c r="BM14" s="200"/>
      <c r="BN14" s="200"/>
      <c r="BO14" s="200"/>
      <c r="BP14" s="200"/>
      <c r="BQ14" s="200"/>
      <c r="BR14" s="200"/>
      <c r="BS14" s="200"/>
      <c r="BT14" s="200"/>
      <c r="BU14" s="200"/>
      <c r="BV14" s="200"/>
      <c r="BW14" s="200"/>
      <c r="BX14" s="200"/>
      <c r="BY14" s="200"/>
      <c r="BZ14" s="200"/>
      <c r="CA14" s="200"/>
      <c r="CB14" s="200"/>
      <c r="CC14" s="200"/>
      <c r="CD14" s="200"/>
    </row>
    <row r="15" spans="1:82" ht="18" customHeight="1" x14ac:dyDescent="0.35">
      <c r="A15" s="150"/>
      <c r="B15" s="392" t="s">
        <v>24</v>
      </c>
      <c r="C15" s="392"/>
      <c r="D15" s="392"/>
      <c r="E15" s="7">
        <v>16.872972155360511</v>
      </c>
      <c r="F15" s="217"/>
      <c r="G15" s="302">
        <v>15622.626326963906</v>
      </c>
      <c r="H15" s="218"/>
      <c r="I15" s="349">
        <v>52.700726796120676</v>
      </c>
      <c r="J15" s="219"/>
      <c r="K15" s="7">
        <v>16.425506493737544</v>
      </c>
      <c r="L15" s="217"/>
      <c r="M15" s="302">
        <v>15191.669259783121</v>
      </c>
      <c r="N15" s="218"/>
      <c r="O15" s="349">
        <v>50.659836613278785</v>
      </c>
      <c r="P15" s="219"/>
      <c r="Q15" s="8">
        <v>2.8367986414873925</v>
      </c>
      <c r="R15" s="217"/>
      <c r="S15" s="9"/>
      <c r="T15" s="332">
        <v>4.0286158015498579</v>
      </c>
      <c r="U15" s="217"/>
      <c r="V15" s="199"/>
      <c r="W15" s="199"/>
      <c r="X15" s="199"/>
      <c r="Y15" s="200"/>
      <c r="Z15" s="200"/>
      <c r="AA15" s="200"/>
      <c r="AB15" s="200"/>
      <c r="AC15" s="200"/>
      <c r="AD15" s="200"/>
      <c r="AE15" s="200"/>
      <c r="AF15" s="200"/>
      <c r="AG15" s="200"/>
      <c r="AH15" s="200"/>
      <c r="AI15" s="200"/>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0"/>
      <c r="BP15" s="200"/>
      <c r="BQ15" s="200"/>
      <c r="BR15" s="200"/>
      <c r="BS15" s="200"/>
      <c r="BT15" s="200"/>
      <c r="BU15" s="200"/>
      <c r="BV15" s="200"/>
      <c r="BW15" s="200"/>
      <c r="BX15" s="200"/>
      <c r="BY15" s="200"/>
      <c r="BZ15" s="200"/>
      <c r="CA15" s="200"/>
      <c r="CB15" s="200"/>
      <c r="CC15" s="200"/>
      <c r="CD15" s="200"/>
    </row>
    <row r="16" spans="1:82" ht="18" customHeight="1" x14ac:dyDescent="0.35">
      <c r="A16" s="150"/>
      <c r="B16" s="400" t="s">
        <v>25</v>
      </c>
      <c r="C16" s="400"/>
      <c r="D16" s="400"/>
      <c r="E16" s="10">
        <v>5.0941074720186403</v>
      </c>
      <c r="F16" s="220"/>
      <c r="G16" s="303">
        <v>4716.616418966737</v>
      </c>
      <c r="H16" s="220"/>
      <c r="I16" s="350">
        <v>15.910840347569772</v>
      </c>
      <c r="J16" s="221"/>
      <c r="K16" s="10">
        <v>5.0429275030448766</v>
      </c>
      <c r="L16" s="220"/>
      <c r="M16" s="303">
        <v>4664.1171617161717</v>
      </c>
      <c r="N16" s="220"/>
      <c r="O16" s="350">
        <v>15.553485882110632</v>
      </c>
      <c r="P16" s="221"/>
      <c r="Q16" s="10">
        <v>1.1255990240015457</v>
      </c>
      <c r="R16" s="220"/>
      <c r="S16" s="11"/>
      <c r="T16" s="333">
        <v>2.2975844011287809</v>
      </c>
      <c r="U16" s="220"/>
      <c r="V16" s="199"/>
      <c r="W16" s="199"/>
      <c r="X16" s="199"/>
      <c r="Y16" s="200"/>
      <c r="Z16" s="200"/>
      <c r="AA16" s="200"/>
      <c r="AB16" s="200"/>
      <c r="AC16" s="200"/>
      <c r="AD16" s="200"/>
      <c r="AE16" s="200"/>
      <c r="AF16" s="200"/>
      <c r="AG16" s="200"/>
      <c r="AH16" s="200"/>
      <c r="AI16" s="200"/>
      <c r="AJ16" s="200"/>
      <c r="AK16" s="200"/>
      <c r="AL16" s="200"/>
      <c r="AM16" s="200"/>
      <c r="AN16" s="200"/>
      <c r="AO16" s="200"/>
      <c r="AP16" s="200"/>
      <c r="AQ16" s="200"/>
      <c r="AR16" s="200"/>
      <c r="AS16" s="200"/>
      <c r="AT16" s="200"/>
      <c r="AU16" s="200"/>
      <c r="AV16" s="200"/>
      <c r="AW16" s="200"/>
      <c r="AX16" s="200"/>
      <c r="AY16" s="200"/>
      <c r="AZ16" s="200"/>
      <c r="BA16" s="200"/>
      <c r="BB16" s="200"/>
      <c r="BC16" s="200"/>
      <c r="BD16" s="200"/>
      <c r="BE16" s="200"/>
      <c r="BF16" s="200"/>
      <c r="BG16" s="200"/>
      <c r="BH16" s="200"/>
      <c r="BI16" s="200"/>
      <c r="BJ16" s="200"/>
      <c r="BK16" s="200"/>
      <c r="BL16" s="200"/>
      <c r="BM16" s="200"/>
      <c r="BN16" s="200"/>
      <c r="BO16" s="200"/>
      <c r="BP16" s="200"/>
      <c r="BQ16" s="200"/>
      <c r="BR16" s="200"/>
      <c r="BS16" s="200"/>
      <c r="BT16" s="200"/>
      <c r="BU16" s="200"/>
      <c r="BV16" s="200"/>
      <c r="BW16" s="200"/>
      <c r="BX16" s="200"/>
      <c r="BY16" s="200"/>
      <c r="BZ16" s="200"/>
      <c r="CA16" s="200"/>
      <c r="CB16" s="200"/>
      <c r="CC16" s="200"/>
      <c r="CD16" s="200"/>
    </row>
    <row r="17" spans="1:82" ht="18" customHeight="1" x14ac:dyDescent="0.35">
      <c r="A17" s="204"/>
      <c r="B17" s="387" t="s">
        <v>26</v>
      </c>
      <c r="C17" s="387"/>
      <c r="D17" s="387"/>
      <c r="E17" s="222">
        <v>6.2589569404366667</v>
      </c>
      <c r="F17" s="223"/>
      <c r="G17" s="304">
        <v>5795.1464968152868</v>
      </c>
      <c r="H17" s="223"/>
      <c r="I17" s="351">
        <v>19.549109469835933</v>
      </c>
      <c r="J17" s="224"/>
      <c r="K17" s="222">
        <v>6.4823551885038739</v>
      </c>
      <c r="L17" s="223"/>
      <c r="M17" s="304">
        <v>5995.4191419141916</v>
      </c>
      <c r="N17" s="223"/>
      <c r="O17" s="351">
        <v>19.992994118266704</v>
      </c>
      <c r="P17" s="224"/>
      <c r="Q17" s="222">
        <v>-3.3404277558976903</v>
      </c>
      <c r="R17" s="223"/>
      <c r="S17" s="225"/>
      <c r="T17" s="334">
        <v>-2.2202009654232597</v>
      </c>
      <c r="U17" s="223"/>
      <c r="V17" s="199"/>
      <c r="W17" s="199"/>
      <c r="X17" s="199"/>
      <c r="Y17" s="200"/>
      <c r="Z17" s="200"/>
      <c r="AA17" s="200"/>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00"/>
      <c r="BI17" s="200"/>
      <c r="BJ17" s="200"/>
      <c r="BK17" s="200"/>
      <c r="BL17" s="200"/>
      <c r="BM17" s="200"/>
      <c r="BN17" s="200"/>
      <c r="BO17" s="200"/>
      <c r="BP17" s="200"/>
      <c r="BQ17" s="200"/>
      <c r="BR17" s="200"/>
      <c r="BS17" s="200"/>
      <c r="BT17" s="200"/>
      <c r="BU17" s="200"/>
      <c r="BV17" s="200"/>
      <c r="BW17" s="200"/>
      <c r="BX17" s="200"/>
      <c r="BY17" s="200"/>
      <c r="BZ17" s="200"/>
      <c r="CA17" s="200"/>
      <c r="CB17" s="200"/>
      <c r="CC17" s="200"/>
      <c r="CD17" s="200"/>
    </row>
    <row r="18" spans="1:82" ht="18" customHeight="1" x14ac:dyDescent="0.35">
      <c r="A18" s="204"/>
      <c r="B18" s="393" t="s">
        <v>27</v>
      </c>
      <c r="C18" s="393"/>
      <c r="D18" s="393"/>
      <c r="E18" s="12">
        <v>4.6788741608402358</v>
      </c>
      <c r="F18" s="220"/>
      <c r="G18" s="303">
        <v>4332.1533380514275</v>
      </c>
      <c r="H18" s="220"/>
      <c r="I18" s="350">
        <v>14.613908361457922</v>
      </c>
      <c r="J18" s="221"/>
      <c r="K18" s="12">
        <v>3.8977942604477054</v>
      </c>
      <c r="L18" s="220"/>
      <c r="M18" s="303">
        <v>3605.0030645921734</v>
      </c>
      <c r="N18" s="220"/>
      <c r="O18" s="350">
        <v>12.021645753313093</v>
      </c>
      <c r="P18" s="221"/>
      <c r="Q18" s="10">
        <v>20.170586832538927</v>
      </c>
      <c r="R18" s="220"/>
      <c r="S18" s="11"/>
      <c r="T18" s="333">
        <v>21.563292259135284</v>
      </c>
      <c r="U18" s="220"/>
      <c r="V18" s="199"/>
      <c r="W18" s="199"/>
      <c r="X18" s="199"/>
      <c r="Y18" s="200"/>
      <c r="Z18" s="200"/>
      <c r="AA18" s="200"/>
      <c r="AB18" s="200"/>
      <c r="AC18" s="200"/>
      <c r="AD18" s="200"/>
      <c r="AE18" s="200"/>
      <c r="AF18" s="200"/>
      <c r="AG18" s="200"/>
      <c r="AH18" s="200"/>
      <c r="AI18" s="200"/>
      <c r="AJ18" s="200"/>
      <c r="AK18" s="200"/>
      <c r="AL18" s="200"/>
      <c r="AM18" s="200"/>
      <c r="AN18" s="200"/>
      <c r="AO18" s="200"/>
      <c r="AP18" s="200"/>
      <c r="AQ18" s="200"/>
      <c r="AR18" s="200"/>
      <c r="AS18" s="200"/>
      <c r="AT18" s="200"/>
      <c r="AU18" s="200"/>
      <c r="AV18" s="200"/>
      <c r="AW18" s="200"/>
      <c r="AX18" s="200"/>
      <c r="AY18" s="200"/>
      <c r="AZ18" s="200"/>
      <c r="BA18" s="200"/>
      <c r="BB18" s="200"/>
      <c r="BC18" s="200"/>
      <c r="BD18" s="200"/>
      <c r="BE18" s="200"/>
      <c r="BF18" s="200"/>
      <c r="BG18" s="200"/>
      <c r="BH18" s="200"/>
      <c r="BI18" s="200"/>
      <c r="BJ18" s="200"/>
      <c r="BK18" s="200"/>
      <c r="BL18" s="200"/>
      <c r="BM18" s="200"/>
      <c r="BN18" s="200"/>
      <c r="BO18" s="200"/>
      <c r="BP18" s="200"/>
      <c r="BQ18" s="200"/>
      <c r="BR18" s="200"/>
      <c r="BS18" s="200"/>
      <c r="BT18" s="200"/>
      <c r="BU18" s="200"/>
      <c r="BV18" s="200"/>
      <c r="BW18" s="200"/>
      <c r="BX18" s="200"/>
      <c r="BY18" s="200"/>
      <c r="BZ18" s="200"/>
      <c r="CA18" s="200"/>
      <c r="CB18" s="200"/>
      <c r="CC18" s="200"/>
      <c r="CD18" s="200"/>
    </row>
    <row r="19" spans="1:82" ht="18" customHeight="1" x14ac:dyDescent="0.35">
      <c r="A19" s="150"/>
      <c r="B19" s="387" t="s">
        <v>28</v>
      </c>
      <c r="C19" s="387"/>
      <c r="D19" s="387"/>
      <c r="E19" s="222">
        <v>1.1594391055544802</v>
      </c>
      <c r="F19" s="223"/>
      <c r="G19" s="304">
        <v>1073.5206416607691</v>
      </c>
      <c r="H19" s="223"/>
      <c r="I19" s="351">
        <v>3.6213704957222244</v>
      </c>
      <c r="J19" s="224"/>
      <c r="K19" s="222">
        <v>1.1032624249811014</v>
      </c>
      <c r="L19" s="223"/>
      <c r="M19" s="304">
        <v>1020.3884959924563</v>
      </c>
      <c r="N19" s="223"/>
      <c r="O19" s="351">
        <v>3.4027014151692434</v>
      </c>
      <c r="P19" s="224"/>
      <c r="Q19" s="222">
        <v>5.2070506358105257</v>
      </c>
      <c r="R19" s="223"/>
      <c r="S19" s="225"/>
      <c r="T19" s="334">
        <v>6.4263376027692063</v>
      </c>
      <c r="U19" s="223"/>
      <c r="V19" s="199"/>
      <c r="W19" s="199"/>
      <c r="X19" s="199"/>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c r="BE19" s="200"/>
      <c r="BF19" s="200"/>
      <c r="BG19" s="200"/>
      <c r="BH19" s="200"/>
      <c r="BI19" s="200"/>
      <c r="BJ19" s="200"/>
      <c r="BK19" s="200"/>
      <c r="BL19" s="200"/>
      <c r="BM19" s="200"/>
      <c r="BN19" s="200"/>
      <c r="BO19" s="200"/>
      <c r="BP19" s="200"/>
      <c r="BQ19" s="200"/>
      <c r="BR19" s="200"/>
      <c r="BS19" s="200"/>
      <c r="BT19" s="200"/>
      <c r="BU19" s="200"/>
      <c r="BV19" s="200"/>
      <c r="BW19" s="200"/>
      <c r="BX19" s="200"/>
      <c r="BY19" s="200"/>
      <c r="BZ19" s="200"/>
      <c r="CA19" s="200"/>
      <c r="CB19" s="200"/>
      <c r="CC19" s="200"/>
      <c r="CD19" s="200"/>
    </row>
    <row r="20" spans="1:82" ht="18" customHeight="1" thickBot="1" x14ac:dyDescent="0.4">
      <c r="A20" s="150"/>
      <c r="B20" s="388" t="s">
        <v>29</v>
      </c>
      <c r="C20" s="388"/>
      <c r="D20" s="388"/>
      <c r="E20" s="13">
        <v>100</v>
      </c>
      <c r="F20" s="14"/>
      <c r="G20" s="305">
        <v>92589.652748289693</v>
      </c>
      <c r="H20" s="14"/>
      <c r="I20" s="352">
        <v>312.33813646386989</v>
      </c>
      <c r="J20" s="15"/>
      <c r="K20" s="13">
        <v>100</v>
      </c>
      <c r="L20" s="14"/>
      <c r="M20" s="305">
        <v>92488.285007072132</v>
      </c>
      <c r="N20" s="14"/>
      <c r="O20" s="352">
        <v>308.42176241319294</v>
      </c>
      <c r="P20" s="15"/>
      <c r="Q20" s="13">
        <v>0.10960062802527269</v>
      </c>
      <c r="R20" s="14"/>
      <c r="S20" s="16"/>
      <c r="T20" s="335">
        <v>1.2698111897273228</v>
      </c>
      <c r="U20" s="14"/>
      <c r="V20" s="199"/>
      <c r="W20" s="199"/>
      <c r="X20" s="199"/>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c r="AW20" s="200"/>
      <c r="AX20" s="200"/>
      <c r="AY20" s="200"/>
      <c r="AZ20" s="200"/>
      <c r="BA20" s="200"/>
      <c r="BB20" s="200"/>
      <c r="BC20" s="200"/>
      <c r="BD20" s="200"/>
      <c r="BE20" s="200"/>
      <c r="BF20" s="200"/>
      <c r="BG20" s="200"/>
      <c r="BH20" s="200"/>
      <c r="BI20" s="200"/>
      <c r="BJ20" s="200"/>
      <c r="BK20" s="200"/>
      <c r="BL20" s="200"/>
      <c r="BM20" s="200"/>
      <c r="BN20" s="200"/>
      <c r="BO20" s="200"/>
      <c r="BP20" s="200"/>
      <c r="BQ20" s="200"/>
      <c r="BR20" s="200"/>
      <c r="BS20" s="200"/>
      <c r="BT20" s="200"/>
      <c r="BU20" s="200"/>
      <c r="BV20" s="200"/>
      <c r="BW20" s="200"/>
      <c r="BX20" s="200"/>
      <c r="BY20" s="200"/>
      <c r="BZ20" s="200"/>
      <c r="CA20" s="200"/>
      <c r="CB20" s="200"/>
      <c r="CC20" s="200"/>
      <c r="CD20" s="200"/>
    </row>
    <row r="21" spans="1:82" ht="18" customHeight="1" x14ac:dyDescent="0.35">
      <c r="A21" s="150"/>
      <c r="B21" s="150"/>
      <c r="C21" s="150"/>
      <c r="D21" s="150"/>
      <c r="E21" s="7"/>
      <c r="F21" s="217"/>
      <c r="G21" s="302"/>
      <c r="H21" s="218"/>
      <c r="I21" s="353"/>
      <c r="J21" s="219"/>
      <c r="K21" s="7"/>
      <c r="L21" s="217"/>
      <c r="M21" s="302"/>
      <c r="N21" s="218"/>
      <c r="O21" s="353"/>
      <c r="P21" s="219"/>
      <c r="Q21" s="8"/>
      <c r="R21" s="217"/>
      <c r="S21" s="17"/>
      <c r="T21" s="336"/>
      <c r="U21" s="217"/>
      <c r="V21" s="199"/>
      <c r="W21" s="199"/>
      <c r="X21" s="199"/>
      <c r="Y21" s="200"/>
      <c r="Z21" s="200"/>
      <c r="AA21" s="200"/>
      <c r="AB21" s="200"/>
      <c r="AC21" s="200"/>
      <c r="AD21" s="200"/>
      <c r="AE21" s="200"/>
      <c r="AF21" s="200"/>
      <c r="AG21" s="200"/>
      <c r="AH21" s="200"/>
      <c r="AI21" s="200"/>
      <c r="AJ21" s="200"/>
      <c r="AK21" s="200"/>
      <c r="AL21" s="200"/>
      <c r="AM21" s="200"/>
      <c r="AN21" s="200"/>
      <c r="AO21" s="200"/>
      <c r="AP21" s="200"/>
      <c r="AQ21" s="200"/>
      <c r="AR21" s="200"/>
      <c r="AS21" s="200"/>
      <c r="AT21" s="200"/>
      <c r="AU21" s="200"/>
      <c r="AV21" s="200"/>
      <c r="AW21" s="200"/>
      <c r="AX21" s="200"/>
      <c r="AY21" s="200"/>
      <c r="AZ21" s="200"/>
      <c r="BA21" s="200"/>
      <c r="BB21" s="200"/>
      <c r="BC21" s="200"/>
      <c r="BD21" s="200"/>
      <c r="BE21" s="200"/>
      <c r="BF21" s="200"/>
      <c r="BG21" s="200"/>
      <c r="BH21" s="200"/>
      <c r="BI21" s="200"/>
      <c r="BJ21" s="200"/>
      <c r="BK21" s="200"/>
      <c r="BL21" s="200"/>
      <c r="BM21" s="200"/>
      <c r="BN21" s="200"/>
      <c r="BO21" s="200"/>
      <c r="BP21" s="200"/>
      <c r="BQ21" s="200"/>
      <c r="BR21" s="200"/>
      <c r="BS21" s="200"/>
      <c r="BT21" s="200"/>
      <c r="BU21" s="200"/>
      <c r="BV21" s="200"/>
      <c r="BW21" s="200"/>
      <c r="BX21" s="200"/>
      <c r="BY21" s="200"/>
      <c r="BZ21" s="200"/>
      <c r="CA21" s="200"/>
      <c r="CB21" s="200"/>
      <c r="CC21" s="200"/>
      <c r="CD21" s="200"/>
    </row>
    <row r="22" spans="1:82" ht="18" customHeight="1" thickBot="1" x14ac:dyDescent="0.4">
      <c r="A22" s="150"/>
      <c r="B22" s="18" t="s">
        <v>30</v>
      </c>
      <c r="C22" s="19"/>
      <c r="D22" s="19"/>
      <c r="E22" s="7"/>
      <c r="F22" s="217"/>
      <c r="G22" s="302"/>
      <c r="H22" s="218"/>
      <c r="I22" s="353"/>
      <c r="J22" s="219"/>
      <c r="K22" s="7"/>
      <c r="L22" s="217"/>
      <c r="M22" s="302"/>
      <c r="N22" s="218"/>
      <c r="O22" s="353"/>
      <c r="P22" s="219"/>
      <c r="Q22" s="8"/>
      <c r="R22" s="217"/>
      <c r="S22" s="17"/>
      <c r="T22" s="336"/>
      <c r="U22" s="217"/>
      <c r="V22" s="199"/>
      <c r="W22" s="199"/>
      <c r="X22" s="199"/>
      <c r="Y22" s="200"/>
      <c r="Z22" s="200"/>
      <c r="AA22" s="200"/>
      <c r="AB22" s="200"/>
      <c r="AC22" s="200"/>
      <c r="AD22" s="200"/>
      <c r="AE22" s="200"/>
      <c r="AF22" s="200"/>
      <c r="AG22" s="200"/>
      <c r="AH22" s="200"/>
      <c r="AI22" s="200"/>
      <c r="AJ22" s="200"/>
      <c r="AK22" s="200"/>
      <c r="AL22" s="200"/>
      <c r="AM22" s="200"/>
      <c r="AN22" s="200"/>
      <c r="AO22" s="200"/>
      <c r="AP22" s="200"/>
      <c r="AQ22" s="200"/>
      <c r="AR22" s="200"/>
      <c r="AS22" s="200"/>
      <c r="AT22" s="200"/>
      <c r="AU22" s="200"/>
      <c r="AV22" s="200"/>
      <c r="AW22" s="200"/>
      <c r="AX22" s="200"/>
      <c r="AY22" s="200"/>
      <c r="AZ22" s="200"/>
      <c r="BA22" s="200"/>
      <c r="BB22" s="200"/>
      <c r="BC22" s="200"/>
      <c r="BD22" s="200"/>
      <c r="BE22" s="200"/>
      <c r="BF22" s="200"/>
      <c r="BG22" s="200"/>
      <c r="BH22" s="200"/>
      <c r="BI22" s="200"/>
      <c r="BJ22" s="200"/>
      <c r="BK22" s="200"/>
      <c r="BL22" s="200"/>
      <c r="BM22" s="200"/>
      <c r="BN22" s="200"/>
      <c r="BO22" s="200"/>
      <c r="BP22" s="200"/>
      <c r="BQ22" s="200"/>
      <c r="BR22" s="200"/>
      <c r="BS22" s="200"/>
      <c r="BT22" s="200"/>
      <c r="BU22" s="200"/>
      <c r="BV22" s="200"/>
      <c r="BW22" s="200"/>
      <c r="BX22" s="200"/>
      <c r="BY22" s="200"/>
      <c r="BZ22" s="200"/>
      <c r="CA22" s="200"/>
      <c r="CB22" s="200"/>
      <c r="CC22" s="200"/>
      <c r="CD22" s="200"/>
    </row>
    <row r="23" spans="1:82" ht="18" customHeight="1" x14ac:dyDescent="0.35">
      <c r="A23" s="150"/>
      <c r="B23" s="403" t="s">
        <v>23</v>
      </c>
      <c r="C23" s="403"/>
      <c r="D23" s="403"/>
      <c r="E23" s="20">
        <v>30.942678019690234</v>
      </c>
      <c r="F23" s="227"/>
      <c r="G23" s="306">
        <v>18890.377919320596</v>
      </c>
      <c r="H23" s="227"/>
      <c r="I23" s="354">
        <v>63.724025971442238</v>
      </c>
      <c r="J23" s="228"/>
      <c r="K23" s="20">
        <v>29.84367291256785</v>
      </c>
      <c r="L23" s="227"/>
      <c r="M23" s="306">
        <v>18506.565299387083</v>
      </c>
      <c r="N23" s="227"/>
      <c r="O23" s="354">
        <v>61.714059087757477</v>
      </c>
      <c r="P23" s="228"/>
      <c r="Q23" s="20">
        <v>2.0739268131306052</v>
      </c>
      <c r="R23" s="227"/>
      <c r="S23" s="21"/>
      <c r="T23" s="337">
        <v>3.256902743711263</v>
      </c>
      <c r="U23" s="227"/>
      <c r="V23" s="199"/>
      <c r="W23" s="199"/>
      <c r="X23" s="199"/>
      <c r="Y23" s="200"/>
      <c r="Z23" s="200"/>
      <c r="AA23" s="200"/>
      <c r="AB23" s="200"/>
      <c r="AC23" s="200"/>
      <c r="AD23" s="200"/>
      <c r="AE23" s="200"/>
      <c r="AF23" s="200"/>
      <c r="AG23" s="200"/>
      <c r="AH23" s="200"/>
      <c r="AI23" s="200"/>
      <c r="AJ23" s="200"/>
      <c r="AK23" s="200"/>
      <c r="AL23" s="200"/>
      <c r="AM23" s="200"/>
      <c r="AN23" s="200"/>
      <c r="AO23" s="200"/>
      <c r="AP23" s="200"/>
      <c r="AQ23" s="200"/>
      <c r="AR23" s="200"/>
      <c r="AS23" s="200"/>
      <c r="AT23" s="200"/>
      <c r="AU23" s="200"/>
      <c r="AV23" s="200"/>
      <c r="AW23" s="200"/>
      <c r="AX23" s="200"/>
      <c r="AY23" s="200"/>
      <c r="AZ23" s="200"/>
      <c r="BA23" s="200"/>
      <c r="BB23" s="200"/>
      <c r="BC23" s="200"/>
      <c r="BD23" s="200"/>
      <c r="BE23" s="200"/>
      <c r="BF23" s="200"/>
      <c r="BG23" s="200"/>
      <c r="BH23" s="200"/>
      <c r="BI23" s="200"/>
      <c r="BJ23" s="200"/>
      <c r="BK23" s="200"/>
      <c r="BL23" s="200"/>
      <c r="BM23" s="200"/>
      <c r="BN23" s="200"/>
      <c r="BO23" s="200"/>
      <c r="BP23" s="200"/>
      <c r="BQ23" s="200"/>
      <c r="BR23" s="200"/>
      <c r="BS23" s="200"/>
      <c r="BT23" s="200"/>
      <c r="BU23" s="200"/>
      <c r="BV23" s="200"/>
      <c r="BW23" s="200"/>
      <c r="BX23" s="200"/>
      <c r="BY23" s="200"/>
      <c r="BZ23" s="200"/>
      <c r="CA23" s="200"/>
      <c r="CB23" s="200"/>
      <c r="CC23" s="200"/>
      <c r="CD23" s="200"/>
    </row>
    <row r="24" spans="1:82" ht="18" customHeight="1" x14ac:dyDescent="0.35">
      <c r="A24" s="150"/>
      <c r="B24" s="392" t="s">
        <v>31</v>
      </c>
      <c r="C24" s="392"/>
      <c r="D24" s="392"/>
      <c r="E24" s="7">
        <v>80.269564263240369</v>
      </c>
      <c r="F24" s="217"/>
      <c r="G24" s="302">
        <v>20977.960368011325</v>
      </c>
      <c r="H24" s="218"/>
      <c r="I24" s="353">
        <v>70.766190969202086</v>
      </c>
      <c r="J24" s="219"/>
      <c r="K24" s="7">
        <v>81.564917072382855</v>
      </c>
      <c r="L24" s="217"/>
      <c r="M24" s="302">
        <v>21085.51438000943</v>
      </c>
      <c r="N24" s="218"/>
      <c r="O24" s="353">
        <v>70.314110657084413</v>
      </c>
      <c r="P24" s="219"/>
      <c r="Q24" s="8">
        <v>-0.51008483862302623</v>
      </c>
      <c r="R24" s="217"/>
      <c r="S24" s="17"/>
      <c r="T24" s="336">
        <v>0.64294393812704831</v>
      </c>
      <c r="U24" s="217"/>
      <c r="V24" s="199"/>
      <c r="W24" s="199"/>
      <c r="X24" s="199"/>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c r="AW24" s="200"/>
      <c r="AX24" s="200"/>
      <c r="AY24" s="200"/>
      <c r="AZ24" s="200"/>
      <c r="BA24" s="200"/>
      <c r="BB24" s="200"/>
      <c r="BC24" s="200"/>
      <c r="BD24" s="200"/>
      <c r="BE24" s="200"/>
      <c r="BF24" s="200"/>
      <c r="BG24" s="200"/>
      <c r="BH24" s="200"/>
      <c r="BI24" s="200"/>
      <c r="BJ24" s="200"/>
      <c r="BK24" s="200"/>
      <c r="BL24" s="200"/>
      <c r="BM24" s="200"/>
      <c r="BN24" s="200"/>
      <c r="BO24" s="200"/>
      <c r="BP24" s="200"/>
      <c r="BQ24" s="200"/>
      <c r="BR24" s="200"/>
      <c r="BS24" s="200"/>
      <c r="BT24" s="200"/>
      <c r="BU24" s="200"/>
      <c r="BV24" s="200"/>
      <c r="BW24" s="200"/>
      <c r="BX24" s="200"/>
      <c r="BY24" s="200"/>
      <c r="BZ24" s="200"/>
      <c r="CA24" s="200"/>
      <c r="CB24" s="200"/>
      <c r="CC24" s="200"/>
      <c r="CD24" s="200"/>
    </row>
    <row r="25" spans="1:82" ht="18" customHeight="1" x14ac:dyDescent="0.35">
      <c r="A25" s="150"/>
      <c r="B25" s="393" t="s">
        <v>27</v>
      </c>
      <c r="C25" s="393"/>
      <c r="D25" s="393"/>
      <c r="E25" s="10">
        <v>49.674842046922464</v>
      </c>
      <c r="F25" s="220"/>
      <c r="G25" s="303">
        <v>2151.9903279075252</v>
      </c>
      <c r="H25" s="220"/>
      <c r="I25" s="350">
        <v>7.2594358954362166</v>
      </c>
      <c r="J25" s="221"/>
      <c r="K25" s="10">
        <v>53.462678870444535</v>
      </c>
      <c r="L25" s="220"/>
      <c r="M25" s="303">
        <v>1927.3312116925979</v>
      </c>
      <c r="N25" s="220"/>
      <c r="O25" s="350">
        <v>6.4270938640362116</v>
      </c>
      <c r="P25" s="221"/>
      <c r="Q25" s="10">
        <v>11.656487211537973</v>
      </c>
      <c r="R25" s="220"/>
      <c r="S25" s="11"/>
      <c r="T25" s="333">
        <v>12.950519301694076</v>
      </c>
      <c r="U25" s="220"/>
      <c r="V25" s="199"/>
      <c r="W25" s="199"/>
      <c r="X25" s="199"/>
      <c r="Y25" s="200"/>
      <c r="Z25" s="200"/>
      <c r="AA25" s="200"/>
      <c r="AB25" s="200"/>
      <c r="AC25" s="200"/>
      <c r="AD25" s="200"/>
      <c r="AE25" s="200"/>
      <c r="AF25" s="200"/>
      <c r="AG25" s="200"/>
      <c r="AH25" s="200"/>
      <c r="AI25" s="200"/>
      <c r="AJ25" s="200"/>
      <c r="AK25" s="200"/>
      <c r="AL25" s="200"/>
      <c r="AM25" s="200"/>
      <c r="AN25" s="200"/>
      <c r="AO25" s="200"/>
      <c r="AP25" s="200"/>
      <c r="AQ25" s="200"/>
      <c r="AR25" s="200"/>
      <c r="AS25" s="200"/>
      <c r="AT25" s="200"/>
      <c r="AU25" s="200"/>
      <c r="AV25" s="200"/>
      <c r="AW25" s="200"/>
      <c r="AX25" s="200"/>
      <c r="AY25" s="200"/>
      <c r="AZ25" s="200"/>
      <c r="BA25" s="200"/>
      <c r="BB25" s="200"/>
      <c r="BC25" s="200"/>
      <c r="BD25" s="200"/>
      <c r="BE25" s="200"/>
      <c r="BF25" s="200"/>
      <c r="BG25" s="200"/>
      <c r="BH25" s="200"/>
      <c r="BI25" s="200"/>
      <c r="BJ25" s="200"/>
      <c r="BK25" s="200"/>
      <c r="BL25" s="200"/>
      <c r="BM25" s="200"/>
      <c r="BN25" s="200"/>
      <c r="BO25" s="200"/>
      <c r="BP25" s="200"/>
      <c r="BQ25" s="200"/>
      <c r="BR25" s="200"/>
      <c r="BS25" s="200"/>
      <c r="BT25" s="200"/>
      <c r="BU25" s="200"/>
      <c r="BV25" s="200"/>
      <c r="BW25" s="200"/>
      <c r="BX25" s="200"/>
      <c r="BY25" s="200"/>
      <c r="BZ25" s="200"/>
      <c r="CA25" s="200"/>
      <c r="CB25" s="200"/>
      <c r="CC25" s="200"/>
      <c r="CD25" s="200"/>
    </row>
    <row r="26" spans="1:82" ht="18" customHeight="1" thickBot="1" x14ac:dyDescent="0.4">
      <c r="A26" s="150"/>
      <c r="B26" s="388" t="s">
        <v>32</v>
      </c>
      <c r="C26" s="388"/>
      <c r="D26" s="388"/>
      <c r="E26" s="13">
        <v>45.383395841729886</v>
      </c>
      <c r="F26" s="14"/>
      <c r="G26" s="305">
        <v>42020.328615239443</v>
      </c>
      <c r="H26" s="14"/>
      <c r="I26" s="352">
        <v>141.74965283608054</v>
      </c>
      <c r="J26" s="15"/>
      <c r="K26" s="13">
        <v>44.891535060807236</v>
      </c>
      <c r="L26" s="14"/>
      <c r="M26" s="305">
        <v>41519.410891089108</v>
      </c>
      <c r="N26" s="14"/>
      <c r="O26" s="352">
        <v>138.45526360887811</v>
      </c>
      <c r="P26" s="15"/>
      <c r="Q26" s="13">
        <v>1.2064663573004628</v>
      </c>
      <c r="R26" s="14"/>
      <c r="S26" s="16"/>
      <c r="T26" s="335">
        <v>2.3793889385879532</v>
      </c>
      <c r="U26" s="14"/>
      <c r="V26" s="199"/>
      <c r="W26" s="199"/>
      <c r="X26" s="199"/>
      <c r="Y26" s="200"/>
      <c r="Z26" s="200"/>
      <c r="AA26" s="200"/>
      <c r="AB26" s="200"/>
      <c r="AC26" s="200"/>
      <c r="AD26" s="200"/>
      <c r="AE26" s="200"/>
      <c r="AF26" s="200"/>
      <c r="AG26" s="200"/>
      <c r="AH26" s="200"/>
      <c r="AI26" s="200"/>
      <c r="AJ26" s="200"/>
      <c r="AK26" s="200"/>
      <c r="AL26" s="200"/>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200"/>
      <c r="BK26" s="200"/>
      <c r="BL26" s="200"/>
      <c r="BM26" s="200"/>
      <c r="BN26" s="200"/>
      <c r="BO26" s="200"/>
      <c r="BP26" s="200"/>
      <c r="BQ26" s="200"/>
      <c r="BR26" s="200"/>
      <c r="BS26" s="200"/>
      <c r="BT26" s="200"/>
      <c r="BU26" s="200"/>
      <c r="BV26" s="200"/>
      <c r="BW26" s="200"/>
      <c r="BX26" s="200"/>
      <c r="BY26" s="200"/>
      <c r="BZ26" s="200"/>
      <c r="CA26" s="200"/>
      <c r="CB26" s="200"/>
      <c r="CC26" s="200"/>
      <c r="CD26" s="200"/>
    </row>
    <row r="27" spans="1:82" ht="18" customHeight="1" x14ac:dyDescent="0.35">
      <c r="A27" s="150"/>
      <c r="B27" s="150"/>
      <c r="C27" s="150"/>
      <c r="D27" s="150"/>
      <c r="E27" s="7"/>
      <c r="F27" s="217"/>
      <c r="G27" s="302"/>
      <c r="H27" s="218"/>
      <c r="I27" s="353"/>
      <c r="J27" s="219"/>
      <c r="K27" s="7"/>
      <c r="L27" s="217"/>
      <c r="M27" s="302"/>
      <c r="N27" s="218"/>
      <c r="O27" s="353"/>
      <c r="P27" s="219"/>
      <c r="Q27" s="8"/>
      <c r="R27" s="217"/>
      <c r="S27" s="17"/>
      <c r="T27" s="336"/>
      <c r="U27" s="217"/>
      <c r="V27" s="199"/>
      <c r="W27" s="199"/>
      <c r="X27" s="199"/>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200"/>
      <c r="BK27" s="200"/>
      <c r="BL27" s="200"/>
      <c r="BM27" s="200"/>
      <c r="BN27" s="200"/>
      <c r="BO27" s="200"/>
      <c r="BP27" s="200"/>
      <c r="BQ27" s="200"/>
      <c r="BR27" s="200"/>
      <c r="BS27" s="200"/>
      <c r="BT27" s="200"/>
      <c r="BU27" s="200"/>
      <c r="BV27" s="200"/>
      <c r="BW27" s="200"/>
      <c r="BX27" s="200"/>
      <c r="BY27" s="200"/>
      <c r="BZ27" s="200"/>
      <c r="CA27" s="200"/>
      <c r="CB27" s="200"/>
      <c r="CC27" s="200"/>
      <c r="CD27" s="200"/>
    </row>
    <row r="28" spans="1:82" ht="18" customHeight="1" thickBot="1" x14ac:dyDescent="0.4">
      <c r="A28" s="150"/>
      <c r="B28" s="212" t="s">
        <v>33</v>
      </c>
      <c r="C28" s="150"/>
      <c r="D28" s="150"/>
      <c r="E28" s="7"/>
      <c r="F28" s="217"/>
      <c r="G28" s="302"/>
      <c r="H28" s="218"/>
      <c r="I28" s="353"/>
      <c r="J28" s="219"/>
      <c r="K28" s="7"/>
      <c r="L28" s="217"/>
      <c r="M28" s="302"/>
      <c r="N28" s="218"/>
      <c r="O28" s="353"/>
      <c r="P28" s="219"/>
      <c r="Q28" s="8"/>
      <c r="R28" s="217"/>
      <c r="S28" s="17"/>
      <c r="T28" s="336"/>
      <c r="U28" s="217"/>
      <c r="V28" s="199"/>
      <c r="W28" s="199"/>
      <c r="X28" s="199"/>
      <c r="Y28" s="200"/>
      <c r="Z28" s="200"/>
      <c r="AA28" s="200"/>
      <c r="AB28" s="200"/>
      <c r="AC28" s="200"/>
      <c r="AD28" s="200"/>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200"/>
      <c r="BK28" s="200"/>
      <c r="BL28" s="200"/>
      <c r="BM28" s="200"/>
      <c r="BN28" s="200"/>
      <c r="BO28" s="200"/>
      <c r="BP28" s="200"/>
      <c r="BQ28" s="200"/>
      <c r="BR28" s="200"/>
      <c r="BS28" s="200"/>
      <c r="BT28" s="200"/>
      <c r="BU28" s="200"/>
      <c r="BV28" s="200"/>
      <c r="BW28" s="200"/>
      <c r="BX28" s="200"/>
      <c r="BY28" s="200"/>
      <c r="BZ28" s="200"/>
      <c r="CA28" s="200"/>
      <c r="CB28" s="200"/>
      <c r="CC28" s="200"/>
      <c r="CD28" s="200"/>
    </row>
    <row r="29" spans="1:82" ht="18" customHeight="1" x14ac:dyDescent="0.35">
      <c r="A29" s="150"/>
      <c r="B29" s="394" t="s">
        <v>23</v>
      </c>
      <c r="C29" s="394"/>
      <c r="D29" s="394"/>
      <c r="E29" s="229">
        <v>69.057321980309766</v>
      </c>
      <c r="F29" s="230"/>
      <c r="G29" s="307">
        <v>42159.211606510973</v>
      </c>
      <c r="H29" s="230"/>
      <c r="I29" s="355">
        <v>142.21815502172112</v>
      </c>
      <c r="J29" s="231"/>
      <c r="K29" s="229">
        <v>70.156327087432146</v>
      </c>
      <c r="L29" s="230"/>
      <c r="M29" s="307">
        <v>43505.122583686942</v>
      </c>
      <c r="N29" s="230"/>
      <c r="O29" s="355">
        <v>145.07703954329702</v>
      </c>
      <c r="P29" s="231"/>
      <c r="Q29" s="229">
        <v>-3.0936839094912587</v>
      </c>
      <c r="R29" s="230"/>
      <c r="S29" s="232"/>
      <c r="T29" s="338">
        <v>-1.9705975050053861</v>
      </c>
      <c r="U29" s="230"/>
      <c r="V29" s="199"/>
      <c r="W29" s="199"/>
      <c r="X29" s="199"/>
      <c r="Y29" s="200"/>
      <c r="Z29" s="200"/>
      <c r="AA29" s="200"/>
      <c r="AB29" s="200"/>
      <c r="AC29" s="200"/>
      <c r="AD29" s="200"/>
      <c r="AE29" s="200"/>
      <c r="AF29" s="200"/>
      <c r="AG29" s="200"/>
      <c r="AH29" s="200"/>
      <c r="AI29" s="200"/>
      <c r="AJ29" s="200"/>
      <c r="AK29" s="200"/>
      <c r="AL29" s="200"/>
      <c r="AM29" s="200"/>
      <c r="AN29" s="200"/>
      <c r="AO29" s="200"/>
      <c r="AP29" s="200"/>
      <c r="AQ29" s="200"/>
      <c r="AR29" s="200"/>
      <c r="AS29" s="200"/>
      <c r="AT29" s="200"/>
      <c r="AU29" s="200"/>
      <c r="AV29" s="200"/>
      <c r="AW29" s="200"/>
      <c r="AX29" s="200"/>
      <c r="AY29" s="200"/>
      <c r="AZ29" s="200"/>
      <c r="BA29" s="200"/>
      <c r="BB29" s="200"/>
      <c r="BC29" s="200"/>
      <c r="BD29" s="200"/>
      <c r="BE29" s="200"/>
      <c r="BF29" s="200"/>
      <c r="BG29" s="200"/>
      <c r="BH29" s="200"/>
      <c r="BI29" s="200"/>
      <c r="BJ29" s="200"/>
      <c r="BK29" s="200"/>
      <c r="BL29" s="200"/>
      <c r="BM29" s="200"/>
      <c r="BN29" s="200"/>
      <c r="BO29" s="200"/>
      <c r="BP29" s="200"/>
      <c r="BQ29" s="200"/>
      <c r="BR29" s="200"/>
      <c r="BS29" s="200"/>
      <c r="BT29" s="200"/>
      <c r="BU29" s="200"/>
      <c r="BV29" s="200"/>
      <c r="BW29" s="200"/>
      <c r="BX29" s="200"/>
      <c r="BY29" s="200"/>
      <c r="BZ29" s="200"/>
      <c r="CA29" s="200"/>
      <c r="CB29" s="200"/>
      <c r="CC29" s="200"/>
      <c r="CD29" s="200"/>
    </row>
    <row r="30" spans="1:82" ht="18" customHeight="1" x14ac:dyDescent="0.35">
      <c r="A30" s="150"/>
      <c r="B30" s="393" t="s">
        <v>31</v>
      </c>
      <c r="C30" s="393"/>
      <c r="D30" s="393"/>
      <c r="E30" s="10">
        <v>19.730435736759627</v>
      </c>
      <c r="F30" s="220"/>
      <c r="G30" s="303">
        <v>5156.4288747346072</v>
      </c>
      <c r="H30" s="220"/>
      <c r="I30" s="350">
        <v>17.394485644324298</v>
      </c>
      <c r="J30" s="221"/>
      <c r="K30" s="10">
        <v>18.435082927617152</v>
      </c>
      <c r="L30" s="220"/>
      <c r="M30" s="303">
        <v>4765.6911834040548</v>
      </c>
      <c r="N30" s="220"/>
      <c r="O30" s="350">
        <v>15.89220595657171</v>
      </c>
      <c r="P30" s="221"/>
      <c r="Q30" s="10">
        <v>8.1989721174391121</v>
      </c>
      <c r="R30" s="220"/>
      <c r="S30" s="11"/>
      <c r="T30" s="333">
        <v>9.4529336698620465</v>
      </c>
      <c r="U30" s="220"/>
      <c r="V30" s="199"/>
      <c r="W30" s="199"/>
      <c r="X30" s="199"/>
      <c r="Y30" s="200"/>
      <c r="Z30" s="200"/>
      <c r="AA30" s="200"/>
      <c r="AB30" s="200"/>
      <c r="AC30" s="200"/>
      <c r="AD30" s="200"/>
      <c r="AE30" s="200"/>
      <c r="AF30" s="200"/>
      <c r="AG30" s="200"/>
      <c r="AH30" s="200"/>
      <c r="AI30" s="200"/>
      <c r="AJ30" s="200"/>
      <c r="AK30" s="200"/>
      <c r="AL30" s="200"/>
      <c r="AM30" s="200"/>
      <c r="AN30" s="200"/>
      <c r="AO30" s="200"/>
      <c r="AP30" s="200"/>
      <c r="AQ30" s="200"/>
      <c r="AR30" s="200"/>
      <c r="AS30" s="200"/>
      <c r="AT30" s="200"/>
      <c r="AU30" s="200"/>
      <c r="AV30" s="200"/>
      <c r="AW30" s="200"/>
      <c r="AX30" s="200"/>
      <c r="AY30" s="200"/>
      <c r="AZ30" s="200"/>
      <c r="BA30" s="200"/>
      <c r="BB30" s="200"/>
      <c r="BC30" s="200"/>
      <c r="BD30" s="200"/>
      <c r="BE30" s="200"/>
      <c r="BF30" s="200"/>
      <c r="BG30" s="200"/>
      <c r="BH30" s="200"/>
      <c r="BI30" s="200"/>
      <c r="BJ30" s="200"/>
      <c r="BK30" s="200"/>
      <c r="BL30" s="200"/>
      <c r="BM30" s="200"/>
      <c r="BN30" s="200"/>
      <c r="BO30" s="200"/>
      <c r="BP30" s="200"/>
      <c r="BQ30" s="200"/>
      <c r="BR30" s="200"/>
      <c r="BS30" s="200"/>
      <c r="BT30" s="200"/>
      <c r="BU30" s="200"/>
      <c r="BV30" s="200"/>
      <c r="BW30" s="200"/>
      <c r="BX30" s="200"/>
      <c r="BY30" s="200"/>
      <c r="BZ30" s="200"/>
      <c r="CA30" s="200"/>
      <c r="CB30" s="200"/>
      <c r="CC30" s="200"/>
      <c r="CD30" s="200"/>
    </row>
    <row r="31" spans="1:82" ht="18" customHeight="1" x14ac:dyDescent="0.35">
      <c r="A31" s="150"/>
      <c r="B31" s="387" t="s">
        <v>27</v>
      </c>
      <c r="C31" s="387"/>
      <c r="D31" s="387"/>
      <c r="E31" s="222">
        <v>50.325157953077536</v>
      </c>
      <c r="F31" s="223"/>
      <c r="G31" s="304">
        <v>2180.1630101439018</v>
      </c>
      <c r="H31" s="223"/>
      <c r="I31" s="351">
        <v>7.3544724660217042</v>
      </c>
      <c r="J31" s="224"/>
      <c r="K31" s="222">
        <v>46.537321129555465</v>
      </c>
      <c r="L31" s="223"/>
      <c r="M31" s="304">
        <v>1677.6718528995757</v>
      </c>
      <c r="N31" s="223"/>
      <c r="O31" s="351">
        <v>5.5945518892768815</v>
      </c>
      <c r="P31" s="224"/>
      <c r="Q31" s="222">
        <v>29.951695045479493</v>
      </c>
      <c r="R31" s="223"/>
      <c r="S31" s="225"/>
      <c r="T31" s="334">
        <v>31.457757682399468</v>
      </c>
      <c r="U31" s="223"/>
      <c r="V31" s="199"/>
      <c r="W31" s="199"/>
      <c r="X31" s="199"/>
      <c r="Y31" s="200"/>
      <c r="Z31" s="200"/>
      <c r="AA31" s="200"/>
      <c r="AB31" s="200"/>
      <c r="AC31" s="200"/>
      <c r="AD31" s="200"/>
      <c r="AE31" s="200"/>
      <c r="AF31" s="200"/>
      <c r="AG31" s="200"/>
      <c r="AH31" s="200"/>
      <c r="AI31" s="200"/>
      <c r="AJ31" s="200"/>
      <c r="AK31" s="200"/>
      <c r="AL31" s="200"/>
      <c r="AM31" s="200"/>
      <c r="AN31" s="200"/>
      <c r="AO31" s="200"/>
      <c r="AP31" s="200"/>
      <c r="AQ31" s="200"/>
      <c r="AR31" s="200"/>
      <c r="AS31" s="200"/>
      <c r="AT31" s="200"/>
      <c r="AU31" s="200"/>
      <c r="AV31" s="200"/>
      <c r="AW31" s="200"/>
      <c r="AX31" s="200"/>
      <c r="AY31" s="200"/>
      <c r="AZ31" s="200"/>
      <c r="BA31" s="200"/>
      <c r="BB31" s="200"/>
      <c r="BC31" s="200"/>
      <c r="BD31" s="200"/>
      <c r="BE31" s="200"/>
      <c r="BF31" s="200"/>
      <c r="BG31" s="200"/>
      <c r="BH31" s="200"/>
      <c r="BI31" s="200"/>
      <c r="BJ31" s="200"/>
      <c r="BK31" s="200"/>
      <c r="BL31" s="200"/>
      <c r="BM31" s="200"/>
      <c r="BN31" s="200"/>
      <c r="BO31" s="200"/>
      <c r="BP31" s="200"/>
      <c r="BQ31" s="200"/>
      <c r="BR31" s="200"/>
      <c r="BS31" s="200"/>
      <c r="BT31" s="200"/>
      <c r="BU31" s="200"/>
      <c r="BV31" s="200"/>
      <c r="BW31" s="200"/>
      <c r="BX31" s="200"/>
      <c r="BY31" s="200"/>
      <c r="BZ31" s="200"/>
      <c r="CA31" s="200"/>
      <c r="CB31" s="200"/>
      <c r="CC31" s="200"/>
      <c r="CD31" s="200"/>
    </row>
    <row r="32" spans="1:82" ht="18" customHeight="1" thickBot="1" x14ac:dyDescent="0.4">
      <c r="A32" s="150"/>
      <c r="B32" s="388" t="s">
        <v>34</v>
      </c>
      <c r="C32" s="388"/>
      <c r="D32" s="388"/>
      <c r="E32" s="13">
        <v>54.616604158270114</v>
      </c>
      <c r="F32" s="14"/>
      <c r="G32" s="305">
        <v>50569.32413305025</v>
      </c>
      <c r="H32" s="14"/>
      <c r="I32" s="352">
        <v>170.58848362778934</v>
      </c>
      <c r="J32" s="15"/>
      <c r="K32" s="13">
        <v>55.108464939192764</v>
      </c>
      <c r="L32" s="14"/>
      <c r="M32" s="305">
        <v>50968.874115983024</v>
      </c>
      <c r="N32" s="14"/>
      <c r="O32" s="352">
        <v>169.96649880431485</v>
      </c>
      <c r="P32" s="15"/>
      <c r="Q32" s="13">
        <v>-0.7839097681922047</v>
      </c>
      <c r="R32" s="14"/>
      <c r="S32" s="16"/>
      <c r="T32" s="335">
        <v>0.36594554094486909</v>
      </c>
      <c r="U32" s="14"/>
      <c r="V32" s="199"/>
      <c r="W32" s="199"/>
      <c r="X32" s="199"/>
      <c r="Y32" s="200"/>
      <c r="Z32" s="200"/>
      <c r="AA32" s="200"/>
      <c r="AB32" s="200"/>
      <c r="AC32" s="200"/>
      <c r="AD32" s="200"/>
      <c r="AE32" s="200"/>
      <c r="AF32" s="200"/>
      <c r="AG32" s="200"/>
      <c r="AH32" s="200"/>
      <c r="AI32" s="200"/>
      <c r="AJ32" s="200"/>
      <c r="AK32" s="200"/>
      <c r="AL32" s="200"/>
      <c r="AM32" s="200"/>
      <c r="AN32" s="200"/>
      <c r="AO32" s="200"/>
      <c r="AP32" s="200"/>
      <c r="AQ32" s="200"/>
      <c r="AR32" s="200"/>
      <c r="AS32" s="200"/>
      <c r="AT32" s="200"/>
      <c r="AU32" s="200"/>
      <c r="AV32" s="200"/>
      <c r="AW32" s="200"/>
      <c r="AX32" s="200"/>
      <c r="AY32" s="200"/>
      <c r="AZ32" s="200"/>
      <c r="BA32" s="200"/>
      <c r="BB32" s="200"/>
      <c r="BC32" s="200"/>
      <c r="BD32" s="200"/>
      <c r="BE32" s="200"/>
      <c r="BF32" s="200"/>
      <c r="BG32" s="200"/>
      <c r="BH32" s="200"/>
      <c r="BI32" s="200"/>
      <c r="BJ32" s="200"/>
      <c r="BK32" s="200"/>
      <c r="BL32" s="200"/>
      <c r="BM32" s="200"/>
      <c r="BN32" s="200"/>
      <c r="BO32" s="200"/>
      <c r="BP32" s="200"/>
      <c r="BQ32" s="200"/>
      <c r="BR32" s="200"/>
      <c r="BS32" s="200"/>
      <c r="BT32" s="200"/>
      <c r="BU32" s="200"/>
      <c r="BV32" s="200"/>
      <c r="BW32" s="200"/>
      <c r="BX32" s="200"/>
      <c r="BY32" s="200"/>
      <c r="BZ32" s="200"/>
      <c r="CA32" s="200"/>
      <c r="CB32" s="200"/>
      <c r="CC32" s="200"/>
      <c r="CD32" s="200"/>
    </row>
    <row r="33" spans="1:82" ht="18" customHeight="1" x14ac:dyDescent="0.35">
      <c r="A33" s="150"/>
      <c r="B33" s="150"/>
      <c r="C33" s="150"/>
      <c r="D33" s="150"/>
      <c r="E33" s="7"/>
      <c r="F33" s="217"/>
      <c r="G33" s="302"/>
      <c r="H33" s="218"/>
      <c r="I33" s="353"/>
      <c r="J33" s="219"/>
      <c r="K33" s="7"/>
      <c r="L33" s="217"/>
      <c r="M33" s="302"/>
      <c r="N33" s="218"/>
      <c r="O33" s="353"/>
      <c r="P33" s="219"/>
      <c r="Q33" s="8"/>
      <c r="R33" s="217"/>
      <c r="S33" s="17"/>
      <c r="T33" s="336"/>
      <c r="U33" s="217"/>
      <c r="V33" s="199"/>
      <c r="W33" s="199"/>
      <c r="X33" s="199"/>
      <c r="Y33" s="200"/>
      <c r="Z33" s="200"/>
      <c r="AA33" s="200"/>
      <c r="AB33" s="200"/>
      <c r="AC33" s="200"/>
      <c r="AD33" s="200"/>
      <c r="AE33" s="200"/>
      <c r="AF33" s="200"/>
      <c r="AG33" s="200"/>
      <c r="AH33" s="200"/>
      <c r="AI33" s="200"/>
      <c r="AJ33" s="200"/>
      <c r="AK33" s="200"/>
      <c r="AL33" s="200"/>
      <c r="AM33" s="200"/>
      <c r="AN33" s="200"/>
      <c r="AO33" s="200"/>
      <c r="AP33" s="200"/>
      <c r="AQ33" s="200"/>
      <c r="AR33" s="200"/>
      <c r="AS33" s="200"/>
      <c r="AT33" s="200"/>
      <c r="AU33" s="200"/>
      <c r="AV33" s="200"/>
      <c r="AW33" s="200"/>
      <c r="AX33" s="200"/>
      <c r="AY33" s="200"/>
      <c r="AZ33" s="200"/>
      <c r="BA33" s="200"/>
      <c r="BB33" s="200"/>
      <c r="BC33" s="200"/>
      <c r="BD33" s="200"/>
      <c r="BE33" s="200"/>
      <c r="BF33" s="200"/>
      <c r="BG33" s="200"/>
      <c r="BH33" s="200"/>
      <c r="BI33" s="200"/>
      <c r="BJ33" s="200"/>
      <c r="BK33" s="200"/>
      <c r="BL33" s="200"/>
      <c r="BM33" s="200"/>
      <c r="BN33" s="200"/>
      <c r="BO33" s="200"/>
      <c r="BP33" s="200"/>
      <c r="BQ33" s="200"/>
      <c r="BR33" s="200"/>
      <c r="BS33" s="200"/>
      <c r="BT33" s="200"/>
      <c r="BU33" s="200"/>
      <c r="BV33" s="200"/>
      <c r="BW33" s="200"/>
      <c r="BX33" s="200"/>
      <c r="BY33" s="200"/>
      <c r="BZ33" s="200"/>
      <c r="CA33" s="200"/>
      <c r="CB33" s="200"/>
      <c r="CC33" s="200"/>
      <c r="CD33" s="200"/>
    </row>
    <row r="34" spans="1:82" ht="18" customHeight="1" thickBot="1" x14ac:dyDescent="0.4">
      <c r="A34" s="150"/>
      <c r="B34" s="18" t="s">
        <v>35</v>
      </c>
      <c r="C34" s="19"/>
      <c r="D34" s="19"/>
      <c r="E34" s="22"/>
      <c r="F34" s="23"/>
      <c r="G34" s="308"/>
      <c r="H34" s="24"/>
      <c r="I34" s="356"/>
      <c r="J34" s="25"/>
      <c r="K34" s="22"/>
      <c r="L34" s="23"/>
      <c r="M34" s="308"/>
      <c r="N34" s="24"/>
      <c r="O34" s="356"/>
      <c r="P34" s="25"/>
      <c r="Q34" s="26"/>
      <c r="R34" s="23"/>
      <c r="S34" s="27"/>
      <c r="T34" s="339"/>
      <c r="U34" s="23"/>
      <c r="V34" s="199"/>
      <c r="W34" s="199"/>
      <c r="X34" s="199"/>
      <c r="Y34" s="200"/>
      <c r="Z34" s="200"/>
      <c r="AA34" s="200"/>
      <c r="AB34" s="200"/>
      <c r="AC34" s="200"/>
      <c r="AD34" s="200"/>
      <c r="AE34" s="200"/>
      <c r="AF34" s="200"/>
      <c r="AG34" s="200"/>
      <c r="AH34" s="200"/>
      <c r="AI34" s="200"/>
      <c r="AJ34" s="200"/>
      <c r="AK34" s="200"/>
      <c r="AL34" s="200"/>
      <c r="AM34" s="200"/>
      <c r="AN34" s="200"/>
      <c r="AO34" s="200"/>
      <c r="AP34" s="200"/>
      <c r="AQ34" s="200"/>
      <c r="AR34" s="200"/>
      <c r="AS34" s="200"/>
      <c r="AT34" s="200"/>
      <c r="AU34" s="200"/>
      <c r="AV34" s="200"/>
      <c r="AW34" s="200"/>
      <c r="AX34" s="200"/>
      <c r="AY34" s="200"/>
      <c r="AZ34" s="200"/>
      <c r="BA34" s="200"/>
      <c r="BB34" s="200"/>
      <c r="BC34" s="200"/>
      <c r="BD34" s="200"/>
      <c r="BE34" s="200"/>
      <c r="BF34" s="200"/>
      <c r="BG34" s="200"/>
      <c r="BH34" s="200"/>
      <c r="BI34" s="200"/>
      <c r="BJ34" s="200"/>
      <c r="BK34" s="200"/>
      <c r="BL34" s="200"/>
      <c r="BM34" s="200"/>
      <c r="BN34" s="200"/>
      <c r="BO34" s="200"/>
      <c r="BP34" s="200"/>
      <c r="BQ34" s="200"/>
      <c r="BR34" s="200"/>
      <c r="BS34" s="200"/>
      <c r="BT34" s="200"/>
      <c r="BU34" s="200"/>
      <c r="BV34" s="200"/>
      <c r="BW34" s="200"/>
      <c r="BX34" s="200"/>
      <c r="BY34" s="200"/>
      <c r="BZ34" s="200"/>
      <c r="CA34" s="200"/>
      <c r="CB34" s="200"/>
      <c r="CC34" s="200"/>
      <c r="CD34" s="200"/>
    </row>
    <row r="35" spans="1:82" ht="18" customHeight="1" x14ac:dyDescent="0.35">
      <c r="A35" s="150"/>
      <c r="B35" s="394" t="s">
        <v>36</v>
      </c>
      <c r="C35" s="394"/>
      <c r="D35" s="394"/>
      <c r="E35" s="222">
        <v>7.2713360901665114</v>
      </c>
      <c r="F35" s="223"/>
      <c r="G35" s="304">
        <v>6732.504836046237</v>
      </c>
      <c r="H35" s="223"/>
      <c r="I35" s="351">
        <v>22.711155640050897</v>
      </c>
      <c r="J35" s="224"/>
      <c r="K35" s="222">
        <v>7.8060028270970925</v>
      </c>
      <c r="L35" s="223"/>
      <c r="M35" s="304">
        <v>7219.6381423856674</v>
      </c>
      <c r="N35" s="223"/>
      <c r="O35" s="351">
        <v>24.075411493356519</v>
      </c>
      <c r="P35" s="224"/>
      <c r="Q35" s="222">
        <v>-6.7473368710756576</v>
      </c>
      <c r="R35" s="223"/>
      <c r="S35" s="225"/>
      <c r="T35" s="334">
        <v>-5.6665941252222369</v>
      </c>
      <c r="U35" s="223"/>
      <c r="V35" s="199"/>
      <c r="W35" s="199"/>
      <c r="X35" s="199"/>
      <c r="Y35" s="200"/>
      <c r="Z35" s="200"/>
      <c r="AA35" s="200"/>
      <c r="AB35" s="200"/>
      <c r="AC35" s="200"/>
      <c r="AD35" s="200"/>
      <c r="AE35" s="200"/>
      <c r="AF35" s="200"/>
      <c r="AG35" s="200"/>
      <c r="AH35" s="200"/>
      <c r="AI35" s="200"/>
      <c r="AJ35" s="200"/>
      <c r="AK35" s="200"/>
      <c r="AL35" s="200"/>
      <c r="AM35" s="200"/>
      <c r="AN35" s="200"/>
      <c r="AO35" s="200"/>
      <c r="AP35" s="200"/>
      <c r="AQ35" s="200"/>
      <c r="AR35" s="200"/>
      <c r="AS35" s="200"/>
      <c r="AT35" s="200"/>
      <c r="AU35" s="200"/>
      <c r="AV35" s="200"/>
      <c r="AW35" s="200"/>
      <c r="AX35" s="200"/>
      <c r="AY35" s="200"/>
      <c r="AZ35" s="200"/>
      <c r="BA35" s="200"/>
      <c r="BB35" s="200"/>
      <c r="BC35" s="200"/>
      <c r="BD35" s="200"/>
      <c r="BE35" s="200"/>
      <c r="BF35" s="200"/>
      <c r="BG35" s="200"/>
      <c r="BH35" s="200"/>
      <c r="BI35" s="200"/>
      <c r="BJ35" s="200"/>
      <c r="BK35" s="200"/>
      <c r="BL35" s="200"/>
      <c r="BM35" s="200"/>
      <c r="BN35" s="200"/>
      <c r="BO35" s="200"/>
      <c r="BP35" s="200"/>
      <c r="BQ35" s="200"/>
      <c r="BR35" s="200"/>
      <c r="BS35" s="200"/>
      <c r="BT35" s="200"/>
      <c r="BU35" s="200"/>
      <c r="BV35" s="200"/>
      <c r="BW35" s="200"/>
      <c r="BX35" s="200"/>
      <c r="BY35" s="200"/>
      <c r="BZ35" s="200"/>
      <c r="CA35" s="200"/>
      <c r="CB35" s="200"/>
      <c r="CC35" s="200"/>
      <c r="CD35" s="200"/>
    </row>
    <row r="36" spans="1:82" ht="18" customHeight="1" x14ac:dyDescent="0.35">
      <c r="A36" s="150"/>
      <c r="B36" s="347" t="s">
        <v>37</v>
      </c>
      <c r="C36" s="347"/>
      <c r="D36" s="347"/>
      <c r="E36" s="10">
        <v>1.299813498791903</v>
      </c>
      <c r="F36" s="220"/>
      <c r="G36" s="303">
        <v>1203.4928049068176</v>
      </c>
      <c r="H36" s="220"/>
      <c r="I36" s="350">
        <v>4.0598132596324561</v>
      </c>
      <c r="J36" s="221"/>
      <c r="K36" s="10">
        <v>1.4187757076819789</v>
      </c>
      <c r="L36" s="220"/>
      <c r="M36" s="303">
        <v>1312.2013201320133</v>
      </c>
      <c r="N36" s="220"/>
      <c r="O36" s="350">
        <v>4.3758130423230099</v>
      </c>
      <c r="P36" s="221"/>
      <c r="Q36" s="10">
        <v>-8.2844387943657161</v>
      </c>
      <c r="R36" s="220"/>
      <c r="S36" s="11"/>
      <c r="T36" s="333">
        <v>-7.2215101430109838</v>
      </c>
      <c r="U36" s="220"/>
      <c r="V36" s="199"/>
      <c r="W36" s="199"/>
      <c r="X36" s="199"/>
      <c r="Y36" s="200"/>
      <c r="Z36" s="200"/>
      <c r="AA36" s="200"/>
      <c r="AB36" s="200"/>
      <c r="AC36" s="200"/>
      <c r="AD36" s="200"/>
      <c r="AE36" s="200"/>
      <c r="AF36" s="200"/>
      <c r="AG36" s="200"/>
      <c r="AH36" s="200"/>
      <c r="AI36" s="200"/>
      <c r="AJ36" s="200"/>
      <c r="AK36" s="200"/>
      <c r="AL36" s="200"/>
      <c r="AM36" s="200"/>
      <c r="AN36" s="200"/>
      <c r="AO36" s="200"/>
      <c r="AP36" s="200"/>
      <c r="AQ36" s="200"/>
      <c r="AR36" s="200"/>
      <c r="AS36" s="200"/>
      <c r="AT36" s="200"/>
      <c r="AU36" s="200"/>
      <c r="AV36" s="200"/>
      <c r="AW36" s="200"/>
      <c r="AX36" s="200"/>
      <c r="AY36" s="200"/>
      <c r="AZ36" s="200"/>
      <c r="BA36" s="200"/>
      <c r="BB36" s="200"/>
      <c r="BC36" s="200"/>
      <c r="BD36" s="200"/>
      <c r="BE36" s="200"/>
      <c r="BF36" s="200"/>
      <c r="BG36" s="200"/>
      <c r="BH36" s="200"/>
      <c r="BI36" s="200"/>
      <c r="BJ36" s="200"/>
      <c r="BK36" s="200"/>
      <c r="BL36" s="200"/>
      <c r="BM36" s="200"/>
      <c r="BN36" s="200"/>
      <c r="BO36" s="200"/>
      <c r="BP36" s="200"/>
      <c r="BQ36" s="200"/>
      <c r="BR36" s="200"/>
      <c r="BS36" s="200"/>
      <c r="BT36" s="200"/>
      <c r="BU36" s="200"/>
      <c r="BV36" s="200"/>
      <c r="BW36" s="200"/>
      <c r="BX36" s="200"/>
      <c r="BY36" s="200"/>
      <c r="BZ36" s="200"/>
      <c r="CA36" s="200"/>
      <c r="CB36" s="200"/>
      <c r="CC36" s="200"/>
      <c r="CD36" s="200"/>
    </row>
    <row r="37" spans="1:82" ht="18" customHeight="1" x14ac:dyDescent="0.35">
      <c r="A37" s="150"/>
      <c r="B37" s="391" t="s">
        <v>38</v>
      </c>
      <c r="C37" s="391"/>
      <c r="D37" s="391"/>
      <c r="E37" s="222">
        <v>7.2391931587901777</v>
      </c>
      <c r="F37" s="223"/>
      <c r="G37" s="304">
        <v>6702.743807501769</v>
      </c>
      <c r="H37" s="223"/>
      <c r="I37" s="351">
        <v>22.6107610071852</v>
      </c>
      <c r="J37" s="224"/>
      <c r="K37" s="222">
        <v>6.8952777522787558</v>
      </c>
      <c r="L37" s="223"/>
      <c r="M37" s="304">
        <v>6377.324139556813</v>
      </c>
      <c r="N37" s="223"/>
      <c r="O37" s="351">
        <v>21.266537166862935</v>
      </c>
      <c r="P37" s="224"/>
      <c r="Q37" s="222">
        <v>5.1027619237113333</v>
      </c>
      <c r="R37" s="223"/>
      <c r="S37" s="225"/>
      <c r="T37" s="334">
        <v>6.3208402466989586</v>
      </c>
      <c r="U37" s="223"/>
      <c r="V37" s="199"/>
      <c r="W37" s="199"/>
      <c r="X37" s="199"/>
      <c r="Y37" s="200"/>
      <c r="Z37" s="200"/>
      <c r="AA37" s="200"/>
      <c r="AB37" s="200"/>
      <c r="AC37" s="200"/>
      <c r="AD37" s="200"/>
      <c r="AE37" s="200"/>
      <c r="AF37" s="200"/>
      <c r="AG37" s="200"/>
      <c r="AH37" s="200"/>
      <c r="AI37" s="200"/>
      <c r="AJ37" s="200"/>
      <c r="AK37" s="200"/>
      <c r="AL37" s="200"/>
      <c r="AM37" s="200"/>
      <c r="AN37" s="200"/>
      <c r="AO37" s="200"/>
      <c r="AP37" s="200"/>
      <c r="AQ37" s="200"/>
      <c r="AR37" s="200"/>
      <c r="AS37" s="200"/>
      <c r="AT37" s="200"/>
      <c r="AU37" s="200"/>
      <c r="AV37" s="200"/>
      <c r="AW37" s="200"/>
      <c r="AX37" s="200"/>
      <c r="AY37" s="200"/>
      <c r="AZ37" s="200"/>
      <c r="BA37" s="200"/>
      <c r="BB37" s="200"/>
      <c r="BC37" s="200"/>
      <c r="BD37" s="200"/>
      <c r="BE37" s="200"/>
      <c r="BF37" s="200"/>
      <c r="BG37" s="200"/>
      <c r="BH37" s="200"/>
      <c r="BI37" s="200"/>
      <c r="BJ37" s="200"/>
      <c r="BK37" s="200"/>
      <c r="BL37" s="200"/>
      <c r="BM37" s="200"/>
      <c r="BN37" s="200"/>
      <c r="BO37" s="200"/>
      <c r="BP37" s="200"/>
      <c r="BQ37" s="200"/>
      <c r="BR37" s="200"/>
      <c r="BS37" s="200"/>
      <c r="BT37" s="200"/>
      <c r="BU37" s="200"/>
      <c r="BV37" s="200"/>
      <c r="BW37" s="200"/>
      <c r="BX37" s="200"/>
      <c r="BY37" s="200"/>
      <c r="BZ37" s="200"/>
      <c r="CA37" s="200"/>
      <c r="CB37" s="200"/>
      <c r="CC37" s="200"/>
      <c r="CD37" s="200"/>
    </row>
    <row r="38" spans="1:82" ht="18" customHeight="1" x14ac:dyDescent="0.35">
      <c r="A38" s="150"/>
      <c r="B38" s="389" t="s">
        <v>39</v>
      </c>
      <c r="C38" s="389"/>
      <c r="D38" s="389"/>
      <c r="E38" s="10">
        <v>1.3166491925662109</v>
      </c>
      <c r="F38" s="220"/>
      <c r="G38" s="303">
        <v>1219.0809153102148</v>
      </c>
      <c r="H38" s="220"/>
      <c r="I38" s="350">
        <v>4.1123975518278924</v>
      </c>
      <c r="J38" s="221"/>
      <c r="K38" s="10">
        <v>1.3928178092460988</v>
      </c>
      <c r="L38" s="220"/>
      <c r="M38" s="303">
        <v>1288.1933050447901</v>
      </c>
      <c r="N38" s="220"/>
      <c r="O38" s="350">
        <v>4.2957532344816416</v>
      </c>
      <c r="P38" s="221"/>
      <c r="Q38" s="10">
        <v>-5.3650635711208343</v>
      </c>
      <c r="R38" s="220"/>
      <c r="S38" s="11"/>
      <c r="T38" s="333">
        <v>-4.268301102166876</v>
      </c>
      <c r="U38" s="220"/>
      <c r="V38" s="199"/>
      <c r="W38" s="199"/>
      <c r="X38" s="199"/>
      <c r="Y38" s="200"/>
      <c r="Z38" s="200"/>
      <c r="AA38" s="200"/>
      <c r="AB38" s="200"/>
      <c r="AC38" s="200"/>
      <c r="AD38" s="200"/>
      <c r="AE38" s="200"/>
      <c r="AF38" s="200"/>
      <c r="AG38" s="200"/>
      <c r="AH38" s="200"/>
      <c r="AI38" s="200"/>
      <c r="AJ38" s="200"/>
      <c r="AK38" s="200"/>
      <c r="AL38" s="200"/>
      <c r="AM38" s="200"/>
      <c r="AN38" s="200"/>
      <c r="AO38" s="200"/>
      <c r="AP38" s="200"/>
      <c r="AQ38" s="200"/>
      <c r="AR38" s="200"/>
      <c r="AS38" s="200"/>
      <c r="AT38" s="200"/>
      <c r="AU38" s="200"/>
      <c r="AV38" s="200"/>
      <c r="AW38" s="200"/>
      <c r="AX38" s="200"/>
      <c r="AY38" s="200"/>
      <c r="AZ38" s="200"/>
      <c r="BA38" s="200"/>
      <c r="BB38" s="200"/>
      <c r="BC38" s="200"/>
      <c r="BD38" s="200"/>
      <c r="BE38" s="200"/>
      <c r="BF38" s="200"/>
      <c r="BG38" s="200"/>
      <c r="BH38" s="200"/>
      <c r="BI38" s="200"/>
      <c r="BJ38" s="200"/>
      <c r="BK38" s="200"/>
      <c r="BL38" s="200"/>
      <c r="BM38" s="200"/>
      <c r="BN38" s="200"/>
      <c r="BO38" s="200"/>
      <c r="BP38" s="200"/>
      <c r="BQ38" s="200"/>
      <c r="BR38" s="200"/>
      <c r="BS38" s="200"/>
      <c r="BT38" s="200"/>
      <c r="BU38" s="200"/>
      <c r="BV38" s="200"/>
      <c r="BW38" s="200"/>
      <c r="BX38" s="200"/>
      <c r="BY38" s="200"/>
      <c r="BZ38" s="200"/>
      <c r="CA38" s="200"/>
      <c r="CB38" s="200"/>
      <c r="CC38" s="200"/>
      <c r="CD38" s="200"/>
    </row>
    <row r="39" spans="1:82" ht="18" customHeight="1" x14ac:dyDescent="0.35">
      <c r="A39" s="150"/>
      <c r="B39" s="387" t="s">
        <v>40</v>
      </c>
      <c r="C39" s="387"/>
      <c r="D39" s="387"/>
      <c r="E39" s="222">
        <v>2.5381947286183646</v>
      </c>
      <c r="F39" s="223"/>
      <c r="G39" s="304">
        <v>2350.1056853031373</v>
      </c>
      <c r="H39" s="223"/>
      <c r="I39" s="351">
        <v>7.9277501151907792</v>
      </c>
      <c r="J39" s="224"/>
      <c r="K39" s="222">
        <v>2.5073188353518172</v>
      </c>
      <c r="L39" s="223"/>
      <c r="M39" s="304">
        <v>2318.9761904761904</v>
      </c>
      <c r="N39" s="223"/>
      <c r="O39" s="351">
        <v>7.7331169413100183</v>
      </c>
      <c r="P39" s="224"/>
      <c r="Q39" s="222">
        <v>1.3423809590970732</v>
      </c>
      <c r="R39" s="223"/>
      <c r="S39" s="225"/>
      <c r="T39" s="334">
        <v>2.5168787095542009</v>
      </c>
      <c r="U39" s="223"/>
      <c r="V39" s="199"/>
      <c r="W39" s="199"/>
      <c r="X39" s="199"/>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c r="AX39" s="200"/>
      <c r="AY39" s="200"/>
      <c r="AZ39" s="200"/>
      <c r="BA39" s="200"/>
      <c r="BB39" s="200"/>
      <c r="BC39" s="200"/>
      <c r="BD39" s="200"/>
      <c r="BE39" s="200"/>
      <c r="BF39" s="200"/>
      <c r="BG39" s="200"/>
      <c r="BH39" s="200"/>
      <c r="BI39" s="200"/>
      <c r="BJ39" s="200"/>
      <c r="BK39" s="200"/>
      <c r="BL39" s="200"/>
      <c r="BM39" s="200"/>
      <c r="BN39" s="200"/>
      <c r="BO39" s="200"/>
      <c r="BP39" s="200"/>
      <c r="BQ39" s="200"/>
      <c r="BR39" s="200"/>
      <c r="BS39" s="200"/>
      <c r="BT39" s="200"/>
      <c r="BU39" s="200"/>
      <c r="BV39" s="200"/>
      <c r="BW39" s="200"/>
      <c r="BX39" s="200"/>
      <c r="BY39" s="200"/>
      <c r="BZ39" s="200"/>
      <c r="CA39" s="200"/>
      <c r="CB39" s="200"/>
      <c r="CC39" s="200"/>
      <c r="CD39" s="200"/>
    </row>
    <row r="40" spans="1:82" ht="18" customHeight="1" x14ac:dyDescent="0.35">
      <c r="A40" s="150"/>
      <c r="B40" s="393" t="s">
        <v>41</v>
      </c>
      <c r="C40" s="393"/>
      <c r="D40" s="393"/>
      <c r="E40" s="10">
        <v>4.5615002430981644</v>
      </c>
      <c r="F40" s="220"/>
      <c r="G40" s="303">
        <v>4223.4772351969805</v>
      </c>
      <c r="H40" s="220"/>
      <c r="I40" s="350">
        <v>14.247304854087702</v>
      </c>
      <c r="J40" s="221"/>
      <c r="K40" s="10">
        <v>4.5346795899492145</v>
      </c>
      <c r="L40" s="220"/>
      <c r="M40" s="303">
        <v>4194.0473833097594</v>
      </c>
      <c r="N40" s="220"/>
      <c r="O40" s="350">
        <v>13.985938711112718</v>
      </c>
      <c r="P40" s="221"/>
      <c r="Q40" s="10">
        <v>0.70170527887541689</v>
      </c>
      <c r="R40" s="220"/>
      <c r="S40" s="11"/>
      <c r="T40" s="333">
        <v>1.8687779803247004</v>
      </c>
      <c r="U40" s="220"/>
      <c r="V40" s="199"/>
      <c r="W40" s="199"/>
      <c r="X40" s="199"/>
      <c r="Y40" s="200"/>
      <c r="Z40" s="200"/>
      <c r="AA40" s="200"/>
      <c r="AB40" s="200"/>
      <c r="AC40" s="200"/>
      <c r="AD40" s="200"/>
      <c r="AE40" s="200"/>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BF40" s="200"/>
      <c r="BG40" s="200"/>
      <c r="BH40" s="200"/>
      <c r="BI40" s="200"/>
      <c r="BJ40" s="200"/>
      <c r="BK40" s="200"/>
      <c r="BL40" s="200"/>
      <c r="BM40" s="200"/>
      <c r="BN40" s="200"/>
      <c r="BO40" s="200"/>
      <c r="BP40" s="200"/>
      <c r="BQ40" s="200"/>
      <c r="BR40" s="200"/>
      <c r="BS40" s="200"/>
      <c r="BT40" s="200"/>
      <c r="BU40" s="200"/>
      <c r="BV40" s="200"/>
      <c r="BW40" s="200"/>
      <c r="BX40" s="200"/>
      <c r="BY40" s="200"/>
      <c r="BZ40" s="200"/>
      <c r="CA40" s="200"/>
      <c r="CB40" s="200"/>
      <c r="CC40" s="200"/>
      <c r="CD40" s="200"/>
    </row>
    <row r="41" spans="1:82" ht="18" customHeight="1" thickBot="1" x14ac:dyDescent="0.4">
      <c r="A41" s="150"/>
      <c r="B41" s="388" t="s">
        <v>42</v>
      </c>
      <c r="C41" s="388"/>
      <c r="D41" s="388"/>
      <c r="E41" s="13">
        <v>24.226686912031333</v>
      </c>
      <c r="F41" s="14"/>
      <c r="G41" s="305">
        <v>22431.405284265158</v>
      </c>
      <c r="H41" s="14"/>
      <c r="I41" s="352">
        <v>75.669182427974931</v>
      </c>
      <c r="J41" s="15"/>
      <c r="K41" s="13">
        <v>24.554872521604956</v>
      </c>
      <c r="L41" s="14"/>
      <c r="M41" s="305">
        <v>22710.380480905234</v>
      </c>
      <c r="N41" s="14"/>
      <c r="O41" s="352">
        <v>75.732570589446837</v>
      </c>
      <c r="P41" s="15"/>
      <c r="Q41" s="13">
        <v>-1.2284038872648451</v>
      </c>
      <c r="R41" s="14"/>
      <c r="S41" s="16"/>
      <c r="T41" s="335">
        <v>-8.3699999852833648E-2</v>
      </c>
      <c r="U41" s="14"/>
      <c r="V41" s="199"/>
      <c r="W41" s="199"/>
      <c r="X41" s="199"/>
      <c r="Y41" s="200"/>
      <c r="Z41" s="200"/>
      <c r="AA41" s="200"/>
      <c r="AB41" s="200"/>
      <c r="AC41" s="200"/>
      <c r="AD41" s="200"/>
      <c r="AE41" s="200"/>
      <c r="AF41" s="200"/>
      <c r="AG41" s="200"/>
      <c r="AH41" s="200"/>
      <c r="AI41" s="200"/>
      <c r="AJ41" s="200"/>
      <c r="AK41" s="200"/>
      <c r="AL41" s="200"/>
      <c r="AM41" s="200"/>
      <c r="AN41" s="200"/>
      <c r="AO41" s="200"/>
      <c r="AP41" s="200"/>
      <c r="AQ41" s="200"/>
      <c r="AR41" s="200"/>
      <c r="AS41" s="200"/>
      <c r="AT41" s="200"/>
      <c r="AU41" s="200"/>
      <c r="AV41" s="200"/>
      <c r="AW41" s="200"/>
      <c r="AX41" s="200"/>
      <c r="AY41" s="200"/>
      <c r="AZ41" s="200"/>
      <c r="BA41" s="200"/>
      <c r="BB41" s="200"/>
      <c r="BC41" s="200"/>
      <c r="BD41" s="200"/>
      <c r="BE41" s="200"/>
      <c r="BF41" s="200"/>
      <c r="BG41" s="200"/>
      <c r="BH41" s="200"/>
      <c r="BI41" s="200"/>
      <c r="BJ41" s="200"/>
      <c r="BK41" s="200"/>
      <c r="BL41" s="200"/>
      <c r="BM41" s="200"/>
      <c r="BN41" s="200"/>
      <c r="BO41" s="200"/>
      <c r="BP41" s="200"/>
      <c r="BQ41" s="200"/>
      <c r="BR41" s="200"/>
      <c r="BS41" s="200"/>
      <c r="BT41" s="200"/>
      <c r="BU41" s="200"/>
      <c r="BV41" s="200"/>
      <c r="BW41" s="200"/>
      <c r="BX41" s="200"/>
      <c r="BY41" s="200"/>
      <c r="BZ41" s="200"/>
      <c r="CA41" s="200"/>
      <c r="CB41" s="200"/>
      <c r="CC41" s="200"/>
      <c r="CD41" s="200"/>
    </row>
    <row r="42" spans="1:82" ht="18" customHeight="1" thickBot="1" x14ac:dyDescent="0.4">
      <c r="A42" s="150"/>
      <c r="B42" s="150"/>
      <c r="C42" s="150"/>
      <c r="D42" s="150"/>
      <c r="E42" s="7"/>
      <c r="F42" s="217"/>
      <c r="G42" s="302"/>
      <c r="H42" s="218"/>
      <c r="I42" s="353"/>
      <c r="J42" s="219"/>
      <c r="K42" s="7"/>
      <c r="L42" s="217"/>
      <c r="M42" s="302"/>
      <c r="N42" s="218"/>
      <c r="O42" s="353"/>
      <c r="P42" s="219"/>
      <c r="Q42" s="8"/>
      <c r="R42" s="217"/>
      <c r="S42" s="17"/>
      <c r="T42" s="336"/>
      <c r="U42" s="217"/>
      <c r="V42" s="199"/>
      <c r="W42" s="199"/>
      <c r="X42" s="199"/>
      <c r="Y42" s="200"/>
      <c r="Z42" s="200"/>
      <c r="AA42" s="200"/>
      <c r="AB42" s="200"/>
      <c r="AC42" s="200"/>
      <c r="AD42" s="200"/>
      <c r="AE42" s="200"/>
      <c r="AF42" s="200"/>
      <c r="AG42" s="200"/>
      <c r="AH42" s="200"/>
      <c r="AI42" s="200"/>
      <c r="AJ42" s="200"/>
      <c r="AK42" s="200"/>
      <c r="AL42" s="200"/>
      <c r="AM42" s="200"/>
      <c r="AN42" s="200"/>
      <c r="AO42" s="200"/>
      <c r="AP42" s="200"/>
      <c r="AQ42" s="200"/>
      <c r="AR42" s="200"/>
      <c r="AS42" s="200"/>
      <c r="AT42" s="200"/>
      <c r="AU42" s="200"/>
      <c r="AV42" s="200"/>
      <c r="AW42" s="200"/>
      <c r="AX42" s="200"/>
      <c r="AY42" s="200"/>
      <c r="AZ42" s="200"/>
      <c r="BA42" s="200"/>
      <c r="BB42" s="200"/>
      <c r="BC42" s="200"/>
      <c r="BD42" s="200"/>
      <c r="BE42" s="200"/>
      <c r="BF42" s="200"/>
      <c r="BG42" s="200"/>
      <c r="BH42" s="200"/>
      <c r="BI42" s="200"/>
      <c r="BJ42" s="200"/>
      <c r="BK42" s="200"/>
      <c r="BL42" s="200"/>
      <c r="BM42" s="200"/>
      <c r="BN42" s="200"/>
      <c r="BO42" s="200"/>
      <c r="BP42" s="200"/>
      <c r="BQ42" s="200"/>
      <c r="BR42" s="200"/>
      <c r="BS42" s="200"/>
      <c r="BT42" s="200"/>
      <c r="BU42" s="200"/>
      <c r="BV42" s="200"/>
      <c r="BW42" s="200"/>
      <c r="BX42" s="200"/>
      <c r="BY42" s="200"/>
      <c r="BZ42" s="200"/>
      <c r="CA42" s="200"/>
      <c r="CB42" s="200"/>
      <c r="CC42" s="200"/>
      <c r="CD42" s="200"/>
    </row>
    <row r="43" spans="1:82" ht="18" customHeight="1" thickBot="1" x14ac:dyDescent="0.4">
      <c r="A43" s="150"/>
      <c r="B43" s="28" t="s">
        <v>43</v>
      </c>
      <c r="C43" s="233"/>
      <c r="D43" s="233"/>
      <c r="E43" s="29">
        <v>30.389917246238785</v>
      </c>
      <c r="F43" s="234"/>
      <c r="G43" s="309">
        <v>28137.918848785092</v>
      </c>
      <c r="H43" s="234"/>
      <c r="I43" s="357">
        <v>94.919301199814427</v>
      </c>
      <c r="J43" s="235"/>
      <c r="K43" s="29">
        <v>30.553592417587808</v>
      </c>
      <c r="L43" s="234"/>
      <c r="M43" s="309">
        <v>28258.493635077793</v>
      </c>
      <c r="N43" s="234"/>
      <c r="O43" s="357">
        <v>94.233928214868001</v>
      </c>
      <c r="P43" s="235"/>
      <c r="Q43" s="29">
        <v>-0.426685115808972</v>
      </c>
      <c r="R43" s="234"/>
      <c r="S43" s="30"/>
      <c r="T43" s="340">
        <v>0.72731021398541462</v>
      </c>
      <c r="U43" s="234"/>
      <c r="V43" s="199"/>
      <c r="W43" s="199"/>
      <c r="X43" s="199"/>
      <c r="Y43" s="200"/>
      <c r="Z43" s="200"/>
      <c r="AA43" s="200"/>
      <c r="AB43" s="200"/>
      <c r="AC43" s="200"/>
      <c r="AD43" s="200"/>
      <c r="AE43" s="200"/>
      <c r="AF43" s="200"/>
      <c r="AG43" s="200"/>
      <c r="AH43" s="200"/>
      <c r="AI43" s="200"/>
      <c r="AJ43" s="200"/>
      <c r="AK43" s="200"/>
      <c r="AL43" s="200"/>
      <c r="AM43" s="200"/>
      <c r="AN43" s="200"/>
      <c r="AO43" s="200"/>
      <c r="AP43" s="200"/>
      <c r="AQ43" s="200"/>
      <c r="AR43" s="200"/>
      <c r="AS43" s="200"/>
      <c r="AT43" s="200"/>
      <c r="AU43" s="200"/>
      <c r="AV43" s="200"/>
      <c r="AW43" s="200"/>
      <c r="AX43" s="200"/>
      <c r="AY43" s="200"/>
      <c r="AZ43" s="200"/>
      <c r="BA43" s="200"/>
      <c r="BB43" s="200"/>
      <c r="BC43" s="200"/>
      <c r="BD43" s="200"/>
      <c r="BE43" s="200"/>
      <c r="BF43" s="200"/>
      <c r="BG43" s="200"/>
      <c r="BH43" s="200"/>
      <c r="BI43" s="200"/>
      <c r="BJ43" s="200"/>
      <c r="BK43" s="200"/>
      <c r="BL43" s="200"/>
      <c r="BM43" s="200"/>
      <c r="BN43" s="200"/>
      <c r="BO43" s="200"/>
      <c r="BP43" s="200"/>
      <c r="BQ43" s="200"/>
      <c r="BR43" s="200"/>
      <c r="BS43" s="200"/>
      <c r="BT43" s="200"/>
      <c r="BU43" s="200"/>
      <c r="BV43" s="200"/>
      <c r="BW43" s="200"/>
      <c r="BX43" s="200"/>
      <c r="BY43" s="200"/>
      <c r="BZ43" s="200"/>
      <c r="CA43" s="200"/>
      <c r="CB43" s="200"/>
      <c r="CC43" s="200"/>
      <c r="CD43" s="200"/>
    </row>
    <row r="44" spans="1:82" ht="18" customHeight="1" x14ac:dyDescent="0.35">
      <c r="A44" s="150"/>
      <c r="B44" s="394" t="s">
        <v>106</v>
      </c>
      <c r="C44" s="394"/>
      <c r="D44" s="394"/>
      <c r="E44" s="229">
        <v>3.0720651823600065</v>
      </c>
      <c r="F44" s="230"/>
      <c r="G44" s="307">
        <v>2844.4144845482424</v>
      </c>
      <c r="H44" s="230"/>
      <c r="I44" s="355">
        <v>9.5952311415386298</v>
      </c>
      <c r="J44" s="231"/>
      <c r="K44" s="229">
        <v>2.9234141954163415</v>
      </c>
      <c r="L44" s="230"/>
      <c r="M44" s="307">
        <v>2703.815652993871</v>
      </c>
      <c r="N44" s="230"/>
      <c r="O44" s="355">
        <v>9.0164455841405449</v>
      </c>
      <c r="P44" s="231"/>
      <c r="Q44" s="229">
        <v>5.2000154447915099</v>
      </c>
      <c r="R44" s="230"/>
      <c r="S44" s="232"/>
      <c r="T44" s="338">
        <v>6.4192208780823634</v>
      </c>
      <c r="U44" s="230"/>
      <c r="V44" s="199"/>
      <c r="W44" s="199"/>
      <c r="X44" s="199"/>
      <c r="Y44" s="200"/>
      <c r="Z44" s="200"/>
      <c r="AA44" s="200"/>
      <c r="AB44" s="200"/>
      <c r="AC44" s="200"/>
      <c r="AD44" s="200"/>
      <c r="AE44" s="200"/>
      <c r="AF44" s="200"/>
      <c r="AG44" s="200"/>
      <c r="AH44" s="200"/>
      <c r="AI44" s="200"/>
      <c r="AJ44" s="200"/>
      <c r="AK44" s="200"/>
      <c r="AL44" s="200"/>
      <c r="AM44" s="200"/>
      <c r="AN44" s="200"/>
      <c r="AO44" s="200"/>
      <c r="AP44" s="200"/>
      <c r="AQ44" s="200"/>
      <c r="AR44" s="200"/>
      <c r="AS44" s="200"/>
      <c r="AT44" s="200"/>
      <c r="AU44" s="200"/>
      <c r="AV44" s="200"/>
      <c r="AW44" s="200"/>
      <c r="AX44" s="200"/>
      <c r="AY44" s="200"/>
      <c r="AZ44" s="200"/>
      <c r="BA44" s="200"/>
      <c r="BB44" s="200"/>
      <c r="BC44" s="200"/>
      <c r="BD44" s="200"/>
      <c r="BE44" s="200"/>
      <c r="BF44" s="200"/>
      <c r="BG44" s="200"/>
      <c r="BH44" s="200"/>
      <c r="BI44" s="200"/>
      <c r="BJ44" s="200"/>
      <c r="BK44" s="200"/>
      <c r="BL44" s="200"/>
      <c r="BM44" s="200"/>
      <c r="BN44" s="200"/>
      <c r="BO44" s="200"/>
      <c r="BP44" s="200"/>
      <c r="BQ44" s="200"/>
      <c r="BR44" s="200"/>
      <c r="BS44" s="200"/>
      <c r="BT44" s="200"/>
      <c r="BU44" s="200"/>
      <c r="BV44" s="200"/>
      <c r="BW44" s="200"/>
      <c r="BX44" s="200"/>
      <c r="BY44" s="200"/>
      <c r="BZ44" s="200"/>
      <c r="CA44" s="200"/>
      <c r="CB44" s="200"/>
      <c r="CC44" s="200"/>
      <c r="CD44" s="200"/>
    </row>
    <row r="45" spans="1:82" ht="18" customHeight="1" thickBot="1" x14ac:dyDescent="0.4">
      <c r="A45" s="150"/>
      <c r="B45" s="31" t="s">
        <v>44</v>
      </c>
      <c r="C45" s="32"/>
      <c r="D45" s="32"/>
      <c r="E45" s="33">
        <v>27.317852063878778</v>
      </c>
      <c r="F45" s="34"/>
      <c r="G45" s="310">
        <v>25293.504364236847</v>
      </c>
      <c r="H45" s="34"/>
      <c r="I45" s="358">
        <v>85.324070058275794</v>
      </c>
      <c r="J45" s="35"/>
      <c r="K45" s="33">
        <v>27.630178222171466</v>
      </c>
      <c r="L45" s="34"/>
      <c r="M45" s="310">
        <v>25554.677982083922</v>
      </c>
      <c r="N45" s="34"/>
      <c r="O45" s="358">
        <v>85.21748263072746</v>
      </c>
      <c r="P45" s="35"/>
      <c r="Q45" s="33">
        <v>-1.0220188179642884</v>
      </c>
      <c r="R45" s="34"/>
      <c r="S45" s="36"/>
      <c r="T45" s="341">
        <v>0.12507694930417992</v>
      </c>
      <c r="U45" s="34"/>
      <c r="V45" s="199"/>
      <c r="W45" s="199"/>
      <c r="X45" s="199"/>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0"/>
      <c r="BA45" s="200"/>
      <c r="BB45" s="200"/>
      <c r="BC45" s="200"/>
      <c r="BD45" s="200"/>
      <c r="BE45" s="200"/>
      <c r="BF45" s="200"/>
      <c r="BG45" s="200"/>
      <c r="BH45" s="200"/>
      <c r="BI45" s="200"/>
      <c r="BJ45" s="200"/>
      <c r="BK45" s="200"/>
      <c r="BL45" s="200"/>
      <c r="BM45" s="200"/>
      <c r="BN45" s="200"/>
      <c r="BO45" s="200"/>
      <c r="BP45" s="200"/>
      <c r="BQ45" s="200"/>
      <c r="BR45" s="200"/>
      <c r="BS45" s="200"/>
      <c r="BT45" s="200"/>
      <c r="BU45" s="200"/>
      <c r="BV45" s="200"/>
      <c r="BW45" s="200"/>
      <c r="BX45" s="200"/>
      <c r="BY45" s="200"/>
      <c r="BZ45" s="200"/>
      <c r="CA45" s="200"/>
      <c r="CB45" s="200"/>
      <c r="CC45" s="200"/>
      <c r="CD45" s="200"/>
    </row>
    <row r="46" spans="1:82" ht="18" customHeight="1" x14ac:dyDescent="0.35">
      <c r="A46" s="150"/>
      <c r="B46" s="150"/>
      <c r="C46" s="150"/>
      <c r="D46" s="150"/>
      <c r="E46" s="7"/>
      <c r="F46" s="217"/>
      <c r="G46" s="302"/>
      <c r="H46" s="218"/>
      <c r="I46" s="353"/>
      <c r="J46" s="219"/>
      <c r="K46" s="7"/>
      <c r="L46" s="217"/>
      <c r="M46" s="302"/>
      <c r="N46" s="218"/>
      <c r="O46" s="353"/>
      <c r="P46" s="219"/>
      <c r="Q46" s="8"/>
      <c r="R46" s="217"/>
      <c r="S46" s="17"/>
      <c r="T46" s="336"/>
      <c r="U46" s="217"/>
      <c r="V46" s="199"/>
      <c r="W46" s="199"/>
      <c r="X46" s="199"/>
      <c r="Y46" s="200"/>
      <c r="Z46" s="200"/>
      <c r="AA46" s="200"/>
      <c r="AB46" s="200"/>
      <c r="AC46" s="200"/>
      <c r="AD46" s="200"/>
      <c r="AE46" s="200"/>
      <c r="AF46" s="200"/>
      <c r="AG46" s="200"/>
      <c r="AH46" s="200"/>
      <c r="AI46" s="200"/>
      <c r="AJ46" s="200"/>
      <c r="AK46" s="200"/>
      <c r="AL46" s="200"/>
      <c r="AM46" s="200"/>
      <c r="AN46" s="200"/>
      <c r="AO46" s="200"/>
      <c r="AP46" s="200"/>
      <c r="AQ46" s="200"/>
      <c r="AR46" s="200"/>
      <c r="AS46" s="200"/>
      <c r="AT46" s="200"/>
      <c r="AU46" s="200"/>
      <c r="AV46" s="200"/>
      <c r="AW46" s="200"/>
      <c r="AX46" s="200"/>
      <c r="AY46" s="200"/>
      <c r="AZ46" s="200"/>
      <c r="BA46" s="200"/>
      <c r="BB46" s="200"/>
      <c r="BC46" s="200"/>
      <c r="BD46" s="200"/>
      <c r="BE46" s="200"/>
      <c r="BF46" s="200"/>
      <c r="BG46" s="200"/>
      <c r="BH46" s="200"/>
      <c r="BI46" s="200"/>
      <c r="BJ46" s="200"/>
      <c r="BK46" s="200"/>
      <c r="BL46" s="200"/>
      <c r="BM46" s="200"/>
      <c r="BN46" s="200"/>
      <c r="BO46" s="200"/>
      <c r="BP46" s="200"/>
      <c r="BQ46" s="200"/>
      <c r="BR46" s="200"/>
      <c r="BS46" s="200"/>
      <c r="BT46" s="200"/>
      <c r="BU46" s="200"/>
      <c r="BV46" s="200"/>
      <c r="BW46" s="200"/>
      <c r="BX46" s="200"/>
      <c r="BY46" s="200"/>
      <c r="BZ46" s="200"/>
      <c r="CA46" s="200"/>
      <c r="CB46" s="200"/>
      <c r="CC46" s="200"/>
      <c r="CD46" s="200"/>
    </row>
    <row r="47" spans="1:82" ht="18" customHeight="1" thickBot="1" x14ac:dyDescent="0.4">
      <c r="A47" s="150"/>
      <c r="B47" s="18" t="s">
        <v>45</v>
      </c>
      <c r="C47" s="19"/>
      <c r="D47" s="19"/>
      <c r="E47" s="22"/>
      <c r="F47" s="23"/>
      <c r="G47" s="308"/>
      <c r="H47" s="24"/>
      <c r="I47" s="356"/>
      <c r="J47" s="25"/>
      <c r="K47" s="22"/>
      <c r="L47" s="23"/>
      <c r="M47" s="308"/>
      <c r="N47" s="24"/>
      <c r="O47" s="356"/>
      <c r="P47" s="25"/>
      <c r="Q47" s="26"/>
      <c r="R47" s="23"/>
      <c r="S47" s="27"/>
      <c r="T47" s="339"/>
      <c r="U47" s="23"/>
      <c r="V47" s="199"/>
      <c r="W47" s="199"/>
      <c r="X47" s="199"/>
      <c r="Y47" s="200"/>
      <c r="Z47" s="200"/>
      <c r="AA47" s="200"/>
      <c r="AB47" s="200"/>
      <c r="AC47" s="200"/>
      <c r="AD47" s="200"/>
      <c r="AE47" s="200"/>
      <c r="AF47" s="200"/>
      <c r="AG47" s="200"/>
      <c r="AH47" s="200"/>
      <c r="AI47" s="200"/>
      <c r="AJ47" s="200"/>
      <c r="AK47" s="200"/>
      <c r="AL47" s="200"/>
      <c r="AM47" s="200"/>
      <c r="AN47" s="200"/>
      <c r="AO47" s="200"/>
      <c r="AP47" s="200"/>
      <c r="AQ47" s="200"/>
      <c r="AR47" s="200"/>
      <c r="AS47" s="200"/>
      <c r="AT47" s="200"/>
      <c r="AU47" s="200"/>
      <c r="AV47" s="200"/>
      <c r="AW47" s="200"/>
      <c r="AX47" s="200"/>
      <c r="AY47" s="200"/>
      <c r="AZ47" s="200"/>
      <c r="BA47" s="200"/>
      <c r="BB47" s="200"/>
      <c r="BC47" s="200"/>
      <c r="BD47" s="200"/>
      <c r="BE47" s="200"/>
      <c r="BF47" s="200"/>
      <c r="BG47" s="200"/>
      <c r="BH47" s="200"/>
      <c r="BI47" s="200"/>
      <c r="BJ47" s="200"/>
      <c r="BK47" s="200"/>
      <c r="BL47" s="200"/>
      <c r="BM47" s="200"/>
      <c r="BN47" s="200"/>
      <c r="BO47" s="200"/>
      <c r="BP47" s="200"/>
      <c r="BQ47" s="200"/>
      <c r="BR47" s="200"/>
      <c r="BS47" s="200"/>
      <c r="BT47" s="200"/>
      <c r="BU47" s="200"/>
      <c r="BV47" s="200"/>
      <c r="BW47" s="200"/>
      <c r="BX47" s="200"/>
      <c r="BY47" s="200"/>
      <c r="BZ47" s="200"/>
      <c r="CA47" s="200"/>
      <c r="CB47" s="200"/>
      <c r="CC47" s="200"/>
      <c r="CD47" s="200"/>
    </row>
    <row r="48" spans="1:82" ht="18" customHeight="1" x14ac:dyDescent="0.35">
      <c r="A48" s="150"/>
      <c r="B48" s="412" t="s">
        <v>46</v>
      </c>
      <c r="C48" s="412"/>
      <c r="D48" s="412"/>
      <c r="E48" s="37">
        <v>0.16836916743073763</v>
      </c>
      <c r="F48" s="236"/>
      <c r="G48" s="311">
        <v>155.89242745930645</v>
      </c>
      <c r="H48" s="236"/>
      <c r="I48" s="359">
        <v>0.52588111993289888</v>
      </c>
      <c r="J48" s="237"/>
      <c r="K48" s="37">
        <v>0.11705956464968148</v>
      </c>
      <c r="L48" s="236"/>
      <c r="M48" s="311">
        <v>108.26638378123526</v>
      </c>
      <c r="N48" s="236"/>
      <c r="O48" s="359">
        <v>0.36103717236575861</v>
      </c>
      <c r="P48" s="237"/>
      <c r="Q48" s="37">
        <v>43.989687301558995</v>
      </c>
      <c r="R48" s="236"/>
      <c r="S48" s="38"/>
      <c r="T48" s="342">
        <v>45.658441895877864</v>
      </c>
      <c r="U48" s="236"/>
      <c r="V48" s="199"/>
      <c r="W48" s="199"/>
      <c r="X48" s="199"/>
      <c r="Y48" s="200"/>
      <c r="Z48" s="200"/>
      <c r="AA48" s="200"/>
      <c r="AB48" s="200"/>
      <c r="AC48" s="200"/>
      <c r="AD48" s="200"/>
      <c r="AE48" s="200"/>
      <c r="AF48" s="200"/>
      <c r="AG48" s="200"/>
      <c r="AH48" s="200"/>
      <c r="AI48" s="200"/>
      <c r="AJ48" s="200"/>
      <c r="AK48" s="200"/>
      <c r="AL48" s="200"/>
      <c r="AM48" s="200"/>
      <c r="AN48" s="200"/>
      <c r="AO48" s="200"/>
      <c r="AP48" s="200"/>
      <c r="AQ48" s="200"/>
      <c r="AR48" s="200"/>
      <c r="AS48" s="200"/>
      <c r="AT48" s="200"/>
      <c r="AU48" s="200"/>
      <c r="AV48" s="200"/>
      <c r="AW48" s="200"/>
      <c r="AX48" s="200"/>
      <c r="AY48" s="200"/>
      <c r="AZ48" s="200"/>
      <c r="BA48" s="200"/>
      <c r="BB48" s="200"/>
      <c r="BC48" s="200"/>
      <c r="BD48" s="200"/>
      <c r="BE48" s="200"/>
      <c r="BF48" s="200"/>
      <c r="BG48" s="200"/>
      <c r="BH48" s="200"/>
      <c r="BI48" s="200"/>
      <c r="BJ48" s="200"/>
      <c r="BK48" s="200"/>
      <c r="BL48" s="200"/>
      <c r="BM48" s="200"/>
      <c r="BN48" s="200"/>
      <c r="BO48" s="200"/>
      <c r="BP48" s="200"/>
      <c r="BQ48" s="200"/>
      <c r="BR48" s="200"/>
      <c r="BS48" s="200"/>
      <c r="BT48" s="200"/>
      <c r="BU48" s="200"/>
      <c r="BV48" s="200"/>
      <c r="BW48" s="200"/>
      <c r="BX48" s="200"/>
      <c r="BY48" s="200"/>
      <c r="BZ48" s="200"/>
      <c r="CA48" s="200"/>
      <c r="CB48" s="200"/>
      <c r="CC48" s="200"/>
      <c r="CD48" s="200"/>
    </row>
    <row r="49" spans="1:82" ht="18" customHeight="1" x14ac:dyDescent="0.35">
      <c r="A49" s="150"/>
      <c r="B49" s="346" t="s">
        <v>47</v>
      </c>
      <c r="C49" s="346"/>
      <c r="D49" s="346"/>
      <c r="E49" s="222">
        <v>0.56958751133647456</v>
      </c>
      <c r="F49" s="223"/>
      <c r="G49" s="304">
        <v>527.37909884406702</v>
      </c>
      <c r="H49" s="223"/>
      <c r="I49" s="360">
        <v>1.7790390184392784</v>
      </c>
      <c r="J49" s="224"/>
      <c r="K49" s="222">
        <v>0.52815817837245105</v>
      </c>
      <c r="L49" s="223"/>
      <c r="M49" s="304">
        <v>488.48444130127297</v>
      </c>
      <c r="N49" s="223"/>
      <c r="O49" s="360">
        <v>1.628954762065729</v>
      </c>
      <c r="P49" s="224"/>
      <c r="Q49" s="222">
        <v>7.9623124616175271</v>
      </c>
      <c r="R49" s="223"/>
      <c r="S49" s="238"/>
      <c r="T49" s="343">
        <v>9.2135312697832621</v>
      </c>
      <c r="U49" s="223"/>
      <c r="V49" s="199"/>
      <c r="W49" s="199"/>
      <c r="X49" s="199"/>
      <c r="Y49" s="200"/>
      <c r="Z49" s="200"/>
      <c r="AA49" s="200"/>
      <c r="AB49" s="200"/>
      <c r="AC49" s="200"/>
      <c r="AD49" s="200"/>
      <c r="AE49" s="200"/>
      <c r="AF49" s="200"/>
      <c r="AG49" s="200"/>
      <c r="AH49" s="200"/>
      <c r="AI49" s="200"/>
      <c r="AJ49" s="200"/>
      <c r="AK49" s="200"/>
      <c r="AL49" s="200"/>
      <c r="AM49" s="200"/>
      <c r="AN49" s="200"/>
      <c r="AO49" s="200"/>
      <c r="AP49" s="200"/>
      <c r="AQ49" s="200"/>
      <c r="AR49" s="200"/>
      <c r="AS49" s="200"/>
      <c r="AT49" s="200"/>
      <c r="AU49" s="200"/>
      <c r="AV49" s="200"/>
      <c r="AW49" s="200"/>
      <c r="AX49" s="200"/>
      <c r="AY49" s="200"/>
      <c r="AZ49" s="200"/>
      <c r="BA49" s="200"/>
      <c r="BB49" s="200"/>
      <c r="BC49" s="200"/>
      <c r="BD49" s="200"/>
      <c r="BE49" s="200"/>
      <c r="BF49" s="200"/>
      <c r="BG49" s="200"/>
      <c r="BH49" s="200"/>
      <c r="BI49" s="200"/>
      <c r="BJ49" s="200"/>
      <c r="BK49" s="200"/>
      <c r="BL49" s="200"/>
      <c r="BM49" s="200"/>
      <c r="BN49" s="200"/>
      <c r="BO49" s="200"/>
      <c r="BP49" s="200"/>
      <c r="BQ49" s="200"/>
      <c r="BR49" s="200"/>
      <c r="BS49" s="200"/>
      <c r="BT49" s="200"/>
      <c r="BU49" s="200"/>
      <c r="BV49" s="200"/>
      <c r="BW49" s="200"/>
      <c r="BX49" s="200"/>
      <c r="BY49" s="200"/>
      <c r="BZ49" s="200"/>
      <c r="CA49" s="200"/>
      <c r="CB49" s="200"/>
      <c r="CC49" s="200"/>
      <c r="CD49" s="200"/>
    </row>
    <row r="50" spans="1:82" ht="18" customHeight="1" x14ac:dyDescent="0.35">
      <c r="A50" s="150"/>
      <c r="B50" s="390" t="s">
        <v>48</v>
      </c>
      <c r="C50" s="390"/>
      <c r="D50" s="390"/>
      <c r="E50" s="10">
        <v>2.1422736229653232</v>
      </c>
      <c r="F50" s="220"/>
      <c r="G50" s="303">
        <v>1983.5237084217977</v>
      </c>
      <c r="H50" s="220"/>
      <c r="I50" s="350">
        <v>6.6911375119269207</v>
      </c>
      <c r="J50" s="221"/>
      <c r="K50" s="10">
        <v>1.9503126286327965</v>
      </c>
      <c r="L50" s="220"/>
      <c r="M50" s="303">
        <v>1803.8107024988212</v>
      </c>
      <c r="N50" s="220"/>
      <c r="O50" s="350">
        <v>6.015188581796342</v>
      </c>
      <c r="P50" s="221"/>
      <c r="Q50" s="10">
        <v>9.9629637230791239</v>
      </c>
      <c r="R50" s="220"/>
      <c r="S50" s="11"/>
      <c r="T50" s="333">
        <v>11.237368886092634</v>
      </c>
      <c r="U50" s="220"/>
      <c r="V50" s="199"/>
      <c r="W50" s="199"/>
      <c r="X50" s="199"/>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c r="AY50" s="200"/>
      <c r="AZ50" s="200"/>
      <c r="BA50" s="200"/>
      <c r="BB50" s="200"/>
      <c r="BC50" s="200"/>
      <c r="BD50" s="200"/>
      <c r="BE50" s="200"/>
      <c r="BF50" s="200"/>
      <c r="BG50" s="200"/>
      <c r="BH50" s="200"/>
      <c r="BI50" s="200"/>
      <c r="BJ50" s="200"/>
      <c r="BK50" s="200"/>
      <c r="BL50" s="200"/>
      <c r="BM50" s="200"/>
      <c r="BN50" s="200"/>
      <c r="BO50" s="200"/>
      <c r="BP50" s="200"/>
      <c r="BQ50" s="200"/>
      <c r="BR50" s="200"/>
      <c r="BS50" s="200"/>
      <c r="BT50" s="200"/>
      <c r="BU50" s="200"/>
      <c r="BV50" s="200"/>
      <c r="BW50" s="200"/>
      <c r="BX50" s="200"/>
      <c r="BY50" s="200"/>
      <c r="BZ50" s="200"/>
      <c r="CA50" s="200"/>
      <c r="CB50" s="200"/>
      <c r="CC50" s="200"/>
      <c r="CD50" s="200"/>
    </row>
    <row r="51" spans="1:82" ht="18" customHeight="1" x14ac:dyDescent="0.35">
      <c r="A51" s="150"/>
      <c r="B51" s="387" t="s">
        <v>49</v>
      </c>
      <c r="C51" s="387"/>
      <c r="D51" s="387"/>
      <c r="E51" s="239">
        <v>0.60596828427199645</v>
      </c>
      <c r="F51" s="240"/>
      <c r="G51" s="312">
        <v>561.06393017221046</v>
      </c>
      <c r="H51" s="240"/>
      <c r="I51" s="361">
        <v>1.8926700466572393</v>
      </c>
      <c r="J51" s="241"/>
      <c r="K51" s="239">
        <v>1.0298102027805018</v>
      </c>
      <c r="L51" s="240"/>
      <c r="M51" s="312">
        <v>952.45379537953795</v>
      </c>
      <c r="N51" s="240"/>
      <c r="O51" s="361">
        <v>3.1761587769264996</v>
      </c>
      <c r="P51" s="241"/>
      <c r="Q51" s="239">
        <v>-41.092792858404728</v>
      </c>
      <c r="R51" s="240"/>
      <c r="S51" s="242"/>
      <c r="T51" s="344">
        <v>-40.410093462369808</v>
      </c>
      <c r="U51" s="240"/>
      <c r="V51" s="199"/>
      <c r="W51" s="199"/>
      <c r="X51" s="199"/>
      <c r="Y51" s="200"/>
      <c r="Z51" s="200"/>
      <c r="AA51" s="200"/>
      <c r="AB51" s="200"/>
      <c r="AC51" s="200"/>
      <c r="AD51" s="200"/>
      <c r="AE51" s="200"/>
      <c r="AF51" s="200"/>
      <c r="AG51" s="200"/>
      <c r="AH51" s="200"/>
      <c r="AI51" s="200"/>
      <c r="AJ51" s="200"/>
      <c r="AK51" s="200"/>
      <c r="AL51" s="200"/>
      <c r="AM51" s="200"/>
      <c r="AN51" s="200"/>
      <c r="AO51" s="200"/>
      <c r="AP51" s="200"/>
      <c r="AQ51" s="200"/>
      <c r="AR51" s="200"/>
      <c r="AS51" s="200"/>
      <c r="AT51" s="200"/>
      <c r="AU51" s="200"/>
      <c r="AV51" s="200"/>
      <c r="AW51" s="200"/>
      <c r="AX51" s="200"/>
      <c r="AY51" s="200"/>
      <c r="AZ51" s="200"/>
      <c r="BA51" s="200"/>
      <c r="BB51" s="200"/>
      <c r="BC51" s="200"/>
      <c r="BD51" s="200"/>
      <c r="BE51" s="200"/>
      <c r="BF51" s="200"/>
      <c r="BG51" s="200"/>
      <c r="BH51" s="200"/>
      <c r="BI51" s="200"/>
      <c r="BJ51" s="200"/>
      <c r="BK51" s="200"/>
      <c r="BL51" s="200"/>
      <c r="BM51" s="200"/>
      <c r="BN51" s="200"/>
      <c r="BO51" s="200"/>
      <c r="BP51" s="200"/>
      <c r="BQ51" s="200"/>
      <c r="BR51" s="200"/>
      <c r="BS51" s="200"/>
      <c r="BT51" s="200"/>
      <c r="BU51" s="200"/>
      <c r="BV51" s="200"/>
      <c r="BW51" s="200"/>
      <c r="BX51" s="200"/>
      <c r="BY51" s="200"/>
      <c r="BZ51" s="200"/>
      <c r="CA51" s="200"/>
      <c r="CB51" s="200"/>
      <c r="CC51" s="200"/>
      <c r="CD51" s="200"/>
    </row>
    <row r="52" spans="1:82" ht="18" customHeight="1" thickBot="1" x14ac:dyDescent="0.4">
      <c r="A52" s="212"/>
      <c r="B52" s="388" t="s">
        <v>50</v>
      </c>
      <c r="C52" s="388"/>
      <c r="D52" s="388"/>
      <c r="E52" s="33">
        <v>23.734938305225885</v>
      </c>
      <c r="F52" s="34"/>
      <c r="G52" s="310">
        <v>21976.096956829442</v>
      </c>
      <c r="H52" s="34"/>
      <c r="I52" s="358">
        <v>74.133263993391751</v>
      </c>
      <c r="J52" s="35"/>
      <c r="K52" s="33">
        <v>23.916795609306686</v>
      </c>
      <c r="L52" s="34"/>
      <c r="M52" s="310">
        <v>22120.234087694484</v>
      </c>
      <c r="N52" s="34"/>
      <c r="O52" s="358">
        <v>73.764602530984831</v>
      </c>
      <c r="P52" s="35"/>
      <c r="Q52" s="33">
        <v>-0.65160761994479299</v>
      </c>
      <c r="R52" s="34"/>
      <c r="S52" s="36"/>
      <c r="T52" s="341">
        <v>0.49978099217990196</v>
      </c>
      <c r="U52" s="34"/>
      <c r="V52" s="199"/>
      <c r="W52" s="199"/>
      <c r="X52" s="199"/>
      <c r="Y52" s="200"/>
      <c r="Z52" s="200"/>
      <c r="AA52" s="200"/>
      <c r="AB52" s="200"/>
      <c r="AC52" s="200"/>
      <c r="AD52" s="200"/>
      <c r="AE52" s="200"/>
      <c r="AF52" s="200"/>
      <c r="AG52" s="200"/>
      <c r="AH52" s="200"/>
      <c r="AI52" s="200"/>
      <c r="AJ52" s="200"/>
      <c r="AK52" s="200"/>
      <c r="AL52" s="200"/>
      <c r="AM52" s="200"/>
      <c r="AN52" s="200"/>
      <c r="AO52" s="200"/>
      <c r="AP52" s="200"/>
      <c r="AQ52" s="200"/>
      <c r="AR52" s="200"/>
      <c r="AS52" s="200"/>
      <c r="AT52" s="200"/>
      <c r="AU52" s="200"/>
      <c r="AV52" s="200"/>
      <c r="AW52" s="200"/>
      <c r="AX52" s="200"/>
      <c r="AY52" s="200"/>
      <c r="AZ52" s="200"/>
      <c r="BA52" s="200"/>
      <c r="BB52" s="200"/>
      <c r="BC52" s="200"/>
      <c r="BD52" s="200"/>
      <c r="BE52" s="200"/>
      <c r="BF52" s="200"/>
      <c r="BG52" s="200"/>
      <c r="BH52" s="200"/>
      <c r="BI52" s="200"/>
      <c r="BJ52" s="200"/>
      <c r="BK52" s="200"/>
      <c r="BL52" s="200"/>
      <c r="BM52" s="200"/>
      <c r="BN52" s="200"/>
      <c r="BO52" s="200"/>
      <c r="BP52" s="200"/>
      <c r="BQ52" s="200"/>
      <c r="BR52" s="200"/>
      <c r="BS52" s="200"/>
      <c r="BT52" s="200"/>
      <c r="BU52" s="200"/>
      <c r="BV52" s="200"/>
      <c r="BW52" s="200"/>
      <c r="BX52" s="200"/>
      <c r="BY52" s="200"/>
      <c r="BZ52" s="200"/>
      <c r="CA52" s="200"/>
      <c r="CB52" s="200"/>
      <c r="CC52" s="200"/>
      <c r="CD52" s="200"/>
    </row>
    <row r="53" spans="1:82" ht="18" customHeight="1" x14ac:dyDescent="0.35">
      <c r="A53" s="243"/>
      <c r="B53" s="202"/>
      <c r="C53" s="202"/>
      <c r="D53" s="202"/>
      <c r="E53" s="222"/>
      <c r="F53" s="223"/>
      <c r="G53" s="304"/>
      <c r="H53" s="223"/>
      <c r="I53" s="360"/>
      <c r="J53" s="224"/>
      <c r="K53" s="222"/>
      <c r="L53" s="223"/>
      <c r="M53" s="304"/>
      <c r="N53" s="223"/>
      <c r="O53" s="360"/>
      <c r="P53" s="224"/>
      <c r="Q53" s="222"/>
      <c r="R53" s="223"/>
      <c r="S53" s="238"/>
      <c r="T53" s="343"/>
      <c r="U53" s="223"/>
      <c r="V53" s="199"/>
      <c r="W53" s="199"/>
      <c r="X53" s="199"/>
      <c r="Y53" s="200"/>
      <c r="Z53" s="200"/>
      <c r="AA53" s="200"/>
      <c r="AB53" s="200"/>
      <c r="AC53" s="200"/>
      <c r="AD53" s="200"/>
      <c r="AE53" s="200"/>
      <c r="AF53" s="200"/>
      <c r="AG53" s="200"/>
      <c r="AH53" s="200"/>
      <c r="AI53" s="200"/>
      <c r="AJ53" s="200"/>
      <c r="AK53" s="200"/>
      <c r="AL53" s="200"/>
      <c r="AM53" s="200"/>
      <c r="AN53" s="200"/>
      <c r="AO53" s="200"/>
      <c r="AP53" s="200"/>
      <c r="AQ53" s="200"/>
      <c r="AR53" s="200"/>
      <c r="AS53" s="200"/>
      <c r="AT53" s="200"/>
      <c r="AU53" s="200"/>
      <c r="AV53" s="200"/>
      <c r="AW53" s="200"/>
      <c r="AX53" s="200"/>
      <c r="AY53" s="200"/>
      <c r="AZ53" s="200"/>
      <c r="BA53" s="200"/>
      <c r="BB53" s="200"/>
      <c r="BC53" s="200"/>
      <c r="BD53" s="200"/>
      <c r="BE53" s="200"/>
      <c r="BF53" s="200"/>
      <c r="BG53" s="200"/>
      <c r="BH53" s="200"/>
      <c r="BI53" s="200"/>
      <c r="BJ53" s="200"/>
      <c r="BK53" s="200"/>
      <c r="BL53" s="200"/>
      <c r="BM53" s="200"/>
      <c r="BN53" s="200"/>
      <c r="BO53" s="200"/>
      <c r="BP53" s="200"/>
      <c r="BQ53" s="200"/>
      <c r="BR53" s="200"/>
      <c r="BS53" s="200"/>
      <c r="BT53" s="200"/>
      <c r="BU53" s="200"/>
      <c r="BV53" s="200"/>
      <c r="BW53" s="200"/>
      <c r="BX53" s="200"/>
      <c r="BY53" s="200"/>
      <c r="BZ53" s="200"/>
      <c r="CA53" s="200"/>
      <c r="CB53" s="200"/>
      <c r="CC53" s="200"/>
      <c r="CD53" s="200"/>
    </row>
    <row r="54" spans="1:82" ht="18" customHeight="1" x14ac:dyDescent="0.35">
      <c r="A54" s="150"/>
      <c r="B54" s="393" t="s">
        <v>51</v>
      </c>
      <c r="C54" s="393"/>
      <c r="D54" s="393"/>
      <c r="E54" s="10">
        <v>0.68010465086409955</v>
      </c>
      <c r="F54" s="220"/>
      <c r="G54" s="303">
        <v>629.70653456003777</v>
      </c>
      <c r="H54" s="220"/>
      <c r="I54" s="350">
        <v>2.1242261925130372</v>
      </c>
      <c r="J54" s="221"/>
      <c r="K54" s="10">
        <v>0.43421659440003751</v>
      </c>
      <c r="L54" s="220"/>
      <c r="M54" s="303">
        <v>401.59948137670909</v>
      </c>
      <c r="N54" s="220"/>
      <c r="O54" s="350">
        <v>1.3392184731391412</v>
      </c>
      <c r="P54" s="221"/>
      <c r="Q54" s="10">
        <v>56.799638386325313</v>
      </c>
      <c r="R54" s="220"/>
      <c r="S54" s="11"/>
      <c r="T54" s="333">
        <v>58.616852673322967</v>
      </c>
      <c r="U54" s="220"/>
      <c r="V54" s="199"/>
      <c r="W54" s="199"/>
      <c r="X54" s="199"/>
      <c r="Y54" s="200"/>
      <c r="Z54" s="200"/>
      <c r="AA54" s="200"/>
      <c r="AB54" s="200"/>
      <c r="AC54" s="200"/>
      <c r="AD54" s="200"/>
      <c r="AE54" s="200"/>
      <c r="AF54" s="200"/>
      <c r="AG54" s="200"/>
      <c r="AH54" s="200"/>
      <c r="AI54" s="200"/>
      <c r="AJ54" s="200"/>
      <c r="AK54" s="200"/>
      <c r="AL54" s="200"/>
      <c r="AM54" s="200"/>
      <c r="AN54" s="200"/>
      <c r="AO54" s="200"/>
      <c r="AP54" s="200"/>
      <c r="AQ54" s="200"/>
      <c r="AR54" s="200"/>
      <c r="AS54" s="200"/>
      <c r="AT54" s="200"/>
      <c r="AU54" s="200"/>
      <c r="AV54" s="200"/>
      <c r="AW54" s="200"/>
      <c r="AX54" s="200"/>
      <c r="AY54" s="200"/>
      <c r="AZ54" s="200"/>
      <c r="BA54" s="200"/>
      <c r="BB54" s="200"/>
      <c r="BC54" s="200"/>
      <c r="BD54" s="200"/>
      <c r="BE54" s="200"/>
      <c r="BF54" s="200"/>
      <c r="BG54" s="200"/>
      <c r="BH54" s="200"/>
      <c r="BI54" s="200"/>
      <c r="BJ54" s="200"/>
      <c r="BK54" s="200"/>
      <c r="BL54" s="200"/>
      <c r="BM54" s="200"/>
      <c r="BN54" s="200"/>
      <c r="BO54" s="200"/>
      <c r="BP54" s="200"/>
      <c r="BQ54" s="200"/>
      <c r="BR54" s="200"/>
      <c r="BS54" s="200"/>
      <c r="BT54" s="200"/>
      <c r="BU54" s="200"/>
      <c r="BV54" s="200"/>
      <c r="BW54" s="200"/>
      <c r="BX54" s="200"/>
      <c r="BY54" s="200"/>
      <c r="BZ54" s="200"/>
      <c r="CA54" s="200"/>
      <c r="CB54" s="200"/>
      <c r="CC54" s="200"/>
      <c r="CD54" s="200"/>
    </row>
    <row r="55" spans="1:82" ht="18" customHeight="1" x14ac:dyDescent="0.35">
      <c r="A55" s="150"/>
      <c r="B55" s="150"/>
      <c r="C55" s="150"/>
      <c r="D55" s="150"/>
      <c r="E55" s="7"/>
      <c r="F55" s="217"/>
      <c r="G55" s="302"/>
      <c r="H55" s="218"/>
      <c r="I55" s="353"/>
      <c r="J55" s="219"/>
      <c r="K55" s="7"/>
      <c r="L55" s="217"/>
      <c r="M55" s="302"/>
      <c r="N55" s="218"/>
      <c r="O55" s="353"/>
      <c r="P55" s="219"/>
      <c r="Q55" s="8"/>
      <c r="R55" s="217"/>
      <c r="S55" s="17"/>
      <c r="T55" s="336"/>
      <c r="U55" s="217"/>
      <c r="V55" s="199"/>
      <c r="W55" s="199"/>
      <c r="X55" s="199"/>
      <c r="Y55" s="200"/>
      <c r="Z55" s="200"/>
      <c r="AA55" s="200"/>
      <c r="AB55" s="200"/>
      <c r="AC55" s="200"/>
      <c r="AD55" s="200"/>
      <c r="AE55" s="200"/>
      <c r="AF55" s="200"/>
      <c r="AG55" s="200"/>
      <c r="AH55" s="200"/>
      <c r="AI55" s="200"/>
      <c r="AJ55" s="200"/>
      <c r="AK55" s="200"/>
      <c r="AL55" s="200"/>
      <c r="AM55" s="200"/>
      <c r="AN55" s="200"/>
      <c r="AO55" s="200"/>
      <c r="AP55" s="200"/>
      <c r="AQ55" s="200"/>
      <c r="AR55" s="200"/>
      <c r="AS55" s="200"/>
      <c r="AT55" s="200"/>
      <c r="AU55" s="200"/>
      <c r="AV55" s="200"/>
      <c r="AW55" s="200"/>
      <c r="AX55" s="200"/>
      <c r="AY55" s="200"/>
      <c r="AZ55" s="200"/>
      <c r="BA55" s="200"/>
      <c r="BB55" s="200"/>
      <c r="BC55" s="200"/>
      <c r="BD55" s="200"/>
      <c r="BE55" s="200"/>
      <c r="BF55" s="200"/>
      <c r="BG55" s="200"/>
      <c r="BH55" s="200"/>
      <c r="BI55" s="200"/>
      <c r="BJ55" s="200"/>
      <c r="BK55" s="200"/>
      <c r="BL55" s="200"/>
      <c r="BM55" s="200"/>
      <c r="BN55" s="200"/>
      <c r="BO55" s="200"/>
      <c r="BP55" s="200"/>
      <c r="BQ55" s="200"/>
      <c r="BR55" s="200"/>
      <c r="BS55" s="200"/>
      <c r="BT55" s="200"/>
      <c r="BU55" s="200"/>
      <c r="BV55" s="200"/>
      <c r="BW55" s="200"/>
      <c r="BX55" s="200"/>
      <c r="BY55" s="200"/>
      <c r="BZ55" s="200"/>
      <c r="CA55" s="200"/>
      <c r="CB55" s="200"/>
      <c r="CC55" s="200"/>
      <c r="CD55" s="200"/>
    </row>
    <row r="56" spans="1:82" ht="18" customHeight="1" thickBot="1" x14ac:dyDescent="0.45">
      <c r="A56" s="150"/>
      <c r="B56" s="212" t="s">
        <v>52</v>
      </c>
      <c r="C56" s="150"/>
      <c r="D56" s="150"/>
      <c r="E56" s="7"/>
      <c r="F56" s="217"/>
      <c r="G56" s="302"/>
      <c r="H56" s="218"/>
      <c r="I56" s="353"/>
      <c r="J56" s="219"/>
      <c r="K56" s="7"/>
      <c r="L56" s="217"/>
      <c r="M56" s="302"/>
      <c r="N56" s="218"/>
      <c r="O56" s="353"/>
      <c r="P56" s="219"/>
      <c r="Q56" s="8"/>
      <c r="R56" s="217"/>
      <c r="S56" s="17"/>
      <c r="T56" s="336"/>
      <c r="U56" s="217"/>
      <c r="V56" s="199"/>
      <c r="W56" s="199"/>
      <c r="X56" s="199"/>
      <c r="Y56" s="200"/>
      <c r="Z56" s="200"/>
      <c r="AA56" s="200"/>
      <c r="AB56" s="200"/>
      <c r="AC56" s="200"/>
      <c r="AD56" s="200"/>
      <c r="AE56" s="200"/>
      <c r="AF56" s="200"/>
      <c r="AG56" s="200"/>
      <c r="AH56" s="200"/>
      <c r="AI56" s="200"/>
      <c r="AJ56" s="200"/>
      <c r="AK56" s="200"/>
      <c r="AL56" s="200"/>
      <c r="AM56" s="200"/>
      <c r="AN56" s="200"/>
      <c r="AO56" s="200"/>
      <c r="AP56" s="200"/>
      <c r="AQ56" s="200"/>
      <c r="AR56" s="200"/>
      <c r="AS56" s="200"/>
      <c r="AT56" s="200"/>
      <c r="AU56" s="200"/>
      <c r="AV56" s="200"/>
      <c r="AW56" s="200"/>
      <c r="AX56" s="200"/>
      <c r="AY56" s="200"/>
      <c r="AZ56" s="200"/>
      <c r="BA56" s="200"/>
      <c r="BB56" s="200"/>
      <c r="BC56" s="200"/>
      <c r="BD56" s="200"/>
      <c r="BE56" s="200"/>
      <c r="BF56" s="200"/>
      <c r="BG56" s="200"/>
      <c r="BH56" s="200"/>
      <c r="BI56" s="200"/>
      <c r="BJ56" s="200"/>
      <c r="BK56" s="200"/>
      <c r="BL56" s="200"/>
      <c r="BM56" s="200"/>
      <c r="BN56" s="200"/>
      <c r="BO56" s="200"/>
      <c r="BP56" s="200"/>
      <c r="BQ56" s="200"/>
      <c r="BR56" s="200"/>
      <c r="BS56" s="200"/>
      <c r="BT56" s="200"/>
      <c r="BU56" s="200"/>
      <c r="BV56" s="200"/>
      <c r="BW56" s="200"/>
      <c r="BX56" s="200"/>
      <c r="BY56" s="200"/>
      <c r="BZ56" s="200"/>
      <c r="CA56" s="200"/>
      <c r="CB56" s="200"/>
      <c r="CC56" s="200"/>
      <c r="CD56" s="200"/>
    </row>
    <row r="57" spans="1:82" ht="18" customHeight="1" x14ac:dyDescent="0.35">
      <c r="A57" s="150"/>
      <c r="B57" s="394" t="s">
        <v>23</v>
      </c>
      <c r="C57" s="394"/>
      <c r="D57" s="394"/>
      <c r="E57" s="229">
        <v>20.793653645760578</v>
      </c>
      <c r="F57" s="230"/>
      <c r="G57" s="307">
        <v>12694.440198159944</v>
      </c>
      <c r="H57" s="230"/>
      <c r="I57" s="355">
        <v>42.82290382624376</v>
      </c>
      <c r="J57" s="244"/>
      <c r="K57" s="229">
        <v>19.988757803638332</v>
      </c>
      <c r="L57" s="230"/>
      <c r="M57" s="307">
        <v>12395.366100895804</v>
      </c>
      <c r="N57" s="230"/>
      <c r="O57" s="355">
        <v>41.334971864844341</v>
      </c>
      <c r="P57" s="244"/>
      <c r="Q57" s="229">
        <v>2.4127895443324232</v>
      </c>
      <c r="R57" s="230"/>
      <c r="S57" s="232"/>
      <c r="T57" s="338">
        <v>3.5996926918557235</v>
      </c>
      <c r="U57" s="230"/>
      <c r="V57" s="199"/>
      <c r="W57" s="199"/>
      <c r="X57" s="199"/>
      <c r="Y57" s="200"/>
      <c r="Z57" s="200"/>
      <c r="AA57" s="200"/>
      <c r="AB57" s="200"/>
      <c r="AC57" s="200"/>
      <c r="AD57" s="200"/>
      <c r="AE57" s="200"/>
      <c r="AF57" s="200"/>
      <c r="AG57" s="200"/>
      <c r="AH57" s="200"/>
      <c r="AI57" s="200"/>
      <c r="AJ57" s="200"/>
      <c r="AK57" s="200"/>
      <c r="AL57" s="200"/>
      <c r="AM57" s="200"/>
      <c r="AN57" s="200"/>
      <c r="AO57" s="200"/>
      <c r="AP57" s="200"/>
      <c r="AQ57" s="200"/>
      <c r="AR57" s="200"/>
      <c r="AS57" s="200"/>
      <c r="AT57" s="200"/>
      <c r="AU57" s="200"/>
      <c r="AV57" s="200"/>
      <c r="AW57" s="200"/>
      <c r="AX57" s="200"/>
      <c r="AY57" s="200"/>
      <c r="AZ57" s="200"/>
      <c r="BA57" s="200"/>
      <c r="BB57" s="200"/>
      <c r="BC57" s="200"/>
      <c r="BD57" s="200"/>
      <c r="BE57" s="200"/>
      <c r="BF57" s="200"/>
      <c r="BG57" s="200"/>
      <c r="BH57" s="200"/>
      <c r="BI57" s="200"/>
      <c r="BJ57" s="200"/>
      <c r="BK57" s="200"/>
      <c r="BL57" s="200"/>
      <c r="BM57" s="200"/>
      <c r="BN57" s="200"/>
      <c r="BO57" s="200"/>
      <c r="BP57" s="200"/>
      <c r="BQ57" s="200"/>
      <c r="BR57" s="200"/>
      <c r="BS57" s="200"/>
      <c r="BT57" s="200"/>
      <c r="BU57" s="200"/>
      <c r="BV57" s="200"/>
      <c r="BW57" s="200"/>
      <c r="BX57" s="200"/>
      <c r="BY57" s="200"/>
      <c r="BZ57" s="200"/>
      <c r="CA57" s="200"/>
      <c r="CB57" s="200"/>
      <c r="CC57" s="200"/>
      <c r="CD57" s="200"/>
    </row>
    <row r="58" spans="1:82" ht="18" customHeight="1" x14ac:dyDescent="0.35">
      <c r="A58" s="150"/>
      <c r="B58" s="393" t="s">
        <v>53</v>
      </c>
      <c r="C58" s="393"/>
      <c r="D58" s="393"/>
      <c r="E58" s="10">
        <v>59.372669670213867</v>
      </c>
      <c r="F58" s="220"/>
      <c r="G58" s="303">
        <v>15516.684595423449</v>
      </c>
      <c r="H58" s="220"/>
      <c r="I58" s="350">
        <v>52.343347304774511</v>
      </c>
      <c r="J58" s="221"/>
      <c r="K58" s="10">
        <v>60.35428936356427</v>
      </c>
      <c r="L58" s="220"/>
      <c r="M58" s="303">
        <v>15602.3114097124</v>
      </c>
      <c r="N58" s="220"/>
      <c r="O58" s="350">
        <v>52.029209778676396</v>
      </c>
      <c r="P58" s="221"/>
      <c r="Q58" s="10">
        <v>-0.54880851971489564</v>
      </c>
      <c r="R58" s="220"/>
      <c r="S58" s="11"/>
      <c r="T58" s="333">
        <v>0.60377147266775644</v>
      </c>
      <c r="U58" s="220"/>
      <c r="V58" s="199"/>
      <c r="W58" s="199"/>
      <c r="X58" s="199"/>
      <c r="Y58" s="200"/>
      <c r="Z58" s="200"/>
      <c r="AA58" s="200"/>
      <c r="AB58" s="200"/>
      <c r="AC58" s="200"/>
      <c r="AD58" s="200"/>
      <c r="AE58" s="200"/>
      <c r="AF58" s="200"/>
      <c r="AG58" s="200"/>
      <c r="AH58" s="200"/>
      <c r="AI58" s="200"/>
      <c r="AJ58" s="200"/>
      <c r="AK58" s="200"/>
      <c r="AL58" s="200"/>
      <c r="AM58" s="200"/>
      <c r="AN58" s="200"/>
      <c r="AO58" s="200"/>
      <c r="AP58" s="200"/>
      <c r="AQ58" s="200"/>
      <c r="AR58" s="200"/>
      <c r="AS58" s="200"/>
      <c r="AT58" s="200"/>
      <c r="AU58" s="200"/>
      <c r="AV58" s="200"/>
      <c r="AW58" s="200"/>
      <c r="AX58" s="200"/>
      <c r="AY58" s="200"/>
      <c r="AZ58" s="200"/>
      <c r="BA58" s="200"/>
      <c r="BB58" s="200"/>
      <c r="BC58" s="200"/>
      <c r="BD58" s="200"/>
      <c r="BE58" s="200"/>
      <c r="BF58" s="200"/>
      <c r="BG58" s="200"/>
      <c r="BH58" s="200"/>
      <c r="BI58" s="200"/>
      <c r="BJ58" s="200"/>
      <c r="BK58" s="200"/>
      <c r="BL58" s="200"/>
      <c r="BM58" s="200"/>
      <c r="BN58" s="200"/>
      <c r="BO58" s="200"/>
      <c r="BP58" s="200"/>
      <c r="BQ58" s="200"/>
      <c r="BR58" s="200"/>
      <c r="BS58" s="200"/>
      <c r="BT58" s="200"/>
      <c r="BU58" s="200"/>
      <c r="BV58" s="200"/>
      <c r="BW58" s="200"/>
      <c r="BX58" s="200"/>
      <c r="BY58" s="200"/>
      <c r="BZ58" s="200"/>
      <c r="CA58" s="200"/>
      <c r="CB58" s="200"/>
      <c r="CC58" s="200"/>
      <c r="CD58" s="200"/>
    </row>
    <row r="59" spans="1:82" ht="18" customHeight="1" x14ac:dyDescent="0.35">
      <c r="A59" s="150"/>
      <c r="B59" s="387" t="s">
        <v>27</v>
      </c>
      <c r="C59" s="387"/>
      <c r="D59" s="387"/>
      <c r="E59" s="222">
        <v>20.473461171145846</v>
      </c>
      <c r="F59" s="223"/>
      <c r="G59" s="304">
        <v>886.94173154045768</v>
      </c>
      <c r="H59" s="223"/>
      <c r="I59" s="360">
        <v>2.9919728539699237</v>
      </c>
      <c r="J59" s="224"/>
      <c r="K59" s="222">
        <v>19.789126942146446</v>
      </c>
      <c r="L59" s="223"/>
      <c r="M59" s="304">
        <v>713.39863272041487</v>
      </c>
      <c r="N59" s="223"/>
      <c r="O59" s="360">
        <v>2.3789787386582857</v>
      </c>
      <c r="P59" s="224"/>
      <c r="Q59" s="222">
        <v>24.326244943625412</v>
      </c>
      <c r="R59" s="223"/>
      <c r="S59" s="238"/>
      <c r="T59" s="343">
        <v>25.767111969119963</v>
      </c>
      <c r="U59" s="223"/>
      <c r="V59" s="199"/>
      <c r="W59" s="199"/>
      <c r="X59" s="199"/>
      <c r="Y59" s="200"/>
      <c r="Z59" s="200"/>
      <c r="AA59" s="200"/>
      <c r="AB59" s="200"/>
      <c r="AC59" s="200"/>
      <c r="AD59" s="200"/>
      <c r="AE59" s="200"/>
      <c r="AF59" s="200"/>
      <c r="AG59" s="200"/>
      <c r="AH59" s="200"/>
      <c r="AI59" s="200"/>
      <c r="AJ59" s="200"/>
      <c r="AK59" s="200"/>
      <c r="AL59" s="200"/>
      <c r="AM59" s="200"/>
      <c r="AN59" s="200"/>
      <c r="AO59" s="200"/>
      <c r="AP59" s="200"/>
      <c r="AQ59" s="200"/>
      <c r="AR59" s="200"/>
      <c r="AS59" s="200"/>
      <c r="AT59" s="200"/>
      <c r="AU59" s="200"/>
      <c r="AV59" s="200"/>
      <c r="AW59" s="200"/>
      <c r="AX59" s="200"/>
      <c r="AY59" s="200"/>
      <c r="AZ59" s="200"/>
      <c r="BA59" s="200"/>
      <c r="BB59" s="200"/>
      <c r="BC59" s="200"/>
      <c r="BD59" s="200"/>
      <c r="BE59" s="200"/>
      <c r="BF59" s="200"/>
      <c r="BG59" s="200"/>
      <c r="BH59" s="200"/>
      <c r="BI59" s="200"/>
      <c r="BJ59" s="200"/>
      <c r="BK59" s="200"/>
      <c r="BL59" s="200"/>
      <c r="BM59" s="200"/>
      <c r="BN59" s="200"/>
      <c r="BO59" s="200"/>
      <c r="BP59" s="200"/>
      <c r="BQ59" s="200"/>
      <c r="BR59" s="200"/>
      <c r="BS59" s="200"/>
      <c r="BT59" s="200"/>
      <c r="BU59" s="200"/>
      <c r="BV59" s="200"/>
      <c r="BW59" s="200"/>
      <c r="BX59" s="200"/>
      <c r="BY59" s="200"/>
      <c r="BZ59" s="200"/>
      <c r="CA59" s="200"/>
      <c r="CB59" s="200"/>
      <c r="CC59" s="200"/>
      <c r="CD59" s="200"/>
    </row>
    <row r="60" spans="1:82" ht="18" customHeight="1" x14ac:dyDescent="0.35">
      <c r="A60" s="150"/>
      <c r="B60" s="393" t="s">
        <v>36</v>
      </c>
      <c r="C60" s="393"/>
      <c r="D60" s="393"/>
      <c r="E60" s="10">
        <v>6.2689541808949452</v>
      </c>
      <c r="F60" s="220"/>
      <c r="G60" s="303">
        <v>3827.1707949988204</v>
      </c>
      <c r="H60" s="220"/>
      <c r="I60" s="350">
        <v>12.910420965597149</v>
      </c>
      <c r="J60" s="221"/>
      <c r="K60" s="10">
        <v>6.8101783674641494</v>
      </c>
      <c r="L60" s="220"/>
      <c r="M60" s="303">
        <v>4223.1065535124944</v>
      </c>
      <c r="N60" s="220"/>
      <c r="O60" s="350">
        <v>14.082842664813525</v>
      </c>
      <c r="P60" s="221"/>
      <c r="Q60" s="10">
        <v>-9.3754621981858612</v>
      </c>
      <c r="R60" s="220"/>
      <c r="S60" s="11"/>
      <c r="T60" s="333">
        <v>-8.3251778573491553</v>
      </c>
      <c r="U60" s="220"/>
      <c r="V60" s="199"/>
      <c r="W60" s="199"/>
      <c r="X60" s="199"/>
      <c r="Y60" s="200"/>
      <c r="Z60" s="200"/>
      <c r="AA60" s="200"/>
      <c r="AB60" s="200"/>
      <c r="AC60" s="200"/>
      <c r="AD60" s="200"/>
      <c r="AE60" s="200"/>
      <c r="AF60" s="200"/>
      <c r="AG60" s="200"/>
      <c r="AH60" s="200"/>
      <c r="AI60" s="200"/>
      <c r="AJ60" s="200"/>
      <c r="AK60" s="200"/>
      <c r="AL60" s="200"/>
      <c r="AM60" s="200"/>
      <c r="AN60" s="200"/>
      <c r="AO60" s="200"/>
      <c r="AP60" s="200"/>
      <c r="AQ60" s="200"/>
      <c r="AR60" s="200"/>
      <c r="AS60" s="200"/>
      <c r="AT60" s="200"/>
      <c r="AU60" s="200"/>
      <c r="AV60" s="200"/>
      <c r="AW60" s="200"/>
      <c r="AX60" s="200"/>
      <c r="AY60" s="200"/>
      <c r="AZ60" s="200"/>
      <c r="BA60" s="200"/>
      <c r="BB60" s="200"/>
      <c r="BC60" s="200"/>
      <c r="BD60" s="200"/>
      <c r="BE60" s="200"/>
      <c r="BF60" s="200"/>
      <c r="BG60" s="200"/>
      <c r="BH60" s="200"/>
      <c r="BI60" s="200"/>
      <c r="BJ60" s="200"/>
      <c r="BK60" s="200"/>
      <c r="BL60" s="200"/>
      <c r="BM60" s="200"/>
      <c r="BN60" s="200"/>
      <c r="BO60" s="200"/>
      <c r="BP60" s="200"/>
      <c r="BQ60" s="200"/>
      <c r="BR60" s="200"/>
      <c r="BS60" s="200"/>
      <c r="BT60" s="200"/>
      <c r="BU60" s="200"/>
      <c r="BV60" s="200"/>
      <c r="BW60" s="200"/>
      <c r="BX60" s="200"/>
      <c r="BY60" s="200"/>
      <c r="BZ60" s="200"/>
      <c r="CA60" s="200"/>
      <c r="CB60" s="200"/>
      <c r="CC60" s="200"/>
      <c r="CD60" s="200"/>
    </row>
    <row r="61" spans="1:82" ht="18" customHeight="1" x14ac:dyDescent="0.35">
      <c r="A61" s="150"/>
      <c r="B61" s="346" t="s">
        <v>54</v>
      </c>
      <c r="C61" s="346"/>
      <c r="D61" s="346"/>
      <c r="E61" s="222">
        <v>0.75198923479073954</v>
      </c>
      <c r="F61" s="223"/>
      <c r="G61" s="304">
        <v>459.08634111818827</v>
      </c>
      <c r="H61" s="223"/>
      <c r="I61" s="351">
        <v>1.548663030961849</v>
      </c>
      <c r="J61" s="224"/>
      <c r="K61" s="222">
        <v>0.82497489674917179</v>
      </c>
      <c r="L61" s="223"/>
      <c r="M61" s="304">
        <v>511.58085808580859</v>
      </c>
      <c r="N61" s="223"/>
      <c r="O61" s="351">
        <v>1.7059746524180197</v>
      </c>
      <c r="P61" s="224"/>
      <c r="Q61" s="222">
        <v>-10.261235567734106</v>
      </c>
      <c r="R61" s="223"/>
      <c r="S61" s="225"/>
      <c r="T61" s="334">
        <v>-9.2212168119379676</v>
      </c>
      <c r="U61" s="223"/>
      <c r="V61" s="199"/>
      <c r="W61" s="199"/>
      <c r="X61" s="199"/>
      <c r="Y61" s="200"/>
      <c r="Z61" s="200"/>
      <c r="AA61" s="200"/>
      <c r="AB61" s="200"/>
      <c r="AC61" s="200"/>
      <c r="AD61" s="200"/>
      <c r="AE61" s="200"/>
      <c r="AF61" s="200"/>
      <c r="AG61" s="200"/>
      <c r="AH61" s="200"/>
      <c r="AI61" s="200"/>
      <c r="AJ61" s="200"/>
      <c r="AK61" s="200"/>
      <c r="AL61" s="200"/>
      <c r="AM61" s="200"/>
      <c r="AN61" s="200"/>
      <c r="AO61" s="200"/>
      <c r="AP61" s="200"/>
      <c r="AQ61" s="200"/>
      <c r="AR61" s="200"/>
      <c r="AS61" s="200"/>
      <c r="AT61" s="200"/>
      <c r="AU61" s="200"/>
      <c r="AV61" s="200"/>
      <c r="AW61" s="200"/>
      <c r="AX61" s="200"/>
      <c r="AY61" s="200"/>
      <c r="AZ61" s="200"/>
      <c r="BA61" s="200"/>
      <c r="BB61" s="200"/>
      <c r="BC61" s="200"/>
      <c r="BD61" s="200"/>
      <c r="BE61" s="200"/>
      <c r="BF61" s="200"/>
      <c r="BG61" s="200"/>
      <c r="BH61" s="200"/>
      <c r="BI61" s="200"/>
      <c r="BJ61" s="200"/>
      <c r="BK61" s="200"/>
      <c r="BL61" s="200"/>
      <c r="BM61" s="200"/>
      <c r="BN61" s="200"/>
      <c r="BO61" s="200"/>
      <c r="BP61" s="200"/>
      <c r="BQ61" s="200"/>
      <c r="BR61" s="200"/>
      <c r="BS61" s="200"/>
      <c r="BT61" s="200"/>
      <c r="BU61" s="200"/>
      <c r="BV61" s="200"/>
      <c r="BW61" s="200"/>
      <c r="BX61" s="200"/>
      <c r="BY61" s="200"/>
      <c r="BZ61" s="200"/>
      <c r="CA61" s="200"/>
      <c r="CB61" s="200"/>
      <c r="CC61" s="200"/>
      <c r="CD61" s="200"/>
    </row>
    <row r="62" spans="1:82" ht="18" customHeight="1" x14ac:dyDescent="0.35">
      <c r="A62" s="150"/>
      <c r="B62" s="411" t="s">
        <v>55</v>
      </c>
      <c r="C62" s="411"/>
      <c r="D62" s="411"/>
      <c r="E62" s="10">
        <v>3.1917308926124428</v>
      </c>
      <c r="F62" s="220"/>
      <c r="G62" s="303">
        <v>2955.2125501297478</v>
      </c>
      <c r="H62" s="220"/>
      <c r="I62" s="350">
        <v>9.9689927909273433</v>
      </c>
      <c r="J62" s="221"/>
      <c r="K62" s="10">
        <v>3.208835360865625</v>
      </c>
      <c r="L62" s="220"/>
      <c r="M62" s="303">
        <v>2967.7967939651107</v>
      </c>
      <c r="N62" s="220"/>
      <c r="O62" s="350">
        <v>9.8967465729195006</v>
      </c>
      <c r="P62" s="221"/>
      <c r="Q62" s="10">
        <v>-0.42402646505154068</v>
      </c>
      <c r="R62" s="220"/>
      <c r="S62" s="11"/>
      <c r="T62" s="333">
        <v>0.72999967691939349</v>
      </c>
      <c r="U62" s="220"/>
      <c r="V62" s="199"/>
      <c r="W62" s="199"/>
      <c r="X62" s="199"/>
      <c r="Y62" s="200"/>
      <c r="Z62" s="200"/>
      <c r="AA62" s="200"/>
      <c r="AB62" s="200"/>
      <c r="AC62" s="200"/>
      <c r="AD62" s="200"/>
      <c r="AE62" s="200"/>
      <c r="AF62" s="200"/>
      <c r="AG62" s="200"/>
      <c r="AH62" s="200"/>
      <c r="AI62" s="200"/>
      <c r="AJ62" s="200"/>
      <c r="AK62" s="200"/>
      <c r="AL62" s="200"/>
      <c r="AM62" s="200"/>
      <c r="AN62" s="200"/>
      <c r="AO62" s="200"/>
      <c r="AP62" s="200"/>
      <c r="AQ62" s="200"/>
      <c r="AR62" s="200"/>
      <c r="AS62" s="200"/>
      <c r="AT62" s="200"/>
      <c r="AU62" s="200"/>
      <c r="AV62" s="200"/>
      <c r="AW62" s="200"/>
      <c r="AX62" s="200"/>
      <c r="AY62" s="200"/>
      <c r="AZ62" s="200"/>
      <c r="BA62" s="200"/>
      <c r="BB62" s="200"/>
      <c r="BC62" s="200"/>
      <c r="BD62" s="200"/>
      <c r="BE62" s="200"/>
      <c r="BF62" s="200"/>
      <c r="BG62" s="200"/>
      <c r="BH62" s="200"/>
      <c r="BI62" s="200"/>
      <c r="BJ62" s="200"/>
      <c r="BK62" s="200"/>
      <c r="BL62" s="200"/>
      <c r="BM62" s="200"/>
      <c r="BN62" s="200"/>
      <c r="BO62" s="200"/>
      <c r="BP62" s="200"/>
      <c r="BQ62" s="200"/>
      <c r="BR62" s="200"/>
      <c r="BS62" s="200"/>
      <c r="BT62" s="200"/>
      <c r="BU62" s="200"/>
      <c r="BV62" s="200"/>
      <c r="BW62" s="200"/>
      <c r="BX62" s="200"/>
      <c r="BY62" s="200"/>
      <c r="BZ62" s="200"/>
      <c r="CA62" s="200"/>
      <c r="CB62" s="200"/>
      <c r="CC62" s="200"/>
      <c r="CD62" s="200"/>
    </row>
    <row r="63" spans="1:82" ht="18" customHeight="1" x14ac:dyDescent="0.35">
      <c r="A63" s="150"/>
      <c r="B63" s="387" t="s">
        <v>56</v>
      </c>
      <c r="C63" s="387"/>
      <c r="D63" s="387"/>
      <c r="E63" s="222">
        <v>2.7619047614194567</v>
      </c>
      <c r="F63" s="223"/>
      <c r="G63" s="304">
        <v>2557.2380278367541</v>
      </c>
      <c r="H63" s="223"/>
      <c r="I63" s="351">
        <v>8.6264818627244235</v>
      </c>
      <c r="J63" s="224"/>
      <c r="K63" s="222">
        <v>2.7869620349359079</v>
      </c>
      <c r="L63" s="223"/>
      <c r="M63" s="304">
        <v>2577.6133899104198</v>
      </c>
      <c r="N63" s="223"/>
      <c r="O63" s="351">
        <v>8.595597425935912</v>
      </c>
      <c r="P63" s="224"/>
      <c r="Q63" s="222">
        <v>-0.79047393815617062</v>
      </c>
      <c r="R63" s="223"/>
      <c r="S63" s="225"/>
      <c r="T63" s="334">
        <v>0.35930529616616791</v>
      </c>
      <c r="U63" s="223"/>
      <c r="V63" s="199"/>
      <c r="W63" s="199"/>
      <c r="X63" s="199"/>
      <c r="Y63" s="200"/>
      <c r="Z63" s="200"/>
      <c r="AA63" s="200"/>
      <c r="AB63" s="200"/>
      <c r="AC63" s="200"/>
      <c r="AD63" s="200"/>
      <c r="AE63" s="200"/>
      <c r="AF63" s="200"/>
      <c r="AG63" s="200"/>
      <c r="AH63" s="200"/>
      <c r="AI63" s="200"/>
      <c r="AJ63" s="200"/>
      <c r="AK63" s="200"/>
      <c r="AL63" s="200"/>
      <c r="AM63" s="200"/>
      <c r="AN63" s="200"/>
      <c r="AO63" s="200"/>
      <c r="AP63" s="200"/>
      <c r="AQ63" s="200"/>
      <c r="AR63" s="200"/>
      <c r="AS63" s="200"/>
      <c r="AT63" s="200"/>
      <c r="AU63" s="200"/>
      <c r="AV63" s="200"/>
      <c r="AW63" s="200"/>
      <c r="AX63" s="200"/>
      <c r="AY63" s="200"/>
      <c r="AZ63" s="200"/>
      <c r="BA63" s="200"/>
      <c r="BB63" s="200"/>
      <c r="BC63" s="200"/>
      <c r="BD63" s="200"/>
      <c r="BE63" s="200"/>
      <c r="BF63" s="200"/>
      <c r="BG63" s="200"/>
      <c r="BH63" s="200"/>
      <c r="BI63" s="200"/>
      <c r="BJ63" s="200"/>
      <c r="BK63" s="200"/>
      <c r="BL63" s="200"/>
      <c r="BM63" s="200"/>
      <c r="BN63" s="200"/>
      <c r="BO63" s="200"/>
      <c r="BP63" s="200"/>
      <c r="BQ63" s="200"/>
      <c r="BR63" s="200"/>
      <c r="BS63" s="200"/>
      <c r="BT63" s="200"/>
      <c r="BU63" s="200"/>
      <c r="BV63" s="200"/>
      <c r="BW63" s="200"/>
      <c r="BX63" s="200"/>
      <c r="BY63" s="200"/>
      <c r="BZ63" s="200"/>
      <c r="CA63" s="200"/>
      <c r="CB63" s="200"/>
      <c r="CC63" s="200"/>
      <c r="CD63" s="200"/>
    </row>
    <row r="64" spans="1:82" ht="18" customHeight="1" thickBot="1" x14ac:dyDescent="0.4">
      <c r="A64" s="150"/>
      <c r="B64" s="388" t="s">
        <v>57</v>
      </c>
      <c r="C64" s="388"/>
      <c r="D64" s="388"/>
      <c r="E64" s="13">
        <v>42.009850004460525</v>
      </c>
      <c r="F64" s="14"/>
      <c r="G64" s="305">
        <v>38896.774239207363</v>
      </c>
      <c r="H64" s="14"/>
      <c r="I64" s="352">
        <v>131.21278263519895</v>
      </c>
      <c r="J64" s="15"/>
      <c r="K64" s="13">
        <v>42.159493650463091</v>
      </c>
      <c r="L64" s="14"/>
      <c r="M64" s="305">
        <v>38992.59264497878</v>
      </c>
      <c r="N64" s="14"/>
      <c r="O64" s="352">
        <v>130.02905334123645</v>
      </c>
      <c r="P64" s="15"/>
      <c r="Q64" s="13">
        <v>-0.24573489289064304</v>
      </c>
      <c r="R64" s="14"/>
      <c r="S64" s="16"/>
      <c r="T64" s="335">
        <v>0.9103575420610428</v>
      </c>
      <c r="U64" s="14"/>
      <c r="V64" s="199"/>
      <c r="W64" s="199"/>
      <c r="X64" s="199"/>
      <c r="Y64" s="200"/>
      <c r="Z64" s="200"/>
      <c r="AA64" s="200"/>
      <c r="AB64" s="200"/>
      <c r="AC64" s="200"/>
      <c r="AD64" s="200"/>
      <c r="AE64" s="200"/>
      <c r="AF64" s="200"/>
      <c r="AG64" s="200"/>
      <c r="AH64" s="200"/>
      <c r="AI64" s="200"/>
      <c r="AJ64" s="200"/>
      <c r="AK64" s="200"/>
      <c r="AL64" s="200"/>
      <c r="AM64" s="200"/>
      <c r="AN64" s="200"/>
      <c r="AO64" s="200"/>
      <c r="AP64" s="200"/>
      <c r="AQ64" s="200"/>
      <c r="AR64" s="200"/>
      <c r="AS64" s="200"/>
      <c r="AT64" s="200"/>
      <c r="AU64" s="200"/>
      <c r="AV64" s="200"/>
      <c r="AW64" s="200"/>
      <c r="AX64" s="200"/>
      <c r="AY64" s="200"/>
      <c r="AZ64" s="200"/>
      <c r="BA64" s="200"/>
      <c r="BB64" s="200"/>
      <c r="BC64" s="200"/>
      <c r="BD64" s="200"/>
      <c r="BE64" s="200"/>
      <c r="BF64" s="200"/>
      <c r="BG64" s="200"/>
      <c r="BH64" s="200"/>
      <c r="BI64" s="200"/>
      <c r="BJ64" s="200"/>
      <c r="BK64" s="200"/>
      <c r="BL64" s="200"/>
      <c r="BM64" s="200"/>
      <c r="BN64" s="200"/>
      <c r="BO64" s="200"/>
      <c r="BP64" s="200"/>
      <c r="BQ64" s="200"/>
      <c r="BR64" s="200"/>
      <c r="BS64" s="200"/>
      <c r="BT64" s="200"/>
      <c r="BU64" s="200"/>
      <c r="BV64" s="200"/>
      <c r="BW64" s="200"/>
      <c r="BX64" s="200"/>
      <c r="BY64" s="200"/>
      <c r="BZ64" s="200"/>
      <c r="CA64" s="200"/>
      <c r="CB64" s="200"/>
      <c r="CC64" s="200"/>
      <c r="CD64" s="200"/>
    </row>
    <row r="65" spans="1:82" ht="18" customHeight="1" x14ac:dyDescent="0.35">
      <c r="A65" s="150"/>
      <c r="B65" s="150"/>
      <c r="C65" s="150"/>
      <c r="D65" s="150"/>
      <c r="E65" s="7"/>
      <c r="F65" s="217"/>
      <c r="G65" s="302"/>
      <c r="H65" s="218"/>
      <c r="I65" s="353"/>
      <c r="J65" s="219"/>
      <c r="K65" s="7"/>
      <c r="L65" s="217"/>
      <c r="M65" s="302"/>
      <c r="N65" s="218"/>
      <c r="O65" s="353"/>
      <c r="P65" s="219"/>
      <c r="Q65" s="8"/>
      <c r="R65" s="217"/>
      <c r="S65" s="17"/>
      <c r="T65" s="336"/>
      <c r="U65" s="217"/>
      <c r="V65" s="199"/>
      <c r="W65" s="199"/>
      <c r="X65" s="199"/>
      <c r="Y65" s="200"/>
      <c r="Z65" s="200"/>
      <c r="AA65" s="200"/>
      <c r="AB65" s="200"/>
      <c r="AC65" s="200"/>
      <c r="AD65" s="200"/>
      <c r="AE65" s="200"/>
      <c r="AF65" s="200"/>
      <c r="AG65" s="200"/>
      <c r="AH65" s="200"/>
      <c r="AI65" s="200"/>
      <c r="AJ65" s="200"/>
      <c r="AK65" s="200"/>
      <c r="AL65" s="200"/>
      <c r="AM65" s="200"/>
      <c r="AN65" s="200"/>
      <c r="AO65" s="200"/>
      <c r="AP65" s="200"/>
      <c r="AQ65" s="200"/>
      <c r="AR65" s="200"/>
      <c r="AS65" s="200"/>
      <c r="AT65" s="200"/>
      <c r="AU65" s="200"/>
      <c r="AV65" s="200"/>
      <c r="AW65" s="200"/>
      <c r="AX65" s="200"/>
      <c r="AY65" s="200"/>
      <c r="AZ65" s="200"/>
      <c r="BA65" s="200"/>
      <c r="BB65" s="200"/>
      <c r="BC65" s="200"/>
      <c r="BD65" s="200"/>
      <c r="BE65" s="200"/>
      <c r="BF65" s="200"/>
      <c r="BG65" s="200"/>
      <c r="BH65" s="200"/>
      <c r="BI65" s="200"/>
      <c r="BJ65" s="200"/>
      <c r="BK65" s="200"/>
      <c r="BL65" s="200"/>
      <c r="BM65" s="200"/>
      <c r="BN65" s="200"/>
      <c r="BO65" s="200"/>
      <c r="BP65" s="200"/>
      <c r="BQ65" s="200"/>
      <c r="BR65" s="200"/>
      <c r="BS65" s="200"/>
      <c r="BT65" s="200"/>
      <c r="BU65" s="200"/>
      <c r="BV65" s="200"/>
      <c r="BW65" s="200"/>
      <c r="BX65" s="200"/>
      <c r="BY65" s="200"/>
      <c r="BZ65" s="200"/>
      <c r="CA65" s="200"/>
      <c r="CB65" s="200"/>
      <c r="CC65" s="200"/>
      <c r="CD65" s="200"/>
    </row>
    <row r="66" spans="1:82" ht="18" customHeight="1" thickBot="1" x14ac:dyDescent="0.45">
      <c r="A66" s="150"/>
      <c r="B66" s="212" t="s">
        <v>58</v>
      </c>
      <c r="C66" s="212"/>
      <c r="D66" s="212"/>
      <c r="E66" s="7"/>
      <c r="F66" s="217"/>
      <c r="G66" s="302"/>
      <c r="H66" s="218"/>
      <c r="I66" s="353"/>
      <c r="J66" s="219"/>
      <c r="K66" s="7"/>
      <c r="L66" s="217"/>
      <c r="M66" s="302"/>
      <c r="N66" s="218"/>
      <c r="O66" s="353"/>
      <c r="P66" s="219"/>
      <c r="Q66" s="8"/>
      <c r="R66" s="217"/>
      <c r="S66" s="17"/>
      <c r="T66" s="336"/>
      <c r="U66" s="217"/>
      <c r="V66" s="199"/>
      <c r="W66" s="199"/>
      <c r="X66" s="199"/>
      <c r="Y66" s="200"/>
      <c r="Z66" s="200"/>
      <c r="AA66" s="200"/>
      <c r="AB66" s="200"/>
      <c r="AC66" s="200"/>
      <c r="AD66" s="200"/>
      <c r="AE66" s="200"/>
      <c r="AF66" s="200"/>
      <c r="AG66" s="200"/>
      <c r="AH66" s="200"/>
      <c r="AI66" s="200"/>
      <c r="AJ66" s="200"/>
      <c r="AK66" s="200"/>
      <c r="AL66" s="200"/>
      <c r="AM66" s="200"/>
      <c r="AN66" s="200"/>
      <c r="AO66" s="200"/>
      <c r="AP66" s="200"/>
      <c r="AQ66" s="200"/>
      <c r="AR66" s="200"/>
      <c r="AS66" s="200"/>
      <c r="AT66" s="200"/>
      <c r="AU66" s="200"/>
      <c r="AV66" s="200"/>
      <c r="AW66" s="200"/>
      <c r="AX66" s="200"/>
      <c r="AY66" s="200"/>
      <c r="AZ66" s="200"/>
      <c r="BA66" s="200"/>
      <c r="BB66" s="200"/>
      <c r="BC66" s="200"/>
      <c r="BD66" s="200"/>
      <c r="BE66" s="200"/>
      <c r="BF66" s="200"/>
      <c r="BG66" s="200"/>
      <c r="BH66" s="200"/>
      <c r="BI66" s="200"/>
      <c r="BJ66" s="200"/>
      <c r="BK66" s="200"/>
      <c r="BL66" s="200"/>
      <c r="BM66" s="200"/>
      <c r="BN66" s="200"/>
      <c r="BO66" s="200"/>
      <c r="BP66" s="200"/>
      <c r="BQ66" s="200"/>
      <c r="BR66" s="200"/>
      <c r="BS66" s="200"/>
      <c r="BT66" s="200"/>
      <c r="BU66" s="200"/>
      <c r="BV66" s="200"/>
      <c r="BW66" s="200"/>
      <c r="BX66" s="200"/>
      <c r="BY66" s="200"/>
      <c r="BZ66" s="200"/>
      <c r="CA66" s="200"/>
      <c r="CB66" s="200"/>
      <c r="CC66" s="200"/>
      <c r="CD66" s="200"/>
    </row>
    <row r="67" spans="1:82" ht="18" customHeight="1" x14ac:dyDescent="0.35">
      <c r="A67" s="150"/>
      <c r="B67" s="394" t="s">
        <v>59</v>
      </c>
      <c r="C67" s="394"/>
      <c r="D67" s="394"/>
      <c r="E67" s="229">
        <v>18.029539996889056</v>
      </c>
      <c r="F67" s="230"/>
      <c r="G67" s="307">
        <v>2816.6876621844776</v>
      </c>
      <c r="H67" s="230"/>
      <c r="I67" s="355">
        <v>9.5016986163578068</v>
      </c>
      <c r="J67" s="231"/>
      <c r="K67" s="229">
        <v>17.788947052034043</v>
      </c>
      <c r="L67" s="230"/>
      <c r="M67" s="307">
        <v>2702.4380009429515</v>
      </c>
      <c r="N67" s="230"/>
      <c r="O67" s="355">
        <v>9.0118515117831191</v>
      </c>
      <c r="P67" s="231"/>
      <c r="Q67" s="229">
        <v>4.2276515206514018</v>
      </c>
      <c r="R67" s="230"/>
      <c r="S67" s="232"/>
      <c r="T67" s="338">
        <v>5.4355878360202174</v>
      </c>
      <c r="U67" s="230"/>
      <c r="V67" s="199"/>
      <c r="W67" s="199"/>
      <c r="X67" s="199"/>
      <c r="Y67" s="200"/>
      <c r="Z67" s="200"/>
      <c r="AA67" s="200"/>
      <c r="AB67" s="200"/>
      <c r="AC67" s="200"/>
      <c r="AD67" s="200"/>
      <c r="AE67" s="200"/>
      <c r="AF67" s="200"/>
      <c r="AG67" s="200"/>
      <c r="AH67" s="200"/>
      <c r="AI67" s="200"/>
      <c r="AJ67" s="200"/>
      <c r="AK67" s="200"/>
      <c r="AL67" s="200"/>
      <c r="AM67" s="200"/>
      <c r="AN67" s="200"/>
      <c r="AO67" s="200"/>
      <c r="AP67" s="200"/>
      <c r="AQ67" s="200"/>
      <c r="AR67" s="200"/>
      <c r="AS67" s="200"/>
      <c r="AT67" s="200"/>
      <c r="AU67" s="200"/>
      <c r="AV67" s="200"/>
      <c r="AW67" s="200"/>
      <c r="AX67" s="200"/>
      <c r="AY67" s="200"/>
      <c r="AZ67" s="200"/>
      <c r="BA67" s="200"/>
      <c r="BB67" s="200"/>
      <c r="BC67" s="200"/>
      <c r="BD67" s="200"/>
      <c r="BE67" s="200"/>
      <c r="BF67" s="200"/>
      <c r="BG67" s="200"/>
      <c r="BH67" s="200"/>
      <c r="BI67" s="200"/>
      <c r="BJ67" s="200"/>
      <c r="BK67" s="200"/>
      <c r="BL67" s="200"/>
      <c r="BM67" s="200"/>
      <c r="BN67" s="200"/>
      <c r="BO67" s="200"/>
      <c r="BP67" s="200"/>
      <c r="BQ67" s="200"/>
      <c r="BR67" s="200"/>
      <c r="BS67" s="200"/>
      <c r="BT67" s="200"/>
      <c r="BU67" s="200"/>
      <c r="BV67" s="200"/>
      <c r="BW67" s="200"/>
      <c r="BX67" s="200"/>
      <c r="BY67" s="200"/>
      <c r="BZ67" s="200"/>
      <c r="CA67" s="200"/>
      <c r="CB67" s="200"/>
      <c r="CC67" s="200"/>
      <c r="CD67" s="200"/>
    </row>
    <row r="68" spans="1:82" ht="18" customHeight="1" x14ac:dyDescent="0.35">
      <c r="A68" s="150"/>
      <c r="B68" s="393" t="s">
        <v>60</v>
      </c>
      <c r="C68" s="393"/>
      <c r="D68" s="393"/>
      <c r="E68" s="10">
        <v>13.248668820641184</v>
      </c>
      <c r="F68" s="220"/>
      <c r="G68" s="303">
        <v>624.88888888888891</v>
      </c>
      <c r="H68" s="220"/>
      <c r="I68" s="350">
        <v>2.107974544230474</v>
      </c>
      <c r="J68" s="221"/>
      <c r="K68" s="10">
        <v>14.041354680282241</v>
      </c>
      <c r="L68" s="220"/>
      <c r="M68" s="303">
        <v>654.90523338048092</v>
      </c>
      <c r="N68" s="220"/>
      <c r="O68" s="350">
        <v>2.1839201178547789</v>
      </c>
      <c r="P68" s="221"/>
      <c r="Q68" s="10">
        <v>-4.5833111359721554</v>
      </c>
      <c r="R68" s="220"/>
      <c r="S68" s="11"/>
      <c r="T68" s="333">
        <v>-3.4774886225648602</v>
      </c>
      <c r="U68" s="220"/>
      <c r="V68" s="199"/>
      <c r="W68" s="199"/>
      <c r="X68" s="199"/>
      <c r="Y68" s="200"/>
      <c r="Z68" s="200"/>
      <c r="AA68" s="200"/>
      <c r="AB68" s="200"/>
      <c r="AC68" s="200"/>
      <c r="AD68" s="200"/>
      <c r="AE68" s="200"/>
      <c r="AF68" s="200"/>
      <c r="AG68" s="200"/>
      <c r="AH68" s="200"/>
      <c r="AI68" s="200"/>
      <c r="AJ68" s="200"/>
      <c r="AK68" s="200"/>
      <c r="AL68" s="200"/>
      <c r="AM68" s="200"/>
      <c r="AN68" s="200"/>
      <c r="AO68" s="200"/>
      <c r="AP68" s="200"/>
      <c r="AQ68" s="200"/>
      <c r="AR68" s="200"/>
      <c r="AS68" s="200"/>
      <c r="AT68" s="200"/>
      <c r="AU68" s="200"/>
      <c r="AV68" s="200"/>
      <c r="AW68" s="200"/>
      <c r="AX68" s="200"/>
      <c r="AY68" s="200"/>
      <c r="AZ68" s="200"/>
      <c r="BA68" s="200"/>
      <c r="BB68" s="200"/>
      <c r="BC68" s="200"/>
      <c r="BD68" s="200"/>
      <c r="BE68" s="200"/>
      <c r="BF68" s="200"/>
      <c r="BG68" s="200"/>
      <c r="BH68" s="200"/>
      <c r="BI68" s="200"/>
      <c r="BJ68" s="200"/>
      <c r="BK68" s="200"/>
      <c r="BL68" s="200"/>
      <c r="BM68" s="200"/>
      <c r="BN68" s="200"/>
      <c r="BO68" s="200"/>
      <c r="BP68" s="200"/>
      <c r="BQ68" s="200"/>
      <c r="BR68" s="200"/>
      <c r="BS68" s="200"/>
      <c r="BT68" s="200"/>
      <c r="BU68" s="200"/>
      <c r="BV68" s="200"/>
      <c r="BW68" s="200"/>
      <c r="BX68" s="200"/>
      <c r="BY68" s="200"/>
      <c r="BZ68" s="200"/>
      <c r="CA68" s="200"/>
      <c r="CB68" s="200"/>
      <c r="CC68" s="200"/>
      <c r="CD68" s="200"/>
    </row>
    <row r="69" spans="1:82" ht="18" customHeight="1" x14ac:dyDescent="0.35">
      <c r="A69" s="150"/>
      <c r="B69" s="402" t="s">
        <v>61</v>
      </c>
      <c r="C69" s="402"/>
      <c r="D69" s="402"/>
      <c r="E69" s="39">
        <v>13.168765947069675</v>
      </c>
      <c r="F69" s="40"/>
      <c r="G69" s="313">
        <v>3441.5765510733663</v>
      </c>
      <c r="H69" s="40"/>
      <c r="I69" s="362">
        <v>11.609673160588281</v>
      </c>
      <c r="J69" s="41"/>
      <c r="K69" s="39">
        <v>12.987182458813409</v>
      </c>
      <c r="L69" s="40"/>
      <c r="M69" s="313">
        <v>3357.3432343234322</v>
      </c>
      <c r="N69" s="40"/>
      <c r="O69" s="362">
        <v>11.195771629637898</v>
      </c>
      <c r="P69" s="41"/>
      <c r="Q69" s="39">
        <v>2.50892777029122</v>
      </c>
      <c r="R69" s="40"/>
      <c r="S69" s="42"/>
      <c r="T69" s="345">
        <v>3.6969451025125006</v>
      </c>
      <c r="U69" s="40"/>
      <c r="V69" s="199"/>
      <c r="W69" s="199"/>
      <c r="X69" s="199"/>
      <c r="Y69" s="200"/>
      <c r="Z69" s="200"/>
      <c r="AA69" s="200"/>
      <c r="AB69" s="200"/>
      <c r="AC69" s="200"/>
      <c r="AD69" s="200"/>
      <c r="AE69" s="200"/>
      <c r="AF69" s="200"/>
      <c r="AG69" s="200"/>
      <c r="AH69" s="200"/>
      <c r="AI69" s="200"/>
      <c r="AJ69" s="200"/>
      <c r="AK69" s="200"/>
      <c r="AL69" s="200"/>
      <c r="AM69" s="200"/>
      <c r="AN69" s="200"/>
      <c r="AO69" s="200"/>
      <c r="AP69" s="200"/>
      <c r="AQ69" s="200"/>
      <c r="AR69" s="200"/>
      <c r="AS69" s="200"/>
      <c r="AT69" s="200"/>
      <c r="AU69" s="200"/>
      <c r="AV69" s="200"/>
      <c r="AW69" s="200"/>
      <c r="AX69" s="200"/>
      <c r="AY69" s="200"/>
      <c r="AZ69" s="200"/>
      <c r="BA69" s="200"/>
      <c r="BB69" s="200"/>
      <c r="BC69" s="200"/>
      <c r="BD69" s="200"/>
      <c r="BE69" s="200"/>
      <c r="BF69" s="200"/>
      <c r="BG69" s="200"/>
      <c r="BH69" s="200"/>
      <c r="BI69" s="200"/>
      <c r="BJ69" s="200"/>
      <c r="BK69" s="200"/>
      <c r="BL69" s="200"/>
      <c r="BM69" s="200"/>
      <c r="BN69" s="200"/>
      <c r="BO69" s="200"/>
      <c r="BP69" s="200"/>
      <c r="BQ69" s="200"/>
      <c r="BR69" s="200"/>
      <c r="BS69" s="200"/>
      <c r="BT69" s="200"/>
      <c r="BU69" s="200"/>
      <c r="BV69" s="200"/>
      <c r="BW69" s="200"/>
      <c r="BX69" s="200"/>
      <c r="BY69" s="200"/>
      <c r="BZ69" s="200"/>
      <c r="CA69" s="200"/>
      <c r="CB69" s="200"/>
      <c r="CC69" s="200"/>
      <c r="CD69" s="200"/>
    </row>
    <row r="70" spans="1:82" ht="18" customHeight="1" x14ac:dyDescent="0.35">
      <c r="A70" s="150"/>
      <c r="B70" s="209"/>
      <c r="C70" s="209"/>
      <c r="D70" s="209"/>
      <c r="E70" s="7"/>
      <c r="F70" s="217"/>
      <c r="G70" s="314"/>
      <c r="H70" s="218"/>
      <c r="I70" s="363"/>
      <c r="J70" s="219"/>
      <c r="K70" s="7"/>
      <c r="L70" s="217"/>
      <c r="M70" s="314"/>
      <c r="N70" s="218"/>
      <c r="O70" s="363"/>
      <c r="P70" s="219"/>
      <c r="Q70" s="8"/>
      <c r="R70" s="217"/>
      <c r="S70" s="17"/>
      <c r="T70" s="336"/>
      <c r="U70" s="217"/>
      <c r="V70" s="199"/>
      <c r="W70" s="199"/>
      <c r="X70" s="199"/>
      <c r="Y70" s="200"/>
      <c r="Z70" s="200"/>
      <c r="AA70" s="200"/>
      <c r="AB70" s="200"/>
      <c r="AC70" s="200"/>
      <c r="AD70" s="200"/>
      <c r="AE70" s="200"/>
      <c r="AF70" s="200"/>
      <c r="AG70" s="200"/>
      <c r="AH70" s="200"/>
      <c r="AI70" s="200"/>
      <c r="AJ70" s="200"/>
      <c r="AK70" s="200"/>
      <c r="AL70" s="200"/>
      <c r="AM70" s="200"/>
      <c r="AN70" s="200"/>
      <c r="AO70" s="200"/>
      <c r="AP70" s="200"/>
      <c r="AQ70" s="200"/>
      <c r="AR70" s="200"/>
      <c r="AS70" s="200"/>
      <c r="AT70" s="200"/>
      <c r="AU70" s="200"/>
      <c r="AV70" s="200"/>
      <c r="AW70" s="200"/>
      <c r="AX70" s="200"/>
      <c r="AY70" s="200"/>
      <c r="AZ70" s="200"/>
      <c r="BA70" s="200"/>
      <c r="BB70" s="200"/>
      <c r="BC70" s="200"/>
      <c r="BD70" s="200"/>
      <c r="BE70" s="200"/>
      <c r="BF70" s="200"/>
      <c r="BG70" s="200"/>
      <c r="BH70" s="200"/>
      <c r="BI70" s="200"/>
      <c r="BJ70" s="200"/>
      <c r="BK70" s="200"/>
      <c r="BL70" s="200"/>
      <c r="BM70" s="200"/>
      <c r="BN70" s="200"/>
      <c r="BO70" s="200"/>
      <c r="BP70" s="200"/>
      <c r="BQ70" s="200"/>
      <c r="BR70" s="200"/>
      <c r="BS70" s="200"/>
      <c r="BT70" s="200"/>
      <c r="BU70" s="200"/>
      <c r="BV70" s="200"/>
      <c r="BW70" s="200"/>
      <c r="BX70" s="200"/>
      <c r="BY70" s="200"/>
      <c r="BZ70" s="200"/>
      <c r="CA70" s="200"/>
      <c r="CB70" s="200"/>
      <c r="CC70" s="200"/>
      <c r="CD70" s="200"/>
    </row>
    <row r="71" spans="1:82" ht="18" customHeight="1" x14ac:dyDescent="0.35">
      <c r="A71" s="150"/>
      <c r="B71" s="402" t="s">
        <v>62</v>
      </c>
      <c r="C71" s="402"/>
      <c r="D71" s="402"/>
      <c r="E71" s="39">
        <v>59.372669670213867</v>
      </c>
      <c r="F71" s="40"/>
      <c r="G71" s="313">
        <v>15516.684595423449</v>
      </c>
      <c r="H71" s="40"/>
      <c r="I71" s="362">
        <v>52.343347304774511</v>
      </c>
      <c r="J71" s="41"/>
      <c r="K71" s="39">
        <v>60.35428936356427</v>
      </c>
      <c r="L71" s="40"/>
      <c r="M71" s="313">
        <v>15602.3114097124</v>
      </c>
      <c r="N71" s="40"/>
      <c r="O71" s="362">
        <v>52.029209778676396</v>
      </c>
      <c r="P71" s="41"/>
      <c r="Q71" s="39">
        <v>-0.54880851971489564</v>
      </c>
      <c r="R71" s="40"/>
      <c r="S71" s="42"/>
      <c r="T71" s="345">
        <v>0.60377147266775644</v>
      </c>
      <c r="U71" s="40"/>
      <c r="V71" s="199"/>
      <c r="W71" s="199"/>
      <c r="X71" s="199"/>
      <c r="Y71" s="200"/>
      <c r="Z71" s="200"/>
      <c r="AA71" s="200"/>
      <c r="AB71" s="200"/>
      <c r="AC71" s="200"/>
      <c r="AD71" s="200"/>
      <c r="AE71" s="200"/>
      <c r="AF71" s="200"/>
      <c r="AG71" s="200"/>
      <c r="AH71" s="200"/>
      <c r="AI71" s="200"/>
      <c r="AJ71" s="200"/>
      <c r="AK71" s="200"/>
      <c r="AL71" s="200"/>
      <c r="AM71" s="200"/>
      <c r="AN71" s="200"/>
      <c r="AO71" s="200"/>
      <c r="AP71" s="200"/>
      <c r="AQ71" s="200"/>
      <c r="AR71" s="200"/>
      <c r="AS71" s="200"/>
      <c r="AT71" s="200"/>
      <c r="AU71" s="200"/>
      <c r="AV71" s="200"/>
      <c r="AW71" s="200"/>
      <c r="AX71" s="200"/>
      <c r="AY71" s="200"/>
      <c r="AZ71" s="200"/>
      <c r="BA71" s="200"/>
      <c r="BB71" s="200"/>
      <c r="BC71" s="200"/>
      <c r="BD71" s="200"/>
      <c r="BE71" s="200"/>
      <c r="BF71" s="200"/>
      <c r="BG71" s="200"/>
      <c r="BH71" s="200"/>
      <c r="BI71" s="200"/>
      <c r="BJ71" s="200"/>
      <c r="BK71" s="200"/>
      <c r="BL71" s="200"/>
      <c r="BM71" s="200"/>
      <c r="BN71" s="200"/>
      <c r="BO71" s="200"/>
      <c r="BP71" s="200"/>
      <c r="BQ71" s="200"/>
      <c r="BR71" s="200"/>
      <c r="BS71" s="200"/>
      <c r="BT71" s="200"/>
      <c r="BU71" s="200"/>
      <c r="BV71" s="200"/>
      <c r="BW71" s="200"/>
      <c r="BX71" s="200"/>
      <c r="BY71" s="200"/>
      <c r="BZ71" s="200"/>
      <c r="CA71" s="200"/>
      <c r="CB71" s="200"/>
      <c r="CC71" s="200"/>
      <c r="CD71" s="200"/>
    </row>
    <row r="72" spans="1:82" ht="18" customHeight="1" x14ac:dyDescent="0.35">
      <c r="A72" s="150"/>
      <c r="B72" s="209"/>
      <c r="C72" s="209"/>
      <c r="D72" s="209"/>
      <c r="E72" s="7"/>
      <c r="F72" s="217"/>
      <c r="G72" s="314"/>
      <c r="H72" s="218"/>
      <c r="I72" s="363"/>
      <c r="J72" s="219"/>
      <c r="K72" s="7"/>
      <c r="L72" s="217"/>
      <c r="M72" s="314"/>
      <c r="N72" s="218"/>
      <c r="O72" s="363"/>
      <c r="P72" s="219"/>
      <c r="Q72" s="8"/>
      <c r="R72" s="217"/>
      <c r="S72" s="17"/>
      <c r="T72" s="336"/>
      <c r="U72" s="217"/>
      <c r="V72" s="199"/>
      <c r="W72" s="199"/>
      <c r="X72" s="199"/>
      <c r="Y72" s="200"/>
      <c r="Z72" s="200"/>
      <c r="AA72" s="200"/>
      <c r="AB72" s="200"/>
      <c r="AC72" s="200"/>
      <c r="AD72" s="200"/>
      <c r="AE72" s="200"/>
      <c r="AF72" s="200"/>
      <c r="AG72" s="200"/>
      <c r="AH72" s="200"/>
      <c r="AI72" s="200"/>
      <c r="AJ72" s="200"/>
      <c r="AK72" s="200"/>
      <c r="AL72" s="200"/>
      <c r="AM72" s="200"/>
      <c r="AN72" s="200"/>
      <c r="AO72" s="200"/>
      <c r="AP72" s="200"/>
      <c r="AQ72" s="200"/>
      <c r="AR72" s="200"/>
      <c r="AS72" s="200"/>
      <c r="AT72" s="200"/>
      <c r="AU72" s="200"/>
      <c r="AV72" s="200"/>
      <c r="AW72" s="200"/>
      <c r="AX72" s="200"/>
      <c r="AY72" s="200"/>
      <c r="AZ72" s="200"/>
      <c r="BA72" s="200"/>
      <c r="BB72" s="200"/>
      <c r="BC72" s="200"/>
      <c r="BD72" s="200"/>
      <c r="BE72" s="200"/>
      <c r="BF72" s="200"/>
      <c r="BG72" s="200"/>
      <c r="BH72" s="200"/>
      <c r="BI72" s="200"/>
      <c r="BJ72" s="200"/>
      <c r="BK72" s="200"/>
      <c r="BL72" s="200"/>
      <c r="BM72" s="200"/>
      <c r="BN72" s="200"/>
      <c r="BO72" s="200"/>
      <c r="BP72" s="200"/>
      <c r="BQ72" s="200"/>
      <c r="BR72" s="200"/>
      <c r="BS72" s="200"/>
      <c r="BT72" s="200"/>
      <c r="BU72" s="200"/>
      <c r="BV72" s="200"/>
      <c r="BW72" s="200"/>
      <c r="BX72" s="200"/>
      <c r="BY72" s="200"/>
      <c r="BZ72" s="200"/>
      <c r="CA72" s="200"/>
      <c r="CB72" s="200"/>
      <c r="CC72" s="200"/>
      <c r="CD72" s="200"/>
    </row>
    <row r="73" spans="1:82" ht="18" customHeight="1" thickBot="1" x14ac:dyDescent="0.4">
      <c r="A73" s="150"/>
      <c r="B73" s="388" t="s">
        <v>63</v>
      </c>
      <c r="C73" s="388"/>
      <c r="D73" s="388"/>
      <c r="E73" s="13">
        <v>7.7281286459568284</v>
      </c>
      <c r="F73" s="14"/>
      <c r="G73" s="305">
        <v>2019.6992215145081</v>
      </c>
      <c r="H73" s="14"/>
      <c r="I73" s="364">
        <v>6.8131705038392951</v>
      </c>
      <c r="J73" s="15"/>
      <c r="K73" s="13">
        <v>8.2234452500051667</v>
      </c>
      <c r="L73" s="14"/>
      <c r="M73" s="305">
        <v>2125.8597359735973</v>
      </c>
      <c r="N73" s="14"/>
      <c r="O73" s="364">
        <v>7.089129248770119</v>
      </c>
      <c r="P73" s="15"/>
      <c r="Q73" s="13">
        <v>-4.9937685286875251</v>
      </c>
      <c r="R73" s="14"/>
      <c r="S73" s="16"/>
      <c r="T73" s="335">
        <v>-3.8927029716477466</v>
      </c>
      <c r="U73" s="14"/>
      <c r="V73" s="199"/>
      <c r="W73" s="199"/>
      <c r="X73" s="199"/>
      <c r="Y73" s="200"/>
      <c r="Z73" s="200"/>
      <c r="AA73" s="200"/>
      <c r="AB73" s="200"/>
      <c r="AC73" s="200"/>
      <c r="AD73" s="200"/>
      <c r="AE73" s="200"/>
      <c r="AF73" s="200"/>
      <c r="AG73" s="200"/>
      <c r="AH73" s="200"/>
      <c r="AI73" s="200"/>
      <c r="AJ73" s="200"/>
      <c r="AK73" s="200"/>
      <c r="AL73" s="200"/>
      <c r="AM73" s="200"/>
      <c r="AN73" s="200"/>
      <c r="AO73" s="200"/>
      <c r="AP73" s="200"/>
      <c r="AQ73" s="200"/>
      <c r="AR73" s="200"/>
      <c r="AS73" s="200"/>
      <c r="AT73" s="200"/>
      <c r="AU73" s="200"/>
      <c r="AV73" s="200"/>
      <c r="AW73" s="200"/>
      <c r="AX73" s="200"/>
      <c r="AY73" s="200"/>
      <c r="AZ73" s="200"/>
      <c r="BA73" s="200"/>
      <c r="BB73" s="200"/>
      <c r="BC73" s="200"/>
      <c r="BD73" s="200"/>
      <c r="BE73" s="200"/>
      <c r="BF73" s="200"/>
      <c r="BG73" s="200"/>
      <c r="BH73" s="200"/>
      <c r="BI73" s="200"/>
      <c r="BJ73" s="200"/>
      <c r="BK73" s="200"/>
      <c r="BL73" s="200"/>
      <c r="BM73" s="200"/>
      <c r="BN73" s="200"/>
      <c r="BO73" s="200"/>
      <c r="BP73" s="200"/>
      <c r="BQ73" s="200"/>
      <c r="BR73" s="200"/>
      <c r="BS73" s="200"/>
      <c r="BT73" s="200"/>
      <c r="BU73" s="200"/>
      <c r="BV73" s="200"/>
      <c r="BW73" s="200"/>
      <c r="BX73" s="200"/>
      <c r="BY73" s="200"/>
      <c r="BZ73" s="200"/>
      <c r="CA73" s="200"/>
      <c r="CB73" s="200"/>
      <c r="CC73" s="200"/>
      <c r="CD73" s="200"/>
    </row>
    <row r="74" spans="1:82" ht="15.5" x14ac:dyDescent="0.35">
      <c r="A74" s="150"/>
      <c r="B74" s="150"/>
      <c r="C74" s="150"/>
      <c r="D74" s="150"/>
      <c r="E74" s="245"/>
      <c r="F74" s="245"/>
      <c r="G74" s="246"/>
      <c r="H74" s="247"/>
      <c r="I74" s="198"/>
      <c r="J74" s="248"/>
      <c r="K74" s="150"/>
      <c r="L74" s="150"/>
      <c r="M74" s="150"/>
      <c r="N74" s="150"/>
      <c r="O74" s="150"/>
      <c r="P74" s="150"/>
      <c r="Q74" s="150"/>
      <c r="R74" s="150"/>
      <c r="S74" s="150"/>
      <c r="T74" s="150"/>
      <c r="U74" s="150"/>
      <c r="V74" s="199"/>
      <c r="W74" s="199"/>
      <c r="X74" s="199"/>
      <c r="Y74" s="200"/>
      <c r="Z74" s="200"/>
      <c r="AA74" s="200"/>
      <c r="AB74" s="200"/>
      <c r="AC74" s="200"/>
      <c r="AD74" s="200"/>
      <c r="AE74" s="200"/>
      <c r="AF74" s="200"/>
      <c r="AG74" s="200"/>
      <c r="AH74" s="200"/>
      <c r="AI74" s="200"/>
      <c r="AJ74" s="200"/>
      <c r="AK74" s="200"/>
      <c r="AL74" s="200"/>
      <c r="AM74" s="200"/>
      <c r="AN74" s="200"/>
      <c r="AO74" s="200"/>
      <c r="AP74" s="200"/>
      <c r="AQ74" s="200"/>
      <c r="AR74" s="200"/>
      <c r="AS74" s="200"/>
      <c r="AT74" s="200"/>
      <c r="AU74" s="200"/>
      <c r="AV74" s="200"/>
      <c r="AW74" s="200"/>
      <c r="AX74" s="200"/>
      <c r="AY74" s="200"/>
      <c r="AZ74" s="200"/>
      <c r="BA74" s="200"/>
      <c r="BB74" s="200"/>
      <c r="BC74" s="200"/>
      <c r="BD74" s="200"/>
      <c r="BE74" s="200"/>
      <c r="BF74" s="200"/>
      <c r="BG74" s="200"/>
      <c r="BH74" s="200"/>
      <c r="BI74" s="200"/>
      <c r="BJ74" s="200"/>
      <c r="BK74" s="200"/>
      <c r="BL74" s="200"/>
      <c r="BM74" s="200"/>
      <c r="BN74" s="200"/>
      <c r="BO74" s="200"/>
      <c r="BP74" s="200"/>
      <c r="BQ74" s="200"/>
      <c r="BR74" s="200"/>
      <c r="BS74" s="200"/>
      <c r="BT74" s="200"/>
      <c r="BU74" s="200"/>
      <c r="BV74" s="200"/>
      <c r="BW74" s="200"/>
      <c r="BX74" s="200"/>
      <c r="BY74" s="200"/>
      <c r="BZ74" s="200"/>
      <c r="CA74" s="200"/>
      <c r="CB74" s="200"/>
      <c r="CC74" s="200"/>
      <c r="CD74" s="200"/>
    </row>
    <row r="75" spans="1:82" ht="21" customHeight="1" x14ac:dyDescent="0.4">
      <c r="A75" s="150"/>
      <c r="B75" s="249" t="s">
        <v>64</v>
      </c>
      <c r="C75" s="204"/>
      <c r="D75" s="204"/>
      <c r="E75" s="250"/>
      <c r="F75" s="250"/>
      <c r="G75" s="251"/>
      <c r="H75" s="250"/>
      <c r="I75" s="252"/>
      <c r="J75" s="150"/>
      <c r="K75" s="150"/>
      <c r="L75" s="150"/>
      <c r="M75" s="150"/>
      <c r="N75" s="150"/>
      <c r="O75" s="150"/>
      <c r="P75" s="150"/>
      <c r="Q75" s="150"/>
      <c r="R75" s="150"/>
      <c r="S75" s="150"/>
      <c r="T75" s="150"/>
      <c r="U75" s="150"/>
      <c r="V75" s="199"/>
      <c r="W75" s="199"/>
      <c r="X75" s="199"/>
      <c r="Y75" s="200"/>
      <c r="Z75" s="200"/>
      <c r="AA75" s="200"/>
      <c r="AB75" s="200"/>
      <c r="AC75" s="200"/>
      <c r="AD75" s="200"/>
      <c r="AE75" s="200"/>
      <c r="AF75" s="200"/>
      <c r="AG75" s="200"/>
      <c r="AH75" s="200"/>
      <c r="AI75" s="200"/>
      <c r="AJ75" s="200"/>
      <c r="AK75" s="200"/>
      <c r="AL75" s="200"/>
      <c r="AM75" s="200"/>
      <c r="AN75" s="200"/>
      <c r="AO75" s="200"/>
      <c r="AP75" s="200"/>
      <c r="AQ75" s="200"/>
      <c r="AR75" s="200"/>
      <c r="AS75" s="200"/>
      <c r="AT75" s="200"/>
      <c r="AU75" s="200"/>
      <c r="AV75" s="200"/>
      <c r="AW75" s="200"/>
      <c r="AX75" s="200"/>
      <c r="AY75" s="200"/>
      <c r="AZ75" s="200"/>
      <c r="BA75" s="200"/>
      <c r="BB75" s="200"/>
      <c r="BC75" s="200"/>
      <c r="BD75" s="200"/>
      <c r="BE75" s="200"/>
      <c r="BF75" s="200"/>
      <c r="BG75" s="200"/>
      <c r="BH75" s="200"/>
      <c r="BI75" s="200"/>
      <c r="BJ75" s="200"/>
      <c r="BK75" s="200"/>
      <c r="BL75" s="200"/>
      <c r="BM75" s="200"/>
      <c r="BN75" s="200"/>
      <c r="BO75" s="200"/>
      <c r="BP75" s="200"/>
      <c r="BQ75" s="200"/>
      <c r="BR75" s="200"/>
      <c r="BS75" s="200"/>
      <c r="BT75" s="200"/>
      <c r="BU75" s="200"/>
      <c r="BV75" s="200"/>
      <c r="BW75" s="200"/>
      <c r="BX75" s="200"/>
      <c r="BY75" s="200"/>
      <c r="BZ75" s="200"/>
      <c r="CA75" s="200"/>
      <c r="CB75" s="200"/>
      <c r="CC75" s="200"/>
      <c r="CD75" s="200"/>
    </row>
    <row r="76" spans="1:82" ht="21" customHeight="1" x14ac:dyDescent="0.4">
      <c r="A76" s="150"/>
      <c r="B76" s="253" t="s">
        <v>65</v>
      </c>
      <c r="C76" s="204"/>
      <c r="D76" s="204"/>
      <c r="E76" s="250"/>
      <c r="F76" s="250"/>
      <c r="G76" s="251"/>
      <c r="H76" s="250"/>
      <c r="I76" s="252"/>
      <c r="J76" s="150"/>
      <c r="K76" s="150"/>
      <c r="L76" s="150"/>
      <c r="M76" s="150"/>
      <c r="N76" s="150"/>
      <c r="O76" s="150"/>
      <c r="P76" s="150"/>
      <c r="Q76" s="150"/>
      <c r="R76" s="150"/>
      <c r="S76" s="150"/>
      <c r="T76" s="150"/>
      <c r="U76" s="150"/>
      <c r="V76" s="199"/>
      <c r="W76" s="199"/>
      <c r="X76" s="199"/>
      <c r="Y76" s="200"/>
      <c r="Z76" s="200"/>
      <c r="AA76" s="200"/>
      <c r="AB76" s="200"/>
      <c r="AC76" s="200"/>
      <c r="AD76" s="200"/>
      <c r="AE76" s="200"/>
      <c r="AF76" s="200"/>
      <c r="AG76" s="200"/>
      <c r="AH76" s="200"/>
      <c r="AI76" s="200"/>
      <c r="AJ76" s="200"/>
      <c r="AK76" s="200"/>
      <c r="AL76" s="200"/>
      <c r="AM76" s="200"/>
      <c r="AN76" s="200"/>
      <c r="AO76" s="200"/>
      <c r="AP76" s="200"/>
      <c r="AQ76" s="200"/>
      <c r="AR76" s="200"/>
      <c r="AS76" s="200"/>
      <c r="AT76" s="200"/>
      <c r="AU76" s="200"/>
      <c r="AV76" s="200"/>
      <c r="AW76" s="200"/>
      <c r="AX76" s="200"/>
      <c r="AY76" s="200"/>
      <c r="AZ76" s="200"/>
      <c r="BA76" s="200"/>
      <c r="BB76" s="200"/>
      <c r="BC76" s="200"/>
      <c r="BD76" s="200"/>
      <c r="BE76" s="200"/>
      <c r="BF76" s="200"/>
      <c r="BG76" s="200"/>
      <c r="BH76" s="200"/>
      <c r="BI76" s="200"/>
      <c r="BJ76" s="200"/>
      <c r="BK76" s="200"/>
      <c r="BL76" s="200"/>
      <c r="BM76" s="200"/>
      <c r="BN76" s="200"/>
      <c r="BO76" s="200"/>
      <c r="BP76" s="200"/>
      <c r="BQ76" s="200"/>
      <c r="BR76" s="200"/>
      <c r="BS76" s="200"/>
      <c r="BT76" s="200"/>
      <c r="BU76" s="200"/>
      <c r="BV76" s="200"/>
      <c r="BW76" s="200"/>
      <c r="BX76" s="200"/>
      <c r="BY76" s="200"/>
      <c r="BZ76" s="200"/>
      <c r="CA76" s="200"/>
      <c r="CB76" s="200"/>
      <c r="CC76" s="200"/>
      <c r="CD76" s="200"/>
    </row>
    <row r="77" spans="1:82" ht="21" customHeight="1" x14ac:dyDescent="0.4">
      <c r="A77" s="150"/>
      <c r="B77" s="249" t="s">
        <v>66</v>
      </c>
      <c r="C77" s="204"/>
      <c r="D77" s="204"/>
      <c r="E77" s="250"/>
      <c r="F77" s="250"/>
      <c r="G77" s="251"/>
      <c r="H77" s="250"/>
      <c r="I77" s="252"/>
      <c r="J77" s="150"/>
      <c r="K77" s="150"/>
      <c r="L77" s="150"/>
      <c r="M77" s="150"/>
      <c r="N77" s="150"/>
      <c r="O77" s="150"/>
      <c r="P77" s="150"/>
      <c r="Q77" s="150"/>
      <c r="R77" s="150"/>
      <c r="S77" s="150"/>
      <c r="T77" s="150"/>
      <c r="U77" s="150"/>
      <c r="V77" s="199"/>
      <c r="W77" s="199"/>
      <c r="X77" s="199"/>
      <c r="Y77" s="200"/>
      <c r="Z77" s="200"/>
      <c r="AA77" s="200"/>
      <c r="AB77" s="200"/>
      <c r="AC77" s="200"/>
      <c r="AD77" s="200"/>
      <c r="AE77" s="200"/>
      <c r="AF77" s="200"/>
      <c r="AG77" s="200"/>
      <c r="AH77" s="200"/>
      <c r="AI77" s="200"/>
      <c r="AJ77" s="200"/>
      <c r="AK77" s="200"/>
      <c r="AL77" s="200"/>
      <c r="AM77" s="200"/>
      <c r="AN77" s="200"/>
      <c r="AO77" s="200"/>
      <c r="AP77" s="200"/>
      <c r="AQ77" s="200"/>
      <c r="AR77" s="200"/>
      <c r="AS77" s="200"/>
      <c r="AT77" s="200"/>
      <c r="AU77" s="200"/>
      <c r="AV77" s="200"/>
      <c r="AW77" s="200"/>
      <c r="AX77" s="200"/>
      <c r="AY77" s="200"/>
      <c r="AZ77" s="200"/>
      <c r="BA77" s="200"/>
      <c r="BB77" s="200"/>
      <c r="BC77" s="200"/>
      <c r="BD77" s="200"/>
      <c r="BE77" s="200"/>
      <c r="BF77" s="200"/>
      <c r="BG77" s="200"/>
      <c r="BH77" s="200"/>
      <c r="BI77" s="200"/>
      <c r="BJ77" s="200"/>
      <c r="BK77" s="200"/>
      <c r="BL77" s="200"/>
      <c r="BM77" s="200"/>
      <c r="BN77" s="200"/>
      <c r="BO77" s="200"/>
      <c r="BP77" s="200"/>
      <c r="BQ77" s="200"/>
      <c r="BR77" s="200"/>
      <c r="BS77" s="200"/>
      <c r="BT77" s="200"/>
      <c r="BU77" s="200"/>
      <c r="BV77" s="200"/>
      <c r="BW77" s="200"/>
      <c r="BX77" s="200"/>
      <c r="BY77" s="200"/>
      <c r="BZ77" s="200"/>
      <c r="CA77" s="200"/>
      <c r="CB77" s="200"/>
      <c r="CC77" s="200"/>
      <c r="CD77" s="200"/>
    </row>
    <row r="78" spans="1:82" ht="15.5" x14ac:dyDescent="0.35">
      <c r="A78" s="150"/>
      <c r="B78" s="254" t="s">
        <v>67</v>
      </c>
      <c r="C78" s="150"/>
      <c r="D78" s="150"/>
      <c r="E78" s="255"/>
      <c r="F78" s="255"/>
      <c r="G78" s="256"/>
      <c r="H78" s="255"/>
      <c r="I78" s="208"/>
      <c r="J78" s="150"/>
      <c r="K78" s="150"/>
      <c r="L78" s="150"/>
      <c r="M78" s="150"/>
      <c r="N78" s="150"/>
      <c r="O78" s="150"/>
      <c r="P78" s="150"/>
      <c r="Q78" s="150"/>
      <c r="R78" s="150"/>
      <c r="S78" s="150"/>
      <c r="T78" s="150"/>
      <c r="U78" s="150"/>
      <c r="V78" s="199"/>
      <c r="W78" s="199"/>
      <c r="X78" s="199"/>
      <c r="Y78" s="200"/>
      <c r="Z78" s="200"/>
      <c r="AA78" s="200"/>
      <c r="AB78" s="200"/>
      <c r="AC78" s="200"/>
      <c r="AD78" s="200"/>
      <c r="AE78" s="200"/>
      <c r="AF78" s="200"/>
      <c r="AG78" s="200"/>
      <c r="AH78" s="200"/>
      <c r="AI78" s="200"/>
      <c r="AJ78" s="200"/>
      <c r="AK78" s="200"/>
      <c r="AL78" s="200"/>
      <c r="AM78" s="200"/>
      <c r="AN78" s="200"/>
      <c r="AO78" s="200"/>
      <c r="AP78" s="200"/>
      <c r="AQ78" s="200"/>
      <c r="AR78" s="200"/>
      <c r="AS78" s="200"/>
      <c r="AT78" s="200"/>
      <c r="AU78" s="200"/>
      <c r="AV78" s="200"/>
      <c r="AW78" s="200"/>
      <c r="AX78" s="200"/>
      <c r="AY78" s="200"/>
      <c r="AZ78" s="200"/>
      <c r="BA78" s="200"/>
      <c r="BB78" s="200"/>
      <c r="BC78" s="200"/>
      <c r="BD78" s="200"/>
      <c r="BE78" s="200"/>
      <c r="BF78" s="200"/>
      <c r="BG78" s="200"/>
      <c r="BH78" s="200"/>
      <c r="BI78" s="200"/>
      <c r="BJ78" s="200"/>
      <c r="BK78" s="200"/>
      <c r="BL78" s="200"/>
      <c r="BM78" s="200"/>
      <c r="BN78" s="200"/>
      <c r="BO78" s="200"/>
      <c r="BP78" s="200"/>
      <c r="BQ78" s="200"/>
      <c r="BR78" s="200"/>
      <c r="BS78" s="200"/>
      <c r="BT78" s="200"/>
      <c r="BU78" s="200"/>
      <c r="BV78" s="200"/>
      <c r="BW78" s="200"/>
      <c r="BX78" s="200"/>
      <c r="BY78" s="200"/>
      <c r="BZ78" s="200"/>
      <c r="CA78" s="200"/>
      <c r="CB78" s="200"/>
      <c r="CC78" s="200"/>
      <c r="CD78" s="200"/>
    </row>
    <row r="79" spans="1:82" ht="15.5" x14ac:dyDescent="0.35">
      <c r="A79" s="150"/>
      <c r="B79" s="254"/>
      <c r="C79" s="150"/>
      <c r="D79" s="150"/>
      <c r="E79" s="255"/>
      <c r="F79" s="255"/>
      <c r="G79" s="256"/>
      <c r="H79" s="255"/>
      <c r="I79" s="208"/>
      <c r="J79" s="150"/>
      <c r="K79" s="150"/>
      <c r="L79" s="150"/>
      <c r="M79" s="150"/>
      <c r="N79" s="150"/>
      <c r="O79" s="150"/>
      <c r="P79" s="150"/>
      <c r="Q79" s="150"/>
      <c r="R79" s="150"/>
      <c r="S79" s="150"/>
      <c r="T79" s="150"/>
      <c r="U79" s="150"/>
      <c r="V79" s="199"/>
      <c r="W79" s="199"/>
      <c r="X79" s="199"/>
      <c r="Y79" s="200"/>
      <c r="Z79" s="200"/>
      <c r="AA79" s="200"/>
      <c r="AB79" s="200"/>
      <c r="AC79" s="200"/>
      <c r="AD79" s="200"/>
      <c r="AE79" s="200"/>
      <c r="AF79" s="200"/>
      <c r="AG79" s="200"/>
      <c r="AH79" s="200"/>
      <c r="AI79" s="200"/>
      <c r="AJ79" s="200"/>
      <c r="AK79" s="200"/>
      <c r="AL79" s="200"/>
      <c r="AM79" s="200"/>
      <c r="AN79" s="200"/>
      <c r="AO79" s="200"/>
      <c r="AP79" s="200"/>
      <c r="AQ79" s="200"/>
      <c r="AR79" s="200"/>
      <c r="AS79" s="200"/>
      <c r="AT79" s="200"/>
      <c r="AU79" s="200"/>
      <c r="AV79" s="200"/>
      <c r="AW79" s="200"/>
      <c r="AX79" s="200"/>
      <c r="AY79" s="200"/>
      <c r="AZ79" s="200"/>
      <c r="BA79" s="200"/>
      <c r="BB79" s="200"/>
      <c r="BC79" s="200"/>
      <c r="BD79" s="200"/>
      <c r="BE79" s="200"/>
      <c r="BF79" s="200"/>
      <c r="BG79" s="200"/>
      <c r="BH79" s="200"/>
      <c r="BI79" s="200"/>
      <c r="BJ79" s="200"/>
      <c r="BK79" s="200"/>
      <c r="BL79" s="200"/>
      <c r="BM79" s="200"/>
      <c r="BN79" s="200"/>
      <c r="BO79" s="200"/>
      <c r="BP79" s="200"/>
      <c r="BQ79" s="200"/>
      <c r="BR79" s="200"/>
      <c r="BS79" s="200"/>
      <c r="BT79" s="200"/>
      <c r="BU79" s="200"/>
      <c r="BV79" s="200"/>
      <c r="BW79" s="200"/>
      <c r="BX79" s="200"/>
      <c r="BY79" s="200"/>
      <c r="BZ79" s="200"/>
      <c r="CA79" s="200"/>
      <c r="CB79" s="200"/>
      <c r="CC79" s="200"/>
      <c r="CD79" s="200"/>
    </row>
    <row r="80" spans="1:82" ht="15.75" customHeight="1" x14ac:dyDescent="0.35">
      <c r="A80" s="204"/>
      <c r="B80" s="257" t="s">
        <v>68</v>
      </c>
      <c r="C80" s="204"/>
      <c r="D80" s="204"/>
      <c r="E80" s="204"/>
      <c r="F80" s="204"/>
      <c r="G80" s="252"/>
      <c r="H80" s="204"/>
      <c r="I80" s="252"/>
      <c r="J80" s="204"/>
      <c r="K80" s="204"/>
      <c r="L80" s="204"/>
      <c r="M80" s="204"/>
      <c r="N80" s="204"/>
      <c r="O80" s="204"/>
      <c r="P80" s="204"/>
      <c r="Q80" s="204"/>
      <c r="R80" s="204"/>
      <c r="S80" s="204"/>
      <c r="T80" s="204"/>
      <c r="U80" s="204"/>
      <c r="V80" s="199"/>
      <c r="W80" s="199"/>
      <c r="X80" s="199"/>
      <c r="Y80" s="200"/>
      <c r="Z80" s="200"/>
      <c r="AA80" s="200"/>
      <c r="AB80" s="200"/>
      <c r="AC80" s="200"/>
      <c r="AD80" s="200"/>
      <c r="AE80" s="200"/>
      <c r="AF80" s="200"/>
      <c r="AG80" s="200"/>
      <c r="AH80" s="200"/>
      <c r="AI80" s="200"/>
      <c r="AJ80" s="200"/>
      <c r="AK80" s="200"/>
      <c r="AL80" s="200"/>
      <c r="AM80" s="200"/>
      <c r="AN80" s="200"/>
      <c r="AO80" s="200"/>
      <c r="AP80" s="200"/>
      <c r="AQ80" s="200"/>
      <c r="AR80" s="200"/>
      <c r="AS80" s="200"/>
      <c r="AT80" s="200"/>
      <c r="AU80" s="200"/>
      <c r="AV80" s="200"/>
      <c r="AW80" s="200"/>
      <c r="AX80" s="200"/>
      <c r="AY80" s="200"/>
      <c r="AZ80" s="200"/>
      <c r="BA80" s="200"/>
      <c r="BB80" s="200"/>
      <c r="BC80" s="200"/>
      <c r="BD80" s="200"/>
      <c r="BE80" s="200"/>
      <c r="BF80" s="200"/>
      <c r="BG80" s="200"/>
      <c r="BH80" s="200"/>
      <c r="BI80" s="200"/>
      <c r="BJ80" s="200"/>
      <c r="BK80" s="200"/>
      <c r="BL80" s="200"/>
      <c r="BM80" s="200"/>
      <c r="BN80" s="200"/>
      <c r="BO80" s="200"/>
      <c r="BP80" s="200"/>
      <c r="BQ80" s="200"/>
      <c r="BR80" s="200"/>
      <c r="BS80" s="200"/>
      <c r="BT80" s="200"/>
      <c r="BU80" s="200"/>
      <c r="BV80" s="200"/>
      <c r="BW80" s="200"/>
      <c r="BX80" s="200"/>
      <c r="BY80" s="200"/>
      <c r="BZ80" s="200"/>
      <c r="CA80" s="200"/>
      <c r="CB80" s="200"/>
      <c r="CC80" s="200"/>
      <c r="CD80" s="200"/>
    </row>
    <row r="81" spans="1:82" ht="15.5" x14ac:dyDescent="0.35">
      <c r="A81" s="204"/>
      <c r="B81" s="258" t="s">
        <v>69</v>
      </c>
      <c r="C81" s="204"/>
      <c r="D81" s="204"/>
      <c r="E81" s="204"/>
      <c r="F81" s="204"/>
      <c r="G81" s="252"/>
      <c r="H81" s="204"/>
      <c r="I81" s="252"/>
      <c r="J81" s="204"/>
      <c r="K81" s="204"/>
      <c r="L81" s="204"/>
      <c r="M81" s="204"/>
      <c r="N81" s="204"/>
      <c r="O81" s="204"/>
      <c r="P81" s="204"/>
      <c r="Q81" s="204"/>
      <c r="R81" s="204"/>
      <c r="S81" s="204"/>
      <c r="T81" s="204"/>
      <c r="U81" s="204"/>
      <c r="V81" s="199"/>
      <c r="W81" s="199"/>
      <c r="X81" s="199"/>
      <c r="Y81" s="200"/>
      <c r="Z81" s="200"/>
      <c r="AA81" s="200"/>
      <c r="AB81" s="200"/>
      <c r="AC81" s="200"/>
      <c r="AD81" s="200"/>
      <c r="AE81" s="200"/>
      <c r="AF81" s="200"/>
      <c r="AG81" s="200"/>
      <c r="AH81" s="200"/>
      <c r="AI81" s="200"/>
      <c r="AJ81" s="200"/>
      <c r="AK81" s="200"/>
      <c r="AL81" s="200"/>
      <c r="AM81" s="200"/>
      <c r="AN81" s="200"/>
      <c r="AO81" s="200"/>
      <c r="AP81" s="200"/>
      <c r="AQ81" s="200"/>
      <c r="AR81" s="200"/>
      <c r="AS81" s="200"/>
      <c r="AT81" s="200"/>
      <c r="AU81" s="200"/>
      <c r="AV81" s="200"/>
      <c r="AW81" s="200"/>
      <c r="AX81" s="200"/>
      <c r="AY81" s="200"/>
      <c r="AZ81" s="200"/>
      <c r="BA81" s="200"/>
      <c r="BB81" s="200"/>
      <c r="BC81" s="200"/>
      <c r="BD81" s="200"/>
      <c r="BE81" s="200"/>
      <c r="BF81" s="200"/>
      <c r="BG81" s="200"/>
      <c r="BH81" s="200"/>
      <c r="BI81" s="200"/>
      <c r="BJ81" s="200"/>
      <c r="BK81" s="200"/>
      <c r="BL81" s="200"/>
      <c r="BM81" s="200"/>
      <c r="BN81" s="200"/>
      <c r="BO81" s="200"/>
      <c r="BP81" s="200"/>
      <c r="BQ81" s="200"/>
      <c r="BR81" s="200"/>
      <c r="BS81" s="200"/>
      <c r="BT81" s="200"/>
      <c r="BU81" s="200"/>
      <c r="BV81" s="200"/>
      <c r="BW81" s="200"/>
      <c r="BX81" s="200"/>
      <c r="BY81" s="200"/>
      <c r="BZ81" s="200"/>
      <c r="CA81" s="200"/>
      <c r="CB81" s="200"/>
      <c r="CC81" s="200"/>
      <c r="CD81" s="200"/>
    </row>
    <row r="82" spans="1:82" ht="15.5" x14ac:dyDescent="0.35">
      <c r="A82" s="204"/>
      <c r="B82" s="258" t="s">
        <v>70</v>
      </c>
      <c r="C82" s="204"/>
      <c r="D82" s="204"/>
      <c r="E82" s="204"/>
      <c r="F82" s="204"/>
      <c r="G82" s="252"/>
      <c r="H82" s="204"/>
      <c r="I82" s="252"/>
      <c r="J82" s="204"/>
      <c r="K82" s="204"/>
      <c r="L82" s="204"/>
      <c r="M82" s="204"/>
      <c r="N82" s="204"/>
      <c r="O82" s="204"/>
      <c r="P82" s="204"/>
      <c r="Q82" s="204"/>
      <c r="R82" s="204"/>
      <c r="S82" s="204"/>
      <c r="T82" s="204"/>
      <c r="U82" s="204"/>
      <c r="V82" s="199"/>
      <c r="W82" s="199"/>
      <c r="X82" s="199"/>
      <c r="Y82" s="200"/>
      <c r="Z82" s="200"/>
      <c r="AA82" s="200"/>
      <c r="AB82" s="200"/>
      <c r="AC82" s="200"/>
      <c r="AD82" s="200"/>
      <c r="AE82" s="200"/>
      <c r="AF82" s="200"/>
      <c r="AG82" s="200"/>
      <c r="AH82" s="200"/>
      <c r="AI82" s="200"/>
      <c r="AJ82" s="200"/>
      <c r="AK82" s="200"/>
      <c r="AL82" s="200"/>
      <c r="AM82" s="200"/>
      <c r="AN82" s="200"/>
      <c r="AO82" s="200"/>
      <c r="AP82" s="200"/>
      <c r="AQ82" s="200"/>
      <c r="AR82" s="200"/>
      <c r="AS82" s="200"/>
      <c r="AT82" s="200"/>
      <c r="AU82" s="200"/>
      <c r="AV82" s="200"/>
      <c r="AW82" s="200"/>
      <c r="AX82" s="200"/>
      <c r="AY82" s="200"/>
      <c r="AZ82" s="200"/>
      <c r="BA82" s="200"/>
      <c r="BB82" s="200"/>
      <c r="BC82" s="200"/>
      <c r="BD82" s="200"/>
      <c r="BE82" s="200"/>
      <c r="BF82" s="200"/>
      <c r="BG82" s="200"/>
      <c r="BH82" s="200"/>
      <c r="BI82" s="200"/>
      <c r="BJ82" s="200"/>
      <c r="BK82" s="200"/>
      <c r="BL82" s="200"/>
      <c r="BM82" s="200"/>
      <c r="BN82" s="200"/>
      <c r="BO82" s="200"/>
      <c r="BP82" s="200"/>
      <c r="BQ82" s="200"/>
      <c r="BR82" s="200"/>
      <c r="BS82" s="200"/>
      <c r="BT82" s="200"/>
      <c r="BU82" s="200"/>
      <c r="BV82" s="200"/>
      <c r="BW82" s="200"/>
      <c r="BX82" s="200"/>
      <c r="BY82" s="200"/>
      <c r="BZ82" s="200"/>
      <c r="CA82" s="200"/>
      <c r="CB82" s="200"/>
      <c r="CC82" s="200"/>
      <c r="CD82" s="200"/>
    </row>
    <row r="83" spans="1:82" ht="15.5" x14ac:dyDescent="0.35">
      <c r="A83" s="204"/>
      <c r="B83" s="258" t="s">
        <v>71</v>
      </c>
      <c r="C83" s="204"/>
      <c r="D83" s="204"/>
      <c r="E83" s="204"/>
      <c r="F83" s="204"/>
      <c r="G83" s="252"/>
      <c r="H83" s="204"/>
      <c r="I83" s="252"/>
      <c r="J83" s="204"/>
      <c r="K83" s="204"/>
      <c r="L83" s="204"/>
      <c r="M83" s="204"/>
      <c r="N83" s="204"/>
      <c r="O83" s="204"/>
      <c r="P83" s="204"/>
      <c r="Q83" s="204"/>
      <c r="R83" s="204"/>
      <c r="S83" s="204"/>
      <c r="T83" s="204"/>
      <c r="U83" s="204"/>
      <c r="V83" s="199"/>
      <c r="W83" s="199"/>
      <c r="X83" s="199"/>
      <c r="Y83" s="200"/>
      <c r="Z83" s="200"/>
      <c r="AA83" s="200"/>
      <c r="AB83" s="200"/>
      <c r="AC83" s="200"/>
      <c r="AD83" s="200"/>
      <c r="AE83" s="200"/>
      <c r="AF83" s="200"/>
      <c r="AG83" s="200"/>
      <c r="AH83" s="200"/>
      <c r="AI83" s="200"/>
      <c r="AJ83" s="200"/>
      <c r="AK83" s="200"/>
      <c r="AL83" s="200"/>
      <c r="AM83" s="200"/>
      <c r="AN83" s="200"/>
      <c r="AO83" s="200"/>
      <c r="AP83" s="200"/>
      <c r="AQ83" s="200"/>
      <c r="AR83" s="200"/>
      <c r="AS83" s="200"/>
      <c r="AT83" s="200"/>
      <c r="AU83" s="200"/>
      <c r="AV83" s="200"/>
      <c r="AW83" s="200"/>
      <c r="AX83" s="200"/>
      <c r="AY83" s="200"/>
      <c r="AZ83" s="200"/>
      <c r="BA83" s="200"/>
      <c r="BB83" s="200"/>
      <c r="BC83" s="200"/>
      <c r="BD83" s="200"/>
      <c r="BE83" s="200"/>
      <c r="BF83" s="200"/>
      <c r="BG83" s="200"/>
      <c r="BH83" s="200"/>
      <c r="BI83" s="200"/>
      <c r="BJ83" s="200"/>
      <c r="BK83" s="200"/>
      <c r="BL83" s="200"/>
      <c r="BM83" s="200"/>
      <c r="BN83" s="200"/>
      <c r="BO83" s="200"/>
      <c r="BP83" s="200"/>
      <c r="BQ83" s="200"/>
      <c r="BR83" s="200"/>
      <c r="BS83" s="200"/>
      <c r="BT83" s="200"/>
      <c r="BU83" s="200"/>
      <c r="BV83" s="200"/>
      <c r="BW83" s="200"/>
      <c r="BX83" s="200"/>
      <c r="BY83" s="200"/>
      <c r="BZ83" s="200"/>
      <c r="CA83" s="200"/>
      <c r="CB83" s="200"/>
      <c r="CC83" s="200"/>
      <c r="CD83" s="200"/>
    </row>
    <row r="84" spans="1:82" ht="15.5" x14ac:dyDescent="0.35">
      <c r="A84" s="204"/>
      <c r="B84" s="258" t="s">
        <v>72</v>
      </c>
      <c r="C84" s="204"/>
      <c r="D84" s="204"/>
      <c r="E84" s="204"/>
      <c r="F84" s="204"/>
      <c r="G84" s="252"/>
      <c r="H84" s="204"/>
      <c r="I84" s="252"/>
      <c r="J84" s="204"/>
      <c r="K84" s="204"/>
      <c r="L84" s="204"/>
      <c r="M84" s="204"/>
      <c r="N84" s="204"/>
      <c r="O84" s="204"/>
      <c r="P84" s="204"/>
      <c r="Q84" s="204"/>
      <c r="R84" s="204"/>
      <c r="S84" s="204"/>
      <c r="T84" s="204"/>
      <c r="U84" s="204"/>
      <c r="V84" s="199"/>
      <c r="W84" s="199"/>
      <c r="X84" s="199"/>
      <c r="Y84" s="200"/>
      <c r="Z84" s="200"/>
      <c r="AA84" s="200"/>
      <c r="AB84" s="200"/>
      <c r="AC84" s="200"/>
      <c r="AD84" s="200"/>
      <c r="AE84" s="200"/>
      <c r="AF84" s="200"/>
      <c r="AG84" s="200"/>
      <c r="AH84" s="200"/>
      <c r="AI84" s="200"/>
      <c r="AJ84" s="200"/>
      <c r="AK84" s="200"/>
      <c r="AL84" s="200"/>
      <c r="AM84" s="200"/>
      <c r="AN84" s="200"/>
      <c r="AO84" s="200"/>
      <c r="AP84" s="200"/>
      <c r="AQ84" s="200"/>
      <c r="AR84" s="200"/>
      <c r="AS84" s="200"/>
      <c r="AT84" s="200"/>
      <c r="AU84" s="200"/>
      <c r="AV84" s="200"/>
      <c r="AW84" s="200"/>
      <c r="AX84" s="200"/>
      <c r="AY84" s="200"/>
      <c r="AZ84" s="200"/>
      <c r="BA84" s="200"/>
      <c r="BB84" s="200"/>
      <c r="BC84" s="200"/>
      <c r="BD84" s="200"/>
      <c r="BE84" s="200"/>
      <c r="BF84" s="200"/>
      <c r="BG84" s="200"/>
      <c r="BH84" s="200"/>
      <c r="BI84" s="200"/>
      <c r="BJ84" s="200"/>
      <c r="BK84" s="200"/>
      <c r="BL84" s="200"/>
      <c r="BM84" s="200"/>
      <c r="BN84" s="200"/>
      <c r="BO84" s="200"/>
      <c r="BP84" s="200"/>
      <c r="BQ84" s="200"/>
      <c r="BR84" s="200"/>
      <c r="BS84" s="200"/>
      <c r="BT84" s="200"/>
      <c r="BU84" s="200"/>
      <c r="BV84" s="200"/>
      <c r="BW84" s="200"/>
      <c r="BX84" s="200"/>
      <c r="BY84" s="200"/>
      <c r="BZ84" s="200"/>
      <c r="CA84" s="200"/>
      <c r="CB84" s="200"/>
      <c r="CC84" s="200"/>
      <c r="CD84" s="200"/>
    </row>
    <row r="85" spans="1:82" x14ac:dyDescent="0.35">
      <c r="A85" s="199"/>
      <c r="B85" s="199"/>
      <c r="C85" s="199"/>
      <c r="D85" s="199"/>
      <c r="E85" s="199"/>
      <c r="F85" s="199"/>
      <c r="G85" s="199"/>
      <c r="H85" s="199"/>
      <c r="I85" s="199"/>
      <c r="J85" s="199"/>
      <c r="K85" s="199"/>
      <c r="L85" s="199"/>
      <c r="M85" s="199"/>
      <c r="N85" s="199"/>
      <c r="O85" s="199"/>
      <c r="P85" s="199"/>
      <c r="Q85" s="199"/>
      <c r="R85" s="199"/>
      <c r="S85" s="199"/>
      <c r="U85" s="199"/>
      <c r="V85" s="199"/>
      <c r="W85" s="199"/>
      <c r="X85" s="199"/>
      <c r="Y85" s="200"/>
      <c r="Z85" s="200"/>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c r="BC85" s="200"/>
      <c r="BD85" s="200"/>
      <c r="BE85" s="200"/>
      <c r="BF85" s="200"/>
      <c r="BG85" s="200"/>
      <c r="BH85" s="200"/>
      <c r="BI85" s="200"/>
      <c r="BJ85" s="200"/>
      <c r="BK85" s="200"/>
      <c r="BL85" s="200"/>
      <c r="BM85" s="200"/>
      <c r="BN85" s="200"/>
      <c r="BO85" s="200"/>
      <c r="BP85" s="200"/>
      <c r="BQ85" s="200"/>
      <c r="BR85" s="200"/>
      <c r="BS85" s="200"/>
      <c r="BT85" s="200"/>
      <c r="BU85" s="200"/>
      <c r="BV85" s="200"/>
      <c r="BW85" s="200"/>
      <c r="BX85" s="200"/>
      <c r="BY85" s="200"/>
      <c r="BZ85" s="200"/>
      <c r="CA85" s="200"/>
      <c r="CB85" s="200"/>
      <c r="CC85" s="200"/>
      <c r="CD85" s="200"/>
    </row>
    <row r="86" spans="1:82" x14ac:dyDescent="0.35">
      <c r="A86" s="199"/>
      <c r="B86" s="199"/>
      <c r="C86" s="199"/>
      <c r="D86" s="199"/>
      <c r="E86" s="199"/>
      <c r="F86" s="199"/>
      <c r="G86" s="199"/>
      <c r="H86" s="199"/>
      <c r="I86" s="199"/>
      <c r="J86" s="199"/>
      <c r="K86" s="199"/>
      <c r="L86" s="199"/>
      <c r="M86" s="199"/>
      <c r="N86" s="199"/>
      <c r="O86" s="199"/>
      <c r="P86" s="199"/>
      <c r="Q86" s="199"/>
      <c r="R86" s="199"/>
      <c r="S86" s="199"/>
      <c r="U86" s="199"/>
      <c r="V86" s="199"/>
      <c r="W86" s="199"/>
      <c r="X86" s="199"/>
      <c r="Y86" s="200"/>
      <c r="Z86" s="200"/>
      <c r="AA86" s="200"/>
      <c r="AB86" s="200"/>
      <c r="AC86" s="200"/>
      <c r="AD86" s="200"/>
      <c r="AE86" s="200"/>
      <c r="AF86" s="200"/>
      <c r="AG86" s="200"/>
      <c r="AH86" s="200"/>
      <c r="AI86" s="200"/>
      <c r="AJ86" s="200"/>
      <c r="AK86" s="200"/>
      <c r="AL86" s="200"/>
      <c r="AM86" s="200"/>
      <c r="AN86" s="200"/>
      <c r="AO86" s="200"/>
      <c r="AP86" s="200"/>
      <c r="AQ86" s="200"/>
      <c r="AR86" s="200"/>
      <c r="AS86" s="200"/>
      <c r="AT86" s="200"/>
      <c r="AU86" s="200"/>
      <c r="AV86" s="200"/>
      <c r="AW86" s="200"/>
      <c r="AX86" s="200"/>
      <c r="AY86" s="200"/>
      <c r="AZ86" s="200"/>
      <c r="BA86" s="200"/>
      <c r="BB86" s="200"/>
      <c r="BC86" s="200"/>
      <c r="BD86" s="200"/>
      <c r="BE86" s="200"/>
      <c r="BF86" s="200"/>
      <c r="BG86" s="200"/>
      <c r="BH86" s="200"/>
      <c r="BI86" s="200"/>
      <c r="BJ86" s="200"/>
      <c r="BK86" s="200"/>
      <c r="BL86" s="200"/>
      <c r="BM86" s="200"/>
      <c r="BN86" s="200"/>
      <c r="BO86" s="200"/>
      <c r="BP86" s="200"/>
      <c r="BQ86" s="200"/>
      <c r="BR86" s="200"/>
      <c r="BS86" s="200"/>
      <c r="BT86" s="200"/>
      <c r="BU86" s="200"/>
      <c r="BV86" s="200"/>
      <c r="BW86" s="200"/>
      <c r="BX86" s="200"/>
      <c r="BY86" s="200"/>
      <c r="BZ86" s="200"/>
      <c r="CA86" s="200"/>
      <c r="CB86" s="200"/>
      <c r="CC86" s="200"/>
      <c r="CD86" s="200"/>
    </row>
    <row r="87" spans="1:82" ht="35.15" customHeight="1" x14ac:dyDescent="0.35">
      <c r="A87" s="199"/>
      <c r="B87" s="409" t="s">
        <v>73</v>
      </c>
      <c r="C87" s="409"/>
      <c r="D87" s="409"/>
      <c r="E87" s="409"/>
      <c r="F87" s="409"/>
      <c r="G87" s="409"/>
      <c r="H87" s="409"/>
      <c r="I87" s="409"/>
      <c r="J87" s="409"/>
      <c r="K87" s="409"/>
      <c r="L87" s="409"/>
      <c r="M87" s="409"/>
      <c r="N87" s="409"/>
      <c r="O87" s="409"/>
      <c r="P87" s="409"/>
      <c r="Q87" s="409"/>
      <c r="R87" s="409"/>
      <c r="S87" s="199"/>
      <c r="U87" s="199"/>
      <c r="V87" s="199"/>
      <c r="W87" s="199"/>
      <c r="X87" s="199"/>
      <c r="Y87" s="200"/>
      <c r="Z87" s="200"/>
      <c r="AA87" s="200"/>
      <c r="AB87" s="200"/>
      <c r="AC87" s="200"/>
      <c r="AD87" s="200"/>
      <c r="AE87" s="200"/>
      <c r="AF87" s="200"/>
      <c r="AG87" s="200"/>
      <c r="AH87" s="200"/>
      <c r="AI87" s="200"/>
      <c r="AJ87" s="200"/>
      <c r="AK87" s="200"/>
      <c r="AL87" s="200"/>
      <c r="AM87" s="200"/>
      <c r="AN87" s="200"/>
      <c r="AO87" s="200"/>
      <c r="AP87" s="200"/>
      <c r="AQ87" s="200"/>
      <c r="AR87" s="200"/>
      <c r="AS87" s="200"/>
      <c r="AT87" s="200"/>
      <c r="AU87" s="200"/>
      <c r="AV87" s="200"/>
      <c r="AW87" s="200"/>
      <c r="AX87" s="200"/>
      <c r="AY87" s="200"/>
      <c r="AZ87" s="200"/>
      <c r="BA87" s="200"/>
      <c r="BB87" s="200"/>
      <c r="BC87" s="200"/>
      <c r="BD87" s="200"/>
      <c r="BE87" s="200"/>
      <c r="BF87" s="200"/>
      <c r="BG87" s="200"/>
      <c r="BH87" s="200"/>
      <c r="BI87" s="200"/>
      <c r="BJ87" s="200"/>
      <c r="BK87" s="200"/>
      <c r="BL87" s="200"/>
      <c r="BM87" s="200"/>
      <c r="BN87" s="200"/>
      <c r="BO87" s="200"/>
      <c r="BP87" s="200"/>
      <c r="BQ87" s="200"/>
      <c r="BR87" s="200"/>
      <c r="BS87" s="200"/>
      <c r="BT87" s="200"/>
      <c r="BU87" s="200"/>
      <c r="BV87" s="200"/>
      <c r="BW87" s="200"/>
      <c r="BX87" s="200"/>
      <c r="BY87" s="200"/>
      <c r="BZ87" s="200"/>
      <c r="CA87" s="200"/>
      <c r="CB87" s="200"/>
      <c r="CC87" s="200"/>
      <c r="CD87" s="200"/>
    </row>
    <row r="88" spans="1:82" x14ac:dyDescent="0.35">
      <c r="A88" s="199"/>
      <c r="B88" s="199"/>
      <c r="C88" s="199"/>
      <c r="D88" s="199"/>
      <c r="E88" s="199"/>
      <c r="F88" s="199"/>
      <c r="G88" s="199"/>
      <c r="H88" s="199"/>
      <c r="I88" s="199"/>
      <c r="J88" s="199"/>
      <c r="K88" s="199"/>
      <c r="L88" s="199"/>
      <c r="M88" s="199"/>
      <c r="N88" s="199"/>
      <c r="O88" s="199"/>
      <c r="P88" s="199"/>
      <c r="Q88" s="199"/>
      <c r="R88" s="199"/>
      <c r="S88" s="199"/>
      <c r="U88" s="199"/>
      <c r="V88" s="199"/>
      <c r="W88" s="199"/>
      <c r="X88" s="199"/>
      <c r="Y88" s="200"/>
      <c r="Z88" s="200"/>
      <c r="AA88" s="200"/>
      <c r="AB88" s="200"/>
      <c r="AC88" s="200"/>
      <c r="AD88" s="200"/>
      <c r="AE88" s="200"/>
      <c r="AF88" s="200"/>
      <c r="AG88" s="200"/>
      <c r="AH88" s="200"/>
      <c r="AI88" s="200"/>
      <c r="AJ88" s="200"/>
      <c r="AK88" s="200"/>
      <c r="AL88" s="200"/>
      <c r="AM88" s="200"/>
      <c r="AN88" s="200"/>
      <c r="AO88" s="200"/>
      <c r="AP88" s="200"/>
      <c r="AQ88" s="200"/>
      <c r="AR88" s="200"/>
      <c r="AS88" s="200"/>
      <c r="AT88" s="200"/>
      <c r="AU88" s="200"/>
      <c r="AV88" s="200"/>
      <c r="AW88" s="200"/>
      <c r="AX88" s="200"/>
      <c r="AY88" s="200"/>
      <c r="AZ88" s="200"/>
      <c r="BA88" s="200"/>
      <c r="BB88" s="200"/>
      <c r="BC88" s="200"/>
      <c r="BD88" s="200"/>
      <c r="BE88" s="200"/>
      <c r="BF88" s="200"/>
      <c r="BG88" s="200"/>
      <c r="BH88" s="200"/>
      <c r="BI88" s="200"/>
      <c r="BJ88" s="200"/>
      <c r="BK88" s="200"/>
      <c r="BL88" s="200"/>
      <c r="BM88" s="200"/>
      <c r="BN88" s="200"/>
      <c r="BO88" s="200"/>
      <c r="BP88" s="200"/>
      <c r="BQ88" s="200"/>
      <c r="BR88" s="200"/>
      <c r="BS88" s="200"/>
      <c r="BT88" s="200"/>
      <c r="BU88" s="200"/>
      <c r="BV88" s="200"/>
      <c r="BW88" s="200"/>
      <c r="BX88" s="200"/>
      <c r="BY88" s="200"/>
      <c r="BZ88" s="200"/>
      <c r="CA88" s="200"/>
      <c r="CB88" s="200"/>
      <c r="CC88" s="200"/>
      <c r="CD88" s="200"/>
    </row>
    <row r="89" spans="1:82" ht="35.15" customHeight="1" x14ac:dyDescent="0.35">
      <c r="A89" s="199"/>
      <c r="B89" s="408" t="s">
        <v>9</v>
      </c>
      <c r="C89" s="408"/>
      <c r="D89" s="408"/>
      <c r="E89" s="408"/>
      <c r="F89" s="408"/>
      <c r="G89" s="408"/>
      <c r="H89" s="408"/>
      <c r="I89" s="408"/>
      <c r="J89" s="408"/>
      <c r="K89" s="408"/>
      <c r="L89" s="408"/>
      <c r="M89" s="408"/>
      <c r="N89" s="408"/>
      <c r="O89" s="408"/>
      <c r="P89" s="408"/>
      <c r="Q89" s="408"/>
      <c r="R89" s="408"/>
      <c r="S89" s="199"/>
      <c r="U89" s="199"/>
      <c r="V89" s="199"/>
      <c r="W89" s="199"/>
      <c r="X89" s="199"/>
      <c r="Y89" s="200"/>
      <c r="Z89" s="200"/>
      <c r="AA89" s="200"/>
      <c r="AB89" s="200"/>
      <c r="AC89" s="200"/>
      <c r="AD89" s="200"/>
      <c r="AE89" s="200"/>
      <c r="AF89" s="200"/>
      <c r="AG89" s="200"/>
      <c r="AH89" s="200"/>
      <c r="AI89" s="200"/>
      <c r="AJ89" s="200"/>
      <c r="AK89" s="200"/>
      <c r="AL89" s="200"/>
      <c r="AM89" s="200"/>
      <c r="AN89" s="200"/>
      <c r="AO89" s="200"/>
      <c r="AP89" s="200"/>
      <c r="AQ89" s="200"/>
      <c r="AR89" s="200"/>
      <c r="AS89" s="200"/>
      <c r="AT89" s="200"/>
      <c r="AU89" s="200"/>
      <c r="AV89" s="200"/>
      <c r="AW89" s="200"/>
      <c r="AX89" s="200"/>
      <c r="AY89" s="200"/>
      <c r="AZ89" s="200"/>
      <c r="BA89" s="200"/>
      <c r="BB89" s="200"/>
      <c r="BC89" s="200"/>
      <c r="BD89" s="200"/>
      <c r="BE89" s="200"/>
      <c r="BF89" s="200"/>
      <c r="BG89" s="200"/>
      <c r="BH89" s="200"/>
      <c r="BI89" s="200"/>
      <c r="BJ89" s="200"/>
      <c r="BK89" s="200"/>
      <c r="BL89" s="200"/>
      <c r="BM89" s="200"/>
      <c r="BN89" s="200"/>
      <c r="BO89" s="200"/>
      <c r="BP89" s="200"/>
      <c r="BQ89" s="200"/>
      <c r="BR89" s="200"/>
      <c r="BS89" s="200"/>
      <c r="BT89" s="200"/>
      <c r="BU89" s="200"/>
      <c r="BV89" s="200"/>
      <c r="BW89" s="200"/>
      <c r="BX89" s="200"/>
      <c r="BY89" s="200"/>
      <c r="BZ89" s="200"/>
      <c r="CA89" s="200"/>
      <c r="CB89" s="200"/>
      <c r="CC89" s="200"/>
      <c r="CD89" s="200"/>
    </row>
    <row r="90" spans="1:82" x14ac:dyDescent="0.35">
      <c r="A90" s="199"/>
      <c r="B90" s="408"/>
      <c r="C90" s="408"/>
      <c r="D90" s="408"/>
      <c r="E90" s="408"/>
      <c r="F90" s="408"/>
      <c r="G90" s="408"/>
      <c r="H90" s="408"/>
      <c r="I90" s="408"/>
      <c r="J90" s="408"/>
      <c r="K90" s="408"/>
      <c r="L90" s="408"/>
      <c r="M90" s="408"/>
      <c r="N90" s="408"/>
      <c r="O90" s="408"/>
      <c r="P90" s="408"/>
      <c r="Q90" s="408"/>
      <c r="R90" s="408"/>
      <c r="S90" s="199"/>
      <c r="U90" s="199"/>
      <c r="V90" s="199"/>
      <c r="W90" s="199"/>
      <c r="X90" s="199"/>
      <c r="Y90" s="200"/>
      <c r="Z90" s="200"/>
      <c r="AA90" s="200"/>
      <c r="AB90" s="200"/>
      <c r="AC90" s="200"/>
      <c r="AD90" s="200"/>
      <c r="AE90" s="200"/>
      <c r="AF90" s="200"/>
      <c r="AG90" s="200"/>
      <c r="AH90" s="200"/>
      <c r="AI90" s="200"/>
      <c r="AJ90" s="200"/>
      <c r="AK90" s="200"/>
      <c r="AL90" s="200"/>
      <c r="AM90" s="200"/>
      <c r="AN90" s="200"/>
      <c r="AO90" s="200"/>
      <c r="AP90" s="200"/>
      <c r="AQ90" s="200"/>
      <c r="AR90" s="200"/>
      <c r="AS90" s="200"/>
      <c r="AT90" s="200"/>
      <c r="AU90" s="200"/>
      <c r="AV90" s="200"/>
      <c r="AW90" s="200"/>
      <c r="AX90" s="200"/>
      <c r="AY90" s="200"/>
      <c r="AZ90" s="200"/>
      <c r="BA90" s="200"/>
      <c r="BB90" s="200"/>
      <c r="BC90" s="200"/>
      <c r="BD90" s="200"/>
      <c r="BE90" s="200"/>
      <c r="BF90" s="200"/>
      <c r="BG90" s="200"/>
      <c r="BH90" s="200"/>
      <c r="BI90" s="200"/>
      <c r="BJ90" s="200"/>
      <c r="BK90" s="200"/>
      <c r="BL90" s="200"/>
      <c r="BM90" s="200"/>
      <c r="BN90" s="200"/>
      <c r="BO90" s="200"/>
      <c r="BP90" s="200"/>
      <c r="BQ90" s="200"/>
      <c r="BR90" s="200"/>
      <c r="BS90" s="200"/>
      <c r="BT90" s="200"/>
      <c r="BU90" s="200"/>
      <c r="BV90" s="200"/>
      <c r="BW90" s="200"/>
      <c r="BX90" s="200"/>
      <c r="BY90" s="200"/>
      <c r="BZ90" s="200"/>
      <c r="CA90" s="200"/>
      <c r="CB90" s="200"/>
      <c r="CC90" s="200"/>
      <c r="CD90" s="200"/>
    </row>
    <row r="91" spans="1:82" x14ac:dyDescent="0.35">
      <c r="A91" s="199"/>
      <c r="B91" s="199"/>
      <c r="C91" s="199"/>
      <c r="D91" s="199"/>
      <c r="E91" s="199"/>
      <c r="F91" s="199"/>
      <c r="G91" s="199"/>
      <c r="H91" s="199"/>
      <c r="I91" s="199"/>
      <c r="J91" s="199"/>
      <c r="K91" s="199"/>
      <c r="L91" s="199"/>
      <c r="M91" s="199"/>
      <c r="N91" s="199"/>
      <c r="O91" s="199"/>
      <c r="P91" s="199"/>
      <c r="Q91" s="199"/>
      <c r="R91" s="199"/>
      <c r="S91" s="199"/>
      <c r="U91" s="199"/>
      <c r="V91" s="199"/>
      <c r="W91" s="199"/>
      <c r="X91" s="199"/>
      <c r="Y91" s="200"/>
      <c r="Z91" s="200"/>
      <c r="AA91" s="200"/>
      <c r="AB91" s="200"/>
      <c r="AC91" s="200"/>
      <c r="AD91" s="200"/>
      <c r="AE91" s="200"/>
      <c r="AF91" s="200"/>
      <c r="AG91" s="200"/>
      <c r="AH91" s="200"/>
      <c r="AI91" s="200"/>
      <c r="AJ91" s="200"/>
      <c r="AK91" s="200"/>
      <c r="AL91" s="200"/>
      <c r="AM91" s="200"/>
      <c r="AN91" s="200"/>
      <c r="AO91" s="200"/>
      <c r="AP91" s="200"/>
      <c r="AQ91" s="200"/>
      <c r="AR91" s="200"/>
      <c r="AS91" s="200"/>
      <c r="AT91" s="200"/>
      <c r="AU91" s="200"/>
      <c r="AV91" s="200"/>
      <c r="AW91" s="200"/>
      <c r="AX91" s="200"/>
      <c r="AY91" s="200"/>
      <c r="AZ91" s="200"/>
      <c r="BA91" s="200"/>
      <c r="BB91" s="200"/>
      <c r="BC91" s="200"/>
      <c r="BD91" s="200"/>
      <c r="BE91" s="200"/>
      <c r="BF91" s="200"/>
      <c r="BG91" s="200"/>
      <c r="BH91" s="200"/>
      <c r="BI91" s="200"/>
      <c r="BJ91" s="200"/>
      <c r="BK91" s="200"/>
      <c r="BL91" s="200"/>
      <c r="BM91" s="200"/>
      <c r="BN91" s="200"/>
      <c r="BO91" s="200"/>
      <c r="BP91" s="200"/>
      <c r="BQ91" s="200"/>
      <c r="BR91" s="200"/>
      <c r="BS91" s="200"/>
      <c r="BT91" s="200"/>
      <c r="BU91" s="200"/>
      <c r="BV91" s="200"/>
      <c r="BW91" s="200"/>
      <c r="BX91" s="200"/>
      <c r="BY91" s="200"/>
      <c r="BZ91" s="200"/>
      <c r="CA91" s="200"/>
      <c r="CB91" s="200"/>
      <c r="CC91" s="200"/>
      <c r="CD91" s="200"/>
    </row>
    <row r="92" spans="1:82" x14ac:dyDescent="0.35">
      <c r="A92" s="199"/>
      <c r="B92" s="199"/>
      <c r="C92" s="199"/>
      <c r="D92" s="199"/>
      <c r="E92" s="199"/>
      <c r="F92" s="199"/>
      <c r="G92" s="199"/>
      <c r="H92" s="199"/>
      <c r="I92" s="199"/>
      <c r="J92" s="199"/>
      <c r="K92" s="199"/>
      <c r="L92" s="199"/>
      <c r="M92" s="199"/>
      <c r="N92" s="199"/>
      <c r="O92" s="199"/>
      <c r="P92" s="199"/>
      <c r="Q92" s="199"/>
      <c r="R92" s="199"/>
      <c r="S92" s="199"/>
      <c r="U92" s="199"/>
      <c r="V92" s="199"/>
      <c r="W92" s="199"/>
      <c r="X92" s="199"/>
      <c r="Y92" s="200"/>
      <c r="Z92" s="200"/>
      <c r="AA92" s="200"/>
      <c r="AB92" s="200"/>
      <c r="AC92" s="200"/>
      <c r="AD92" s="200"/>
      <c r="AE92" s="200"/>
      <c r="AF92" s="200"/>
      <c r="AG92" s="200"/>
      <c r="AH92" s="200"/>
      <c r="AI92" s="200"/>
      <c r="AJ92" s="200"/>
      <c r="AK92" s="200"/>
      <c r="AL92" s="200"/>
      <c r="AM92" s="200"/>
      <c r="AN92" s="200"/>
      <c r="AO92" s="200"/>
      <c r="AP92" s="200"/>
      <c r="AQ92" s="200"/>
      <c r="AR92" s="200"/>
      <c r="AS92" s="200"/>
      <c r="AT92" s="200"/>
      <c r="AU92" s="200"/>
      <c r="AV92" s="200"/>
      <c r="AW92" s="200"/>
      <c r="AX92" s="200"/>
      <c r="AY92" s="200"/>
      <c r="AZ92" s="200"/>
      <c r="BA92" s="200"/>
      <c r="BB92" s="200"/>
      <c r="BC92" s="200"/>
      <c r="BD92" s="200"/>
      <c r="BE92" s="200"/>
      <c r="BF92" s="200"/>
      <c r="BG92" s="200"/>
      <c r="BH92" s="200"/>
      <c r="BI92" s="200"/>
      <c r="BJ92" s="200"/>
      <c r="BK92" s="200"/>
      <c r="BL92" s="200"/>
      <c r="BM92" s="200"/>
      <c r="BN92" s="200"/>
      <c r="BO92" s="200"/>
      <c r="BP92" s="200"/>
      <c r="BQ92" s="200"/>
      <c r="BR92" s="200"/>
      <c r="BS92" s="200"/>
      <c r="BT92" s="200"/>
      <c r="BU92" s="200"/>
      <c r="BV92" s="200"/>
      <c r="BW92" s="200"/>
      <c r="BX92" s="200"/>
      <c r="BY92" s="200"/>
      <c r="BZ92" s="200"/>
      <c r="CA92" s="200"/>
      <c r="CB92" s="200"/>
      <c r="CC92" s="200"/>
      <c r="CD92" s="200"/>
    </row>
    <row r="93" spans="1:82" x14ac:dyDescent="0.35">
      <c r="A93" s="199"/>
      <c r="B93" s="199"/>
      <c r="C93" s="199"/>
      <c r="D93" s="199"/>
      <c r="E93" s="199"/>
      <c r="F93" s="199"/>
      <c r="G93" s="199"/>
      <c r="H93" s="199"/>
      <c r="I93" s="199"/>
      <c r="J93" s="199"/>
      <c r="K93" s="199"/>
      <c r="L93" s="199"/>
      <c r="M93" s="199"/>
      <c r="N93" s="199"/>
      <c r="O93" s="199"/>
      <c r="P93" s="199"/>
      <c r="Q93" s="199"/>
      <c r="R93" s="199"/>
      <c r="S93" s="199"/>
      <c r="U93" s="199"/>
      <c r="V93" s="199"/>
      <c r="W93" s="199"/>
      <c r="X93" s="199"/>
      <c r="Y93" s="200"/>
      <c r="Z93" s="200"/>
      <c r="AA93" s="200"/>
      <c r="AB93" s="200"/>
      <c r="AC93" s="200"/>
      <c r="AD93" s="200"/>
      <c r="AE93" s="200"/>
      <c r="AF93" s="200"/>
      <c r="AG93" s="200"/>
      <c r="AH93" s="200"/>
      <c r="AI93" s="200"/>
      <c r="AJ93" s="200"/>
      <c r="AK93" s="200"/>
      <c r="AL93" s="200"/>
      <c r="AM93" s="200"/>
      <c r="AN93" s="200"/>
      <c r="AO93" s="200"/>
      <c r="AP93" s="200"/>
      <c r="AQ93" s="200"/>
      <c r="AR93" s="200"/>
      <c r="AS93" s="200"/>
      <c r="AT93" s="200"/>
      <c r="AU93" s="200"/>
      <c r="AV93" s="200"/>
      <c r="AW93" s="200"/>
      <c r="AX93" s="200"/>
      <c r="AY93" s="200"/>
      <c r="AZ93" s="200"/>
      <c r="BA93" s="200"/>
      <c r="BB93" s="200"/>
      <c r="BC93" s="200"/>
      <c r="BD93" s="200"/>
      <c r="BE93" s="200"/>
      <c r="BF93" s="200"/>
      <c r="BG93" s="200"/>
      <c r="BH93" s="200"/>
      <c r="BI93" s="200"/>
      <c r="BJ93" s="200"/>
      <c r="BK93" s="200"/>
      <c r="BL93" s="200"/>
      <c r="BM93" s="200"/>
      <c r="BN93" s="200"/>
      <c r="BO93" s="200"/>
      <c r="BP93" s="200"/>
      <c r="BQ93" s="200"/>
      <c r="BR93" s="200"/>
      <c r="BS93" s="200"/>
      <c r="BT93" s="200"/>
      <c r="BU93" s="200"/>
      <c r="BV93" s="200"/>
      <c r="BW93" s="200"/>
      <c r="BX93" s="200"/>
      <c r="BY93" s="200"/>
      <c r="BZ93" s="200"/>
      <c r="CA93" s="200"/>
      <c r="CB93" s="200"/>
      <c r="CC93" s="200"/>
      <c r="CD93" s="200"/>
    </row>
    <row r="94" spans="1:82" x14ac:dyDescent="0.35">
      <c r="A94" s="199"/>
      <c r="B94" s="199"/>
      <c r="C94" s="199"/>
      <c r="D94" s="199"/>
      <c r="E94" s="199"/>
      <c r="F94" s="199"/>
      <c r="G94" s="199"/>
      <c r="H94" s="199"/>
      <c r="I94" s="199"/>
      <c r="J94" s="199"/>
      <c r="K94" s="199"/>
      <c r="L94" s="199"/>
      <c r="M94" s="199"/>
      <c r="N94" s="199"/>
      <c r="O94" s="199"/>
      <c r="P94" s="199"/>
      <c r="Q94" s="199"/>
      <c r="R94" s="199"/>
      <c r="S94" s="199"/>
      <c r="U94" s="199"/>
      <c r="V94" s="199"/>
      <c r="W94" s="199"/>
      <c r="X94" s="199"/>
      <c r="Y94" s="200"/>
      <c r="Z94" s="200"/>
      <c r="AA94" s="200"/>
      <c r="AB94" s="200"/>
      <c r="AC94" s="200"/>
      <c r="AD94" s="200"/>
      <c r="AE94" s="200"/>
      <c r="AF94" s="200"/>
      <c r="AG94" s="200"/>
      <c r="AH94" s="200"/>
      <c r="AI94" s="200"/>
      <c r="AJ94" s="200"/>
      <c r="AK94" s="200"/>
      <c r="AL94" s="200"/>
      <c r="AM94" s="200"/>
      <c r="AN94" s="200"/>
      <c r="AO94" s="200"/>
      <c r="AP94" s="200"/>
      <c r="AQ94" s="200"/>
      <c r="AR94" s="200"/>
      <c r="AS94" s="200"/>
      <c r="AT94" s="200"/>
      <c r="AU94" s="200"/>
      <c r="AV94" s="200"/>
      <c r="AW94" s="200"/>
      <c r="AX94" s="200"/>
      <c r="AY94" s="200"/>
      <c r="AZ94" s="200"/>
      <c r="BA94" s="200"/>
      <c r="BB94" s="200"/>
      <c r="BC94" s="200"/>
      <c r="BD94" s="200"/>
      <c r="BE94" s="200"/>
      <c r="BF94" s="200"/>
      <c r="BG94" s="200"/>
      <c r="BH94" s="200"/>
      <c r="BI94" s="200"/>
      <c r="BJ94" s="200"/>
      <c r="BK94" s="200"/>
      <c r="BL94" s="200"/>
      <c r="BM94" s="200"/>
      <c r="BN94" s="200"/>
      <c r="BO94" s="200"/>
      <c r="BP94" s="200"/>
      <c r="BQ94" s="200"/>
      <c r="BR94" s="200"/>
      <c r="BS94" s="200"/>
      <c r="BT94" s="200"/>
      <c r="BU94" s="200"/>
      <c r="BV94" s="200"/>
      <c r="BW94" s="200"/>
      <c r="BX94" s="200"/>
      <c r="BY94" s="200"/>
      <c r="BZ94" s="200"/>
      <c r="CA94" s="200"/>
      <c r="CB94" s="200"/>
      <c r="CC94" s="200"/>
      <c r="CD94" s="200"/>
    </row>
    <row r="95" spans="1:82" x14ac:dyDescent="0.35">
      <c r="A95" s="199"/>
      <c r="B95" s="199"/>
      <c r="C95" s="199"/>
      <c r="D95" s="199"/>
      <c r="E95" s="199"/>
      <c r="F95" s="199"/>
      <c r="G95" s="199"/>
      <c r="H95" s="199"/>
      <c r="I95" s="199"/>
      <c r="J95" s="199"/>
      <c r="K95" s="199"/>
      <c r="L95" s="199"/>
      <c r="M95" s="199"/>
      <c r="N95" s="199"/>
      <c r="O95" s="199"/>
      <c r="P95" s="199"/>
      <c r="Q95" s="199"/>
      <c r="R95" s="199"/>
      <c r="S95" s="199"/>
      <c r="U95" s="199"/>
      <c r="V95" s="199"/>
      <c r="W95" s="199"/>
      <c r="X95" s="199"/>
      <c r="Y95" s="200"/>
      <c r="Z95" s="200"/>
      <c r="AA95" s="200"/>
      <c r="AB95" s="200"/>
      <c r="AC95" s="200"/>
      <c r="AD95" s="200"/>
      <c r="AE95" s="200"/>
      <c r="AF95" s="200"/>
      <c r="AG95" s="200"/>
      <c r="AH95" s="200"/>
      <c r="AI95" s="200"/>
      <c r="AJ95" s="200"/>
      <c r="AK95" s="200"/>
      <c r="AL95" s="200"/>
      <c r="AM95" s="200"/>
      <c r="AN95" s="200"/>
      <c r="AO95" s="200"/>
      <c r="AP95" s="200"/>
      <c r="AQ95" s="200"/>
      <c r="AR95" s="200"/>
      <c r="AS95" s="200"/>
      <c r="AT95" s="200"/>
      <c r="AU95" s="200"/>
      <c r="AV95" s="200"/>
      <c r="AW95" s="200"/>
      <c r="AX95" s="200"/>
      <c r="AY95" s="200"/>
      <c r="AZ95" s="200"/>
      <c r="BA95" s="200"/>
      <c r="BB95" s="200"/>
      <c r="BC95" s="200"/>
      <c r="BD95" s="200"/>
      <c r="BE95" s="200"/>
      <c r="BF95" s="200"/>
      <c r="BG95" s="200"/>
      <c r="BH95" s="200"/>
      <c r="BI95" s="200"/>
      <c r="BJ95" s="200"/>
      <c r="BK95" s="200"/>
      <c r="BL95" s="200"/>
      <c r="BM95" s="200"/>
      <c r="BN95" s="200"/>
      <c r="BO95" s="200"/>
      <c r="BP95" s="200"/>
      <c r="BQ95" s="200"/>
      <c r="BR95" s="200"/>
      <c r="BS95" s="200"/>
      <c r="BT95" s="200"/>
      <c r="BU95" s="200"/>
      <c r="BV95" s="200"/>
      <c r="BW95" s="200"/>
      <c r="BX95" s="200"/>
      <c r="BY95" s="200"/>
      <c r="BZ95" s="200"/>
      <c r="CA95" s="200"/>
      <c r="CB95" s="200"/>
      <c r="CC95" s="200"/>
      <c r="CD95" s="200"/>
    </row>
    <row r="96" spans="1:82" x14ac:dyDescent="0.35">
      <c r="A96" s="199"/>
      <c r="B96" s="199"/>
      <c r="C96" s="199"/>
      <c r="D96" s="199"/>
      <c r="E96" s="199"/>
      <c r="F96" s="199"/>
      <c r="G96" s="199"/>
      <c r="H96" s="199"/>
      <c r="I96" s="199"/>
      <c r="J96" s="199"/>
      <c r="K96" s="199"/>
      <c r="L96" s="199"/>
      <c r="M96" s="199"/>
      <c r="N96" s="199"/>
      <c r="O96" s="199"/>
      <c r="P96" s="199"/>
      <c r="Q96" s="199"/>
      <c r="R96" s="199"/>
      <c r="S96" s="199"/>
      <c r="U96" s="199"/>
      <c r="V96" s="199"/>
      <c r="W96" s="199"/>
      <c r="X96" s="199"/>
      <c r="Y96" s="200"/>
      <c r="Z96" s="200"/>
      <c r="AA96" s="200"/>
      <c r="AB96" s="200"/>
      <c r="AC96" s="200"/>
      <c r="AD96" s="200"/>
      <c r="AE96" s="200"/>
      <c r="AF96" s="200"/>
      <c r="AG96" s="200"/>
      <c r="AH96" s="200"/>
      <c r="AI96" s="200"/>
      <c r="AJ96" s="200"/>
      <c r="AK96" s="200"/>
      <c r="AL96" s="200"/>
      <c r="AM96" s="200"/>
      <c r="AN96" s="200"/>
      <c r="AO96" s="200"/>
      <c r="AP96" s="200"/>
      <c r="AQ96" s="200"/>
      <c r="AR96" s="200"/>
      <c r="AS96" s="200"/>
      <c r="AT96" s="200"/>
      <c r="AU96" s="200"/>
      <c r="AV96" s="200"/>
      <c r="AW96" s="200"/>
      <c r="AX96" s="200"/>
      <c r="AY96" s="200"/>
      <c r="AZ96" s="200"/>
      <c r="BA96" s="200"/>
      <c r="BB96" s="200"/>
      <c r="BC96" s="200"/>
      <c r="BD96" s="200"/>
      <c r="BE96" s="200"/>
      <c r="BF96" s="200"/>
      <c r="BG96" s="200"/>
      <c r="BH96" s="200"/>
      <c r="BI96" s="200"/>
      <c r="BJ96" s="200"/>
      <c r="BK96" s="200"/>
      <c r="BL96" s="200"/>
      <c r="BM96" s="200"/>
      <c r="BN96" s="200"/>
      <c r="BO96" s="200"/>
      <c r="BP96" s="200"/>
      <c r="BQ96" s="200"/>
      <c r="BR96" s="200"/>
      <c r="BS96" s="200"/>
      <c r="BT96" s="200"/>
      <c r="BU96" s="200"/>
      <c r="BV96" s="200"/>
      <c r="BW96" s="200"/>
      <c r="BX96" s="200"/>
      <c r="BY96" s="200"/>
      <c r="BZ96" s="200"/>
      <c r="CA96" s="200"/>
      <c r="CB96" s="200"/>
      <c r="CC96" s="200"/>
      <c r="CD96" s="200"/>
    </row>
    <row r="97" spans="1:82" x14ac:dyDescent="0.35">
      <c r="A97" s="199"/>
      <c r="B97" s="199"/>
      <c r="C97" s="199"/>
      <c r="D97" s="199"/>
      <c r="E97" s="199"/>
      <c r="F97" s="199"/>
      <c r="G97" s="199"/>
      <c r="H97" s="199"/>
      <c r="I97" s="199"/>
      <c r="J97" s="199"/>
      <c r="K97" s="199"/>
      <c r="L97" s="199"/>
      <c r="M97" s="199"/>
      <c r="N97" s="199"/>
      <c r="O97" s="199"/>
      <c r="P97" s="199"/>
      <c r="Q97" s="199"/>
      <c r="R97" s="199"/>
      <c r="S97" s="199"/>
      <c r="U97" s="199"/>
      <c r="V97" s="199"/>
      <c r="W97" s="199"/>
      <c r="X97" s="199"/>
      <c r="Y97" s="200"/>
      <c r="Z97" s="200"/>
      <c r="AA97" s="200"/>
      <c r="AB97" s="200"/>
      <c r="AC97" s="200"/>
      <c r="AD97" s="200"/>
      <c r="AE97" s="200"/>
      <c r="AF97" s="200"/>
      <c r="AG97" s="200"/>
      <c r="AH97" s="200"/>
      <c r="AI97" s="200"/>
      <c r="AJ97" s="200"/>
      <c r="AK97" s="200"/>
      <c r="AL97" s="200"/>
      <c r="AM97" s="200"/>
      <c r="AN97" s="200"/>
      <c r="AO97" s="200"/>
      <c r="AP97" s="200"/>
      <c r="AQ97" s="200"/>
      <c r="AR97" s="200"/>
      <c r="AS97" s="200"/>
      <c r="AT97" s="200"/>
      <c r="AU97" s="200"/>
      <c r="AV97" s="200"/>
      <c r="AW97" s="200"/>
      <c r="AX97" s="200"/>
      <c r="AY97" s="200"/>
      <c r="AZ97" s="200"/>
      <c r="BA97" s="200"/>
      <c r="BB97" s="200"/>
      <c r="BC97" s="200"/>
      <c r="BD97" s="200"/>
      <c r="BE97" s="200"/>
      <c r="BF97" s="200"/>
      <c r="BG97" s="200"/>
      <c r="BH97" s="200"/>
      <c r="BI97" s="200"/>
      <c r="BJ97" s="200"/>
      <c r="BK97" s="200"/>
      <c r="BL97" s="200"/>
      <c r="BM97" s="200"/>
      <c r="BN97" s="200"/>
      <c r="BO97" s="200"/>
      <c r="BP97" s="200"/>
      <c r="BQ97" s="200"/>
      <c r="BR97" s="200"/>
      <c r="BS97" s="200"/>
      <c r="BT97" s="200"/>
      <c r="BU97" s="200"/>
      <c r="BV97" s="200"/>
      <c r="BW97" s="200"/>
      <c r="BX97" s="200"/>
      <c r="BY97" s="200"/>
      <c r="BZ97" s="200"/>
      <c r="CA97" s="200"/>
      <c r="CB97" s="200"/>
      <c r="CC97" s="200"/>
      <c r="CD97" s="200"/>
    </row>
    <row r="98" spans="1:82" x14ac:dyDescent="0.35">
      <c r="A98" s="199"/>
      <c r="B98" s="199"/>
      <c r="C98" s="199"/>
      <c r="D98" s="199"/>
      <c r="E98" s="199"/>
      <c r="F98" s="199"/>
      <c r="G98" s="199"/>
      <c r="H98" s="199"/>
      <c r="I98" s="199"/>
      <c r="J98" s="199"/>
      <c r="K98" s="199"/>
      <c r="L98" s="199"/>
      <c r="M98" s="199"/>
      <c r="N98" s="199"/>
      <c r="O98" s="199"/>
      <c r="P98" s="199"/>
      <c r="Q98" s="199"/>
      <c r="R98" s="199"/>
      <c r="S98" s="199"/>
      <c r="U98" s="199"/>
      <c r="V98" s="199"/>
      <c r="W98" s="199"/>
      <c r="X98" s="199"/>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200"/>
      <c r="AX98" s="200"/>
      <c r="AY98" s="200"/>
      <c r="AZ98" s="200"/>
      <c r="BA98" s="200"/>
      <c r="BB98" s="200"/>
      <c r="BC98" s="200"/>
      <c r="BD98" s="200"/>
      <c r="BE98" s="200"/>
      <c r="BF98" s="200"/>
      <c r="BG98" s="200"/>
      <c r="BH98" s="200"/>
      <c r="BI98" s="200"/>
      <c r="BJ98" s="200"/>
      <c r="BK98" s="200"/>
      <c r="BL98" s="200"/>
      <c r="BM98" s="200"/>
      <c r="BN98" s="200"/>
      <c r="BO98" s="200"/>
      <c r="BP98" s="200"/>
      <c r="BQ98" s="200"/>
      <c r="BR98" s="200"/>
      <c r="BS98" s="200"/>
      <c r="BT98" s="200"/>
      <c r="BU98" s="200"/>
      <c r="BV98" s="200"/>
      <c r="BW98" s="200"/>
      <c r="BX98" s="200"/>
      <c r="BY98" s="200"/>
      <c r="BZ98" s="200"/>
      <c r="CA98" s="200"/>
      <c r="CB98" s="200"/>
      <c r="CC98" s="200"/>
      <c r="CD98" s="200"/>
    </row>
    <row r="99" spans="1:82" x14ac:dyDescent="0.35">
      <c r="A99" s="200"/>
      <c r="B99" s="200"/>
      <c r="C99" s="200"/>
      <c r="D99" s="200"/>
      <c r="E99" s="200"/>
      <c r="F99" s="200"/>
      <c r="G99" s="200"/>
      <c r="H99" s="200"/>
      <c r="I99" s="200"/>
      <c r="J99" s="200"/>
      <c r="K99" s="200"/>
      <c r="L99" s="200"/>
      <c r="M99" s="200"/>
      <c r="N99" s="200"/>
      <c r="O99" s="200"/>
      <c r="P99" s="200"/>
      <c r="Q99" s="200"/>
      <c r="R99" s="200"/>
      <c r="S99" s="200"/>
      <c r="T99" s="200"/>
      <c r="U99" s="200"/>
      <c r="V99" s="200"/>
      <c r="W99" s="200"/>
      <c r="X99" s="200"/>
      <c r="Y99" s="200"/>
      <c r="Z99" s="200"/>
      <c r="AA99" s="200"/>
      <c r="AB99" s="200"/>
      <c r="AC99" s="200"/>
      <c r="AD99" s="200"/>
      <c r="AE99" s="200"/>
      <c r="AF99" s="200"/>
      <c r="AG99" s="200"/>
      <c r="AH99" s="200"/>
      <c r="AI99" s="200"/>
      <c r="AJ99" s="200"/>
      <c r="AK99" s="200"/>
      <c r="AL99" s="200"/>
      <c r="AM99" s="200"/>
      <c r="AN99" s="200"/>
      <c r="AO99" s="200"/>
      <c r="AP99" s="200"/>
      <c r="AQ99" s="200"/>
      <c r="AR99" s="200"/>
      <c r="AS99" s="200"/>
      <c r="AT99" s="200"/>
      <c r="AU99" s="200"/>
      <c r="AV99" s="200"/>
      <c r="AW99" s="200"/>
      <c r="AX99" s="200"/>
      <c r="AY99" s="200"/>
      <c r="AZ99" s="200"/>
      <c r="BA99" s="200"/>
      <c r="BB99" s="200"/>
      <c r="BC99" s="200"/>
      <c r="BD99" s="200"/>
      <c r="BE99" s="200"/>
      <c r="BF99" s="200"/>
      <c r="BG99" s="200"/>
      <c r="BH99" s="200"/>
      <c r="BI99" s="200"/>
      <c r="BJ99" s="200"/>
      <c r="BK99" s="200"/>
      <c r="BL99" s="200"/>
      <c r="BM99" s="200"/>
      <c r="BN99" s="200"/>
      <c r="BO99" s="200"/>
      <c r="BP99" s="200"/>
      <c r="BQ99" s="200"/>
      <c r="BR99" s="200"/>
      <c r="BS99" s="200"/>
      <c r="BT99" s="200"/>
      <c r="BU99" s="200"/>
      <c r="BV99" s="200"/>
      <c r="BW99" s="200"/>
      <c r="BX99" s="200"/>
      <c r="BY99" s="200"/>
      <c r="BZ99" s="200"/>
      <c r="CA99" s="200"/>
      <c r="CB99" s="200"/>
      <c r="CC99" s="200"/>
      <c r="CD99" s="200"/>
    </row>
    <row r="100" spans="1:82" x14ac:dyDescent="0.35">
      <c r="A100" s="200"/>
      <c r="B100" s="200"/>
      <c r="C100" s="200"/>
      <c r="D100" s="200"/>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c r="AA100" s="200"/>
      <c r="AB100" s="200"/>
      <c r="AC100" s="200"/>
      <c r="AD100" s="200"/>
      <c r="AE100" s="200"/>
      <c r="AF100" s="200"/>
      <c r="AG100" s="200"/>
      <c r="AH100" s="200"/>
      <c r="AI100" s="200"/>
      <c r="AJ100" s="200"/>
      <c r="AK100" s="200"/>
      <c r="AL100" s="200"/>
      <c r="AM100" s="200"/>
      <c r="AN100" s="200"/>
      <c r="AO100" s="200"/>
      <c r="AP100" s="200"/>
      <c r="AQ100" s="200"/>
      <c r="AR100" s="200"/>
      <c r="AS100" s="200"/>
      <c r="AT100" s="200"/>
      <c r="AU100" s="200"/>
      <c r="AV100" s="200"/>
      <c r="AW100" s="200"/>
      <c r="AX100" s="200"/>
      <c r="AY100" s="200"/>
      <c r="AZ100" s="200"/>
      <c r="BA100" s="200"/>
      <c r="BB100" s="200"/>
      <c r="BC100" s="200"/>
      <c r="BD100" s="200"/>
      <c r="BE100" s="200"/>
      <c r="BF100" s="200"/>
      <c r="BG100" s="200"/>
      <c r="BH100" s="200"/>
      <c r="BI100" s="200"/>
      <c r="BJ100" s="200"/>
      <c r="BK100" s="200"/>
      <c r="BL100" s="200"/>
      <c r="BM100" s="200"/>
      <c r="BN100" s="200"/>
      <c r="BO100" s="200"/>
      <c r="BP100" s="200"/>
      <c r="BQ100" s="200"/>
      <c r="BR100" s="200"/>
      <c r="BS100" s="200"/>
      <c r="BT100" s="200"/>
      <c r="BU100" s="200"/>
      <c r="BV100" s="200"/>
      <c r="BW100" s="200"/>
      <c r="BX100" s="200"/>
      <c r="BY100" s="200"/>
      <c r="BZ100" s="200"/>
      <c r="CA100" s="200"/>
      <c r="CB100" s="200"/>
      <c r="CC100" s="200"/>
      <c r="CD100" s="200"/>
    </row>
    <row r="101" spans="1:82" x14ac:dyDescent="0.35">
      <c r="A101" s="200"/>
      <c r="B101" s="200"/>
      <c r="C101" s="200"/>
      <c r="D101" s="20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c r="AA101" s="200"/>
      <c r="AB101" s="200"/>
      <c r="AC101" s="200"/>
      <c r="AD101" s="200"/>
      <c r="AE101" s="200"/>
      <c r="AF101" s="200"/>
      <c r="AG101" s="200"/>
      <c r="AH101" s="200"/>
      <c r="AI101" s="200"/>
      <c r="AJ101" s="200"/>
      <c r="AK101" s="200"/>
      <c r="AL101" s="200"/>
      <c r="AM101" s="200"/>
      <c r="AN101" s="200"/>
      <c r="AO101" s="200"/>
      <c r="AP101" s="200"/>
      <c r="AQ101" s="200"/>
      <c r="AR101" s="200"/>
      <c r="AS101" s="200"/>
      <c r="AT101" s="200"/>
      <c r="AU101" s="200"/>
      <c r="AV101" s="200"/>
      <c r="AW101" s="200"/>
      <c r="AX101" s="200"/>
      <c r="AY101" s="200"/>
      <c r="AZ101" s="200"/>
      <c r="BA101" s="200"/>
      <c r="BB101" s="200"/>
      <c r="BC101" s="200"/>
      <c r="BD101" s="200"/>
      <c r="BE101" s="200"/>
      <c r="BF101" s="200"/>
      <c r="BG101" s="200"/>
      <c r="BH101" s="200"/>
      <c r="BI101" s="200"/>
      <c r="BJ101" s="200"/>
      <c r="BK101" s="200"/>
      <c r="BL101" s="200"/>
      <c r="BM101" s="200"/>
      <c r="BN101" s="200"/>
      <c r="BO101" s="200"/>
      <c r="BP101" s="200"/>
      <c r="BQ101" s="200"/>
      <c r="BR101" s="200"/>
      <c r="BS101" s="200"/>
      <c r="BT101" s="200"/>
      <c r="BU101" s="200"/>
      <c r="BV101" s="200"/>
      <c r="BW101" s="200"/>
      <c r="BX101" s="200"/>
      <c r="BY101" s="200"/>
      <c r="BZ101" s="200"/>
      <c r="CA101" s="200"/>
      <c r="CB101" s="200"/>
      <c r="CC101" s="200"/>
      <c r="CD101" s="200"/>
    </row>
    <row r="102" spans="1:82" x14ac:dyDescent="0.35">
      <c r="A102" s="200"/>
      <c r="B102" s="200"/>
      <c r="C102" s="200"/>
      <c r="D102" s="200"/>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c r="AA102" s="200"/>
      <c r="AB102" s="200"/>
      <c r="AC102" s="200"/>
      <c r="AD102" s="200"/>
      <c r="AE102" s="200"/>
      <c r="AF102" s="200"/>
      <c r="AG102" s="200"/>
      <c r="AH102" s="200"/>
      <c r="AI102" s="200"/>
      <c r="AJ102" s="200"/>
      <c r="AK102" s="200"/>
      <c r="AL102" s="200"/>
      <c r="AM102" s="200"/>
      <c r="AN102" s="200"/>
      <c r="AO102" s="200"/>
      <c r="AP102" s="200"/>
      <c r="AQ102" s="200"/>
      <c r="AR102" s="200"/>
      <c r="AS102" s="200"/>
      <c r="AT102" s="200"/>
      <c r="AU102" s="200"/>
      <c r="AV102" s="200"/>
      <c r="AW102" s="200"/>
      <c r="AX102" s="200"/>
      <c r="AY102" s="200"/>
      <c r="AZ102" s="200"/>
      <c r="BA102" s="200"/>
      <c r="BB102" s="200"/>
      <c r="BC102" s="200"/>
      <c r="BD102" s="200"/>
      <c r="BE102" s="200"/>
      <c r="BF102" s="200"/>
      <c r="BG102" s="200"/>
      <c r="BH102" s="200"/>
      <c r="BI102" s="200"/>
      <c r="BJ102" s="200"/>
      <c r="BK102" s="200"/>
      <c r="BL102" s="200"/>
      <c r="BM102" s="200"/>
      <c r="BN102" s="200"/>
      <c r="BO102" s="200"/>
      <c r="BP102" s="200"/>
      <c r="BQ102" s="200"/>
      <c r="BR102" s="200"/>
      <c r="BS102" s="200"/>
      <c r="BT102" s="200"/>
      <c r="BU102" s="200"/>
      <c r="BV102" s="200"/>
      <c r="BW102" s="200"/>
      <c r="BX102" s="200"/>
      <c r="BY102" s="200"/>
      <c r="BZ102" s="200"/>
      <c r="CA102" s="200"/>
      <c r="CB102" s="200"/>
      <c r="CC102" s="200"/>
      <c r="CD102" s="200"/>
    </row>
    <row r="103" spans="1:82" x14ac:dyDescent="0.35">
      <c r="A103" s="200"/>
      <c r="B103" s="200"/>
      <c r="C103" s="200"/>
      <c r="D103" s="200"/>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c r="AA103" s="200"/>
      <c r="AB103" s="200"/>
      <c r="AC103" s="200"/>
      <c r="AD103" s="200"/>
      <c r="AE103" s="200"/>
      <c r="AF103" s="200"/>
      <c r="AG103" s="200"/>
      <c r="AH103" s="200"/>
      <c r="AI103" s="200"/>
      <c r="AJ103" s="200"/>
      <c r="AK103" s="200"/>
      <c r="AL103" s="200"/>
      <c r="AM103" s="200"/>
      <c r="AN103" s="200"/>
      <c r="AO103" s="200"/>
      <c r="AP103" s="200"/>
      <c r="AQ103" s="200"/>
      <c r="AR103" s="200"/>
      <c r="AS103" s="200"/>
      <c r="AT103" s="200"/>
      <c r="AU103" s="200"/>
      <c r="AV103" s="200"/>
      <c r="AW103" s="200"/>
      <c r="AX103" s="200"/>
      <c r="AY103" s="200"/>
      <c r="AZ103" s="200"/>
      <c r="BA103" s="200"/>
      <c r="BB103" s="200"/>
      <c r="BC103" s="200"/>
      <c r="BD103" s="200"/>
      <c r="BE103" s="200"/>
      <c r="BF103" s="200"/>
      <c r="BG103" s="200"/>
      <c r="BH103" s="200"/>
      <c r="BI103" s="200"/>
      <c r="BJ103" s="200"/>
      <c r="BK103" s="200"/>
      <c r="BL103" s="200"/>
      <c r="BM103" s="200"/>
      <c r="BN103" s="200"/>
      <c r="BO103" s="200"/>
      <c r="BP103" s="200"/>
      <c r="BQ103" s="200"/>
      <c r="BR103" s="200"/>
      <c r="BS103" s="200"/>
      <c r="BT103" s="200"/>
      <c r="BU103" s="200"/>
      <c r="BV103" s="200"/>
      <c r="BW103" s="200"/>
      <c r="BX103" s="200"/>
      <c r="BY103" s="200"/>
      <c r="BZ103" s="200"/>
      <c r="CA103" s="200"/>
      <c r="CB103" s="200"/>
      <c r="CC103" s="200"/>
      <c r="CD103" s="200"/>
    </row>
    <row r="104" spans="1:82" x14ac:dyDescent="0.35">
      <c r="A104" s="200"/>
      <c r="B104" s="200"/>
      <c r="C104" s="200"/>
      <c r="D104" s="200"/>
      <c r="E104" s="200"/>
      <c r="F104" s="200"/>
      <c r="G104" s="200"/>
      <c r="H104" s="200"/>
      <c r="I104" s="200"/>
      <c r="J104" s="200"/>
      <c r="K104" s="200"/>
      <c r="L104" s="200"/>
      <c r="M104" s="200"/>
      <c r="N104" s="200"/>
      <c r="O104" s="200"/>
      <c r="P104" s="200"/>
      <c r="Q104" s="200"/>
      <c r="R104" s="200"/>
      <c r="S104" s="200"/>
      <c r="T104" s="200"/>
      <c r="U104" s="200"/>
      <c r="V104" s="200"/>
      <c r="W104" s="200"/>
      <c r="X104" s="200"/>
      <c r="Y104" s="200"/>
      <c r="Z104" s="200"/>
      <c r="AA104" s="200"/>
      <c r="AB104" s="200"/>
      <c r="AC104" s="200"/>
      <c r="AD104" s="200"/>
      <c r="AE104" s="200"/>
      <c r="AF104" s="200"/>
      <c r="AG104" s="200"/>
      <c r="AH104" s="200"/>
      <c r="AI104" s="200"/>
      <c r="AJ104" s="200"/>
      <c r="AK104" s="200"/>
      <c r="AL104" s="200"/>
      <c r="AM104" s="200"/>
      <c r="AN104" s="200"/>
      <c r="AO104" s="200"/>
      <c r="AP104" s="200"/>
      <c r="AQ104" s="200"/>
      <c r="AR104" s="200"/>
      <c r="AS104" s="200"/>
      <c r="AT104" s="200"/>
      <c r="AU104" s="200"/>
      <c r="AV104" s="200"/>
      <c r="AW104" s="200"/>
      <c r="AX104" s="200"/>
      <c r="AY104" s="200"/>
      <c r="AZ104" s="200"/>
      <c r="BA104" s="200"/>
      <c r="BB104" s="200"/>
      <c r="BC104" s="200"/>
      <c r="BD104" s="200"/>
      <c r="BE104" s="200"/>
      <c r="BF104" s="200"/>
      <c r="BG104" s="200"/>
      <c r="BH104" s="200"/>
      <c r="BI104" s="200"/>
      <c r="BJ104" s="200"/>
      <c r="BK104" s="200"/>
      <c r="BL104" s="200"/>
      <c r="BM104" s="200"/>
      <c r="BN104" s="200"/>
      <c r="BO104" s="200"/>
      <c r="BP104" s="200"/>
      <c r="BQ104" s="200"/>
      <c r="BR104" s="200"/>
      <c r="BS104" s="200"/>
      <c r="BT104" s="200"/>
      <c r="BU104" s="200"/>
      <c r="BV104" s="200"/>
      <c r="BW104" s="200"/>
      <c r="BX104" s="200"/>
      <c r="BY104" s="200"/>
      <c r="BZ104" s="200"/>
      <c r="CA104" s="200"/>
      <c r="CB104" s="200"/>
      <c r="CC104" s="200"/>
      <c r="CD104" s="200"/>
    </row>
    <row r="105" spans="1:82" x14ac:dyDescent="0.35">
      <c r="A105" s="200"/>
      <c r="B105" s="200"/>
      <c r="C105" s="200"/>
      <c r="D105" s="20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c r="AA105" s="200"/>
      <c r="AB105" s="200"/>
      <c r="AC105" s="200"/>
      <c r="AD105" s="200"/>
      <c r="AE105" s="200"/>
      <c r="AF105" s="200"/>
      <c r="AG105" s="200"/>
      <c r="AH105" s="200"/>
      <c r="AI105" s="200"/>
      <c r="AJ105" s="200"/>
      <c r="AK105" s="200"/>
      <c r="AL105" s="200"/>
      <c r="AM105" s="200"/>
      <c r="AN105" s="200"/>
      <c r="AO105" s="200"/>
      <c r="AP105" s="200"/>
      <c r="AQ105" s="200"/>
      <c r="AR105" s="200"/>
      <c r="AS105" s="200"/>
      <c r="AT105" s="200"/>
      <c r="AU105" s="200"/>
      <c r="AV105" s="200"/>
      <c r="AW105" s="200"/>
      <c r="AX105" s="200"/>
      <c r="AY105" s="200"/>
      <c r="AZ105" s="200"/>
      <c r="BA105" s="200"/>
      <c r="BB105" s="200"/>
      <c r="BC105" s="200"/>
      <c r="BD105" s="200"/>
      <c r="BE105" s="200"/>
      <c r="BF105" s="200"/>
      <c r="BG105" s="200"/>
      <c r="BH105" s="200"/>
      <c r="BI105" s="200"/>
      <c r="BJ105" s="200"/>
      <c r="BK105" s="200"/>
      <c r="BL105" s="200"/>
      <c r="BM105" s="200"/>
      <c r="BN105" s="200"/>
      <c r="BO105" s="200"/>
      <c r="BP105" s="200"/>
      <c r="BQ105" s="200"/>
      <c r="BR105" s="200"/>
      <c r="BS105" s="200"/>
      <c r="BT105" s="200"/>
      <c r="BU105" s="200"/>
      <c r="BV105" s="200"/>
      <c r="BW105" s="200"/>
      <c r="BX105" s="200"/>
      <c r="BY105" s="200"/>
      <c r="BZ105" s="200"/>
      <c r="CA105" s="200"/>
      <c r="CB105" s="200"/>
      <c r="CC105" s="200"/>
      <c r="CD105" s="200"/>
    </row>
    <row r="106" spans="1:82" x14ac:dyDescent="0.35">
      <c r="A106" s="200"/>
      <c r="B106" s="200"/>
      <c r="C106" s="200"/>
      <c r="D106" s="200"/>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c r="AA106" s="200"/>
      <c r="AB106" s="200"/>
      <c r="AC106" s="200"/>
      <c r="AD106" s="200"/>
      <c r="AE106" s="200"/>
      <c r="AF106" s="200"/>
      <c r="AG106" s="200"/>
      <c r="AH106" s="200"/>
      <c r="AI106" s="200"/>
      <c r="AJ106" s="200"/>
      <c r="AK106" s="200"/>
      <c r="AL106" s="200"/>
      <c r="AM106" s="200"/>
      <c r="AN106" s="200"/>
      <c r="AO106" s="200"/>
      <c r="AP106" s="200"/>
      <c r="AQ106" s="200"/>
      <c r="AR106" s="200"/>
      <c r="AS106" s="200"/>
      <c r="AT106" s="200"/>
      <c r="AU106" s="200"/>
      <c r="AV106" s="200"/>
      <c r="AW106" s="200"/>
      <c r="AX106" s="200"/>
      <c r="AY106" s="200"/>
      <c r="AZ106" s="200"/>
      <c r="BA106" s="200"/>
      <c r="BB106" s="200"/>
      <c r="BC106" s="200"/>
      <c r="BD106" s="200"/>
      <c r="BE106" s="200"/>
      <c r="BF106" s="200"/>
      <c r="BG106" s="200"/>
      <c r="BH106" s="200"/>
      <c r="BI106" s="200"/>
      <c r="BJ106" s="200"/>
      <c r="BK106" s="200"/>
      <c r="BL106" s="200"/>
      <c r="BM106" s="200"/>
      <c r="BN106" s="200"/>
      <c r="BO106" s="200"/>
      <c r="BP106" s="200"/>
      <c r="BQ106" s="200"/>
      <c r="BR106" s="200"/>
      <c r="BS106" s="200"/>
      <c r="BT106" s="200"/>
      <c r="BU106" s="200"/>
      <c r="BV106" s="200"/>
      <c r="BW106" s="200"/>
      <c r="BX106" s="200"/>
      <c r="BY106" s="200"/>
      <c r="BZ106" s="200"/>
      <c r="CA106" s="200"/>
      <c r="CB106" s="200"/>
      <c r="CC106" s="200"/>
      <c r="CD106" s="200"/>
    </row>
    <row r="107" spans="1:82" x14ac:dyDescent="0.35">
      <c r="A107" s="200"/>
      <c r="B107" s="200"/>
      <c r="C107" s="200"/>
      <c r="D107" s="200"/>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c r="AA107" s="200"/>
      <c r="AB107" s="200"/>
      <c r="AC107" s="200"/>
      <c r="AD107" s="200"/>
      <c r="AE107" s="200"/>
      <c r="AF107" s="200"/>
      <c r="AG107" s="200"/>
      <c r="AH107" s="200"/>
      <c r="AI107" s="200"/>
      <c r="AJ107" s="200"/>
      <c r="AK107" s="200"/>
      <c r="AL107" s="200"/>
      <c r="AM107" s="200"/>
      <c r="AN107" s="200"/>
      <c r="AO107" s="200"/>
      <c r="AP107" s="200"/>
      <c r="AQ107" s="200"/>
      <c r="AR107" s="200"/>
      <c r="AS107" s="200"/>
      <c r="AT107" s="200"/>
      <c r="AU107" s="200"/>
      <c r="AV107" s="200"/>
      <c r="AW107" s="200"/>
      <c r="AX107" s="200"/>
      <c r="AY107" s="200"/>
      <c r="AZ107" s="200"/>
      <c r="BA107" s="200"/>
      <c r="BB107" s="200"/>
      <c r="BC107" s="200"/>
      <c r="BD107" s="200"/>
      <c r="BE107" s="200"/>
      <c r="BF107" s="200"/>
      <c r="BG107" s="200"/>
      <c r="BH107" s="200"/>
      <c r="BI107" s="200"/>
      <c r="BJ107" s="200"/>
      <c r="BK107" s="200"/>
      <c r="BL107" s="200"/>
      <c r="BM107" s="200"/>
      <c r="BN107" s="200"/>
      <c r="BO107" s="200"/>
      <c r="BP107" s="200"/>
      <c r="BQ107" s="200"/>
      <c r="BR107" s="200"/>
      <c r="BS107" s="200"/>
      <c r="BT107" s="200"/>
      <c r="BU107" s="200"/>
      <c r="BV107" s="200"/>
      <c r="BW107" s="200"/>
      <c r="BX107" s="200"/>
      <c r="BY107" s="200"/>
      <c r="BZ107" s="200"/>
      <c r="CA107" s="200"/>
      <c r="CB107" s="200"/>
      <c r="CC107" s="200"/>
      <c r="CD107" s="200"/>
    </row>
    <row r="108" spans="1:82" x14ac:dyDescent="0.35">
      <c r="A108" s="200"/>
      <c r="B108" s="200"/>
      <c r="C108" s="200"/>
      <c r="D108" s="200"/>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c r="AA108" s="200"/>
      <c r="AB108" s="200"/>
      <c r="AC108" s="200"/>
      <c r="AD108" s="200"/>
      <c r="AE108" s="200"/>
      <c r="AF108" s="200"/>
      <c r="AG108" s="200"/>
      <c r="AH108" s="200"/>
      <c r="AI108" s="200"/>
      <c r="AJ108" s="200"/>
      <c r="AK108" s="200"/>
      <c r="AL108" s="200"/>
      <c r="AM108" s="200"/>
      <c r="AN108" s="200"/>
      <c r="AO108" s="200"/>
      <c r="AP108" s="200"/>
      <c r="AQ108" s="200"/>
      <c r="AR108" s="200"/>
      <c r="AS108" s="200"/>
      <c r="AT108" s="200"/>
      <c r="AU108" s="200"/>
      <c r="AV108" s="200"/>
      <c r="AW108" s="200"/>
      <c r="AX108" s="200"/>
      <c r="AY108" s="200"/>
      <c r="AZ108" s="200"/>
      <c r="BA108" s="200"/>
      <c r="BB108" s="200"/>
      <c r="BC108" s="200"/>
      <c r="BD108" s="200"/>
      <c r="BE108" s="200"/>
      <c r="BF108" s="200"/>
      <c r="BG108" s="200"/>
      <c r="BH108" s="200"/>
      <c r="BI108" s="200"/>
      <c r="BJ108" s="200"/>
      <c r="BK108" s="200"/>
      <c r="BL108" s="200"/>
      <c r="BM108" s="200"/>
      <c r="BN108" s="200"/>
      <c r="BO108" s="200"/>
      <c r="BP108" s="200"/>
      <c r="BQ108" s="200"/>
      <c r="BR108" s="200"/>
      <c r="BS108" s="200"/>
      <c r="BT108" s="200"/>
      <c r="BU108" s="200"/>
      <c r="BV108" s="200"/>
      <c r="BW108" s="200"/>
      <c r="BX108" s="200"/>
      <c r="BY108" s="200"/>
      <c r="BZ108" s="200"/>
      <c r="CA108" s="200"/>
      <c r="CB108" s="200"/>
      <c r="CC108" s="200"/>
      <c r="CD108" s="200"/>
    </row>
    <row r="109" spans="1:82" x14ac:dyDescent="0.35">
      <c r="A109" s="200"/>
      <c r="B109" s="200"/>
      <c r="C109" s="200"/>
      <c r="D109" s="200"/>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200"/>
      <c r="AS109" s="200"/>
      <c r="AT109" s="200"/>
      <c r="AU109" s="200"/>
      <c r="AV109" s="200"/>
      <c r="AW109" s="200"/>
      <c r="AX109" s="200"/>
      <c r="AY109" s="200"/>
      <c r="AZ109" s="200"/>
      <c r="BA109" s="200"/>
      <c r="BB109" s="200"/>
      <c r="BC109" s="200"/>
      <c r="BD109" s="200"/>
      <c r="BE109" s="200"/>
      <c r="BF109" s="200"/>
      <c r="BG109" s="200"/>
      <c r="BH109" s="200"/>
      <c r="BI109" s="200"/>
      <c r="BJ109" s="200"/>
      <c r="BK109" s="200"/>
      <c r="BL109" s="200"/>
      <c r="BM109" s="200"/>
      <c r="BN109" s="200"/>
      <c r="BO109" s="200"/>
      <c r="BP109" s="200"/>
      <c r="BQ109" s="200"/>
      <c r="BR109" s="200"/>
      <c r="BS109" s="200"/>
      <c r="BT109" s="200"/>
      <c r="BU109" s="200"/>
      <c r="BV109" s="200"/>
      <c r="BW109" s="200"/>
      <c r="BX109" s="200"/>
      <c r="BY109" s="200"/>
      <c r="BZ109" s="200"/>
      <c r="CA109" s="200"/>
      <c r="CB109" s="200"/>
      <c r="CC109" s="200"/>
      <c r="CD109" s="200"/>
    </row>
    <row r="110" spans="1:82" x14ac:dyDescent="0.35">
      <c r="A110" s="200"/>
      <c r="B110" s="200"/>
      <c r="C110" s="200"/>
      <c r="D110" s="20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c r="AA110" s="200"/>
      <c r="AB110" s="200"/>
      <c r="AC110" s="200"/>
      <c r="AD110" s="200"/>
      <c r="AE110" s="200"/>
      <c r="AF110" s="200"/>
      <c r="AG110" s="200"/>
      <c r="AH110" s="200"/>
      <c r="AI110" s="200"/>
      <c r="AJ110" s="200"/>
      <c r="AK110" s="200"/>
      <c r="AL110" s="200"/>
      <c r="AM110" s="200"/>
      <c r="AN110" s="200"/>
      <c r="AO110" s="200"/>
      <c r="AP110" s="200"/>
      <c r="AQ110" s="200"/>
      <c r="AR110" s="200"/>
      <c r="AS110" s="200"/>
      <c r="AT110" s="200"/>
      <c r="AU110" s="200"/>
      <c r="AV110" s="200"/>
      <c r="AW110" s="200"/>
      <c r="AX110" s="200"/>
      <c r="AY110" s="200"/>
      <c r="AZ110" s="200"/>
      <c r="BA110" s="200"/>
      <c r="BB110" s="200"/>
      <c r="BC110" s="200"/>
      <c r="BD110" s="200"/>
      <c r="BE110" s="200"/>
      <c r="BF110" s="200"/>
      <c r="BG110" s="200"/>
      <c r="BH110" s="200"/>
      <c r="BI110" s="200"/>
      <c r="BJ110" s="200"/>
      <c r="BK110" s="200"/>
      <c r="BL110" s="200"/>
      <c r="BM110" s="200"/>
      <c r="BN110" s="200"/>
      <c r="BO110" s="200"/>
      <c r="BP110" s="200"/>
      <c r="BQ110" s="200"/>
      <c r="BR110" s="200"/>
      <c r="BS110" s="200"/>
      <c r="BT110" s="200"/>
      <c r="BU110" s="200"/>
      <c r="BV110" s="200"/>
      <c r="BW110" s="200"/>
      <c r="BX110" s="200"/>
      <c r="BY110" s="200"/>
      <c r="BZ110" s="200"/>
      <c r="CA110" s="200"/>
      <c r="CB110" s="200"/>
      <c r="CC110" s="200"/>
      <c r="CD110" s="200"/>
    </row>
    <row r="111" spans="1:82" x14ac:dyDescent="0.35">
      <c r="A111" s="200"/>
      <c r="B111" s="200"/>
      <c r="C111" s="200"/>
      <c r="D111" s="200"/>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c r="AA111" s="200"/>
      <c r="AB111" s="200"/>
      <c r="AC111" s="200"/>
      <c r="AD111" s="200"/>
      <c r="AE111" s="200"/>
      <c r="AF111" s="200"/>
      <c r="AG111" s="200"/>
      <c r="AH111" s="200"/>
      <c r="AI111" s="200"/>
      <c r="AJ111" s="200"/>
      <c r="AK111" s="200"/>
      <c r="AL111" s="200"/>
      <c r="AM111" s="200"/>
      <c r="AN111" s="200"/>
      <c r="AO111" s="200"/>
      <c r="AP111" s="200"/>
      <c r="AQ111" s="200"/>
      <c r="AR111" s="200"/>
      <c r="AS111" s="200"/>
      <c r="AT111" s="200"/>
      <c r="AU111" s="200"/>
      <c r="AV111" s="200"/>
      <c r="AW111" s="200"/>
      <c r="AX111" s="200"/>
      <c r="AY111" s="200"/>
      <c r="AZ111" s="200"/>
      <c r="BA111" s="200"/>
      <c r="BB111" s="200"/>
      <c r="BC111" s="200"/>
      <c r="BD111" s="200"/>
      <c r="BE111" s="200"/>
      <c r="BF111" s="200"/>
      <c r="BG111" s="200"/>
      <c r="BH111" s="200"/>
      <c r="BI111" s="200"/>
      <c r="BJ111" s="200"/>
      <c r="BK111" s="200"/>
      <c r="BL111" s="200"/>
      <c r="BM111" s="200"/>
      <c r="BN111" s="200"/>
      <c r="BO111" s="200"/>
      <c r="BP111" s="200"/>
      <c r="BQ111" s="200"/>
      <c r="BR111" s="200"/>
      <c r="BS111" s="200"/>
      <c r="BT111" s="200"/>
      <c r="BU111" s="200"/>
      <c r="BV111" s="200"/>
      <c r="BW111" s="200"/>
      <c r="BX111" s="200"/>
      <c r="BY111" s="200"/>
      <c r="BZ111" s="200"/>
      <c r="CA111" s="200"/>
      <c r="CB111" s="200"/>
      <c r="CC111" s="200"/>
      <c r="CD111" s="200"/>
    </row>
    <row r="112" spans="1:82" x14ac:dyDescent="0.35">
      <c r="A112" s="200"/>
      <c r="B112" s="200"/>
      <c r="C112" s="200"/>
      <c r="D112" s="200"/>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c r="AA112" s="200"/>
      <c r="AB112" s="200"/>
      <c r="AC112" s="200"/>
      <c r="AD112" s="200"/>
      <c r="AE112" s="200"/>
      <c r="AF112" s="200"/>
      <c r="AG112" s="200"/>
      <c r="AH112" s="200"/>
      <c r="AI112" s="200"/>
      <c r="AJ112" s="200"/>
      <c r="AK112" s="200"/>
      <c r="AL112" s="200"/>
      <c r="AM112" s="200"/>
      <c r="AN112" s="200"/>
      <c r="AO112" s="200"/>
      <c r="AP112" s="200"/>
      <c r="AQ112" s="200"/>
      <c r="AR112" s="200"/>
      <c r="AS112" s="200"/>
      <c r="AT112" s="200"/>
      <c r="AU112" s="200"/>
      <c r="AV112" s="200"/>
      <c r="AW112" s="200"/>
      <c r="AX112" s="200"/>
      <c r="AY112" s="200"/>
      <c r="AZ112" s="200"/>
      <c r="BA112" s="200"/>
      <c r="BB112" s="200"/>
      <c r="BC112" s="200"/>
      <c r="BD112" s="200"/>
      <c r="BE112" s="200"/>
      <c r="BF112" s="200"/>
      <c r="BG112" s="200"/>
      <c r="BH112" s="200"/>
      <c r="BI112" s="200"/>
      <c r="BJ112" s="200"/>
      <c r="BK112" s="200"/>
      <c r="BL112" s="200"/>
      <c r="BM112" s="200"/>
      <c r="BN112" s="200"/>
      <c r="BO112" s="200"/>
      <c r="BP112" s="200"/>
      <c r="BQ112" s="200"/>
      <c r="BR112" s="200"/>
      <c r="BS112" s="200"/>
      <c r="BT112" s="200"/>
      <c r="BU112" s="200"/>
      <c r="BV112" s="200"/>
      <c r="BW112" s="200"/>
      <c r="BX112" s="200"/>
      <c r="BY112" s="200"/>
      <c r="BZ112" s="200"/>
      <c r="CA112" s="200"/>
      <c r="CB112" s="200"/>
      <c r="CC112" s="200"/>
      <c r="CD112" s="200"/>
    </row>
    <row r="113" spans="1:82" x14ac:dyDescent="0.35">
      <c r="A113" s="200"/>
      <c r="B113" s="200"/>
      <c r="C113" s="200"/>
      <c r="D113" s="20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c r="AA113" s="200"/>
      <c r="AB113" s="200"/>
      <c r="AC113" s="200"/>
      <c r="AD113" s="200"/>
      <c r="AE113" s="200"/>
      <c r="AF113" s="200"/>
      <c r="AG113" s="200"/>
      <c r="AH113" s="200"/>
      <c r="AI113" s="200"/>
      <c r="AJ113" s="200"/>
      <c r="AK113" s="200"/>
      <c r="AL113" s="200"/>
      <c r="AM113" s="200"/>
      <c r="AN113" s="200"/>
      <c r="AO113" s="200"/>
      <c r="AP113" s="200"/>
      <c r="AQ113" s="200"/>
      <c r="AR113" s="200"/>
      <c r="AS113" s="200"/>
      <c r="AT113" s="200"/>
      <c r="AU113" s="200"/>
      <c r="AV113" s="200"/>
      <c r="AW113" s="200"/>
      <c r="AX113" s="200"/>
      <c r="AY113" s="200"/>
      <c r="AZ113" s="200"/>
      <c r="BA113" s="200"/>
      <c r="BB113" s="200"/>
      <c r="BC113" s="200"/>
      <c r="BD113" s="200"/>
      <c r="BE113" s="200"/>
      <c r="BF113" s="200"/>
      <c r="BG113" s="200"/>
      <c r="BH113" s="200"/>
      <c r="BI113" s="200"/>
      <c r="BJ113" s="200"/>
      <c r="BK113" s="200"/>
      <c r="BL113" s="200"/>
      <c r="BM113" s="200"/>
      <c r="BN113" s="200"/>
      <c r="BO113" s="200"/>
      <c r="BP113" s="200"/>
      <c r="BQ113" s="200"/>
      <c r="BR113" s="200"/>
      <c r="BS113" s="200"/>
      <c r="BT113" s="200"/>
      <c r="BU113" s="200"/>
      <c r="BV113" s="200"/>
      <c r="BW113" s="200"/>
      <c r="BX113" s="200"/>
      <c r="BY113" s="200"/>
      <c r="BZ113" s="200"/>
      <c r="CA113" s="200"/>
      <c r="CB113" s="200"/>
      <c r="CC113" s="200"/>
      <c r="CD113" s="200"/>
    </row>
    <row r="114" spans="1:82" x14ac:dyDescent="0.35">
      <c r="A114" s="200"/>
      <c r="B114" s="200"/>
      <c r="C114" s="200"/>
      <c r="D114" s="200"/>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c r="AA114" s="200"/>
      <c r="AB114" s="200"/>
      <c r="AC114" s="200"/>
      <c r="AD114" s="200"/>
      <c r="AE114" s="200"/>
      <c r="AF114" s="200"/>
      <c r="AG114" s="200"/>
      <c r="AH114" s="200"/>
      <c r="AI114" s="200"/>
      <c r="AJ114" s="200"/>
      <c r="AK114" s="200"/>
      <c r="AL114" s="200"/>
      <c r="AM114" s="200"/>
      <c r="AN114" s="200"/>
      <c r="AO114" s="200"/>
      <c r="AP114" s="200"/>
      <c r="AQ114" s="200"/>
      <c r="AR114" s="200"/>
      <c r="AS114" s="200"/>
      <c r="AT114" s="200"/>
      <c r="AU114" s="200"/>
      <c r="AV114" s="200"/>
      <c r="AW114" s="200"/>
      <c r="AX114" s="200"/>
      <c r="AY114" s="200"/>
      <c r="AZ114" s="200"/>
      <c r="BA114" s="200"/>
      <c r="BB114" s="200"/>
      <c r="BC114" s="200"/>
      <c r="BD114" s="200"/>
      <c r="BE114" s="200"/>
      <c r="BF114" s="200"/>
      <c r="BG114" s="200"/>
      <c r="BH114" s="200"/>
      <c r="BI114" s="200"/>
      <c r="BJ114" s="200"/>
      <c r="BK114" s="200"/>
      <c r="BL114" s="200"/>
      <c r="BM114" s="200"/>
      <c r="BN114" s="200"/>
      <c r="BO114" s="200"/>
      <c r="BP114" s="200"/>
      <c r="BQ114" s="200"/>
      <c r="BR114" s="200"/>
      <c r="BS114" s="200"/>
      <c r="BT114" s="200"/>
      <c r="BU114" s="200"/>
      <c r="BV114" s="200"/>
      <c r="BW114" s="200"/>
      <c r="BX114" s="200"/>
      <c r="BY114" s="200"/>
      <c r="BZ114" s="200"/>
      <c r="CA114" s="200"/>
      <c r="CB114" s="200"/>
      <c r="CC114" s="200"/>
      <c r="CD114" s="200"/>
    </row>
    <row r="115" spans="1:82" x14ac:dyDescent="0.35">
      <c r="A115" s="200"/>
      <c r="B115" s="200"/>
      <c r="C115" s="200"/>
      <c r="D115" s="20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c r="AA115" s="200"/>
      <c r="AB115" s="200"/>
      <c r="AC115" s="200"/>
      <c r="AD115" s="200"/>
      <c r="AE115" s="200"/>
      <c r="AF115" s="200"/>
      <c r="AG115" s="200"/>
      <c r="AH115" s="200"/>
      <c r="AI115" s="200"/>
      <c r="AJ115" s="200"/>
      <c r="AK115" s="200"/>
      <c r="AL115" s="200"/>
      <c r="AM115" s="200"/>
      <c r="AN115" s="200"/>
      <c r="AO115" s="200"/>
      <c r="AP115" s="200"/>
      <c r="AQ115" s="200"/>
      <c r="AR115" s="200"/>
      <c r="AS115" s="200"/>
      <c r="AT115" s="200"/>
      <c r="AU115" s="200"/>
      <c r="AV115" s="200"/>
      <c r="AW115" s="200"/>
      <c r="AX115" s="200"/>
      <c r="AY115" s="200"/>
      <c r="AZ115" s="200"/>
      <c r="BA115" s="200"/>
      <c r="BB115" s="200"/>
      <c r="BC115" s="200"/>
      <c r="BD115" s="200"/>
      <c r="BE115" s="200"/>
      <c r="BF115" s="200"/>
      <c r="BG115" s="200"/>
      <c r="BH115" s="200"/>
      <c r="BI115" s="200"/>
      <c r="BJ115" s="200"/>
      <c r="BK115" s="200"/>
      <c r="BL115" s="200"/>
      <c r="BM115" s="200"/>
      <c r="BN115" s="200"/>
      <c r="BO115" s="200"/>
      <c r="BP115" s="200"/>
      <c r="BQ115" s="200"/>
      <c r="BR115" s="200"/>
      <c r="BS115" s="200"/>
      <c r="BT115" s="200"/>
      <c r="BU115" s="200"/>
      <c r="BV115" s="200"/>
      <c r="BW115" s="200"/>
      <c r="BX115" s="200"/>
      <c r="BY115" s="200"/>
      <c r="BZ115" s="200"/>
      <c r="CA115" s="200"/>
      <c r="CB115" s="200"/>
      <c r="CC115" s="200"/>
      <c r="CD115" s="200"/>
    </row>
    <row r="116" spans="1:82" x14ac:dyDescent="0.35">
      <c r="A116" s="200"/>
      <c r="B116" s="200"/>
      <c r="C116" s="200"/>
      <c r="D116" s="200"/>
      <c r="E116" s="200"/>
      <c r="F116" s="200"/>
      <c r="G116" s="200"/>
      <c r="H116" s="200"/>
      <c r="I116" s="200"/>
      <c r="J116" s="200"/>
      <c r="K116" s="200"/>
      <c r="L116" s="200"/>
      <c r="M116" s="200"/>
      <c r="N116" s="200"/>
      <c r="O116" s="200"/>
      <c r="P116" s="200"/>
      <c r="Q116" s="200"/>
      <c r="R116" s="200"/>
      <c r="S116" s="200"/>
      <c r="T116" s="200"/>
      <c r="U116" s="200"/>
      <c r="V116" s="200"/>
      <c r="W116" s="200"/>
      <c r="X116" s="200"/>
      <c r="Y116" s="200"/>
      <c r="Z116" s="200"/>
      <c r="AA116" s="200"/>
      <c r="AB116" s="200"/>
      <c r="AC116" s="200"/>
      <c r="AD116" s="200"/>
      <c r="AE116" s="200"/>
      <c r="AF116" s="200"/>
      <c r="AG116" s="200"/>
      <c r="AH116" s="200"/>
      <c r="AI116" s="200"/>
      <c r="AJ116" s="200"/>
      <c r="AK116" s="200"/>
      <c r="AL116" s="200"/>
      <c r="AM116" s="200"/>
      <c r="AN116" s="200"/>
      <c r="AO116" s="200"/>
      <c r="AP116" s="200"/>
      <c r="AQ116" s="200"/>
      <c r="AR116" s="200"/>
      <c r="AS116" s="200"/>
      <c r="AT116" s="200"/>
      <c r="AU116" s="200"/>
      <c r="AV116" s="200"/>
      <c r="AW116" s="200"/>
      <c r="AX116" s="200"/>
      <c r="AY116" s="200"/>
      <c r="AZ116" s="200"/>
      <c r="BA116" s="200"/>
      <c r="BB116" s="200"/>
      <c r="BC116" s="200"/>
      <c r="BD116" s="200"/>
      <c r="BE116" s="200"/>
      <c r="BF116" s="200"/>
      <c r="BG116" s="200"/>
      <c r="BH116" s="200"/>
      <c r="BI116" s="200"/>
      <c r="BJ116" s="200"/>
      <c r="BK116" s="200"/>
      <c r="BL116" s="200"/>
      <c r="BM116" s="200"/>
      <c r="BN116" s="200"/>
      <c r="BO116" s="200"/>
      <c r="BP116" s="200"/>
      <c r="BQ116" s="200"/>
      <c r="BR116" s="200"/>
      <c r="BS116" s="200"/>
      <c r="BT116" s="200"/>
      <c r="BU116" s="200"/>
      <c r="BV116" s="200"/>
      <c r="BW116" s="200"/>
      <c r="BX116" s="200"/>
      <c r="BY116" s="200"/>
      <c r="BZ116" s="200"/>
      <c r="CA116" s="200"/>
      <c r="CB116" s="200"/>
      <c r="CC116" s="200"/>
      <c r="CD116" s="200"/>
    </row>
    <row r="117" spans="1:82" x14ac:dyDescent="0.35">
      <c r="A117" s="200"/>
      <c r="B117" s="200"/>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c r="AA117" s="200"/>
      <c r="AB117" s="200"/>
      <c r="AC117" s="200"/>
      <c r="AD117" s="200"/>
      <c r="AE117" s="200"/>
      <c r="AF117" s="200"/>
      <c r="AG117" s="200"/>
      <c r="AH117" s="200"/>
      <c r="AI117" s="200"/>
      <c r="AJ117" s="200"/>
      <c r="AK117" s="200"/>
      <c r="AL117" s="200"/>
      <c r="AM117" s="200"/>
      <c r="AN117" s="200"/>
      <c r="AO117" s="200"/>
      <c r="AP117" s="200"/>
      <c r="AQ117" s="200"/>
      <c r="AR117" s="200"/>
      <c r="AS117" s="200"/>
      <c r="AT117" s="200"/>
      <c r="AU117" s="200"/>
      <c r="AV117" s="200"/>
      <c r="AW117" s="200"/>
      <c r="AX117" s="200"/>
      <c r="AY117" s="200"/>
      <c r="AZ117" s="200"/>
      <c r="BA117" s="200"/>
      <c r="BB117" s="200"/>
      <c r="BC117" s="200"/>
      <c r="BD117" s="200"/>
      <c r="BE117" s="200"/>
      <c r="BF117" s="200"/>
      <c r="BG117" s="200"/>
      <c r="BH117" s="200"/>
      <c r="BI117" s="200"/>
      <c r="BJ117" s="200"/>
      <c r="BK117" s="200"/>
      <c r="BL117" s="200"/>
      <c r="BM117" s="200"/>
      <c r="BN117" s="200"/>
      <c r="BO117" s="200"/>
      <c r="BP117" s="200"/>
      <c r="BQ117" s="200"/>
      <c r="BR117" s="200"/>
      <c r="BS117" s="200"/>
      <c r="BT117" s="200"/>
      <c r="BU117" s="200"/>
      <c r="BV117" s="200"/>
      <c r="BW117" s="200"/>
      <c r="BX117" s="200"/>
      <c r="BY117" s="200"/>
      <c r="BZ117" s="200"/>
      <c r="CA117" s="200"/>
      <c r="CB117" s="200"/>
      <c r="CC117" s="200"/>
      <c r="CD117" s="200"/>
    </row>
    <row r="118" spans="1:82" x14ac:dyDescent="0.35">
      <c r="A118" s="200"/>
      <c r="B118" s="200"/>
      <c r="C118" s="200"/>
      <c r="D118" s="200"/>
      <c r="E118" s="200"/>
      <c r="F118" s="200"/>
      <c r="G118" s="200"/>
      <c r="H118" s="200"/>
      <c r="I118" s="200"/>
      <c r="J118" s="200"/>
      <c r="K118" s="200"/>
      <c r="L118" s="200"/>
      <c r="M118" s="200"/>
      <c r="N118" s="200"/>
      <c r="O118" s="200"/>
      <c r="P118" s="200"/>
      <c r="Q118" s="200"/>
      <c r="R118" s="200"/>
      <c r="S118" s="200"/>
      <c r="T118" s="200"/>
      <c r="U118" s="200"/>
      <c r="V118" s="200"/>
      <c r="W118" s="200"/>
      <c r="X118" s="200"/>
      <c r="Y118" s="200"/>
      <c r="Z118" s="200"/>
      <c r="AA118" s="200"/>
      <c r="AB118" s="200"/>
      <c r="AC118" s="200"/>
      <c r="AD118" s="200"/>
      <c r="AE118" s="200"/>
      <c r="AF118" s="200"/>
      <c r="AG118" s="200"/>
      <c r="AH118" s="200"/>
      <c r="AI118" s="200"/>
      <c r="AJ118" s="200"/>
      <c r="AK118" s="200"/>
      <c r="AL118" s="200"/>
      <c r="AM118" s="200"/>
      <c r="AN118" s="200"/>
      <c r="AO118" s="200"/>
      <c r="AP118" s="200"/>
      <c r="AQ118" s="200"/>
      <c r="AR118" s="200"/>
      <c r="AS118" s="200"/>
      <c r="AT118" s="200"/>
      <c r="AU118" s="200"/>
      <c r="AV118" s="200"/>
      <c r="AW118" s="200"/>
      <c r="AX118" s="200"/>
      <c r="AY118" s="200"/>
      <c r="AZ118" s="200"/>
      <c r="BA118" s="200"/>
      <c r="BB118" s="200"/>
      <c r="BC118" s="200"/>
      <c r="BD118" s="200"/>
      <c r="BE118" s="200"/>
      <c r="BF118" s="200"/>
      <c r="BG118" s="200"/>
      <c r="BH118" s="200"/>
      <c r="BI118" s="200"/>
      <c r="BJ118" s="200"/>
      <c r="BK118" s="200"/>
      <c r="BL118" s="200"/>
      <c r="BM118" s="200"/>
      <c r="BN118" s="200"/>
      <c r="BO118" s="200"/>
      <c r="BP118" s="200"/>
      <c r="BQ118" s="200"/>
      <c r="BR118" s="200"/>
      <c r="BS118" s="200"/>
      <c r="BT118" s="200"/>
      <c r="BU118" s="200"/>
      <c r="BV118" s="200"/>
      <c r="BW118" s="200"/>
      <c r="BX118" s="200"/>
      <c r="BY118" s="200"/>
      <c r="BZ118" s="200"/>
      <c r="CA118" s="200"/>
      <c r="CB118" s="200"/>
      <c r="CC118" s="200"/>
      <c r="CD118" s="200"/>
    </row>
    <row r="119" spans="1:82" x14ac:dyDescent="0.35">
      <c r="A119" s="200"/>
      <c r="B119" s="200"/>
      <c r="C119" s="200"/>
      <c r="D119" s="200"/>
      <c r="E119" s="200"/>
      <c r="F119" s="200"/>
      <c r="G119" s="200"/>
      <c r="H119" s="200"/>
      <c r="I119" s="200"/>
      <c r="J119" s="200"/>
      <c r="K119" s="200"/>
      <c r="L119" s="200"/>
      <c r="M119" s="200"/>
      <c r="N119" s="200"/>
      <c r="O119" s="200"/>
      <c r="P119" s="200"/>
      <c r="Q119" s="200"/>
      <c r="R119" s="200"/>
      <c r="S119" s="200"/>
      <c r="T119" s="200"/>
      <c r="U119" s="200"/>
      <c r="V119" s="200"/>
      <c r="W119" s="200"/>
      <c r="X119" s="200"/>
      <c r="Y119" s="200"/>
      <c r="Z119" s="200"/>
      <c r="AA119" s="200"/>
      <c r="AB119" s="200"/>
      <c r="AC119" s="200"/>
      <c r="AD119" s="200"/>
      <c r="AE119" s="200"/>
      <c r="AF119" s="200"/>
      <c r="AG119" s="200"/>
      <c r="AH119" s="200"/>
      <c r="AI119" s="200"/>
      <c r="AJ119" s="200"/>
      <c r="AK119" s="200"/>
      <c r="AL119" s="200"/>
      <c r="AM119" s="200"/>
      <c r="AN119" s="200"/>
      <c r="AO119" s="200"/>
      <c r="AP119" s="200"/>
      <c r="AQ119" s="200"/>
      <c r="AR119" s="200"/>
      <c r="AS119" s="200"/>
      <c r="AT119" s="200"/>
      <c r="AU119" s="200"/>
      <c r="AV119" s="200"/>
      <c r="AW119" s="200"/>
      <c r="AX119" s="200"/>
      <c r="AY119" s="200"/>
      <c r="AZ119" s="200"/>
      <c r="BA119" s="200"/>
      <c r="BB119" s="200"/>
      <c r="BC119" s="200"/>
      <c r="BD119" s="200"/>
      <c r="BE119" s="200"/>
      <c r="BF119" s="200"/>
      <c r="BG119" s="200"/>
      <c r="BH119" s="200"/>
      <c r="BI119" s="200"/>
      <c r="BJ119" s="200"/>
      <c r="BK119" s="200"/>
      <c r="BL119" s="200"/>
      <c r="BM119" s="200"/>
      <c r="BN119" s="200"/>
      <c r="BO119" s="200"/>
      <c r="BP119" s="200"/>
      <c r="BQ119" s="200"/>
      <c r="BR119" s="200"/>
      <c r="BS119" s="200"/>
      <c r="BT119" s="200"/>
      <c r="BU119" s="200"/>
      <c r="BV119" s="200"/>
      <c r="BW119" s="200"/>
      <c r="BX119" s="200"/>
      <c r="BY119" s="200"/>
      <c r="BZ119" s="200"/>
      <c r="CA119" s="200"/>
      <c r="CB119" s="200"/>
      <c r="CC119" s="200"/>
      <c r="CD119" s="200"/>
    </row>
    <row r="120" spans="1:82" x14ac:dyDescent="0.35">
      <c r="A120" s="200"/>
      <c r="B120" s="200"/>
      <c r="C120" s="200"/>
      <c r="D120" s="200"/>
      <c r="E120" s="200"/>
      <c r="F120" s="200"/>
      <c r="G120" s="200"/>
      <c r="H120" s="200"/>
      <c r="I120" s="200"/>
      <c r="J120" s="200"/>
      <c r="K120" s="200"/>
      <c r="L120" s="200"/>
      <c r="M120" s="200"/>
      <c r="N120" s="200"/>
      <c r="O120" s="200"/>
      <c r="P120" s="200"/>
      <c r="Q120" s="200"/>
      <c r="R120" s="200"/>
      <c r="S120" s="200"/>
      <c r="T120" s="200"/>
      <c r="U120" s="200"/>
      <c r="V120" s="200"/>
      <c r="W120" s="200"/>
      <c r="X120" s="200"/>
      <c r="Y120" s="200"/>
      <c r="Z120" s="200"/>
      <c r="AA120" s="200"/>
      <c r="AB120" s="200"/>
      <c r="AC120" s="200"/>
      <c r="AD120" s="200"/>
      <c r="AE120" s="200"/>
      <c r="AF120" s="200"/>
      <c r="AG120" s="200"/>
      <c r="AH120" s="200"/>
      <c r="AI120" s="200"/>
      <c r="AJ120" s="200"/>
      <c r="AK120" s="200"/>
      <c r="AL120" s="200"/>
      <c r="AM120" s="200"/>
      <c r="AN120" s="200"/>
      <c r="AO120" s="200"/>
      <c r="AP120" s="200"/>
      <c r="AQ120" s="200"/>
      <c r="AR120" s="200"/>
      <c r="AS120" s="200"/>
      <c r="AT120" s="200"/>
      <c r="AU120" s="200"/>
      <c r="AV120" s="200"/>
      <c r="AW120" s="200"/>
      <c r="AX120" s="200"/>
      <c r="AY120" s="200"/>
      <c r="AZ120" s="200"/>
      <c r="BA120" s="200"/>
      <c r="BB120" s="200"/>
      <c r="BC120" s="200"/>
      <c r="BD120" s="200"/>
      <c r="BE120" s="200"/>
      <c r="BF120" s="200"/>
      <c r="BG120" s="200"/>
      <c r="BH120" s="200"/>
      <c r="BI120" s="200"/>
      <c r="BJ120" s="200"/>
      <c r="BK120" s="200"/>
      <c r="BL120" s="200"/>
      <c r="BM120" s="200"/>
      <c r="BN120" s="200"/>
      <c r="BO120" s="200"/>
      <c r="BP120" s="200"/>
      <c r="BQ120" s="200"/>
      <c r="BR120" s="200"/>
      <c r="BS120" s="200"/>
      <c r="BT120" s="200"/>
      <c r="BU120" s="200"/>
      <c r="BV120" s="200"/>
      <c r="BW120" s="200"/>
      <c r="BX120" s="200"/>
      <c r="BY120" s="200"/>
      <c r="BZ120" s="200"/>
      <c r="CA120" s="200"/>
      <c r="CB120" s="200"/>
      <c r="CC120" s="200"/>
      <c r="CD120" s="200"/>
    </row>
    <row r="121" spans="1:82" x14ac:dyDescent="0.35">
      <c r="A121" s="200"/>
      <c r="B121" s="200"/>
      <c r="C121" s="200"/>
      <c r="D121" s="200"/>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c r="AA121" s="200"/>
      <c r="AB121" s="200"/>
      <c r="AC121" s="200"/>
      <c r="AD121" s="200"/>
      <c r="AE121" s="200"/>
      <c r="AF121" s="200"/>
      <c r="AG121" s="200"/>
      <c r="AH121" s="200"/>
      <c r="AI121" s="200"/>
      <c r="AJ121" s="200"/>
      <c r="AK121" s="200"/>
      <c r="AL121" s="200"/>
      <c r="AM121" s="200"/>
      <c r="AN121" s="200"/>
      <c r="AO121" s="200"/>
      <c r="AP121" s="200"/>
      <c r="AQ121" s="200"/>
      <c r="AR121" s="200"/>
      <c r="AS121" s="200"/>
      <c r="AT121" s="200"/>
      <c r="AU121" s="200"/>
      <c r="AV121" s="200"/>
      <c r="AW121" s="200"/>
      <c r="AX121" s="200"/>
      <c r="AY121" s="200"/>
      <c r="AZ121" s="200"/>
      <c r="BA121" s="200"/>
      <c r="BB121" s="200"/>
      <c r="BC121" s="200"/>
      <c r="BD121" s="200"/>
      <c r="BE121" s="200"/>
      <c r="BF121" s="200"/>
      <c r="BG121" s="200"/>
      <c r="BH121" s="200"/>
      <c r="BI121" s="200"/>
      <c r="BJ121" s="200"/>
      <c r="BK121" s="200"/>
      <c r="BL121" s="200"/>
      <c r="BM121" s="200"/>
      <c r="BN121" s="200"/>
      <c r="BO121" s="200"/>
      <c r="BP121" s="200"/>
      <c r="BQ121" s="200"/>
      <c r="BR121" s="200"/>
      <c r="BS121" s="200"/>
      <c r="BT121" s="200"/>
      <c r="BU121" s="200"/>
      <c r="BV121" s="200"/>
      <c r="BW121" s="200"/>
      <c r="BX121" s="200"/>
      <c r="BY121" s="200"/>
      <c r="BZ121" s="200"/>
      <c r="CA121" s="200"/>
      <c r="CB121" s="200"/>
      <c r="CC121" s="200"/>
      <c r="CD121" s="200"/>
    </row>
    <row r="122" spans="1:82" x14ac:dyDescent="0.35">
      <c r="A122" s="200"/>
      <c r="B122" s="200"/>
      <c r="C122" s="200"/>
      <c r="D122" s="200"/>
      <c r="E122" s="200"/>
      <c r="F122" s="200"/>
      <c r="G122" s="200"/>
      <c r="H122" s="200"/>
      <c r="I122" s="200"/>
      <c r="J122" s="200"/>
      <c r="K122" s="200"/>
      <c r="L122" s="200"/>
      <c r="M122" s="200"/>
      <c r="N122" s="200"/>
      <c r="O122" s="200"/>
      <c r="P122" s="200"/>
      <c r="Q122" s="200"/>
      <c r="R122" s="200"/>
      <c r="S122" s="200"/>
      <c r="T122" s="200"/>
      <c r="U122" s="200"/>
      <c r="V122" s="200"/>
      <c r="W122" s="200"/>
      <c r="X122" s="200"/>
      <c r="Y122" s="200"/>
      <c r="Z122" s="200"/>
      <c r="AA122" s="200"/>
      <c r="AB122" s="200"/>
      <c r="AC122" s="200"/>
      <c r="AD122" s="200"/>
      <c r="AE122" s="200"/>
      <c r="AF122" s="200"/>
      <c r="AG122" s="200"/>
      <c r="AH122" s="200"/>
      <c r="AI122" s="200"/>
      <c r="AJ122" s="200"/>
      <c r="AK122" s="200"/>
      <c r="AL122" s="200"/>
      <c r="AM122" s="200"/>
      <c r="AN122" s="200"/>
      <c r="AO122" s="200"/>
      <c r="AP122" s="200"/>
      <c r="AQ122" s="200"/>
      <c r="AR122" s="200"/>
      <c r="AS122" s="200"/>
      <c r="AT122" s="200"/>
      <c r="AU122" s="200"/>
      <c r="AV122" s="200"/>
      <c r="AW122" s="200"/>
      <c r="AX122" s="200"/>
      <c r="AY122" s="200"/>
      <c r="AZ122" s="200"/>
      <c r="BA122" s="200"/>
      <c r="BB122" s="200"/>
      <c r="BC122" s="200"/>
      <c r="BD122" s="200"/>
      <c r="BE122" s="200"/>
      <c r="BF122" s="200"/>
      <c r="BG122" s="200"/>
      <c r="BH122" s="200"/>
      <c r="BI122" s="200"/>
      <c r="BJ122" s="200"/>
      <c r="BK122" s="200"/>
      <c r="BL122" s="200"/>
      <c r="BM122" s="200"/>
      <c r="BN122" s="200"/>
      <c r="BO122" s="200"/>
      <c r="BP122" s="200"/>
      <c r="BQ122" s="200"/>
      <c r="BR122" s="200"/>
      <c r="BS122" s="200"/>
      <c r="BT122" s="200"/>
      <c r="BU122" s="200"/>
      <c r="BV122" s="200"/>
      <c r="BW122" s="200"/>
      <c r="BX122" s="200"/>
      <c r="BY122" s="200"/>
      <c r="BZ122" s="200"/>
      <c r="CA122" s="200"/>
      <c r="CB122" s="200"/>
      <c r="CC122" s="200"/>
      <c r="CD122" s="200"/>
    </row>
    <row r="123" spans="1:82" x14ac:dyDescent="0.35">
      <c r="A123" s="200"/>
      <c r="B123" s="200"/>
      <c r="C123" s="200"/>
      <c r="D123" s="200"/>
      <c r="E123" s="200"/>
      <c r="F123" s="200"/>
      <c r="G123" s="200"/>
      <c r="H123" s="200"/>
      <c r="I123" s="200"/>
      <c r="J123" s="200"/>
      <c r="K123" s="200"/>
      <c r="L123" s="200"/>
      <c r="M123" s="200"/>
      <c r="N123" s="200"/>
      <c r="O123" s="200"/>
      <c r="P123" s="200"/>
      <c r="Q123" s="200"/>
      <c r="R123" s="200"/>
      <c r="S123" s="200"/>
      <c r="T123" s="200"/>
      <c r="U123" s="200"/>
      <c r="V123" s="200"/>
      <c r="W123" s="200"/>
      <c r="X123" s="200"/>
      <c r="Y123" s="200"/>
      <c r="Z123" s="200"/>
      <c r="AA123" s="200"/>
      <c r="AB123" s="200"/>
      <c r="AC123" s="200"/>
      <c r="AD123" s="200"/>
      <c r="AE123" s="200"/>
      <c r="AF123" s="200"/>
      <c r="AG123" s="200"/>
      <c r="AH123" s="200"/>
      <c r="AI123" s="200"/>
      <c r="AJ123" s="200"/>
      <c r="AK123" s="200"/>
      <c r="AL123" s="200"/>
      <c r="AM123" s="200"/>
      <c r="AN123" s="200"/>
      <c r="AO123" s="200"/>
      <c r="AP123" s="200"/>
      <c r="AQ123" s="200"/>
      <c r="AR123" s="200"/>
      <c r="AS123" s="200"/>
      <c r="AT123" s="200"/>
      <c r="AU123" s="200"/>
      <c r="AV123" s="200"/>
      <c r="AW123" s="200"/>
      <c r="AX123" s="200"/>
      <c r="AY123" s="200"/>
      <c r="AZ123" s="200"/>
      <c r="BA123" s="200"/>
      <c r="BB123" s="200"/>
      <c r="BC123" s="200"/>
      <c r="BD123" s="200"/>
      <c r="BE123" s="200"/>
      <c r="BF123" s="200"/>
      <c r="BG123" s="200"/>
      <c r="BH123" s="200"/>
      <c r="BI123" s="200"/>
      <c r="BJ123" s="200"/>
      <c r="BK123" s="200"/>
      <c r="BL123" s="200"/>
      <c r="BM123" s="200"/>
      <c r="BN123" s="200"/>
      <c r="BO123" s="200"/>
      <c r="BP123" s="200"/>
      <c r="BQ123" s="200"/>
      <c r="BR123" s="200"/>
      <c r="BS123" s="200"/>
      <c r="BT123" s="200"/>
      <c r="BU123" s="200"/>
      <c r="BV123" s="200"/>
      <c r="BW123" s="200"/>
      <c r="BX123" s="200"/>
      <c r="BY123" s="200"/>
      <c r="BZ123" s="200"/>
      <c r="CA123" s="200"/>
      <c r="CB123" s="200"/>
      <c r="CC123" s="200"/>
      <c r="CD123" s="200"/>
    </row>
    <row r="124" spans="1:82" x14ac:dyDescent="0.35">
      <c r="A124" s="200"/>
      <c r="B124" s="200"/>
      <c r="C124" s="200"/>
      <c r="D124" s="200"/>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c r="AA124" s="200"/>
      <c r="AB124" s="200"/>
      <c r="AC124" s="200"/>
      <c r="AD124" s="200"/>
      <c r="AE124" s="200"/>
      <c r="AF124" s="200"/>
      <c r="AG124" s="200"/>
      <c r="AH124" s="200"/>
      <c r="AI124" s="200"/>
      <c r="AJ124" s="200"/>
      <c r="AK124" s="200"/>
      <c r="AL124" s="200"/>
      <c r="AM124" s="200"/>
      <c r="AN124" s="200"/>
      <c r="AO124" s="200"/>
      <c r="AP124" s="200"/>
      <c r="AQ124" s="200"/>
      <c r="AR124" s="200"/>
      <c r="AS124" s="200"/>
      <c r="AT124" s="200"/>
      <c r="AU124" s="200"/>
      <c r="AV124" s="200"/>
      <c r="AW124" s="200"/>
      <c r="AX124" s="200"/>
      <c r="AY124" s="200"/>
      <c r="AZ124" s="200"/>
      <c r="BA124" s="200"/>
      <c r="BB124" s="200"/>
      <c r="BC124" s="200"/>
      <c r="BD124" s="200"/>
      <c r="BE124" s="200"/>
      <c r="BF124" s="200"/>
      <c r="BG124" s="200"/>
      <c r="BH124" s="200"/>
      <c r="BI124" s="200"/>
      <c r="BJ124" s="200"/>
      <c r="BK124" s="200"/>
      <c r="BL124" s="200"/>
      <c r="BM124" s="200"/>
      <c r="BN124" s="200"/>
      <c r="BO124" s="200"/>
      <c r="BP124" s="200"/>
      <c r="BQ124" s="200"/>
      <c r="BR124" s="200"/>
      <c r="BS124" s="200"/>
      <c r="BT124" s="200"/>
      <c r="BU124" s="200"/>
      <c r="BV124" s="200"/>
      <c r="BW124" s="200"/>
      <c r="BX124" s="200"/>
      <c r="BY124" s="200"/>
      <c r="BZ124" s="200"/>
      <c r="CA124" s="200"/>
      <c r="CB124" s="200"/>
      <c r="CC124" s="200"/>
      <c r="CD124" s="200"/>
    </row>
    <row r="125" spans="1:82" x14ac:dyDescent="0.35">
      <c r="A125" s="200"/>
      <c r="B125" s="200"/>
      <c r="C125" s="200"/>
      <c r="D125" s="200"/>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c r="AA125" s="200"/>
      <c r="AB125" s="200"/>
      <c r="AC125" s="200"/>
      <c r="AD125" s="200"/>
      <c r="AE125" s="200"/>
      <c r="AF125" s="200"/>
      <c r="AG125" s="200"/>
      <c r="AH125" s="200"/>
      <c r="AI125" s="200"/>
      <c r="AJ125" s="200"/>
      <c r="AK125" s="200"/>
      <c r="AL125" s="200"/>
      <c r="AM125" s="200"/>
      <c r="AN125" s="200"/>
      <c r="AO125" s="200"/>
      <c r="AP125" s="200"/>
      <c r="AQ125" s="200"/>
      <c r="AR125" s="200"/>
      <c r="AS125" s="200"/>
      <c r="AT125" s="200"/>
      <c r="AU125" s="200"/>
      <c r="AV125" s="200"/>
      <c r="AW125" s="200"/>
      <c r="AX125" s="200"/>
      <c r="AY125" s="200"/>
      <c r="AZ125" s="200"/>
      <c r="BA125" s="200"/>
      <c r="BB125" s="200"/>
      <c r="BC125" s="200"/>
      <c r="BD125" s="200"/>
      <c r="BE125" s="200"/>
      <c r="BF125" s="200"/>
      <c r="BG125" s="200"/>
      <c r="BH125" s="200"/>
      <c r="BI125" s="200"/>
      <c r="BJ125" s="200"/>
      <c r="BK125" s="200"/>
      <c r="BL125" s="200"/>
      <c r="BM125" s="200"/>
      <c r="BN125" s="200"/>
      <c r="BO125" s="200"/>
      <c r="BP125" s="200"/>
      <c r="BQ125" s="200"/>
      <c r="BR125" s="200"/>
      <c r="BS125" s="200"/>
      <c r="BT125" s="200"/>
      <c r="BU125" s="200"/>
      <c r="BV125" s="200"/>
      <c r="BW125" s="200"/>
      <c r="BX125" s="200"/>
      <c r="BY125" s="200"/>
      <c r="BZ125" s="200"/>
      <c r="CA125" s="200"/>
      <c r="CB125" s="200"/>
      <c r="CC125" s="200"/>
      <c r="CD125" s="200"/>
    </row>
    <row r="126" spans="1:82" x14ac:dyDescent="0.35">
      <c r="A126" s="200"/>
      <c r="B126" s="200"/>
      <c r="C126" s="200"/>
      <c r="D126" s="200"/>
      <c r="E126" s="200"/>
      <c r="F126" s="200"/>
      <c r="G126" s="200"/>
      <c r="H126" s="200"/>
      <c r="I126" s="200"/>
      <c r="J126" s="200"/>
      <c r="K126" s="200"/>
      <c r="L126" s="200"/>
      <c r="M126" s="200"/>
      <c r="N126" s="200"/>
      <c r="O126" s="200"/>
      <c r="P126" s="200"/>
      <c r="Q126" s="200"/>
      <c r="R126" s="200"/>
      <c r="S126" s="200"/>
      <c r="T126" s="200"/>
      <c r="U126" s="200"/>
      <c r="V126" s="200"/>
      <c r="W126" s="200"/>
      <c r="X126" s="200"/>
      <c r="Y126" s="200"/>
      <c r="Z126" s="200"/>
      <c r="AA126" s="200"/>
      <c r="AB126" s="200"/>
      <c r="AC126" s="200"/>
      <c r="AD126" s="200"/>
      <c r="AE126" s="200"/>
      <c r="AF126" s="200"/>
      <c r="AG126" s="200"/>
      <c r="AH126" s="200"/>
      <c r="AI126" s="200"/>
      <c r="AJ126" s="200"/>
      <c r="AK126" s="200"/>
      <c r="AL126" s="200"/>
      <c r="AM126" s="200"/>
      <c r="AN126" s="200"/>
      <c r="AO126" s="200"/>
      <c r="AP126" s="200"/>
      <c r="AQ126" s="200"/>
      <c r="AR126" s="200"/>
      <c r="AS126" s="200"/>
      <c r="AT126" s="200"/>
      <c r="AU126" s="200"/>
      <c r="AV126" s="200"/>
      <c r="AW126" s="200"/>
      <c r="AX126" s="200"/>
      <c r="AY126" s="200"/>
      <c r="AZ126" s="200"/>
      <c r="BA126" s="200"/>
      <c r="BB126" s="200"/>
      <c r="BC126" s="200"/>
      <c r="BD126" s="200"/>
      <c r="BE126" s="200"/>
      <c r="BF126" s="200"/>
      <c r="BG126" s="200"/>
      <c r="BH126" s="200"/>
      <c r="BI126" s="200"/>
      <c r="BJ126" s="200"/>
      <c r="BK126" s="200"/>
      <c r="BL126" s="200"/>
      <c r="BM126" s="200"/>
      <c r="BN126" s="200"/>
      <c r="BO126" s="200"/>
      <c r="BP126" s="200"/>
      <c r="BQ126" s="200"/>
      <c r="BR126" s="200"/>
      <c r="BS126" s="200"/>
      <c r="BT126" s="200"/>
      <c r="BU126" s="200"/>
      <c r="BV126" s="200"/>
      <c r="BW126" s="200"/>
      <c r="BX126" s="200"/>
      <c r="BY126" s="200"/>
      <c r="BZ126" s="200"/>
      <c r="CA126" s="200"/>
      <c r="CB126" s="200"/>
      <c r="CC126" s="200"/>
      <c r="CD126" s="200"/>
    </row>
    <row r="127" spans="1:82" x14ac:dyDescent="0.35">
      <c r="A127" s="200"/>
      <c r="B127" s="200"/>
      <c r="C127" s="200"/>
      <c r="D127" s="200"/>
      <c r="E127" s="200"/>
      <c r="F127" s="200"/>
      <c r="G127" s="200"/>
      <c r="H127" s="200"/>
      <c r="I127" s="200"/>
      <c r="J127" s="200"/>
      <c r="K127" s="200"/>
      <c r="L127" s="200"/>
      <c r="M127" s="200"/>
      <c r="N127" s="200"/>
      <c r="O127" s="200"/>
      <c r="P127" s="200"/>
      <c r="Q127" s="200"/>
      <c r="R127" s="200"/>
      <c r="S127" s="200"/>
      <c r="T127" s="200"/>
      <c r="U127" s="200"/>
      <c r="V127" s="200"/>
      <c r="W127" s="200"/>
      <c r="X127" s="200"/>
      <c r="Y127" s="200"/>
      <c r="Z127" s="200"/>
      <c r="AA127" s="200"/>
      <c r="AB127" s="200"/>
      <c r="AC127" s="200"/>
      <c r="AD127" s="200"/>
      <c r="AE127" s="200"/>
      <c r="AF127" s="200"/>
      <c r="AG127" s="200"/>
      <c r="AH127" s="200"/>
      <c r="AI127" s="200"/>
      <c r="AJ127" s="200"/>
      <c r="AK127" s="200"/>
      <c r="AL127" s="200"/>
      <c r="AM127" s="200"/>
      <c r="AN127" s="200"/>
      <c r="AO127" s="200"/>
      <c r="AP127" s="200"/>
      <c r="AQ127" s="200"/>
      <c r="AR127" s="200"/>
      <c r="AS127" s="200"/>
      <c r="AT127" s="200"/>
      <c r="AU127" s="200"/>
      <c r="AV127" s="200"/>
      <c r="AW127" s="200"/>
      <c r="AX127" s="200"/>
      <c r="AY127" s="200"/>
      <c r="AZ127" s="200"/>
      <c r="BA127" s="200"/>
      <c r="BB127" s="200"/>
      <c r="BC127" s="200"/>
      <c r="BD127" s="200"/>
      <c r="BE127" s="200"/>
      <c r="BF127" s="200"/>
      <c r="BG127" s="200"/>
      <c r="BH127" s="200"/>
      <c r="BI127" s="200"/>
      <c r="BJ127" s="200"/>
      <c r="BK127" s="200"/>
      <c r="BL127" s="200"/>
      <c r="BM127" s="200"/>
      <c r="BN127" s="200"/>
      <c r="BO127" s="200"/>
      <c r="BP127" s="200"/>
      <c r="BQ127" s="200"/>
      <c r="BR127" s="200"/>
      <c r="BS127" s="200"/>
      <c r="BT127" s="200"/>
      <c r="BU127" s="200"/>
      <c r="BV127" s="200"/>
      <c r="BW127" s="200"/>
      <c r="BX127" s="200"/>
      <c r="BY127" s="200"/>
      <c r="BZ127" s="200"/>
      <c r="CA127" s="200"/>
      <c r="CB127" s="200"/>
      <c r="CC127" s="200"/>
      <c r="CD127" s="200"/>
    </row>
    <row r="128" spans="1:82" x14ac:dyDescent="0.35">
      <c r="A128" s="200"/>
      <c r="B128" s="200"/>
      <c r="C128" s="200"/>
      <c r="D128" s="200"/>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c r="AA128" s="200"/>
      <c r="AB128" s="200"/>
      <c r="AC128" s="200"/>
      <c r="AD128" s="200"/>
      <c r="AE128" s="200"/>
      <c r="AF128" s="200"/>
      <c r="AG128" s="200"/>
      <c r="AH128" s="200"/>
      <c r="AI128" s="200"/>
      <c r="AJ128" s="200"/>
      <c r="AK128" s="200"/>
      <c r="AL128" s="200"/>
      <c r="AM128" s="200"/>
      <c r="AN128" s="200"/>
      <c r="AO128" s="200"/>
      <c r="AP128" s="200"/>
      <c r="AQ128" s="200"/>
      <c r="AR128" s="200"/>
      <c r="AS128" s="200"/>
      <c r="AT128" s="200"/>
      <c r="AU128" s="200"/>
      <c r="AV128" s="200"/>
      <c r="AW128" s="200"/>
      <c r="AX128" s="200"/>
      <c r="AY128" s="200"/>
      <c r="AZ128" s="200"/>
      <c r="BA128" s="200"/>
      <c r="BB128" s="200"/>
      <c r="BC128" s="200"/>
      <c r="BD128" s="200"/>
      <c r="BE128" s="200"/>
      <c r="BF128" s="200"/>
      <c r="BG128" s="200"/>
      <c r="BH128" s="200"/>
      <c r="BI128" s="200"/>
      <c r="BJ128" s="200"/>
      <c r="BK128" s="200"/>
      <c r="BL128" s="200"/>
      <c r="BM128" s="200"/>
      <c r="BN128" s="200"/>
      <c r="BO128" s="200"/>
      <c r="BP128" s="200"/>
      <c r="BQ128" s="200"/>
      <c r="BR128" s="200"/>
      <c r="BS128" s="200"/>
      <c r="BT128" s="200"/>
      <c r="BU128" s="200"/>
      <c r="BV128" s="200"/>
      <c r="BW128" s="200"/>
      <c r="BX128" s="200"/>
      <c r="BY128" s="200"/>
      <c r="BZ128" s="200"/>
      <c r="CA128" s="200"/>
      <c r="CB128" s="200"/>
      <c r="CC128" s="200"/>
      <c r="CD128" s="200"/>
    </row>
    <row r="129" spans="1:82" x14ac:dyDescent="0.35">
      <c r="A129" s="200"/>
      <c r="B129" s="200"/>
      <c r="C129" s="200"/>
      <c r="D129" s="20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c r="AA129" s="200"/>
      <c r="AB129" s="200"/>
      <c r="AC129" s="200"/>
      <c r="AD129" s="200"/>
      <c r="AE129" s="200"/>
      <c r="AF129" s="200"/>
      <c r="AG129" s="200"/>
      <c r="AH129" s="200"/>
      <c r="AI129" s="200"/>
      <c r="AJ129" s="200"/>
      <c r="AK129" s="200"/>
      <c r="AL129" s="200"/>
      <c r="AM129" s="200"/>
      <c r="AN129" s="200"/>
      <c r="AO129" s="200"/>
      <c r="AP129" s="200"/>
      <c r="AQ129" s="200"/>
      <c r="AR129" s="200"/>
      <c r="AS129" s="200"/>
      <c r="AT129" s="200"/>
      <c r="AU129" s="200"/>
      <c r="AV129" s="200"/>
      <c r="AW129" s="200"/>
      <c r="AX129" s="200"/>
      <c r="AY129" s="200"/>
      <c r="AZ129" s="200"/>
      <c r="BA129" s="200"/>
      <c r="BB129" s="200"/>
      <c r="BC129" s="200"/>
      <c r="BD129" s="200"/>
      <c r="BE129" s="200"/>
      <c r="BF129" s="200"/>
      <c r="BG129" s="200"/>
      <c r="BH129" s="200"/>
      <c r="BI129" s="200"/>
      <c r="BJ129" s="200"/>
      <c r="BK129" s="200"/>
      <c r="BL129" s="200"/>
      <c r="BM129" s="200"/>
      <c r="BN129" s="200"/>
      <c r="BO129" s="200"/>
      <c r="BP129" s="200"/>
      <c r="BQ129" s="200"/>
      <c r="BR129" s="200"/>
      <c r="BS129" s="200"/>
      <c r="BT129" s="200"/>
      <c r="BU129" s="200"/>
      <c r="BV129" s="200"/>
      <c r="BW129" s="200"/>
      <c r="BX129" s="200"/>
      <c r="BY129" s="200"/>
      <c r="BZ129" s="200"/>
      <c r="CA129" s="200"/>
      <c r="CB129" s="200"/>
      <c r="CC129" s="200"/>
      <c r="CD129" s="200"/>
    </row>
    <row r="130" spans="1:82" x14ac:dyDescent="0.35">
      <c r="A130" s="200"/>
      <c r="B130" s="200"/>
      <c r="C130" s="200"/>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c r="AA130" s="200"/>
      <c r="AB130" s="200"/>
      <c r="AC130" s="200"/>
      <c r="AD130" s="200"/>
      <c r="AE130" s="200"/>
      <c r="AF130" s="200"/>
      <c r="AG130" s="200"/>
      <c r="AH130" s="200"/>
      <c r="AI130" s="200"/>
      <c r="AJ130" s="200"/>
      <c r="AK130" s="200"/>
      <c r="AL130" s="200"/>
      <c r="AM130" s="200"/>
      <c r="AN130" s="200"/>
      <c r="AO130" s="200"/>
      <c r="AP130" s="200"/>
      <c r="AQ130" s="200"/>
      <c r="AR130" s="200"/>
      <c r="AS130" s="200"/>
      <c r="AT130" s="200"/>
      <c r="AU130" s="200"/>
      <c r="AV130" s="200"/>
      <c r="AW130" s="200"/>
      <c r="AX130" s="200"/>
      <c r="AY130" s="200"/>
      <c r="AZ130" s="200"/>
      <c r="BA130" s="200"/>
      <c r="BB130" s="200"/>
      <c r="BC130" s="200"/>
      <c r="BD130" s="200"/>
      <c r="BE130" s="200"/>
      <c r="BF130" s="200"/>
      <c r="BG130" s="200"/>
      <c r="BH130" s="200"/>
      <c r="BI130" s="200"/>
      <c r="BJ130" s="200"/>
      <c r="BK130" s="200"/>
      <c r="BL130" s="200"/>
      <c r="BM130" s="200"/>
      <c r="BN130" s="200"/>
      <c r="BO130" s="200"/>
      <c r="BP130" s="200"/>
      <c r="BQ130" s="200"/>
      <c r="BR130" s="200"/>
      <c r="BS130" s="200"/>
      <c r="BT130" s="200"/>
      <c r="BU130" s="200"/>
      <c r="BV130" s="200"/>
      <c r="BW130" s="200"/>
      <c r="BX130" s="200"/>
      <c r="BY130" s="200"/>
      <c r="BZ130" s="200"/>
      <c r="CA130" s="200"/>
      <c r="CB130" s="200"/>
      <c r="CC130" s="200"/>
      <c r="CD130" s="200"/>
    </row>
    <row r="131" spans="1:82" x14ac:dyDescent="0.35">
      <c r="A131" s="200"/>
      <c r="B131" s="200"/>
      <c r="C131" s="200"/>
      <c r="D131" s="200"/>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c r="AA131" s="200"/>
      <c r="AB131" s="200"/>
      <c r="AC131" s="200"/>
      <c r="AD131" s="200"/>
      <c r="AE131" s="200"/>
      <c r="AF131" s="200"/>
      <c r="AG131" s="200"/>
      <c r="AH131" s="200"/>
      <c r="AI131" s="200"/>
      <c r="AJ131" s="200"/>
      <c r="AK131" s="200"/>
      <c r="AL131" s="200"/>
      <c r="AM131" s="200"/>
      <c r="AN131" s="200"/>
      <c r="AO131" s="200"/>
      <c r="AP131" s="200"/>
      <c r="AQ131" s="200"/>
      <c r="AR131" s="200"/>
      <c r="AS131" s="200"/>
      <c r="AT131" s="200"/>
      <c r="AU131" s="200"/>
      <c r="AV131" s="200"/>
      <c r="AW131" s="200"/>
      <c r="AX131" s="200"/>
      <c r="AY131" s="200"/>
      <c r="AZ131" s="200"/>
      <c r="BA131" s="200"/>
      <c r="BB131" s="200"/>
      <c r="BC131" s="200"/>
      <c r="BD131" s="200"/>
      <c r="BE131" s="200"/>
      <c r="BF131" s="200"/>
      <c r="BG131" s="200"/>
      <c r="BH131" s="200"/>
      <c r="BI131" s="200"/>
      <c r="BJ131" s="200"/>
      <c r="BK131" s="200"/>
      <c r="BL131" s="200"/>
      <c r="BM131" s="200"/>
      <c r="BN131" s="200"/>
      <c r="BO131" s="200"/>
      <c r="BP131" s="200"/>
      <c r="BQ131" s="200"/>
      <c r="BR131" s="200"/>
      <c r="BS131" s="200"/>
      <c r="BT131" s="200"/>
      <c r="BU131" s="200"/>
      <c r="BV131" s="200"/>
      <c r="BW131" s="200"/>
      <c r="BX131" s="200"/>
      <c r="BY131" s="200"/>
      <c r="BZ131" s="200"/>
      <c r="CA131" s="200"/>
      <c r="CB131" s="200"/>
      <c r="CC131" s="200"/>
      <c r="CD131" s="200"/>
    </row>
    <row r="132" spans="1:82" x14ac:dyDescent="0.35">
      <c r="A132" s="200"/>
      <c r="B132" s="200"/>
      <c r="C132" s="200"/>
      <c r="D132" s="200"/>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c r="AA132" s="200"/>
      <c r="AB132" s="200"/>
      <c r="AC132" s="200"/>
      <c r="AD132" s="200"/>
      <c r="AE132" s="200"/>
      <c r="AF132" s="200"/>
      <c r="AG132" s="200"/>
      <c r="AH132" s="200"/>
      <c r="AI132" s="200"/>
      <c r="AJ132" s="200"/>
      <c r="AK132" s="200"/>
      <c r="AL132" s="200"/>
      <c r="AM132" s="200"/>
      <c r="AN132" s="200"/>
      <c r="AO132" s="200"/>
      <c r="AP132" s="200"/>
      <c r="AQ132" s="200"/>
      <c r="AR132" s="200"/>
      <c r="AS132" s="200"/>
      <c r="AT132" s="200"/>
      <c r="AU132" s="200"/>
      <c r="AV132" s="200"/>
      <c r="AW132" s="200"/>
      <c r="AX132" s="200"/>
      <c r="AY132" s="200"/>
      <c r="AZ132" s="200"/>
      <c r="BA132" s="200"/>
      <c r="BB132" s="200"/>
      <c r="BC132" s="200"/>
      <c r="BD132" s="200"/>
      <c r="BE132" s="200"/>
      <c r="BF132" s="200"/>
      <c r="BG132" s="200"/>
      <c r="BH132" s="200"/>
      <c r="BI132" s="200"/>
      <c r="BJ132" s="200"/>
      <c r="BK132" s="200"/>
      <c r="BL132" s="200"/>
      <c r="BM132" s="200"/>
      <c r="BN132" s="200"/>
      <c r="BO132" s="200"/>
      <c r="BP132" s="200"/>
      <c r="BQ132" s="200"/>
      <c r="BR132" s="200"/>
      <c r="BS132" s="200"/>
      <c r="BT132" s="200"/>
      <c r="BU132" s="200"/>
      <c r="BV132" s="200"/>
      <c r="BW132" s="200"/>
      <c r="BX132" s="200"/>
      <c r="BY132" s="200"/>
      <c r="BZ132" s="200"/>
      <c r="CA132" s="200"/>
      <c r="CB132" s="200"/>
      <c r="CC132" s="200"/>
      <c r="CD132" s="199"/>
    </row>
  </sheetData>
  <mergeCells count="63">
    <mergeCell ref="Q2:R8"/>
    <mergeCell ref="Q11:U11"/>
    <mergeCell ref="E2:E8"/>
    <mergeCell ref="K2:K8"/>
    <mergeCell ref="C11:D11"/>
    <mergeCell ref="E11:J11"/>
    <mergeCell ref="K11:P11"/>
    <mergeCell ref="Q12:R12"/>
    <mergeCell ref="E13:F13"/>
    <mergeCell ref="G13:H13"/>
    <mergeCell ref="I13:J13"/>
    <mergeCell ref="K13:L13"/>
    <mergeCell ref="M13:N13"/>
    <mergeCell ref="O13:P13"/>
    <mergeCell ref="Q13:R13"/>
    <mergeCell ref="E12:F12"/>
    <mergeCell ref="G12:H12"/>
    <mergeCell ref="I12:J12"/>
    <mergeCell ref="K12:L12"/>
    <mergeCell ref="M12:N12"/>
    <mergeCell ref="O12:P12"/>
    <mergeCell ref="B30:D30"/>
    <mergeCell ref="B15:D15"/>
    <mergeCell ref="B16:D16"/>
    <mergeCell ref="B17:D17"/>
    <mergeCell ref="B18:D18"/>
    <mergeCell ref="B19:D19"/>
    <mergeCell ref="B20:D20"/>
    <mergeCell ref="B23:D23"/>
    <mergeCell ref="B24:D24"/>
    <mergeCell ref="B25:D25"/>
    <mergeCell ref="B26:D26"/>
    <mergeCell ref="B29:D29"/>
    <mergeCell ref="B87:R87"/>
    <mergeCell ref="B89:R90"/>
    <mergeCell ref="B68:D68"/>
    <mergeCell ref="B51:D51"/>
    <mergeCell ref="B52:D52"/>
    <mergeCell ref="B54:D54"/>
    <mergeCell ref="B57:D57"/>
    <mergeCell ref="B58:D58"/>
    <mergeCell ref="B59:D59"/>
    <mergeCell ref="B60:D60"/>
    <mergeCell ref="B62:D62"/>
    <mergeCell ref="B63:D63"/>
    <mergeCell ref="B64:D64"/>
    <mergeCell ref="B67:D67"/>
    <mergeCell ref="S12:U12"/>
    <mergeCell ref="S13:U13"/>
    <mergeCell ref="B69:D69"/>
    <mergeCell ref="B71:D71"/>
    <mergeCell ref="B73:D73"/>
    <mergeCell ref="B50:D50"/>
    <mergeCell ref="B31:D31"/>
    <mergeCell ref="B32:D32"/>
    <mergeCell ref="B35:D35"/>
    <mergeCell ref="B37:D37"/>
    <mergeCell ref="B38:D38"/>
    <mergeCell ref="B39:D39"/>
    <mergeCell ref="B40:D40"/>
    <mergeCell ref="B41:D41"/>
    <mergeCell ref="B44:D44"/>
    <mergeCell ref="B48:D48"/>
  </mergeCells>
  <printOptions verticalCentered="1"/>
  <pageMargins left="0" right="0" top="0" bottom="0" header="0.5" footer="0.5"/>
  <pageSetup scale="3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Y132"/>
  <sheetViews>
    <sheetView showGridLines="0" zoomScale="70" zoomScaleNormal="70" workbookViewId="0">
      <pane xSplit="4" ySplit="13" topLeftCell="E14" activePane="bottomRight" state="frozen"/>
      <selection pane="topRight" activeCell="E1" sqref="E1"/>
      <selection pane="bottomLeft" activeCell="A14" sqref="A14"/>
      <selection pane="bottomRight"/>
    </sheetView>
  </sheetViews>
  <sheetFormatPr defaultColWidth="9.1796875" defaultRowHeight="14.5" x14ac:dyDescent="0.35"/>
  <cols>
    <col min="1" max="1" width="4.81640625" style="51" customWidth="1"/>
    <col min="2" max="2" width="17.26953125" style="51" customWidth="1"/>
    <col min="3" max="3" width="21.7265625" style="51" customWidth="1"/>
    <col min="4" max="5" width="20.7265625" style="51" customWidth="1"/>
    <col min="6" max="6" width="4" style="51" customWidth="1"/>
    <col min="7" max="7" width="20.7265625" style="51" customWidth="1"/>
    <col min="8" max="8" width="1.7265625" style="51" customWidth="1"/>
    <col min="9" max="9" width="20.7265625" style="51" customWidth="1"/>
    <col min="10" max="10" width="2.26953125" style="51" customWidth="1"/>
    <col min="11" max="11" width="20.7265625" style="51" customWidth="1"/>
    <col min="12" max="12" width="4" style="51" customWidth="1"/>
    <col min="13" max="13" width="20.7265625" style="51" customWidth="1"/>
    <col min="14" max="14" width="2.26953125" style="51" customWidth="1"/>
    <col min="15" max="15" width="20.7265625" style="51" customWidth="1"/>
    <col min="16" max="16" width="2.26953125" style="51" customWidth="1"/>
    <col min="17" max="17" width="20.7265625" style="51" customWidth="1"/>
    <col min="18" max="18" width="4" style="51" customWidth="1"/>
    <col min="19" max="19" width="20.7265625" style="51" customWidth="1"/>
    <col min="20" max="20" width="2.26953125" style="51" customWidth="1"/>
    <col min="21" max="21" width="20.7265625" style="51" customWidth="1"/>
    <col min="22" max="22" width="2.26953125" style="51" customWidth="1"/>
    <col min="23" max="23" width="20.7265625" style="51" customWidth="1"/>
    <col min="24" max="24" width="4" style="51" customWidth="1"/>
    <col min="25" max="25" width="20.7265625" style="51" customWidth="1"/>
    <col min="26" max="26" width="2.26953125" style="51" customWidth="1"/>
    <col min="27" max="27" width="20.7265625" style="51" customWidth="1"/>
    <col min="28" max="28" width="2.26953125" style="51" customWidth="1"/>
    <col min="29" max="29" width="20.7265625" style="51" customWidth="1"/>
    <col min="30" max="30" width="4" style="51" customWidth="1"/>
    <col min="31" max="31" width="20.7265625" style="51" customWidth="1"/>
    <col min="32" max="32" width="2.26953125" style="51" customWidth="1"/>
    <col min="33" max="33" width="20.7265625" style="51" customWidth="1"/>
    <col min="34" max="34" width="2.26953125" style="51" customWidth="1"/>
    <col min="35" max="35" width="20.7265625" style="51" customWidth="1"/>
    <col min="36" max="36" width="4" style="51" customWidth="1"/>
    <col min="37" max="37" width="20.7265625" style="51" customWidth="1"/>
    <col min="38" max="38" width="1.7265625" style="51" customWidth="1"/>
    <col min="39" max="39" width="20.7265625" style="51" customWidth="1"/>
    <col min="40" max="40" width="2.26953125" style="51" customWidth="1"/>
    <col min="41" max="41" width="20.7265625" style="51" customWidth="1"/>
    <col min="42" max="42" width="4" style="51" customWidth="1"/>
    <col min="43" max="43" width="20.7265625" style="51" customWidth="1"/>
    <col min="44" max="44" width="2.26953125" style="51" customWidth="1"/>
    <col min="45" max="45" width="20.7265625" style="51" customWidth="1"/>
    <col min="46" max="46" width="2.26953125" style="51" customWidth="1"/>
    <col min="47" max="47" width="20.7265625" style="51" customWidth="1"/>
    <col min="48" max="48" width="4" style="51" customWidth="1"/>
    <col min="49" max="49" width="20.7265625" style="51" customWidth="1"/>
    <col min="50" max="50" width="2.26953125" style="51" customWidth="1"/>
    <col min="51" max="51" width="20.7265625" style="51" customWidth="1"/>
    <col min="52" max="52" width="2.26953125" style="51" customWidth="1"/>
    <col min="53" max="53" width="20.7265625" style="51" customWidth="1"/>
    <col min="54" max="54" width="4" style="51" customWidth="1"/>
    <col min="55" max="55" width="20.7265625" style="51" customWidth="1"/>
    <col min="56" max="56" width="2.26953125" style="51" customWidth="1"/>
    <col min="57" max="57" width="20.7265625" style="51" customWidth="1"/>
    <col min="58" max="58" width="2.26953125" style="51" customWidth="1"/>
    <col min="59" max="59" width="20.7265625" style="51" customWidth="1"/>
    <col min="60" max="60" width="4" style="51" customWidth="1"/>
    <col min="61" max="61" width="20.7265625" style="51" customWidth="1"/>
    <col min="62" max="62" width="2.26953125" style="51" customWidth="1"/>
    <col min="63" max="63" width="20.7265625" style="51" customWidth="1"/>
    <col min="64" max="64" width="1.54296875" style="51" customWidth="1"/>
    <col min="65" max="65" width="20.7265625" style="51" customWidth="1"/>
    <col min="66" max="66" width="4" style="51" customWidth="1"/>
    <col min="67" max="67" width="20.7265625" style="51" customWidth="1"/>
    <col min="68" max="68" width="1.7265625" style="51" customWidth="1"/>
    <col min="69" max="69" width="20.7265625" style="51" customWidth="1"/>
    <col min="70" max="70" width="2.26953125" style="51" customWidth="1"/>
    <col min="71" max="71" width="20.7265625" style="51" customWidth="1"/>
    <col min="72" max="72" width="4" style="51" customWidth="1"/>
    <col min="73" max="73" width="20.7265625" style="51" customWidth="1"/>
    <col min="74" max="74" width="2.26953125" style="51" customWidth="1"/>
    <col min="75" max="75" width="20.7265625" style="51" customWidth="1"/>
    <col min="76" max="76" width="2.26953125" style="51" customWidth="1"/>
    <col min="77" max="77" width="20.7265625" style="51" customWidth="1"/>
    <col min="78" max="78" width="4" style="51" customWidth="1"/>
    <col min="79" max="79" width="20.7265625" style="51" customWidth="1"/>
    <col min="80" max="80" width="2.26953125" style="51" customWidth="1"/>
    <col min="81" max="81" width="20.7265625" style="51" customWidth="1"/>
    <col min="82" max="82" width="2.26953125" style="51" customWidth="1"/>
    <col min="83" max="83" width="20.7265625" style="51" customWidth="1"/>
    <col min="84" max="84" width="4" style="51" customWidth="1"/>
    <col min="85" max="85" width="20.7265625" style="51" customWidth="1"/>
    <col min="86" max="86" width="2.26953125" style="51" customWidth="1"/>
    <col min="87" max="87" width="20.7265625" style="51" customWidth="1"/>
    <col min="88" max="88" width="2.26953125" style="51" customWidth="1"/>
    <col min="89" max="89" width="20.7265625" style="51" customWidth="1"/>
    <col min="90" max="90" width="4" style="51" customWidth="1"/>
    <col min="91" max="91" width="20.7265625" style="51" customWidth="1"/>
    <col min="92" max="92" width="2.26953125" style="51" customWidth="1"/>
    <col min="93" max="93" width="20.7265625" style="51" customWidth="1"/>
    <col min="94" max="94" width="2.26953125" style="51" customWidth="1"/>
    <col min="95" max="95" width="20.7265625" style="51" customWidth="1"/>
    <col min="96" max="96" width="4" style="51" customWidth="1"/>
    <col min="97" max="97" width="20.7265625" style="51" customWidth="1"/>
    <col min="98" max="98" width="1.7265625" style="51" customWidth="1"/>
    <col min="99" max="99" width="20.7265625" style="51" customWidth="1"/>
    <col min="100" max="100" width="2.26953125" style="51" customWidth="1"/>
    <col min="101" max="101" width="20.7265625" style="51" customWidth="1"/>
    <col min="102" max="102" width="4" style="51" customWidth="1"/>
    <col min="103" max="103" width="20.7265625" style="51" customWidth="1"/>
    <col min="104" max="104" width="2.26953125" style="51" customWidth="1"/>
    <col min="105" max="105" width="20.7265625" style="51" customWidth="1"/>
    <col min="106" max="106" width="2.26953125" style="51" customWidth="1"/>
    <col min="107" max="107" width="20.7265625" style="51" customWidth="1"/>
    <col min="108" max="108" width="4" style="51" customWidth="1"/>
    <col min="109" max="109" width="20.7265625" style="51" customWidth="1"/>
    <col min="110" max="110" width="2.26953125" style="51" customWidth="1"/>
    <col min="111" max="111" width="20.7265625" style="51" customWidth="1"/>
    <col min="112" max="112" width="2.26953125" style="51" customWidth="1"/>
    <col min="113" max="113" width="20.7265625" style="51" customWidth="1"/>
    <col min="114" max="114" width="4" style="51" customWidth="1"/>
    <col min="115" max="115" width="20.7265625" style="51" customWidth="1"/>
    <col min="116" max="116" width="2.26953125" style="51" customWidth="1"/>
    <col min="117" max="117" width="20.7265625" style="51" customWidth="1"/>
    <col min="118" max="118" width="2.26953125" style="51" customWidth="1"/>
    <col min="119" max="119" width="20.7265625" style="51" customWidth="1"/>
    <col min="120" max="120" width="4" style="51" customWidth="1"/>
    <col min="121" max="121" width="20.7265625" style="51" customWidth="1"/>
    <col min="122" max="122" width="2.26953125" style="51" customWidth="1"/>
    <col min="123" max="123" width="20.7265625" style="51" customWidth="1"/>
    <col min="124" max="124" width="1.54296875" style="51" customWidth="1"/>
    <col min="125" max="125" width="20.7265625" style="51" customWidth="1"/>
    <col min="126" max="126" width="4" style="51" customWidth="1"/>
    <col min="127" max="127" width="20.7265625" style="51" customWidth="1"/>
    <col min="128" max="128" width="2.26953125" style="51" customWidth="1"/>
    <col min="129" max="129" width="20.7265625" style="51" customWidth="1"/>
    <col min="130" max="130" width="2.26953125" style="51" customWidth="1"/>
    <col min="131" max="131" width="20.7265625" style="51" customWidth="1"/>
    <col min="132" max="132" width="4" style="51" customWidth="1"/>
    <col min="133" max="133" width="20.7265625" style="51" customWidth="1"/>
    <col min="134" max="134" width="2.26953125" style="51" customWidth="1"/>
    <col min="135" max="135" width="20.7265625" style="51" customWidth="1"/>
    <col min="136" max="136" width="2.26953125" style="51" customWidth="1"/>
    <col min="137" max="137" width="20.7265625" style="51" customWidth="1"/>
    <col min="138" max="138" width="4" style="51" customWidth="1"/>
    <col min="139" max="139" width="20.7265625" style="51" customWidth="1"/>
    <col min="140" max="140" width="2.26953125" style="51" customWidth="1"/>
    <col min="141" max="141" width="20.7265625" style="51" customWidth="1"/>
    <col min="142" max="142" width="2.26953125" style="51" customWidth="1"/>
    <col min="143" max="143" width="20.7265625" style="51" customWidth="1"/>
    <col min="144" max="144" width="4" style="51" customWidth="1"/>
    <col min="145" max="145" width="20.7265625" style="51" customWidth="1"/>
    <col min="146" max="146" width="2.26953125" style="51" customWidth="1"/>
    <col min="147" max="147" width="20.7265625" style="51" customWidth="1"/>
    <col min="148" max="148" width="1.54296875" style="51" customWidth="1"/>
    <col min="149" max="149" width="2.1796875" style="51" customWidth="1"/>
    <col min="150" max="16384" width="9.1796875" style="51"/>
  </cols>
  <sheetData>
    <row r="1" spans="1:181" ht="12" customHeight="1" x14ac:dyDescent="0.35">
      <c r="A1" s="46"/>
      <c r="B1" s="46"/>
      <c r="C1" s="46"/>
      <c r="D1" s="47"/>
      <c r="E1" s="47"/>
      <c r="F1" s="47"/>
      <c r="G1" s="47"/>
      <c r="H1" s="47"/>
      <c r="I1" s="48"/>
      <c r="J1" s="46"/>
      <c r="K1" s="49"/>
      <c r="L1" s="49"/>
      <c r="M1" s="49"/>
      <c r="N1" s="49"/>
      <c r="O1" s="49"/>
      <c r="P1" s="49"/>
      <c r="Q1" s="49"/>
      <c r="R1" s="49"/>
      <c r="S1" s="49"/>
      <c r="T1" s="49"/>
      <c r="U1" s="49"/>
      <c r="V1" s="49"/>
      <c r="W1" s="49"/>
      <c r="X1" s="49"/>
      <c r="Y1" s="49"/>
      <c r="Z1" s="49"/>
      <c r="AA1" s="49"/>
      <c r="AB1" s="49"/>
      <c r="AC1" s="49"/>
      <c r="AD1" s="49"/>
      <c r="AE1" s="49"/>
      <c r="AF1" s="49"/>
      <c r="AG1" s="49"/>
      <c r="AH1" s="49"/>
      <c r="AI1" s="47"/>
      <c r="AJ1" s="47"/>
      <c r="AK1" s="47"/>
      <c r="AL1" s="47"/>
      <c r="AM1" s="48"/>
      <c r="AN1" s="46"/>
      <c r="AO1" s="49"/>
      <c r="AP1" s="49"/>
      <c r="AQ1" s="49"/>
      <c r="AR1" s="49"/>
      <c r="AS1" s="49"/>
      <c r="AT1" s="49"/>
      <c r="AU1" s="49"/>
      <c r="AV1" s="49"/>
      <c r="AW1" s="49"/>
      <c r="AX1" s="49"/>
      <c r="AY1" s="49"/>
      <c r="AZ1" s="49"/>
      <c r="BA1" s="49"/>
      <c r="BB1" s="49"/>
      <c r="BC1" s="49"/>
      <c r="BD1" s="49"/>
      <c r="BE1" s="49"/>
      <c r="BF1" s="49"/>
      <c r="BG1" s="49"/>
      <c r="BH1" s="49"/>
      <c r="BI1" s="49"/>
      <c r="BJ1" s="49"/>
      <c r="BK1" s="49"/>
      <c r="BL1" s="49"/>
      <c r="BM1" s="47"/>
      <c r="BN1" s="47"/>
      <c r="BO1" s="47"/>
      <c r="BP1" s="47"/>
      <c r="BQ1" s="48"/>
      <c r="BR1" s="46"/>
      <c r="BS1" s="49"/>
      <c r="BT1" s="49"/>
      <c r="BU1" s="49"/>
      <c r="BV1" s="49"/>
      <c r="BW1" s="49"/>
      <c r="BX1" s="49"/>
      <c r="BY1" s="49"/>
      <c r="BZ1" s="49"/>
      <c r="CA1" s="49"/>
      <c r="CB1" s="49"/>
      <c r="CC1" s="49"/>
      <c r="CD1" s="49"/>
      <c r="CE1" s="49"/>
      <c r="CF1" s="49"/>
      <c r="CG1" s="49"/>
      <c r="CH1" s="49"/>
      <c r="CI1" s="49"/>
      <c r="CJ1" s="49"/>
      <c r="CK1" s="49"/>
      <c r="CL1" s="49"/>
      <c r="CM1" s="49"/>
      <c r="CN1" s="49"/>
      <c r="CO1" s="49"/>
      <c r="CP1" s="49"/>
      <c r="CQ1" s="47"/>
      <c r="CR1" s="47"/>
      <c r="CS1" s="47"/>
      <c r="CT1" s="47"/>
      <c r="CU1" s="48"/>
      <c r="CV1" s="46"/>
      <c r="CW1" s="49"/>
      <c r="CX1" s="49"/>
      <c r="CY1" s="49"/>
      <c r="CZ1" s="49"/>
      <c r="DA1" s="49"/>
      <c r="DB1" s="49"/>
      <c r="DC1" s="49"/>
      <c r="DD1" s="49"/>
      <c r="DE1" s="49"/>
      <c r="DF1" s="49"/>
      <c r="DG1" s="49"/>
      <c r="DH1" s="49"/>
      <c r="DI1" s="49"/>
      <c r="DJ1" s="49"/>
      <c r="DK1" s="49"/>
      <c r="DL1" s="49"/>
      <c r="DM1" s="49"/>
      <c r="DN1" s="49"/>
      <c r="DO1" s="49"/>
      <c r="DP1" s="49"/>
      <c r="DQ1" s="49"/>
      <c r="DR1" s="49"/>
      <c r="DS1" s="49"/>
      <c r="DT1" s="49"/>
      <c r="DU1" s="49"/>
      <c r="DV1" s="49"/>
      <c r="DW1" s="49"/>
      <c r="DX1" s="49"/>
      <c r="DY1" s="49"/>
      <c r="DZ1" s="49"/>
      <c r="EA1" s="49"/>
      <c r="EB1" s="49"/>
      <c r="EC1" s="49"/>
      <c r="ED1" s="49"/>
      <c r="EE1" s="49"/>
      <c r="EF1" s="49"/>
      <c r="EG1" s="49"/>
      <c r="EH1" s="49"/>
      <c r="EI1" s="49"/>
      <c r="EJ1" s="49"/>
      <c r="EK1" s="49"/>
      <c r="EL1" s="49"/>
      <c r="EM1" s="49"/>
      <c r="EN1" s="49"/>
      <c r="EO1" s="49"/>
      <c r="EP1" s="49"/>
      <c r="EQ1" s="49"/>
      <c r="ER1" s="49"/>
      <c r="ES1" s="49"/>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row>
    <row r="2" spans="1:181" ht="18.75" customHeight="1" x14ac:dyDescent="0.4">
      <c r="A2" s="49"/>
      <c r="B2" s="52"/>
      <c r="C2" s="49"/>
      <c r="D2" s="52"/>
      <c r="E2" s="413" t="s">
        <v>165</v>
      </c>
      <c r="F2" s="53"/>
      <c r="G2" s="54" t="s">
        <v>10</v>
      </c>
      <c r="H2" s="53"/>
      <c r="I2" s="55"/>
      <c r="J2" s="52"/>
      <c r="K2" s="413" t="s">
        <v>166</v>
      </c>
      <c r="L2" s="53"/>
      <c r="M2" s="54" t="s">
        <v>10</v>
      </c>
      <c r="N2" s="53"/>
      <c r="O2" s="55"/>
      <c r="P2" s="52"/>
      <c r="Q2" s="413" t="s">
        <v>167</v>
      </c>
      <c r="R2" s="53"/>
      <c r="S2" s="54" t="s">
        <v>10</v>
      </c>
      <c r="T2" s="53"/>
      <c r="U2" s="55"/>
      <c r="V2" s="52"/>
      <c r="W2" s="413" t="s">
        <v>168</v>
      </c>
      <c r="X2" s="53"/>
      <c r="Y2" s="54" t="s">
        <v>10</v>
      </c>
      <c r="Z2" s="53"/>
      <c r="AA2" s="55"/>
      <c r="AB2" s="52"/>
      <c r="AC2" s="413" t="s">
        <v>169</v>
      </c>
      <c r="AD2" s="53"/>
      <c r="AE2" s="54" t="s">
        <v>10</v>
      </c>
      <c r="AF2" s="53"/>
      <c r="AG2" s="55"/>
      <c r="AH2" s="52"/>
      <c r="AI2" s="413" t="s">
        <v>170</v>
      </c>
      <c r="AJ2" s="53"/>
      <c r="AK2" s="54" t="s">
        <v>10</v>
      </c>
      <c r="AL2" s="53"/>
      <c r="AM2" s="55"/>
      <c r="AN2" s="52"/>
      <c r="AO2" s="413" t="s">
        <v>171</v>
      </c>
      <c r="AP2" s="53"/>
      <c r="AQ2" s="54" t="s">
        <v>10</v>
      </c>
      <c r="AR2" s="53"/>
      <c r="AS2" s="55"/>
      <c r="AT2" s="52"/>
      <c r="AU2" s="413" t="s">
        <v>172</v>
      </c>
      <c r="AV2" s="53"/>
      <c r="AW2" s="54" t="s">
        <v>10</v>
      </c>
      <c r="AX2" s="53"/>
      <c r="AY2" s="55"/>
      <c r="AZ2" s="52"/>
      <c r="BA2" s="413" t="s">
        <v>173</v>
      </c>
      <c r="BB2" s="53"/>
      <c r="BC2" s="54" t="s">
        <v>10</v>
      </c>
      <c r="BD2" s="53"/>
      <c r="BE2" s="55"/>
      <c r="BF2" s="52"/>
      <c r="BG2" s="413" t="s">
        <v>174</v>
      </c>
      <c r="BH2" s="53"/>
      <c r="BI2" s="54" t="s">
        <v>10</v>
      </c>
      <c r="BJ2" s="53"/>
      <c r="BK2" s="55"/>
      <c r="BL2" s="52"/>
      <c r="BM2" s="413" t="s">
        <v>175</v>
      </c>
      <c r="BN2" s="53"/>
      <c r="BO2" s="54" t="s">
        <v>10</v>
      </c>
      <c r="BP2" s="53"/>
      <c r="BQ2" s="55"/>
      <c r="BR2" s="52"/>
      <c r="BS2" s="413" t="s">
        <v>176</v>
      </c>
      <c r="BT2" s="53"/>
      <c r="BU2" s="54" t="s">
        <v>10</v>
      </c>
      <c r="BV2" s="53"/>
      <c r="BW2" s="55"/>
      <c r="BX2" s="52"/>
      <c r="BY2" s="413" t="s">
        <v>177</v>
      </c>
      <c r="BZ2" s="53"/>
      <c r="CA2" s="54" t="s">
        <v>10</v>
      </c>
      <c r="CB2" s="53"/>
      <c r="CC2" s="55"/>
      <c r="CD2" s="52"/>
      <c r="CE2" s="413" t="s">
        <v>178</v>
      </c>
      <c r="CF2" s="53"/>
      <c r="CG2" s="54" t="s">
        <v>10</v>
      </c>
      <c r="CH2" s="53"/>
      <c r="CI2" s="55"/>
      <c r="CJ2" s="52"/>
      <c r="CK2" s="413" t="s">
        <v>179</v>
      </c>
      <c r="CL2" s="53"/>
      <c r="CM2" s="54" t="s">
        <v>10</v>
      </c>
      <c r="CN2" s="53"/>
      <c r="CO2" s="55"/>
      <c r="CP2" s="52"/>
      <c r="CQ2" s="413" t="s">
        <v>180</v>
      </c>
      <c r="CR2" s="53"/>
      <c r="CS2" s="54" t="s">
        <v>10</v>
      </c>
      <c r="CT2" s="53"/>
      <c r="CU2" s="55"/>
      <c r="CV2" s="52"/>
      <c r="CW2" s="413" t="s">
        <v>181</v>
      </c>
      <c r="CX2" s="53"/>
      <c r="CY2" s="54" t="s">
        <v>10</v>
      </c>
      <c r="CZ2" s="53"/>
      <c r="DA2" s="55"/>
      <c r="DB2" s="52"/>
      <c r="DC2" s="413" t="s">
        <v>182</v>
      </c>
      <c r="DD2" s="53"/>
      <c r="DE2" s="54" t="s">
        <v>10</v>
      </c>
      <c r="DF2" s="53"/>
      <c r="DG2" s="55"/>
      <c r="DH2" s="52"/>
      <c r="DI2" s="413" t="s">
        <v>183</v>
      </c>
      <c r="DJ2" s="53"/>
      <c r="DK2" s="54" t="s">
        <v>10</v>
      </c>
      <c r="DL2" s="53"/>
      <c r="DM2" s="55"/>
      <c r="DN2" s="52"/>
      <c r="DO2" s="413" t="s">
        <v>184</v>
      </c>
      <c r="DP2" s="53"/>
      <c r="DQ2" s="54" t="s">
        <v>10</v>
      </c>
      <c r="DR2" s="53"/>
      <c r="DS2" s="55"/>
      <c r="DT2" s="52"/>
      <c r="DU2" s="413" t="s">
        <v>185</v>
      </c>
      <c r="DV2" s="53"/>
      <c r="DW2" s="54" t="s">
        <v>10</v>
      </c>
      <c r="DX2" s="53"/>
      <c r="DY2" s="55"/>
      <c r="DZ2" s="52"/>
      <c r="EA2" s="413" t="s">
        <v>186</v>
      </c>
      <c r="EB2" s="53"/>
      <c r="EC2" s="54" t="s">
        <v>10</v>
      </c>
      <c r="ED2" s="53"/>
      <c r="EE2" s="55"/>
      <c r="EF2" s="52"/>
      <c r="EG2" s="413" t="s">
        <v>187</v>
      </c>
      <c r="EH2" s="53"/>
      <c r="EI2" s="54" t="s">
        <v>10</v>
      </c>
      <c r="EJ2" s="53"/>
      <c r="EK2" s="55"/>
      <c r="EL2" s="52"/>
      <c r="EM2" s="413" t="s">
        <v>188</v>
      </c>
      <c r="EN2" s="53"/>
      <c r="EO2" s="54" t="s">
        <v>10</v>
      </c>
      <c r="EP2" s="53"/>
      <c r="EQ2" s="55"/>
      <c r="ER2" s="52"/>
      <c r="ES2" s="49"/>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row>
    <row r="3" spans="1:181" ht="18.75" customHeight="1" x14ac:dyDescent="0.35">
      <c r="A3" s="49"/>
      <c r="B3" s="56"/>
      <c r="C3" s="49"/>
      <c r="D3" s="56"/>
      <c r="E3" s="413"/>
      <c r="F3" s="57"/>
      <c r="G3" s="58" t="s">
        <v>11</v>
      </c>
      <c r="H3" s="57"/>
      <c r="I3" s="59"/>
      <c r="J3" s="56"/>
      <c r="K3" s="413"/>
      <c r="L3" s="57"/>
      <c r="M3" s="58" t="s">
        <v>11</v>
      </c>
      <c r="N3" s="57"/>
      <c r="O3" s="59"/>
      <c r="P3" s="56"/>
      <c r="Q3" s="413"/>
      <c r="R3" s="57"/>
      <c r="S3" s="58" t="s">
        <v>11</v>
      </c>
      <c r="T3" s="57"/>
      <c r="U3" s="59"/>
      <c r="V3" s="56"/>
      <c r="W3" s="413"/>
      <c r="X3" s="57"/>
      <c r="Y3" s="58" t="s">
        <v>11</v>
      </c>
      <c r="Z3" s="57"/>
      <c r="AA3" s="59"/>
      <c r="AB3" s="56"/>
      <c r="AC3" s="413"/>
      <c r="AD3" s="57"/>
      <c r="AE3" s="58" t="s">
        <v>11</v>
      </c>
      <c r="AF3" s="57"/>
      <c r="AG3" s="59"/>
      <c r="AH3" s="56"/>
      <c r="AI3" s="413"/>
      <c r="AJ3" s="57"/>
      <c r="AK3" s="58" t="s">
        <v>11</v>
      </c>
      <c r="AL3" s="57"/>
      <c r="AM3" s="59"/>
      <c r="AN3" s="56"/>
      <c r="AO3" s="413"/>
      <c r="AP3" s="57"/>
      <c r="AQ3" s="58" t="s">
        <v>11</v>
      </c>
      <c r="AR3" s="57"/>
      <c r="AS3" s="59"/>
      <c r="AT3" s="56"/>
      <c r="AU3" s="413"/>
      <c r="AV3" s="57"/>
      <c r="AW3" s="58" t="s">
        <v>11</v>
      </c>
      <c r="AX3" s="57"/>
      <c r="AY3" s="59"/>
      <c r="AZ3" s="56"/>
      <c r="BA3" s="413"/>
      <c r="BB3" s="57"/>
      <c r="BC3" s="58" t="s">
        <v>11</v>
      </c>
      <c r="BD3" s="57"/>
      <c r="BE3" s="59"/>
      <c r="BF3" s="56"/>
      <c r="BG3" s="413"/>
      <c r="BH3" s="57"/>
      <c r="BI3" s="58" t="s">
        <v>11</v>
      </c>
      <c r="BJ3" s="57"/>
      <c r="BK3" s="59"/>
      <c r="BL3" s="56"/>
      <c r="BM3" s="413"/>
      <c r="BN3" s="57"/>
      <c r="BO3" s="58" t="s">
        <v>11</v>
      </c>
      <c r="BP3" s="57"/>
      <c r="BQ3" s="59"/>
      <c r="BR3" s="56"/>
      <c r="BS3" s="413"/>
      <c r="BT3" s="57"/>
      <c r="BU3" s="58" t="s">
        <v>11</v>
      </c>
      <c r="BV3" s="57"/>
      <c r="BW3" s="59"/>
      <c r="BX3" s="56"/>
      <c r="BY3" s="413"/>
      <c r="BZ3" s="57"/>
      <c r="CA3" s="58" t="s">
        <v>11</v>
      </c>
      <c r="CB3" s="57"/>
      <c r="CC3" s="59"/>
      <c r="CD3" s="56"/>
      <c r="CE3" s="413"/>
      <c r="CF3" s="57"/>
      <c r="CG3" s="58" t="s">
        <v>11</v>
      </c>
      <c r="CH3" s="57"/>
      <c r="CI3" s="59"/>
      <c r="CJ3" s="56"/>
      <c r="CK3" s="413"/>
      <c r="CL3" s="57"/>
      <c r="CM3" s="58" t="s">
        <v>11</v>
      </c>
      <c r="CN3" s="57"/>
      <c r="CO3" s="59"/>
      <c r="CP3" s="56"/>
      <c r="CQ3" s="413"/>
      <c r="CR3" s="57"/>
      <c r="CS3" s="58" t="s">
        <v>11</v>
      </c>
      <c r="CT3" s="57"/>
      <c r="CU3" s="59"/>
      <c r="CV3" s="56"/>
      <c r="CW3" s="413"/>
      <c r="CX3" s="57"/>
      <c r="CY3" s="58" t="s">
        <v>11</v>
      </c>
      <c r="CZ3" s="57"/>
      <c r="DA3" s="59"/>
      <c r="DB3" s="56"/>
      <c r="DC3" s="413"/>
      <c r="DD3" s="57"/>
      <c r="DE3" s="58" t="s">
        <v>11</v>
      </c>
      <c r="DF3" s="57"/>
      <c r="DG3" s="59"/>
      <c r="DH3" s="56"/>
      <c r="DI3" s="413"/>
      <c r="DJ3" s="57"/>
      <c r="DK3" s="58" t="s">
        <v>11</v>
      </c>
      <c r="DL3" s="57"/>
      <c r="DM3" s="59"/>
      <c r="DN3" s="56"/>
      <c r="DO3" s="413"/>
      <c r="DP3" s="57"/>
      <c r="DQ3" s="58" t="s">
        <v>11</v>
      </c>
      <c r="DR3" s="57"/>
      <c r="DS3" s="59"/>
      <c r="DT3" s="56"/>
      <c r="DU3" s="413"/>
      <c r="DV3" s="57"/>
      <c r="DW3" s="58" t="s">
        <v>11</v>
      </c>
      <c r="DX3" s="57"/>
      <c r="DY3" s="59"/>
      <c r="DZ3" s="56"/>
      <c r="EA3" s="413"/>
      <c r="EB3" s="57"/>
      <c r="EC3" s="58" t="s">
        <v>11</v>
      </c>
      <c r="ED3" s="57"/>
      <c r="EE3" s="59"/>
      <c r="EF3" s="56"/>
      <c r="EG3" s="413"/>
      <c r="EH3" s="57"/>
      <c r="EI3" s="58" t="s">
        <v>11</v>
      </c>
      <c r="EJ3" s="57"/>
      <c r="EK3" s="59"/>
      <c r="EL3" s="56"/>
      <c r="EM3" s="413"/>
      <c r="EN3" s="57"/>
      <c r="EO3" s="58" t="s">
        <v>11</v>
      </c>
      <c r="EP3" s="57"/>
      <c r="EQ3" s="59"/>
      <c r="ER3" s="56"/>
      <c r="ES3" s="49"/>
      <c r="ET3" s="50"/>
      <c r="EU3" s="50"/>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row>
    <row r="4" spans="1:181" ht="18.75" customHeight="1" x14ac:dyDescent="0.35">
      <c r="A4" s="60"/>
      <c r="B4" s="60"/>
      <c r="C4" s="60"/>
      <c r="D4" s="60"/>
      <c r="E4" s="413"/>
      <c r="F4" s="61"/>
      <c r="G4" s="58" t="s">
        <v>12</v>
      </c>
      <c r="H4" s="61"/>
      <c r="I4" s="62"/>
      <c r="J4" s="60"/>
      <c r="K4" s="413"/>
      <c r="L4" s="61"/>
      <c r="M4" s="58" t="s">
        <v>12</v>
      </c>
      <c r="N4" s="61"/>
      <c r="O4" s="62"/>
      <c r="P4" s="60"/>
      <c r="Q4" s="413"/>
      <c r="R4" s="61"/>
      <c r="S4" s="58" t="s">
        <v>12</v>
      </c>
      <c r="T4" s="61"/>
      <c r="U4" s="62"/>
      <c r="V4" s="60"/>
      <c r="W4" s="413"/>
      <c r="X4" s="61"/>
      <c r="Y4" s="58" t="s">
        <v>12</v>
      </c>
      <c r="Z4" s="61"/>
      <c r="AA4" s="62"/>
      <c r="AB4" s="60"/>
      <c r="AC4" s="413"/>
      <c r="AD4" s="61"/>
      <c r="AE4" s="58" t="s">
        <v>12</v>
      </c>
      <c r="AF4" s="61"/>
      <c r="AG4" s="62"/>
      <c r="AH4" s="60"/>
      <c r="AI4" s="413"/>
      <c r="AJ4" s="61"/>
      <c r="AK4" s="58" t="s">
        <v>12</v>
      </c>
      <c r="AL4" s="61"/>
      <c r="AM4" s="62"/>
      <c r="AN4" s="60"/>
      <c r="AO4" s="413"/>
      <c r="AP4" s="61"/>
      <c r="AQ4" s="58" t="s">
        <v>12</v>
      </c>
      <c r="AR4" s="61"/>
      <c r="AS4" s="62"/>
      <c r="AT4" s="60"/>
      <c r="AU4" s="413"/>
      <c r="AV4" s="61"/>
      <c r="AW4" s="58" t="s">
        <v>12</v>
      </c>
      <c r="AX4" s="61"/>
      <c r="AY4" s="62"/>
      <c r="AZ4" s="60"/>
      <c r="BA4" s="413"/>
      <c r="BB4" s="61"/>
      <c r="BC4" s="58" t="s">
        <v>12</v>
      </c>
      <c r="BD4" s="61"/>
      <c r="BE4" s="62"/>
      <c r="BF4" s="60"/>
      <c r="BG4" s="413"/>
      <c r="BH4" s="61"/>
      <c r="BI4" s="58" t="s">
        <v>12</v>
      </c>
      <c r="BJ4" s="61"/>
      <c r="BK4" s="62"/>
      <c r="BL4" s="60"/>
      <c r="BM4" s="413"/>
      <c r="BN4" s="61"/>
      <c r="BO4" s="58" t="s">
        <v>12</v>
      </c>
      <c r="BP4" s="61"/>
      <c r="BQ4" s="62"/>
      <c r="BR4" s="60"/>
      <c r="BS4" s="413"/>
      <c r="BT4" s="61"/>
      <c r="BU4" s="58" t="s">
        <v>12</v>
      </c>
      <c r="BV4" s="61"/>
      <c r="BW4" s="62"/>
      <c r="BX4" s="60"/>
      <c r="BY4" s="413"/>
      <c r="BZ4" s="61"/>
      <c r="CA4" s="58" t="s">
        <v>12</v>
      </c>
      <c r="CB4" s="61"/>
      <c r="CC4" s="62"/>
      <c r="CD4" s="60"/>
      <c r="CE4" s="413"/>
      <c r="CF4" s="61"/>
      <c r="CG4" s="58" t="s">
        <v>12</v>
      </c>
      <c r="CH4" s="61"/>
      <c r="CI4" s="62"/>
      <c r="CJ4" s="60"/>
      <c r="CK4" s="413"/>
      <c r="CL4" s="61"/>
      <c r="CM4" s="58" t="s">
        <v>12</v>
      </c>
      <c r="CN4" s="61"/>
      <c r="CO4" s="62"/>
      <c r="CP4" s="60"/>
      <c r="CQ4" s="413"/>
      <c r="CR4" s="61"/>
      <c r="CS4" s="58" t="s">
        <v>12</v>
      </c>
      <c r="CT4" s="61"/>
      <c r="CU4" s="62"/>
      <c r="CV4" s="60"/>
      <c r="CW4" s="413"/>
      <c r="CX4" s="61"/>
      <c r="CY4" s="58" t="s">
        <v>12</v>
      </c>
      <c r="CZ4" s="61"/>
      <c r="DA4" s="62"/>
      <c r="DB4" s="60"/>
      <c r="DC4" s="413"/>
      <c r="DD4" s="61"/>
      <c r="DE4" s="58" t="s">
        <v>12</v>
      </c>
      <c r="DF4" s="61"/>
      <c r="DG4" s="62"/>
      <c r="DH4" s="60"/>
      <c r="DI4" s="413"/>
      <c r="DJ4" s="61"/>
      <c r="DK4" s="58" t="s">
        <v>12</v>
      </c>
      <c r="DL4" s="61"/>
      <c r="DM4" s="62"/>
      <c r="DN4" s="60"/>
      <c r="DO4" s="413"/>
      <c r="DP4" s="61"/>
      <c r="DQ4" s="58" t="s">
        <v>12</v>
      </c>
      <c r="DR4" s="61"/>
      <c r="DS4" s="62"/>
      <c r="DT4" s="60"/>
      <c r="DU4" s="413"/>
      <c r="DV4" s="61"/>
      <c r="DW4" s="58" t="s">
        <v>12</v>
      </c>
      <c r="DX4" s="61"/>
      <c r="DY4" s="62"/>
      <c r="DZ4" s="60"/>
      <c r="EA4" s="413"/>
      <c r="EB4" s="61"/>
      <c r="EC4" s="58" t="s">
        <v>12</v>
      </c>
      <c r="ED4" s="61"/>
      <c r="EE4" s="62"/>
      <c r="EF4" s="60"/>
      <c r="EG4" s="413"/>
      <c r="EH4" s="61"/>
      <c r="EI4" s="58" t="s">
        <v>12</v>
      </c>
      <c r="EJ4" s="61"/>
      <c r="EK4" s="62"/>
      <c r="EL4" s="60"/>
      <c r="EM4" s="413"/>
      <c r="EN4" s="61"/>
      <c r="EO4" s="58" t="s">
        <v>12</v>
      </c>
      <c r="EP4" s="61"/>
      <c r="EQ4" s="62"/>
      <c r="ER4" s="60"/>
      <c r="ES4" s="49"/>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row>
    <row r="5" spans="1:181" ht="18.75" customHeight="1" x14ac:dyDescent="0.4">
      <c r="A5" s="63"/>
      <c r="B5" s="63"/>
      <c r="C5" s="49"/>
      <c r="D5" s="49"/>
      <c r="E5" s="413"/>
      <c r="F5" s="61"/>
      <c r="G5" s="58" t="s">
        <v>13</v>
      </c>
      <c r="H5" s="61"/>
      <c r="I5" s="379"/>
      <c r="J5" s="63"/>
      <c r="K5" s="413"/>
      <c r="L5" s="61"/>
      <c r="M5" s="58" t="s">
        <v>13</v>
      </c>
      <c r="N5" s="61"/>
      <c r="O5" s="379"/>
      <c r="P5" s="63"/>
      <c r="Q5" s="413"/>
      <c r="R5" s="61"/>
      <c r="S5" s="58" t="s">
        <v>13</v>
      </c>
      <c r="T5" s="61"/>
      <c r="U5" s="379"/>
      <c r="V5" s="63"/>
      <c r="W5" s="413"/>
      <c r="X5" s="61"/>
      <c r="Y5" s="58" t="s">
        <v>13</v>
      </c>
      <c r="Z5" s="61"/>
      <c r="AA5" s="379"/>
      <c r="AB5" s="63"/>
      <c r="AC5" s="413"/>
      <c r="AD5" s="61"/>
      <c r="AE5" s="58" t="s">
        <v>13</v>
      </c>
      <c r="AF5" s="61"/>
      <c r="AG5" s="379"/>
      <c r="AH5" s="63"/>
      <c r="AI5" s="413"/>
      <c r="AJ5" s="61"/>
      <c r="AK5" s="58" t="s">
        <v>13</v>
      </c>
      <c r="AL5" s="61"/>
      <c r="AM5" s="379"/>
      <c r="AN5" s="63"/>
      <c r="AO5" s="413"/>
      <c r="AP5" s="61"/>
      <c r="AQ5" s="58" t="s">
        <v>13</v>
      </c>
      <c r="AR5" s="61"/>
      <c r="AS5" s="379"/>
      <c r="AT5" s="63"/>
      <c r="AU5" s="413"/>
      <c r="AV5" s="61"/>
      <c r="AW5" s="58" t="s">
        <v>13</v>
      </c>
      <c r="AX5" s="61"/>
      <c r="AY5" s="379"/>
      <c r="AZ5" s="63"/>
      <c r="BA5" s="413"/>
      <c r="BB5" s="61"/>
      <c r="BC5" s="58" t="s">
        <v>13</v>
      </c>
      <c r="BD5" s="61"/>
      <c r="BE5" s="379"/>
      <c r="BF5" s="63"/>
      <c r="BG5" s="413"/>
      <c r="BH5" s="61"/>
      <c r="BI5" s="58" t="s">
        <v>13</v>
      </c>
      <c r="BJ5" s="61"/>
      <c r="BK5" s="379"/>
      <c r="BL5" s="63"/>
      <c r="BM5" s="413"/>
      <c r="BN5" s="61"/>
      <c r="BO5" s="58" t="s">
        <v>13</v>
      </c>
      <c r="BP5" s="61"/>
      <c r="BQ5" s="379"/>
      <c r="BR5" s="63"/>
      <c r="BS5" s="413"/>
      <c r="BT5" s="61"/>
      <c r="BU5" s="58" t="s">
        <v>13</v>
      </c>
      <c r="BV5" s="61"/>
      <c r="BW5" s="379"/>
      <c r="BX5" s="63"/>
      <c r="BY5" s="413"/>
      <c r="BZ5" s="61"/>
      <c r="CA5" s="58" t="s">
        <v>13</v>
      </c>
      <c r="CB5" s="61"/>
      <c r="CC5" s="379"/>
      <c r="CD5" s="63"/>
      <c r="CE5" s="413"/>
      <c r="CF5" s="61"/>
      <c r="CG5" s="58" t="s">
        <v>13</v>
      </c>
      <c r="CH5" s="61"/>
      <c r="CI5" s="379"/>
      <c r="CJ5" s="63"/>
      <c r="CK5" s="413"/>
      <c r="CL5" s="61"/>
      <c r="CM5" s="58" t="s">
        <v>13</v>
      </c>
      <c r="CN5" s="61"/>
      <c r="CO5" s="379"/>
      <c r="CP5" s="63"/>
      <c r="CQ5" s="413"/>
      <c r="CR5" s="61"/>
      <c r="CS5" s="58" t="s">
        <v>13</v>
      </c>
      <c r="CT5" s="61"/>
      <c r="CU5" s="379"/>
      <c r="CV5" s="63"/>
      <c r="CW5" s="413"/>
      <c r="CX5" s="61"/>
      <c r="CY5" s="58" t="s">
        <v>13</v>
      </c>
      <c r="CZ5" s="61"/>
      <c r="DA5" s="379"/>
      <c r="DB5" s="63"/>
      <c r="DC5" s="413"/>
      <c r="DD5" s="61"/>
      <c r="DE5" s="58" t="s">
        <v>13</v>
      </c>
      <c r="DF5" s="61"/>
      <c r="DG5" s="379"/>
      <c r="DH5" s="63"/>
      <c r="DI5" s="413"/>
      <c r="DJ5" s="61"/>
      <c r="DK5" s="58" t="s">
        <v>13</v>
      </c>
      <c r="DL5" s="61"/>
      <c r="DM5" s="379"/>
      <c r="DN5" s="63"/>
      <c r="DO5" s="413"/>
      <c r="DP5" s="61"/>
      <c r="DQ5" s="58" t="s">
        <v>13</v>
      </c>
      <c r="DR5" s="61"/>
      <c r="DS5" s="379"/>
      <c r="DT5" s="63"/>
      <c r="DU5" s="413"/>
      <c r="DV5" s="61"/>
      <c r="DW5" s="58" t="s">
        <v>13</v>
      </c>
      <c r="DX5" s="61"/>
      <c r="DY5" s="379"/>
      <c r="DZ5" s="63"/>
      <c r="EA5" s="413"/>
      <c r="EB5" s="61"/>
      <c r="EC5" s="58" t="s">
        <v>13</v>
      </c>
      <c r="ED5" s="61"/>
      <c r="EE5" s="379"/>
      <c r="EF5" s="63"/>
      <c r="EG5" s="413"/>
      <c r="EH5" s="61"/>
      <c r="EI5" s="58" t="s">
        <v>13</v>
      </c>
      <c r="EJ5" s="61"/>
      <c r="EK5" s="379"/>
      <c r="EL5" s="63"/>
      <c r="EM5" s="413"/>
      <c r="EN5" s="61"/>
      <c r="EO5" s="58" t="s">
        <v>13</v>
      </c>
      <c r="EP5" s="61"/>
      <c r="EQ5" s="379"/>
      <c r="ER5" s="63"/>
      <c r="ES5" s="49"/>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row>
    <row r="6" spans="1:181" ht="18.75" customHeight="1" x14ac:dyDescent="0.35">
      <c r="A6" s="64"/>
      <c r="B6" s="49"/>
      <c r="C6" s="49"/>
      <c r="D6" s="49"/>
      <c r="E6" s="413"/>
      <c r="F6" s="61"/>
      <c r="G6" s="58" t="s">
        <v>14</v>
      </c>
      <c r="H6" s="61"/>
      <c r="I6" s="379"/>
      <c r="J6" s="64"/>
      <c r="K6" s="413"/>
      <c r="L6" s="61"/>
      <c r="M6" s="58" t="s">
        <v>14</v>
      </c>
      <c r="N6" s="61"/>
      <c r="O6" s="379"/>
      <c r="P6" s="65"/>
      <c r="Q6" s="413"/>
      <c r="R6" s="61"/>
      <c r="S6" s="58" t="s">
        <v>14</v>
      </c>
      <c r="T6" s="61"/>
      <c r="U6" s="379"/>
      <c r="V6" s="65"/>
      <c r="W6" s="413"/>
      <c r="X6" s="61"/>
      <c r="Y6" s="58" t="s">
        <v>14</v>
      </c>
      <c r="Z6" s="61"/>
      <c r="AA6" s="379"/>
      <c r="AB6" s="65"/>
      <c r="AC6" s="413"/>
      <c r="AD6" s="61"/>
      <c r="AE6" s="58" t="s">
        <v>14</v>
      </c>
      <c r="AF6" s="61"/>
      <c r="AG6" s="379"/>
      <c r="AH6" s="65"/>
      <c r="AI6" s="413"/>
      <c r="AJ6" s="61"/>
      <c r="AK6" s="58" t="s">
        <v>14</v>
      </c>
      <c r="AL6" s="61"/>
      <c r="AM6" s="379"/>
      <c r="AN6" s="64"/>
      <c r="AO6" s="413"/>
      <c r="AP6" s="61"/>
      <c r="AQ6" s="58" t="s">
        <v>14</v>
      </c>
      <c r="AR6" s="61"/>
      <c r="AS6" s="379"/>
      <c r="AT6" s="65"/>
      <c r="AU6" s="413"/>
      <c r="AV6" s="61"/>
      <c r="AW6" s="58" t="s">
        <v>14</v>
      </c>
      <c r="AX6" s="61"/>
      <c r="AY6" s="379"/>
      <c r="AZ6" s="65"/>
      <c r="BA6" s="413"/>
      <c r="BB6" s="61"/>
      <c r="BC6" s="58" t="s">
        <v>14</v>
      </c>
      <c r="BD6" s="61"/>
      <c r="BE6" s="379"/>
      <c r="BF6" s="65"/>
      <c r="BG6" s="413"/>
      <c r="BH6" s="61"/>
      <c r="BI6" s="58" t="s">
        <v>14</v>
      </c>
      <c r="BJ6" s="61"/>
      <c r="BK6" s="379"/>
      <c r="BL6" s="65"/>
      <c r="BM6" s="413"/>
      <c r="BN6" s="61"/>
      <c r="BO6" s="58" t="s">
        <v>14</v>
      </c>
      <c r="BP6" s="61"/>
      <c r="BQ6" s="379"/>
      <c r="BR6" s="64"/>
      <c r="BS6" s="413"/>
      <c r="BT6" s="61"/>
      <c r="BU6" s="58" t="s">
        <v>14</v>
      </c>
      <c r="BV6" s="61"/>
      <c r="BW6" s="379"/>
      <c r="BX6" s="65"/>
      <c r="BY6" s="413"/>
      <c r="BZ6" s="61"/>
      <c r="CA6" s="58" t="s">
        <v>14</v>
      </c>
      <c r="CB6" s="61"/>
      <c r="CC6" s="379"/>
      <c r="CD6" s="65"/>
      <c r="CE6" s="413"/>
      <c r="CF6" s="61"/>
      <c r="CG6" s="58" t="s">
        <v>14</v>
      </c>
      <c r="CH6" s="61"/>
      <c r="CI6" s="379"/>
      <c r="CJ6" s="65"/>
      <c r="CK6" s="413"/>
      <c r="CL6" s="61"/>
      <c r="CM6" s="58" t="s">
        <v>14</v>
      </c>
      <c r="CN6" s="61"/>
      <c r="CO6" s="379"/>
      <c r="CP6" s="65"/>
      <c r="CQ6" s="413"/>
      <c r="CR6" s="61"/>
      <c r="CS6" s="58" t="s">
        <v>14</v>
      </c>
      <c r="CT6" s="61"/>
      <c r="CU6" s="379"/>
      <c r="CV6" s="64"/>
      <c r="CW6" s="413"/>
      <c r="CX6" s="61"/>
      <c r="CY6" s="58" t="s">
        <v>14</v>
      </c>
      <c r="CZ6" s="61"/>
      <c r="DA6" s="379"/>
      <c r="DB6" s="65"/>
      <c r="DC6" s="413"/>
      <c r="DD6" s="61"/>
      <c r="DE6" s="58" t="s">
        <v>14</v>
      </c>
      <c r="DF6" s="61"/>
      <c r="DG6" s="379"/>
      <c r="DH6" s="65"/>
      <c r="DI6" s="413"/>
      <c r="DJ6" s="61"/>
      <c r="DK6" s="58" t="s">
        <v>14</v>
      </c>
      <c r="DL6" s="61"/>
      <c r="DM6" s="379"/>
      <c r="DN6" s="65"/>
      <c r="DO6" s="413"/>
      <c r="DP6" s="61"/>
      <c r="DQ6" s="58" t="s">
        <v>14</v>
      </c>
      <c r="DR6" s="61"/>
      <c r="DS6" s="379"/>
      <c r="DT6" s="65"/>
      <c r="DU6" s="413"/>
      <c r="DV6" s="61"/>
      <c r="DW6" s="58" t="s">
        <v>14</v>
      </c>
      <c r="DX6" s="61"/>
      <c r="DY6" s="379"/>
      <c r="DZ6" s="65"/>
      <c r="EA6" s="413"/>
      <c r="EB6" s="61"/>
      <c r="EC6" s="58" t="s">
        <v>14</v>
      </c>
      <c r="ED6" s="61"/>
      <c r="EE6" s="379"/>
      <c r="EF6" s="65"/>
      <c r="EG6" s="413"/>
      <c r="EH6" s="61"/>
      <c r="EI6" s="58" t="s">
        <v>14</v>
      </c>
      <c r="EJ6" s="61"/>
      <c r="EK6" s="379"/>
      <c r="EL6" s="65"/>
      <c r="EM6" s="413"/>
      <c r="EN6" s="61"/>
      <c r="EO6" s="58" t="s">
        <v>14</v>
      </c>
      <c r="EP6" s="61"/>
      <c r="EQ6" s="379"/>
      <c r="ER6" s="65"/>
      <c r="ES6" s="49"/>
      <c r="ET6" s="50"/>
      <c r="EU6" s="50"/>
      <c r="EV6" s="50"/>
      <c r="EW6" s="50"/>
      <c r="EX6" s="50"/>
      <c r="EY6" s="50"/>
      <c r="EZ6" s="50"/>
      <c r="FA6" s="50"/>
      <c r="FB6" s="50"/>
      <c r="FC6" s="50"/>
      <c r="FD6" s="50"/>
      <c r="FE6" s="50"/>
      <c r="FF6" s="50"/>
      <c r="FG6" s="50"/>
      <c r="FH6" s="50"/>
      <c r="FI6" s="50"/>
      <c r="FJ6" s="50"/>
      <c r="FK6" s="50"/>
      <c r="FL6" s="50"/>
      <c r="FM6" s="50"/>
      <c r="FN6" s="50"/>
      <c r="FO6" s="50"/>
      <c r="FP6" s="50"/>
      <c r="FQ6" s="50"/>
      <c r="FR6" s="50"/>
      <c r="FS6" s="50"/>
      <c r="FT6" s="50"/>
      <c r="FU6" s="50"/>
      <c r="FV6" s="50"/>
      <c r="FW6" s="50"/>
      <c r="FX6" s="50"/>
      <c r="FY6" s="50"/>
    </row>
    <row r="7" spans="1:181" ht="24.75" customHeight="1" x14ac:dyDescent="0.35">
      <c r="A7" s="49"/>
      <c r="C7" s="67"/>
      <c r="D7" s="67"/>
      <c r="E7" s="413"/>
      <c r="F7" s="61"/>
      <c r="G7" s="58" t="s">
        <v>155</v>
      </c>
      <c r="H7" s="61"/>
      <c r="I7" s="379"/>
      <c r="J7" s="64"/>
      <c r="K7" s="413"/>
      <c r="L7" s="61"/>
      <c r="M7" s="58" t="s">
        <v>155</v>
      </c>
      <c r="N7" s="61"/>
      <c r="O7" s="379"/>
      <c r="P7" s="49"/>
      <c r="Q7" s="413"/>
      <c r="R7" s="61"/>
      <c r="S7" s="58" t="s">
        <v>155</v>
      </c>
      <c r="T7" s="61"/>
      <c r="U7" s="379"/>
      <c r="V7" s="49"/>
      <c r="W7" s="413"/>
      <c r="X7" s="61"/>
      <c r="Y7" s="58" t="s">
        <v>155</v>
      </c>
      <c r="Z7" s="61"/>
      <c r="AA7" s="379"/>
      <c r="AB7" s="49"/>
      <c r="AC7" s="413"/>
      <c r="AD7" s="61"/>
      <c r="AE7" s="58" t="s">
        <v>155</v>
      </c>
      <c r="AF7" s="61"/>
      <c r="AG7" s="379"/>
      <c r="AH7" s="49"/>
      <c r="AI7" s="413"/>
      <c r="AJ7" s="61"/>
      <c r="AK7" s="58" t="s">
        <v>155</v>
      </c>
      <c r="AL7" s="61"/>
      <c r="AM7" s="379"/>
      <c r="AN7" s="64"/>
      <c r="AO7" s="413"/>
      <c r="AP7" s="61"/>
      <c r="AQ7" s="58" t="s">
        <v>155</v>
      </c>
      <c r="AR7" s="61"/>
      <c r="AS7" s="379"/>
      <c r="AT7" s="49"/>
      <c r="AU7" s="413"/>
      <c r="AV7" s="61"/>
      <c r="AW7" s="58" t="s">
        <v>155</v>
      </c>
      <c r="AX7" s="61"/>
      <c r="AY7" s="379"/>
      <c r="AZ7" s="49"/>
      <c r="BA7" s="413"/>
      <c r="BB7" s="61"/>
      <c r="BC7" s="58" t="s">
        <v>155</v>
      </c>
      <c r="BD7" s="61"/>
      <c r="BE7" s="379"/>
      <c r="BF7" s="49"/>
      <c r="BG7" s="413"/>
      <c r="BH7" s="61"/>
      <c r="BI7" s="58" t="s">
        <v>155</v>
      </c>
      <c r="BJ7" s="61"/>
      <c r="BK7" s="379"/>
      <c r="BL7" s="49"/>
      <c r="BM7" s="413"/>
      <c r="BN7" s="61"/>
      <c r="BO7" s="58" t="s">
        <v>155</v>
      </c>
      <c r="BP7" s="61"/>
      <c r="BQ7" s="379"/>
      <c r="BR7" s="64"/>
      <c r="BS7" s="413"/>
      <c r="BT7" s="61"/>
      <c r="BU7" s="58" t="s">
        <v>155</v>
      </c>
      <c r="BV7" s="61"/>
      <c r="BW7" s="379"/>
      <c r="BX7" s="49"/>
      <c r="BY7" s="413"/>
      <c r="BZ7" s="61"/>
      <c r="CA7" s="58" t="s">
        <v>155</v>
      </c>
      <c r="CB7" s="61"/>
      <c r="CC7" s="379"/>
      <c r="CD7" s="49"/>
      <c r="CE7" s="413"/>
      <c r="CF7" s="61"/>
      <c r="CG7" s="58" t="s">
        <v>155</v>
      </c>
      <c r="CH7" s="61"/>
      <c r="CI7" s="379"/>
      <c r="CJ7" s="49"/>
      <c r="CK7" s="413"/>
      <c r="CL7" s="61"/>
      <c r="CM7" s="58" t="s">
        <v>155</v>
      </c>
      <c r="CN7" s="61"/>
      <c r="CO7" s="379"/>
      <c r="CP7" s="49"/>
      <c r="CQ7" s="413"/>
      <c r="CR7" s="61"/>
      <c r="CS7" s="58" t="s">
        <v>155</v>
      </c>
      <c r="CT7" s="61"/>
      <c r="CU7" s="379"/>
      <c r="CV7" s="64"/>
      <c r="CW7" s="413"/>
      <c r="CX7" s="61"/>
      <c r="CY7" s="58" t="s">
        <v>155</v>
      </c>
      <c r="CZ7" s="61"/>
      <c r="DA7" s="379"/>
      <c r="DB7" s="49"/>
      <c r="DC7" s="413"/>
      <c r="DD7" s="61"/>
      <c r="DE7" s="58" t="s">
        <v>155</v>
      </c>
      <c r="DF7" s="61"/>
      <c r="DG7" s="379"/>
      <c r="DH7" s="49"/>
      <c r="DI7" s="413"/>
      <c r="DJ7" s="61"/>
      <c r="DK7" s="58" t="s">
        <v>155</v>
      </c>
      <c r="DL7" s="61"/>
      <c r="DM7" s="379"/>
      <c r="DN7" s="49"/>
      <c r="DO7" s="413"/>
      <c r="DP7" s="61"/>
      <c r="DQ7" s="58" t="s">
        <v>155</v>
      </c>
      <c r="DR7" s="61"/>
      <c r="DS7" s="379"/>
      <c r="DT7" s="49"/>
      <c r="DU7" s="413"/>
      <c r="DV7" s="61"/>
      <c r="DW7" s="58" t="s">
        <v>155</v>
      </c>
      <c r="DX7" s="61"/>
      <c r="DY7" s="379"/>
      <c r="DZ7" s="49"/>
      <c r="EA7" s="413"/>
      <c r="EB7" s="61"/>
      <c r="EC7" s="58" t="s">
        <v>155</v>
      </c>
      <c r="ED7" s="61"/>
      <c r="EE7" s="379"/>
      <c r="EF7" s="49"/>
      <c r="EG7" s="413"/>
      <c r="EH7" s="61"/>
      <c r="EI7" s="58" t="s">
        <v>155</v>
      </c>
      <c r="EJ7" s="61"/>
      <c r="EK7" s="379"/>
      <c r="EL7" s="49"/>
      <c r="EM7" s="413"/>
      <c r="EN7" s="61"/>
      <c r="EO7" s="58" t="s">
        <v>155</v>
      </c>
      <c r="EP7" s="61"/>
      <c r="EQ7" s="379"/>
      <c r="ER7" s="49"/>
      <c r="ES7" s="49"/>
      <c r="ET7" s="50"/>
      <c r="EU7" s="50"/>
      <c r="EV7" s="50"/>
      <c r="EW7" s="50"/>
      <c r="EX7" s="50"/>
      <c r="EY7" s="50"/>
      <c r="EZ7" s="50"/>
      <c r="FA7" s="50"/>
      <c r="FB7" s="50"/>
      <c r="FC7" s="50"/>
      <c r="FD7" s="50"/>
      <c r="FE7" s="50"/>
      <c r="FF7" s="50"/>
      <c r="FG7" s="50"/>
      <c r="FH7" s="50"/>
      <c r="FI7" s="50"/>
      <c r="FJ7" s="50"/>
      <c r="FK7" s="50"/>
      <c r="FL7" s="50"/>
      <c r="FM7" s="50"/>
      <c r="FN7" s="50"/>
      <c r="FO7" s="50"/>
      <c r="FP7" s="50"/>
      <c r="FQ7" s="50"/>
      <c r="FR7" s="50"/>
      <c r="FS7" s="50"/>
      <c r="FT7" s="50"/>
      <c r="FU7" s="50"/>
      <c r="FV7" s="50"/>
      <c r="FW7" s="50"/>
      <c r="FX7" s="50"/>
      <c r="FY7" s="50"/>
    </row>
    <row r="8" spans="1:181" ht="20.25" customHeight="1" x14ac:dyDescent="0.35">
      <c r="A8" s="49"/>
      <c r="B8" s="66" t="s">
        <v>0</v>
      </c>
      <c r="C8" s="49"/>
      <c r="D8" s="49"/>
      <c r="E8" s="413"/>
      <c r="F8" s="69"/>
      <c r="G8" s="70" t="s">
        <v>15</v>
      </c>
      <c r="H8" s="69"/>
      <c r="I8" s="380"/>
      <c r="J8" s="64"/>
      <c r="K8" s="413"/>
      <c r="L8" s="69"/>
      <c r="M8" s="70" t="s">
        <v>15</v>
      </c>
      <c r="N8" s="69"/>
      <c r="O8" s="380"/>
      <c r="P8" s="49"/>
      <c r="Q8" s="413"/>
      <c r="R8" s="69"/>
      <c r="S8" s="70" t="s">
        <v>15</v>
      </c>
      <c r="T8" s="69"/>
      <c r="U8" s="380"/>
      <c r="V8" s="49"/>
      <c r="W8" s="413"/>
      <c r="X8" s="69"/>
      <c r="Y8" s="70" t="s">
        <v>15</v>
      </c>
      <c r="Z8" s="69"/>
      <c r="AA8" s="380"/>
      <c r="AB8" s="49"/>
      <c r="AC8" s="413"/>
      <c r="AD8" s="69"/>
      <c r="AE8" s="70" t="s">
        <v>15</v>
      </c>
      <c r="AF8" s="69"/>
      <c r="AG8" s="380"/>
      <c r="AH8" s="49"/>
      <c r="AI8" s="413"/>
      <c r="AJ8" s="69"/>
      <c r="AK8" s="70" t="s">
        <v>15</v>
      </c>
      <c r="AL8" s="69"/>
      <c r="AM8" s="380"/>
      <c r="AN8" s="64"/>
      <c r="AO8" s="413"/>
      <c r="AP8" s="69"/>
      <c r="AQ8" s="70" t="s">
        <v>15</v>
      </c>
      <c r="AR8" s="69"/>
      <c r="AS8" s="380"/>
      <c r="AT8" s="49"/>
      <c r="AU8" s="413"/>
      <c r="AV8" s="69"/>
      <c r="AW8" s="70" t="s">
        <v>15</v>
      </c>
      <c r="AX8" s="69"/>
      <c r="AY8" s="380"/>
      <c r="AZ8" s="49"/>
      <c r="BA8" s="413"/>
      <c r="BB8" s="69"/>
      <c r="BC8" s="70" t="s">
        <v>15</v>
      </c>
      <c r="BD8" s="69"/>
      <c r="BE8" s="380"/>
      <c r="BF8" s="49"/>
      <c r="BG8" s="413"/>
      <c r="BH8" s="69"/>
      <c r="BI8" s="70" t="s">
        <v>15</v>
      </c>
      <c r="BJ8" s="69"/>
      <c r="BK8" s="380"/>
      <c r="BL8" s="49"/>
      <c r="BM8" s="413"/>
      <c r="BN8" s="69"/>
      <c r="BO8" s="70" t="s">
        <v>15</v>
      </c>
      <c r="BP8" s="69"/>
      <c r="BQ8" s="380"/>
      <c r="BR8" s="64"/>
      <c r="BS8" s="413"/>
      <c r="BT8" s="69"/>
      <c r="BU8" s="70" t="s">
        <v>15</v>
      </c>
      <c r="BV8" s="69"/>
      <c r="BW8" s="380"/>
      <c r="BX8" s="49"/>
      <c r="BY8" s="413"/>
      <c r="BZ8" s="69"/>
      <c r="CA8" s="70" t="s">
        <v>15</v>
      </c>
      <c r="CB8" s="69"/>
      <c r="CC8" s="380"/>
      <c r="CD8" s="49"/>
      <c r="CE8" s="413"/>
      <c r="CF8" s="69"/>
      <c r="CG8" s="70" t="s">
        <v>15</v>
      </c>
      <c r="CH8" s="69"/>
      <c r="CI8" s="380"/>
      <c r="CJ8" s="49"/>
      <c r="CK8" s="413"/>
      <c r="CL8" s="69"/>
      <c r="CM8" s="70" t="s">
        <v>15</v>
      </c>
      <c r="CN8" s="69"/>
      <c r="CO8" s="380"/>
      <c r="CP8" s="49"/>
      <c r="CQ8" s="413"/>
      <c r="CR8" s="69"/>
      <c r="CS8" s="70" t="s">
        <v>15</v>
      </c>
      <c r="CT8" s="69"/>
      <c r="CU8" s="380"/>
      <c r="CV8" s="64"/>
      <c r="CW8" s="413"/>
      <c r="CX8" s="69"/>
      <c r="CY8" s="70" t="s">
        <v>15</v>
      </c>
      <c r="CZ8" s="69"/>
      <c r="DA8" s="380"/>
      <c r="DB8" s="49"/>
      <c r="DC8" s="413"/>
      <c r="DD8" s="69"/>
      <c r="DE8" s="70" t="s">
        <v>15</v>
      </c>
      <c r="DF8" s="69"/>
      <c r="DG8" s="380"/>
      <c r="DH8" s="49"/>
      <c r="DI8" s="413"/>
      <c r="DJ8" s="69"/>
      <c r="DK8" s="70" t="s">
        <v>15</v>
      </c>
      <c r="DL8" s="69"/>
      <c r="DM8" s="380"/>
      <c r="DN8" s="49"/>
      <c r="DO8" s="413"/>
      <c r="DP8" s="69"/>
      <c r="DQ8" s="70" t="s">
        <v>15</v>
      </c>
      <c r="DR8" s="69"/>
      <c r="DS8" s="380"/>
      <c r="DT8" s="49"/>
      <c r="DU8" s="413"/>
      <c r="DV8" s="69"/>
      <c r="DW8" s="70" t="s">
        <v>15</v>
      </c>
      <c r="DX8" s="69"/>
      <c r="DY8" s="380"/>
      <c r="DZ8" s="49"/>
      <c r="EA8" s="413"/>
      <c r="EB8" s="69"/>
      <c r="EC8" s="70" t="s">
        <v>15</v>
      </c>
      <c r="ED8" s="69"/>
      <c r="EE8" s="380"/>
      <c r="EF8" s="49"/>
      <c r="EG8" s="413"/>
      <c r="EH8" s="69"/>
      <c r="EI8" s="70" t="s">
        <v>15</v>
      </c>
      <c r="EJ8" s="69"/>
      <c r="EK8" s="380"/>
      <c r="EL8" s="49"/>
      <c r="EM8" s="413"/>
      <c r="EN8" s="69"/>
      <c r="EO8" s="70" t="s">
        <v>15</v>
      </c>
      <c r="EP8" s="69"/>
      <c r="EQ8" s="380"/>
      <c r="ER8" s="49"/>
      <c r="ES8" s="49"/>
      <c r="ET8" s="50"/>
      <c r="EU8" s="50"/>
      <c r="EV8" s="50"/>
      <c r="EW8" s="50"/>
      <c r="EX8" s="50"/>
      <c r="EY8" s="50"/>
      <c r="EZ8" s="50"/>
      <c r="FA8" s="50"/>
      <c r="FB8" s="50"/>
      <c r="FC8" s="50"/>
      <c r="FD8" s="50"/>
      <c r="FE8" s="50"/>
      <c r="FF8" s="50"/>
      <c r="FG8" s="50"/>
      <c r="FH8" s="50"/>
      <c r="FI8" s="50"/>
      <c r="FJ8" s="50"/>
      <c r="FK8" s="50"/>
      <c r="FL8" s="50"/>
      <c r="FM8" s="50"/>
      <c r="FN8" s="50"/>
      <c r="FO8" s="50"/>
      <c r="FP8" s="50"/>
      <c r="FQ8" s="50"/>
      <c r="FR8" s="50"/>
      <c r="FS8" s="50"/>
      <c r="FT8" s="50"/>
      <c r="FU8" s="50"/>
      <c r="FV8" s="50"/>
      <c r="FW8" s="50"/>
      <c r="FX8" s="50"/>
      <c r="FY8" s="50"/>
    </row>
    <row r="9" spans="1:181" ht="20.25" customHeight="1" x14ac:dyDescent="0.35">
      <c r="A9" s="49"/>
      <c r="B9" s="68" t="s">
        <v>3</v>
      </c>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50"/>
      <c r="EU9" s="50"/>
      <c r="EV9" s="50"/>
      <c r="EW9" s="50"/>
      <c r="EX9" s="50"/>
      <c r="EY9" s="50"/>
      <c r="EZ9" s="50"/>
      <c r="FA9" s="50"/>
      <c r="FB9" s="50"/>
      <c r="FC9" s="50"/>
      <c r="FD9" s="50"/>
      <c r="FE9" s="50"/>
      <c r="FF9" s="50"/>
      <c r="FG9" s="50"/>
      <c r="FH9" s="50"/>
      <c r="FI9" s="50"/>
      <c r="FJ9" s="50"/>
      <c r="FK9" s="50"/>
      <c r="FL9" s="50"/>
      <c r="FM9" s="50"/>
      <c r="FN9" s="50"/>
      <c r="FO9" s="50"/>
      <c r="FP9" s="50"/>
      <c r="FQ9" s="50"/>
      <c r="FR9" s="50"/>
      <c r="FS9" s="50"/>
      <c r="FT9" s="50"/>
      <c r="FU9" s="50"/>
      <c r="FV9" s="50"/>
      <c r="FW9" s="50"/>
      <c r="FX9" s="50"/>
      <c r="FY9" s="50"/>
    </row>
    <row r="10" spans="1:181" ht="8.25" customHeight="1" thickBot="1" x14ac:dyDescent="0.4">
      <c r="A10" s="49"/>
      <c r="B10" s="71"/>
      <c r="C10" s="49"/>
      <c r="D10" s="49"/>
      <c r="E10" s="49"/>
      <c r="F10" s="49"/>
      <c r="G10" s="72"/>
      <c r="H10" s="73"/>
      <c r="I10" s="48"/>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72"/>
      <c r="AL10" s="73"/>
      <c r="AM10" s="48"/>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72"/>
      <c r="BP10" s="73"/>
      <c r="BQ10" s="48"/>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72"/>
      <c r="CT10" s="73"/>
      <c r="CU10" s="48"/>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row>
    <row r="11" spans="1:181" s="129" customFormat="1" ht="21" customHeight="1" thickBot="1" x14ac:dyDescent="0.4">
      <c r="A11" s="125"/>
      <c r="B11" s="298" t="s">
        <v>16</v>
      </c>
      <c r="C11" s="418" t="s">
        <v>151</v>
      </c>
      <c r="D11" s="418"/>
      <c r="E11" s="414" t="s">
        <v>165</v>
      </c>
      <c r="F11" s="414"/>
      <c r="G11" s="414"/>
      <c r="H11" s="414"/>
      <c r="I11" s="414"/>
      <c r="J11" s="414"/>
      <c r="K11" s="414" t="s">
        <v>166</v>
      </c>
      <c r="L11" s="414"/>
      <c r="M11" s="414"/>
      <c r="N11" s="414"/>
      <c r="O11" s="414"/>
      <c r="P11" s="414"/>
      <c r="Q11" s="414" t="s">
        <v>167</v>
      </c>
      <c r="R11" s="414"/>
      <c r="S11" s="414"/>
      <c r="T11" s="414"/>
      <c r="U11" s="414"/>
      <c r="V11" s="414"/>
      <c r="W11" s="414" t="s">
        <v>168</v>
      </c>
      <c r="X11" s="414"/>
      <c r="Y11" s="414"/>
      <c r="Z11" s="414"/>
      <c r="AA11" s="414"/>
      <c r="AB11" s="414"/>
      <c r="AC11" s="414" t="s">
        <v>169</v>
      </c>
      <c r="AD11" s="414"/>
      <c r="AE11" s="414"/>
      <c r="AF11" s="414"/>
      <c r="AG11" s="414"/>
      <c r="AH11" s="414"/>
      <c r="AI11" s="414" t="s">
        <v>170</v>
      </c>
      <c r="AJ11" s="414"/>
      <c r="AK11" s="414"/>
      <c r="AL11" s="414"/>
      <c r="AM11" s="414"/>
      <c r="AN11" s="414"/>
      <c r="AO11" s="414" t="s">
        <v>171</v>
      </c>
      <c r="AP11" s="414"/>
      <c r="AQ11" s="414"/>
      <c r="AR11" s="414"/>
      <c r="AS11" s="414"/>
      <c r="AT11" s="414"/>
      <c r="AU11" s="414" t="s">
        <v>172</v>
      </c>
      <c r="AV11" s="414"/>
      <c r="AW11" s="414"/>
      <c r="AX11" s="414"/>
      <c r="AY11" s="414"/>
      <c r="AZ11" s="414"/>
      <c r="BA11" s="414" t="s">
        <v>173</v>
      </c>
      <c r="BB11" s="414"/>
      <c r="BC11" s="414"/>
      <c r="BD11" s="414"/>
      <c r="BE11" s="414"/>
      <c r="BF11" s="414"/>
      <c r="BG11" s="415" t="s">
        <v>174</v>
      </c>
      <c r="BH11" s="415"/>
      <c r="BI11" s="415"/>
      <c r="BJ11" s="415"/>
      <c r="BK11" s="415"/>
      <c r="BL11" s="414"/>
      <c r="BM11" s="414" t="s">
        <v>175</v>
      </c>
      <c r="BN11" s="414"/>
      <c r="BO11" s="414"/>
      <c r="BP11" s="414"/>
      <c r="BQ11" s="414"/>
      <c r="BR11" s="414"/>
      <c r="BS11" s="414" t="s">
        <v>176</v>
      </c>
      <c r="BT11" s="414"/>
      <c r="BU11" s="414"/>
      <c r="BV11" s="414"/>
      <c r="BW11" s="414"/>
      <c r="BX11" s="414"/>
      <c r="BY11" s="414" t="s">
        <v>177</v>
      </c>
      <c r="BZ11" s="414"/>
      <c r="CA11" s="414"/>
      <c r="CB11" s="414"/>
      <c r="CC11" s="414"/>
      <c r="CD11" s="414"/>
      <c r="CE11" s="414" t="s">
        <v>178</v>
      </c>
      <c r="CF11" s="414"/>
      <c r="CG11" s="414"/>
      <c r="CH11" s="414"/>
      <c r="CI11" s="414"/>
      <c r="CJ11" s="414"/>
      <c r="CK11" s="414" t="s">
        <v>179</v>
      </c>
      <c r="CL11" s="414"/>
      <c r="CM11" s="414"/>
      <c r="CN11" s="414"/>
      <c r="CO11" s="414"/>
      <c r="CP11" s="414"/>
      <c r="CQ11" s="414" t="s">
        <v>180</v>
      </c>
      <c r="CR11" s="414"/>
      <c r="CS11" s="414"/>
      <c r="CT11" s="414"/>
      <c r="CU11" s="414"/>
      <c r="CV11" s="414"/>
      <c r="CW11" s="414" t="s">
        <v>181</v>
      </c>
      <c r="CX11" s="414"/>
      <c r="CY11" s="414"/>
      <c r="CZ11" s="414"/>
      <c r="DA11" s="414"/>
      <c r="DB11" s="414"/>
      <c r="DC11" s="414" t="s">
        <v>182</v>
      </c>
      <c r="DD11" s="414"/>
      <c r="DE11" s="414"/>
      <c r="DF11" s="414"/>
      <c r="DG11" s="414"/>
      <c r="DH11" s="414"/>
      <c r="DI11" s="414" t="s">
        <v>183</v>
      </c>
      <c r="DJ11" s="414"/>
      <c r="DK11" s="414"/>
      <c r="DL11" s="414"/>
      <c r="DM11" s="414"/>
      <c r="DN11" s="414"/>
      <c r="DO11" s="415" t="s">
        <v>184</v>
      </c>
      <c r="DP11" s="415"/>
      <c r="DQ11" s="415"/>
      <c r="DR11" s="415"/>
      <c r="DS11" s="415"/>
      <c r="DT11" s="127"/>
      <c r="DU11" s="414" t="s">
        <v>185</v>
      </c>
      <c r="DV11" s="414"/>
      <c r="DW11" s="414"/>
      <c r="DX11" s="414"/>
      <c r="DY11" s="414"/>
      <c r="DZ11" s="414"/>
      <c r="EA11" s="414" t="s">
        <v>186</v>
      </c>
      <c r="EB11" s="414"/>
      <c r="EC11" s="414"/>
      <c r="ED11" s="414"/>
      <c r="EE11" s="414"/>
      <c r="EF11" s="414"/>
      <c r="EG11" s="414" t="s">
        <v>187</v>
      </c>
      <c r="EH11" s="414"/>
      <c r="EI11" s="414"/>
      <c r="EJ11" s="414"/>
      <c r="EK11" s="414"/>
      <c r="EL11" s="414"/>
      <c r="EM11" s="415" t="s">
        <v>188</v>
      </c>
      <c r="EN11" s="415"/>
      <c r="EO11" s="415"/>
      <c r="EP11" s="415"/>
      <c r="EQ11" s="415"/>
      <c r="ER11" s="127"/>
      <c r="ES11" s="125"/>
      <c r="ET11" s="128"/>
      <c r="EU11" s="128"/>
      <c r="EV11" s="128"/>
      <c r="EW11" s="128"/>
      <c r="EX11" s="128"/>
      <c r="EY11" s="128"/>
      <c r="EZ11" s="128"/>
      <c r="FA11" s="128"/>
      <c r="FB11" s="128"/>
      <c r="FC11" s="128"/>
      <c r="FD11" s="128"/>
      <c r="FE11" s="128"/>
      <c r="FF11" s="128"/>
      <c r="FG11" s="128"/>
      <c r="FH11" s="128"/>
      <c r="FI11" s="128"/>
      <c r="FJ11" s="128"/>
      <c r="FK11" s="128"/>
      <c r="FL11" s="128"/>
      <c r="FM11" s="128"/>
      <c r="FN11" s="128"/>
      <c r="FO11" s="128"/>
      <c r="FP11" s="128"/>
      <c r="FQ11" s="128"/>
      <c r="FR11" s="128"/>
      <c r="FS11" s="128"/>
      <c r="FT11" s="128"/>
      <c r="FU11" s="128"/>
      <c r="FV11" s="128"/>
      <c r="FW11" s="128"/>
      <c r="FX11" s="128"/>
      <c r="FY11" s="128"/>
    </row>
    <row r="12" spans="1:181" ht="41.25" customHeight="1" thickBot="1" x14ac:dyDescent="0.4">
      <c r="A12" s="75"/>
      <c r="B12" s="75"/>
      <c r="C12" s="75"/>
      <c r="D12" s="75"/>
      <c r="E12" s="386" t="s">
        <v>18</v>
      </c>
      <c r="F12" s="386"/>
      <c r="G12" s="399" t="s">
        <v>19</v>
      </c>
      <c r="H12" s="399"/>
      <c r="I12" s="399" t="s">
        <v>20</v>
      </c>
      <c r="J12" s="399"/>
      <c r="K12" s="386" t="s">
        <v>18</v>
      </c>
      <c r="L12" s="386"/>
      <c r="M12" s="399" t="s">
        <v>19</v>
      </c>
      <c r="N12" s="399"/>
      <c r="O12" s="399" t="s">
        <v>20</v>
      </c>
      <c r="P12" s="399"/>
      <c r="Q12" s="386" t="s">
        <v>18</v>
      </c>
      <c r="R12" s="386"/>
      <c r="S12" s="399" t="s">
        <v>19</v>
      </c>
      <c r="T12" s="399"/>
      <c r="U12" s="399" t="s">
        <v>20</v>
      </c>
      <c r="V12" s="399"/>
      <c r="W12" s="386" t="s">
        <v>18</v>
      </c>
      <c r="X12" s="386"/>
      <c r="Y12" s="399" t="s">
        <v>19</v>
      </c>
      <c r="Z12" s="399"/>
      <c r="AA12" s="399" t="s">
        <v>20</v>
      </c>
      <c r="AB12" s="399"/>
      <c r="AC12" s="386" t="s">
        <v>18</v>
      </c>
      <c r="AD12" s="386"/>
      <c r="AE12" s="399" t="s">
        <v>19</v>
      </c>
      <c r="AF12" s="399"/>
      <c r="AG12" s="399" t="s">
        <v>20</v>
      </c>
      <c r="AH12" s="399"/>
      <c r="AI12" s="386" t="s">
        <v>18</v>
      </c>
      <c r="AJ12" s="386"/>
      <c r="AK12" s="399" t="s">
        <v>19</v>
      </c>
      <c r="AL12" s="399"/>
      <c r="AM12" s="399" t="s">
        <v>20</v>
      </c>
      <c r="AN12" s="399"/>
      <c r="AO12" s="386" t="s">
        <v>18</v>
      </c>
      <c r="AP12" s="386"/>
      <c r="AQ12" s="399" t="s">
        <v>19</v>
      </c>
      <c r="AR12" s="399"/>
      <c r="AS12" s="399" t="s">
        <v>20</v>
      </c>
      <c r="AT12" s="399"/>
      <c r="AU12" s="386" t="s">
        <v>18</v>
      </c>
      <c r="AV12" s="386"/>
      <c r="AW12" s="399" t="s">
        <v>19</v>
      </c>
      <c r="AX12" s="399"/>
      <c r="AY12" s="399" t="s">
        <v>20</v>
      </c>
      <c r="AZ12" s="399"/>
      <c r="BA12" s="386" t="s">
        <v>18</v>
      </c>
      <c r="BB12" s="386"/>
      <c r="BC12" s="399" t="s">
        <v>19</v>
      </c>
      <c r="BD12" s="399"/>
      <c r="BE12" s="399" t="s">
        <v>20</v>
      </c>
      <c r="BF12" s="399"/>
      <c r="BG12" s="386" t="s">
        <v>18</v>
      </c>
      <c r="BH12" s="386"/>
      <c r="BI12" s="399" t="s">
        <v>19</v>
      </c>
      <c r="BJ12" s="399"/>
      <c r="BK12" s="399" t="s">
        <v>20</v>
      </c>
      <c r="BL12" s="399"/>
      <c r="BM12" s="386" t="s">
        <v>18</v>
      </c>
      <c r="BN12" s="386"/>
      <c r="BO12" s="399" t="s">
        <v>19</v>
      </c>
      <c r="BP12" s="399"/>
      <c r="BQ12" s="399" t="s">
        <v>20</v>
      </c>
      <c r="BR12" s="399"/>
      <c r="BS12" s="386" t="s">
        <v>18</v>
      </c>
      <c r="BT12" s="386"/>
      <c r="BU12" s="399" t="s">
        <v>19</v>
      </c>
      <c r="BV12" s="399"/>
      <c r="BW12" s="399" t="s">
        <v>20</v>
      </c>
      <c r="BX12" s="399"/>
      <c r="BY12" s="386" t="s">
        <v>18</v>
      </c>
      <c r="BZ12" s="386"/>
      <c r="CA12" s="399" t="s">
        <v>19</v>
      </c>
      <c r="CB12" s="399"/>
      <c r="CC12" s="399" t="s">
        <v>20</v>
      </c>
      <c r="CD12" s="399"/>
      <c r="CE12" s="386" t="s">
        <v>18</v>
      </c>
      <c r="CF12" s="386"/>
      <c r="CG12" s="399" t="s">
        <v>19</v>
      </c>
      <c r="CH12" s="399"/>
      <c r="CI12" s="399" t="s">
        <v>20</v>
      </c>
      <c r="CJ12" s="399"/>
      <c r="CK12" s="386" t="s">
        <v>18</v>
      </c>
      <c r="CL12" s="386"/>
      <c r="CM12" s="399" t="s">
        <v>19</v>
      </c>
      <c r="CN12" s="399"/>
      <c r="CO12" s="399" t="s">
        <v>20</v>
      </c>
      <c r="CP12" s="399"/>
      <c r="CQ12" s="386" t="s">
        <v>18</v>
      </c>
      <c r="CR12" s="386"/>
      <c r="CS12" s="399" t="s">
        <v>19</v>
      </c>
      <c r="CT12" s="399"/>
      <c r="CU12" s="399" t="s">
        <v>20</v>
      </c>
      <c r="CV12" s="399"/>
      <c r="CW12" s="386" t="s">
        <v>18</v>
      </c>
      <c r="CX12" s="386"/>
      <c r="CY12" s="399" t="s">
        <v>19</v>
      </c>
      <c r="CZ12" s="399"/>
      <c r="DA12" s="399" t="s">
        <v>20</v>
      </c>
      <c r="DB12" s="399"/>
      <c r="DC12" s="386" t="s">
        <v>18</v>
      </c>
      <c r="DD12" s="386"/>
      <c r="DE12" s="399" t="s">
        <v>19</v>
      </c>
      <c r="DF12" s="399"/>
      <c r="DG12" s="399" t="s">
        <v>20</v>
      </c>
      <c r="DH12" s="399"/>
      <c r="DI12" s="386" t="s">
        <v>18</v>
      </c>
      <c r="DJ12" s="386"/>
      <c r="DK12" s="399" t="s">
        <v>19</v>
      </c>
      <c r="DL12" s="399"/>
      <c r="DM12" s="399" t="s">
        <v>20</v>
      </c>
      <c r="DN12" s="399"/>
      <c r="DO12" s="386" t="s">
        <v>18</v>
      </c>
      <c r="DP12" s="386"/>
      <c r="DQ12" s="399" t="s">
        <v>19</v>
      </c>
      <c r="DR12" s="399"/>
      <c r="DS12" s="399" t="s">
        <v>20</v>
      </c>
      <c r="DT12" s="399"/>
      <c r="DU12" s="386" t="s">
        <v>18</v>
      </c>
      <c r="DV12" s="386"/>
      <c r="DW12" s="399" t="s">
        <v>19</v>
      </c>
      <c r="DX12" s="399"/>
      <c r="DY12" s="399" t="s">
        <v>20</v>
      </c>
      <c r="DZ12" s="399"/>
      <c r="EA12" s="386" t="s">
        <v>18</v>
      </c>
      <c r="EB12" s="386"/>
      <c r="EC12" s="399" t="s">
        <v>19</v>
      </c>
      <c r="ED12" s="399"/>
      <c r="EE12" s="399" t="s">
        <v>20</v>
      </c>
      <c r="EF12" s="399"/>
      <c r="EG12" s="386" t="s">
        <v>18</v>
      </c>
      <c r="EH12" s="386"/>
      <c r="EI12" s="399" t="s">
        <v>19</v>
      </c>
      <c r="EJ12" s="399"/>
      <c r="EK12" s="399" t="s">
        <v>20</v>
      </c>
      <c r="EL12" s="399"/>
      <c r="EM12" s="386" t="s">
        <v>18</v>
      </c>
      <c r="EN12" s="386"/>
      <c r="EO12" s="399" t="s">
        <v>19</v>
      </c>
      <c r="EP12" s="399"/>
      <c r="EQ12" s="399" t="s">
        <v>20</v>
      </c>
      <c r="ER12" s="399"/>
      <c r="ES12" s="49"/>
      <c r="ET12" s="50"/>
      <c r="EU12" s="50"/>
      <c r="EV12" s="50"/>
      <c r="EW12" s="50"/>
      <c r="EX12" s="50"/>
      <c r="EY12" s="50"/>
      <c r="EZ12" s="50"/>
      <c r="FA12" s="50"/>
      <c r="FB12" s="50"/>
      <c r="FC12" s="50"/>
      <c r="FD12" s="50"/>
      <c r="FE12" s="50"/>
      <c r="FF12" s="50"/>
      <c r="FG12" s="50"/>
      <c r="FH12" s="50"/>
      <c r="FI12" s="50"/>
      <c r="FJ12" s="50"/>
      <c r="FK12" s="50"/>
      <c r="FL12" s="50"/>
      <c r="FM12" s="50"/>
      <c r="FN12" s="50"/>
      <c r="FO12" s="50"/>
      <c r="FP12" s="50"/>
      <c r="FQ12" s="50"/>
      <c r="FR12" s="50"/>
      <c r="FS12" s="50"/>
      <c r="FT12" s="50"/>
      <c r="FU12" s="50"/>
      <c r="FV12" s="50"/>
      <c r="FW12" s="50"/>
      <c r="FX12" s="50"/>
      <c r="FY12" s="50"/>
    </row>
    <row r="13" spans="1:181" ht="18" customHeight="1" thickBot="1" x14ac:dyDescent="0.4">
      <c r="A13" s="75"/>
      <c r="B13" s="76" t="s">
        <v>21</v>
      </c>
      <c r="C13" s="75"/>
      <c r="D13" s="75"/>
      <c r="E13" s="401" t="s">
        <v>22</v>
      </c>
      <c r="F13" s="401"/>
      <c r="G13" s="386" t="s">
        <v>151</v>
      </c>
      <c r="H13" s="386"/>
      <c r="I13" s="386" t="s">
        <v>151</v>
      </c>
      <c r="J13" s="386"/>
      <c r="K13" s="401" t="s">
        <v>22</v>
      </c>
      <c r="L13" s="401"/>
      <c r="M13" s="386" t="s">
        <v>151</v>
      </c>
      <c r="N13" s="386"/>
      <c r="O13" s="386" t="s">
        <v>151</v>
      </c>
      <c r="P13" s="386"/>
      <c r="Q13" s="401" t="s">
        <v>22</v>
      </c>
      <c r="R13" s="401"/>
      <c r="S13" s="386" t="s">
        <v>151</v>
      </c>
      <c r="T13" s="386"/>
      <c r="U13" s="386" t="s">
        <v>151</v>
      </c>
      <c r="V13" s="386"/>
      <c r="W13" s="401" t="s">
        <v>22</v>
      </c>
      <c r="X13" s="401"/>
      <c r="Y13" s="386" t="s">
        <v>151</v>
      </c>
      <c r="Z13" s="386"/>
      <c r="AA13" s="386" t="s">
        <v>151</v>
      </c>
      <c r="AB13" s="386"/>
      <c r="AC13" s="401" t="s">
        <v>22</v>
      </c>
      <c r="AD13" s="401"/>
      <c r="AE13" s="386" t="s">
        <v>151</v>
      </c>
      <c r="AF13" s="386"/>
      <c r="AG13" s="386" t="s">
        <v>151</v>
      </c>
      <c r="AH13" s="386"/>
      <c r="AI13" s="401" t="s">
        <v>22</v>
      </c>
      <c r="AJ13" s="401"/>
      <c r="AK13" s="386" t="s">
        <v>151</v>
      </c>
      <c r="AL13" s="386"/>
      <c r="AM13" s="386" t="s">
        <v>151</v>
      </c>
      <c r="AN13" s="386"/>
      <c r="AO13" s="401" t="s">
        <v>22</v>
      </c>
      <c r="AP13" s="401"/>
      <c r="AQ13" s="386" t="s">
        <v>151</v>
      </c>
      <c r="AR13" s="386"/>
      <c r="AS13" s="386" t="s">
        <v>151</v>
      </c>
      <c r="AT13" s="386"/>
      <c r="AU13" s="401" t="s">
        <v>22</v>
      </c>
      <c r="AV13" s="401"/>
      <c r="AW13" s="386" t="s">
        <v>151</v>
      </c>
      <c r="AX13" s="386"/>
      <c r="AY13" s="386" t="s">
        <v>151</v>
      </c>
      <c r="AZ13" s="386"/>
      <c r="BA13" s="401" t="s">
        <v>22</v>
      </c>
      <c r="BB13" s="401"/>
      <c r="BC13" s="386" t="s">
        <v>151</v>
      </c>
      <c r="BD13" s="386"/>
      <c r="BE13" s="386" t="s">
        <v>151</v>
      </c>
      <c r="BF13" s="386"/>
      <c r="BG13" s="401" t="s">
        <v>22</v>
      </c>
      <c r="BH13" s="401"/>
      <c r="BI13" s="386" t="s">
        <v>151</v>
      </c>
      <c r="BJ13" s="386"/>
      <c r="BK13" s="386" t="s">
        <v>151</v>
      </c>
      <c r="BL13" s="386"/>
      <c r="BM13" s="401" t="s">
        <v>22</v>
      </c>
      <c r="BN13" s="401"/>
      <c r="BO13" s="386" t="s">
        <v>151</v>
      </c>
      <c r="BP13" s="386"/>
      <c r="BQ13" s="386" t="s">
        <v>151</v>
      </c>
      <c r="BR13" s="386"/>
      <c r="BS13" s="401" t="s">
        <v>22</v>
      </c>
      <c r="BT13" s="401"/>
      <c r="BU13" s="386" t="s">
        <v>151</v>
      </c>
      <c r="BV13" s="386"/>
      <c r="BW13" s="386" t="s">
        <v>151</v>
      </c>
      <c r="BX13" s="386"/>
      <c r="BY13" s="401" t="s">
        <v>22</v>
      </c>
      <c r="BZ13" s="401"/>
      <c r="CA13" s="386" t="s">
        <v>151</v>
      </c>
      <c r="CB13" s="386"/>
      <c r="CC13" s="386" t="s">
        <v>151</v>
      </c>
      <c r="CD13" s="386"/>
      <c r="CE13" s="401" t="s">
        <v>22</v>
      </c>
      <c r="CF13" s="401"/>
      <c r="CG13" s="386" t="s">
        <v>151</v>
      </c>
      <c r="CH13" s="386"/>
      <c r="CI13" s="386" t="s">
        <v>151</v>
      </c>
      <c r="CJ13" s="386"/>
      <c r="CK13" s="401" t="s">
        <v>22</v>
      </c>
      <c r="CL13" s="401"/>
      <c r="CM13" s="386" t="s">
        <v>151</v>
      </c>
      <c r="CN13" s="386"/>
      <c r="CO13" s="386" t="s">
        <v>151</v>
      </c>
      <c r="CP13" s="386"/>
      <c r="CQ13" s="401" t="s">
        <v>22</v>
      </c>
      <c r="CR13" s="401"/>
      <c r="CS13" s="386" t="s">
        <v>151</v>
      </c>
      <c r="CT13" s="386"/>
      <c r="CU13" s="386" t="s">
        <v>151</v>
      </c>
      <c r="CV13" s="386"/>
      <c r="CW13" s="401" t="s">
        <v>22</v>
      </c>
      <c r="CX13" s="401"/>
      <c r="CY13" s="386" t="s">
        <v>151</v>
      </c>
      <c r="CZ13" s="386"/>
      <c r="DA13" s="386" t="s">
        <v>151</v>
      </c>
      <c r="DB13" s="386"/>
      <c r="DC13" s="401" t="s">
        <v>22</v>
      </c>
      <c r="DD13" s="401"/>
      <c r="DE13" s="386" t="s">
        <v>151</v>
      </c>
      <c r="DF13" s="386"/>
      <c r="DG13" s="386" t="s">
        <v>151</v>
      </c>
      <c r="DH13" s="386"/>
      <c r="DI13" s="401" t="s">
        <v>22</v>
      </c>
      <c r="DJ13" s="401"/>
      <c r="DK13" s="386" t="s">
        <v>151</v>
      </c>
      <c r="DL13" s="386"/>
      <c r="DM13" s="386" t="s">
        <v>151</v>
      </c>
      <c r="DN13" s="386"/>
      <c r="DO13" s="401" t="s">
        <v>22</v>
      </c>
      <c r="DP13" s="401"/>
      <c r="DQ13" s="386" t="s">
        <v>151</v>
      </c>
      <c r="DR13" s="386"/>
      <c r="DS13" s="386" t="s">
        <v>151</v>
      </c>
      <c r="DT13" s="386"/>
      <c r="DU13" s="401" t="s">
        <v>22</v>
      </c>
      <c r="DV13" s="401"/>
      <c r="DW13" s="386" t="s">
        <v>151</v>
      </c>
      <c r="DX13" s="386"/>
      <c r="DY13" s="386" t="s">
        <v>151</v>
      </c>
      <c r="DZ13" s="386"/>
      <c r="EA13" s="401" t="s">
        <v>22</v>
      </c>
      <c r="EB13" s="401"/>
      <c r="EC13" s="386" t="s">
        <v>151</v>
      </c>
      <c r="ED13" s="386"/>
      <c r="EE13" s="386" t="s">
        <v>151</v>
      </c>
      <c r="EF13" s="386"/>
      <c r="EG13" s="401" t="s">
        <v>22</v>
      </c>
      <c r="EH13" s="401"/>
      <c r="EI13" s="386" t="s">
        <v>151</v>
      </c>
      <c r="EJ13" s="386"/>
      <c r="EK13" s="386" t="s">
        <v>151</v>
      </c>
      <c r="EL13" s="386"/>
      <c r="EM13" s="401" t="s">
        <v>22</v>
      </c>
      <c r="EN13" s="401"/>
      <c r="EO13" s="386" t="s">
        <v>151</v>
      </c>
      <c r="EP13" s="386"/>
      <c r="EQ13" s="386" t="s">
        <v>151</v>
      </c>
      <c r="ER13" s="386"/>
      <c r="ES13" s="49"/>
      <c r="ET13" s="50"/>
      <c r="EU13" s="50"/>
      <c r="EV13" s="50"/>
      <c r="EW13" s="50"/>
      <c r="EX13" s="50"/>
      <c r="EY13" s="50"/>
      <c r="EZ13" s="50"/>
      <c r="FA13" s="50"/>
      <c r="FB13" s="50"/>
      <c r="FC13" s="50"/>
      <c r="FD13" s="50"/>
      <c r="FE13" s="50"/>
      <c r="FF13" s="50"/>
      <c r="FG13" s="50"/>
      <c r="FH13" s="50"/>
      <c r="FI13" s="50"/>
      <c r="FJ13" s="50"/>
      <c r="FK13" s="50"/>
      <c r="FL13" s="50"/>
      <c r="FM13" s="50"/>
      <c r="FN13" s="50"/>
      <c r="FO13" s="50"/>
      <c r="FP13" s="50"/>
      <c r="FQ13" s="50"/>
      <c r="FR13" s="50"/>
      <c r="FS13" s="50"/>
      <c r="FT13" s="50"/>
      <c r="FU13" s="50"/>
      <c r="FV13" s="50"/>
      <c r="FW13" s="50"/>
      <c r="FX13" s="50"/>
      <c r="FY13" s="50"/>
    </row>
    <row r="14" spans="1:181" ht="18" customHeight="1" x14ac:dyDescent="0.35">
      <c r="A14" s="49"/>
      <c r="B14" s="272" t="s">
        <v>23</v>
      </c>
      <c r="C14" s="272"/>
      <c r="D14" s="272"/>
      <c r="E14" s="6">
        <v>62.467482320834215</v>
      </c>
      <c r="F14" s="214"/>
      <c r="G14" s="301">
        <v>3995.804199103562</v>
      </c>
      <c r="H14" s="214"/>
      <c r="I14" s="348">
        <v>179.26881515584483</v>
      </c>
      <c r="J14" s="215"/>
      <c r="K14" s="6">
        <v>59.746943981092855</v>
      </c>
      <c r="L14" s="214"/>
      <c r="M14" s="301">
        <v>4302.3957547169812</v>
      </c>
      <c r="N14" s="214"/>
      <c r="O14" s="348">
        <v>183.23146306675505</v>
      </c>
      <c r="P14" s="215"/>
      <c r="Q14" s="6">
        <v>63.153386139408433</v>
      </c>
      <c r="R14" s="214"/>
      <c r="S14" s="301">
        <v>5151.0323037019571</v>
      </c>
      <c r="T14" s="214"/>
      <c r="U14" s="348">
        <v>205.62819330183174</v>
      </c>
      <c r="V14" s="215"/>
      <c r="W14" s="6">
        <v>66.103839305435685</v>
      </c>
      <c r="X14" s="214"/>
      <c r="Y14" s="301">
        <v>4946.7571327517098</v>
      </c>
      <c r="Z14" s="214"/>
      <c r="AA14" s="348">
        <v>202.99763902193581</v>
      </c>
      <c r="AB14" s="215"/>
      <c r="AC14" s="6">
        <v>71.867206009834305</v>
      </c>
      <c r="AD14" s="214"/>
      <c r="AE14" s="301">
        <v>5562.3026874115985</v>
      </c>
      <c r="AF14" s="214"/>
      <c r="AG14" s="348">
        <v>203.4111622614183</v>
      </c>
      <c r="AH14" s="215"/>
      <c r="AI14" s="6">
        <v>75.321708977792952</v>
      </c>
      <c r="AJ14" s="214"/>
      <c r="AK14" s="301">
        <v>5833.9726544082978</v>
      </c>
      <c r="AL14" s="214"/>
      <c r="AM14" s="348">
        <v>215.73401677214639</v>
      </c>
      <c r="AN14" s="215"/>
      <c r="AO14" s="6">
        <v>68.52218116316206</v>
      </c>
      <c r="AP14" s="214"/>
      <c r="AQ14" s="301">
        <v>5723.8026874115985</v>
      </c>
      <c r="AR14" s="214"/>
      <c r="AS14" s="348">
        <v>219.14285585349785</v>
      </c>
      <c r="AT14" s="215"/>
      <c r="AU14" s="6">
        <v>62.189936123339493</v>
      </c>
      <c r="AV14" s="214"/>
      <c r="AW14" s="301">
        <v>5076.0466760961808</v>
      </c>
      <c r="AX14" s="214"/>
      <c r="AY14" s="348">
        <v>209.35509275463772</v>
      </c>
      <c r="AZ14" s="215"/>
      <c r="BA14" s="6">
        <v>66.595089620846295</v>
      </c>
      <c r="BB14" s="214"/>
      <c r="BC14" s="301">
        <v>5319.114804337577</v>
      </c>
      <c r="BD14" s="214"/>
      <c r="BE14" s="348">
        <v>213.81501767286719</v>
      </c>
      <c r="BF14" s="215"/>
      <c r="BG14" s="6">
        <v>66.0132752833523</v>
      </c>
      <c r="BH14" s="214"/>
      <c r="BI14" s="301">
        <v>5406.4212635549266</v>
      </c>
      <c r="BJ14" s="214"/>
      <c r="BK14" s="348">
        <v>212.20877554985981</v>
      </c>
      <c r="BL14" s="215"/>
      <c r="BM14" s="6">
        <v>66.441216218661495</v>
      </c>
      <c r="BN14" s="214"/>
      <c r="BO14" s="301">
        <v>5063.6525223950966</v>
      </c>
      <c r="BP14" s="214"/>
      <c r="BQ14" s="348">
        <v>218.1730960651675</v>
      </c>
      <c r="BR14" s="215"/>
      <c r="BS14" s="6">
        <v>61.768280157413066</v>
      </c>
      <c r="BT14" s="214"/>
      <c r="BU14" s="301">
        <v>4632.3465346534649</v>
      </c>
      <c r="BV14" s="214"/>
      <c r="BW14" s="348">
        <v>203.49205724582151</v>
      </c>
      <c r="BX14" s="215"/>
      <c r="BY14" s="6">
        <v>61.017458216507642</v>
      </c>
      <c r="BZ14" s="214"/>
      <c r="CA14" s="301">
        <v>4030.0756718528996</v>
      </c>
      <c r="CB14" s="214"/>
      <c r="CC14" s="348">
        <v>185.03112789929972</v>
      </c>
      <c r="CD14" s="215"/>
      <c r="CE14" s="6">
        <v>65.150615071344845</v>
      </c>
      <c r="CF14" s="214"/>
      <c r="CG14" s="301">
        <v>4660.129655822725</v>
      </c>
      <c r="CH14" s="214"/>
      <c r="CI14" s="348">
        <v>199.13238375372714</v>
      </c>
      <c r="CJ14" s="215"/>
      <c r="CK14" s="6">
        <v>64.013843508368623</v>
      </c>
      <c r="CL14" s="214"/>
      <c r="CM14" s="301">
        <v>5576.6581801037246</v>
      </c>
      <c r="CN14" s="214"/>
      <c r="CO14" s="348">
        <v>211.30648849506932</v>
      </c>
      <c r="CP14" s="215"/>
      <c r="CQ14" s="6">
        <v>67.583900346094097</v>
      </c>
      <c r="CR14" s="214"/>
      <c r="CS14" s="301">
        <v>4955.74068835455</v>
      </c>
      <c r="CT14" s="214"/>
      <c r="CU14" s="348">
        <v>204.38527650307225</v>
      </c>
      <c r="CV14" s="215"/>
      <c r="CW14" s="6">
        <v>73.642472894739043</v>
      </c>
      <c r="CX14" s="214"/>
      <c r="CY14" s="301">
        <v>5720.1716171617163</v>
      </c>
      <c r="CZ14" s="214"/>
      <c r="DA14" s="348">
        <v>211.62539682539682</v>
      </c>
      <c r="DB14" s="215"/>
      <c r="DC14" s="6">
        <v>74.359759671926057</v>
      </c>
      <c r="DD14" s="214"/>
      <c r="DE14" s="301">
        <v>5874.5768505421975</v>
      </c>
      <c r="DF14" s="214"/>
      <c r="DG14" s="348">
        <v>211.59490371225758</v>
      </c>
      <c r="DH14" s="215"/>
      <c r="DI14" s="6">
        <v>70.011704713860908</v>
      </c>
      <c r="DJ14" s="214"/>
      <c r="DK14" s="301">
        <v>5562.1430928807167</v>
      </c>
      <c r="DL14" s="214"/>
      <c r="DM14" s="348">
        <v>211.5520438263801</v>
      </c>
      <c r="DN14" s="215"/>
      <c r="DO14" s="6">
        <v>64.123335785075895</v>
      </c>
      <c r="DP14" s="214"/>
      <c r="DQ14" s="301">
        <v>5109.9931636020747</v>
      </c>
      <c r="DR14" s="214"/>
      <c r="DS14" s="348">
        <v>205.09595042104266</v>
      </c>
      <c r="DT14" s="215"/>
      <c r="DU14" s="6">
        <v>65.976375458853852</v>
      </c>
      <c r="DV14" s="214"/>
      <c r="DW14" s="301">
        <v>5077.5617633191887</v>
      </c>
      <c r="DX14" s="214"/>
      <c r="DY14" s="348">
        <v>210.69792716210003</v>
      </c>
      <c r="DZ14" s="215"/>
      <c r="EA14" s="6">
        <v>66.44930489113294</v>
      </c>
      <c r="EB14" s="214"/>
      <c r="EC14" s="301">
        <v>5449.39627534182</v>
      </c>
      <c r="ED14" s="214"/>
      <c r="EE14" s="348">
        <v>206.6726776933393</v>
      </c>
      <c r="EF14" s="215"/>
      <c r="EG14" s="6">
        <v>68.557300197037776</v>
      </c>
      <c r="EH14" s="214"/>
      <c r="EI14" s="301">
        <v>5068.91489863272</v>
      </c>
      <c r="EJ14" s="214"/>
      <c r="EK14" s="348">
        <v>214.17950275912904</v>
      </c>
      <c r="EL14" s="215"/>
      <c r="EM14" s="6">
        <v>63.041483170656598</v>
      </c>
      <c r="EN14" s="214"/>
      <c r="EO14" s="301">
        <v>4926.3260254596889</v>
      </c>
      <c r="EP14" s="214"/>
      <c r="EQ14" s="348">
        <v>205.93311784936489</v>
      </c>
      <c r="ER14" s="215"/>
      <c r="ES14" s="49"/>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row>
    <row r="15" spans="1:181" ht="18" customHeight="1" x14ac:dyDescent="0.35">
      <c r="A15" s="49"/>
      <c r="B15" s="392" t="s">
        <v>24</v>
      </c>
      <c r="C15" s="392"/>
      <c r="D15" s="392"/>
      <c r="E15" s="7">
        <v>17.482955163607194</v>
      </c>
      <c r="F15" s="217"/>
      <c r="G15" s="302">
        <v>1118.3172918141072</v>
      </c>
      <c r="H15" s="218"/>
      <c r="I15" s="349">
        <v>50.172482404614492</v>
      </c>
      <c r="J15" s="219"/>
      <c r="K15" s="7">
        <v>17.244923993781025</v>
      </c>
      <c r="L15" s="217"/>
      <c r="M15" s="302">
        <v>1241.8122641509433</v>
      </c>
      <c r="N15" s="218"/>
      <c r="O15" s="349">
        <v>52.88659876654814</v>
      </c>
      <c r="P15" s="219"/>
      <c r="Q15" s="7">
        <v>18.925818810332864</v>
      </c>
      <c r="R15" s="217"/>
      <c r="S15" s="302">
        <v>1543.6623437868427</v>
      </c>
      <c r="T15" s="218"/>
      <c r="U15" s="349">
        <v>61.622696210395524</v>
      </c>
      <c r="V15" s="219"/>
      <c r="W15" s="7">
        <v>17.177935470982675</v>
      </c>
      <c r="X15" s="217"/>
      <c r="Y15" s="302">
        <v>1285.4786606932328</v>
      </c>
      <c r="Z15" s="218"/>
      <c r="AA15" s="349">
        <v>52.75155543944188</v>
      </c>
      <c r="AB15" s="219"/>
      <c r="AC15" s="7">
        <v>13.632078570685172</v>
      </c>
      <c r="AD15" s="217"/>
      <c r="AE15" s="302">
        <v>1055.0813295615276</v>
      </c>
      <c r="AF15" s="218"/>
      <c r="AG15" s="349">
        <v>38.583897998241348</v>
      </c>
      <c r="AH15" s="219"/>
      <c r="AI15" s="7">
        <v>12.078710701830396</v>
      </c>
      <c r="AJ15" s="217"/>
      <c r="AK15" s="302">
        <v>935.54526166902406</v>
      </c>
      <c r="AL15" s="218"/>
      <c r="AM15" s="349">
        <v>34.595454783199955</v>
      </c>
      <c r="AN15" s="219"/>
      <c r="AO15" s="7">
        <v>15.118764933084794</v>
      </c>
      <c r="AP15" s="217"/>
      <c r="AQ15" s="302">
        <v>1262.9024045261669</v>
      </c>
      <c r="AR15" s="218"/>
      <c r="AS15" s="349">
        <v>48.351778477756618</v>
      </c>
      <c r="AT15" s="219"/>
      <c r="AU15" s="7">
        <v>20.15918535379911</v>
      </c>
      <c r="AV15" s="217"/>
      <c r="AW15" s="302">
        <v>1645.426449787836</v>
      </c>
      <c r="AX15" s="218"/>
      <c r="AY15" s="349">
        <v>67.86352234278381</v>
      </c>
      <c r="AZ15" s="219"/>
      <c r="BA15" s="7">
        <v>18.646295124196826</v>
      </c>
      <c r="BB15" s="217"/>
      <c r="BC15" s="302">
        <v>1489.3257897218293</v>
      </c>
      <c r="BD15" s="218"/>
      <c r="BE15" s="349">
        <v>59.86714552397919</v>
      </c>
      <c r="BF15" s="219"/>
      <c r="BG15" s="7">
        <v>16.96308881502026</v>
      </c>
      <c r="BH15" s="217"/>
      <c r="BI15" s="302">
        <v>1389.2600188590288</v>
      </c>
      <c r="BJ15" s="218"/>
      <c r="BK15" s="349">
        <v>54.530187928529791</v>
      </c>
      <c r="BL15" s="219"/>
      <c r="BM15" s="7">
        <v>16.755310058652274</v>
      </c>
      <c r="BN15" s="217"/>
      <c r="BO15" s="302">
        <v>1276.9644035832155</v>
      </c>
      <c r="BP15" s="218"/>
      <c r="BQ15" s="349">
        <v>55.019430393889529</v>
      </c>
      <c r="BR15" s="219"/>
      <c r="BS15" s="7">
        <v>18.265680679179013</v>
      </c>
      <c r="BT15" s="217"/>
      <c r="BU15" s="302">
        <v>1369.8448844884488</v>
      </c>
      <c r="BV15" s="218"/>
      <c r="BW15" s="349">
        <v>60.175237661288655</v>
      </c>
      <c r="BX15" s="219"/>
      <c r="BY15" s="7">
        <v>19.652643110076394</v>
      </c>
      <c r="BZ15" s="217"/>
      <c r="CA15" s="302">
        <v>1298.0160301744461</v>
      </c>
      <c r="CB15" s="218"/>
      <c r="CC15" s="349">
        <v>59.59525072245733</v>
      </c>
      <c r="CD15" s="219"/>
      <c r="CE15" s="7">
        <v>17.000116833152536</v>
      </c>
      <c r="CF15" s="217"/>
      <c r="CG15" s="302">
        <v>1215.9938708156531</v>
      </c>
      <c r="CH15" s="218"/>
      <c r="CI15" s="349">
        <v>51.960734144572484</v>
      </c>
      <c r="CJ15" s="219"/>
      <c r="CK15" s="7">
        <v>18.5765208162167</v>
      </c>
      <c r="CL15" s="217"/>
      <c r="CM15" s="302">
        <v>1618.3203677510608</v>
      </c>
      <c r="CN15" s="218"/>
      <c r="CO15" s="349">
        <v>61.32016399885665</v>
      </c>
      <c r="CP15" s="219"/>
      <c r="CQ15" s="7">
        <v>15.798346230016421</v>
      </c>
      <c r="CR15" s="217"/>
      <c r="CS15" s="302">
        <v>1158.449080622348</v>
      </c>
      <c r="CT15" s="218"/>
      <c r="CU15" s="349">
        <v>47.776901687796531</v>
      </c>
      <c r="CV15" s="219"/>
      <c r="CW15" s="7">
        <v>12.445002520812638</v>
      </c>
      <c r="CX15" s="217"/>
      <c r="CY15" s="302">
        <v>966.66430928807165</v>
      </c>
      <c r="CZ15" s="218"/>
      <c r="DA15" s="349">
        <v>35.763038548752832</v>
      </c>
      <c r="DB15" s="219"/>
      <c r="DC15" s="7">
        <v>12.428945943430561</v>
      </c>
      <c r="DD15" s="217"/>
      <c r="DE15" s="302">
        <v>981.91277699198486</v>
      </c>
      <c r="DF15" s="218"/>
      <c r="DG15" s="349">
        <v>35.367268960364093</v>
      </c>
      <c r="DH15" s="219"/>
      <c r="DI15" s="7">
        <v>14.669113798328308</v>
      </c>
      <c r="DJ15" s="217"/>
      <c r="DK15" s="302">
        <v>1165.40099009901</v>
      </c>
      <c r="DL15" s="218"/>
      <c r="DM15" s="349">
        <v>44.325174166823572</v>
      </c>
      <c r="DN15" s="219"/>
      <c r="DO15" s="7">
        <v>18.931667970633992</v>
      </c>
      <c r="DP15" s="217"/>
      <c r="DQ15" s="302">
        <v>1508.6659594530881</v>
      </c>
      <c r="DR15" s="218"/>
      <c r="DS15" s="349">
        <v>60.552190368057524</v>
      </c>
      <c r="DT15" s="219"/>
      <c r="DU15" s="7">
        <v>18.288986649741965</v>
      </c>
      <c r="DV15" s="217"/>
      <c r="DW15" s="302">
        <v>1407.525931164545</v>
      </c>
      <c r="DX15" s="218"/>
      <c r="DY15" s="349">
        <v>58.406536433623209</v>
      </c>
      <c r="DZ15" s="219"/>
      <c r="EA15" s="7">
        <v>17.197518380799412</v>
      </c>
      <c r="EB15" s="217"/>
      <c r="EC15" s="302">
        <v>1410.3396982555398</v>
      </c>
      <c r="ED15" s="218"/>
      <c r="EE15" s="349">
        <v>53.488252123379525</v>
      </c>
      <c r="EF15" s="219"/>
      <c r="EG15" s="7">
        <v>14.941038999539504</v>
      </c>
      <c r="EH15" s="217"/>
      <c r="EI15" s="302">
        <v>1104.6942479962281</v>
      </c>
      <c r="EJ15" s="218"/>
      <c r="EK15" s="349">
        <v>46.677221746319503</v>
      </c>
      <c r="EL15" s="219"/>
      <c r="EM15" s="7">
        <v>17.348518050504925</v>
      </c>
      <c r="EN15" s="217"/>
      <c r="EO15" s="302">
        <v>1355.6859971711456</v>
      </c>
      <c r="EP15" s="218"/>
      <c r="EQ15" s="349">
        <v>56.671166865398071</v>
      </c>
      <c r="ER15" s="219"/>
      <c r="ES15" s="49"/>
      <c r="ET15" s="50"/>
      <c r="EU15" s="50"/>
      <c r="EV15" s="50"/>
      <c r="EW15" s="50"/>
      <c r="EX15" s="50"/>
      <c r="EY15" s="50"/>
      <c r="EZ15" s="50"/>
      <c r="FA15" s="50"/>
      <c r="FB15" s="50"/>
      <c r="FC15" s="50"/>
      <c r="FD15" s="50"/>
      <c r="FE15" s="50"/>
      <c r="FF15" s="50"/>
      <c r="FG15" s="50"/>
      <c r="FH15" s="50"/>
      <c r="FI15" s="50"/>
      <c r="FJ15" s="50"/>
      <c r="FK15" s="50"/>
      <c r="FL15" s="50"/>
      <c r="FM15" s="50"/>
      <c r="FN15" s="50"/>
      <c r="FO15" s="50"/>
      <c r="FP15" s="50"/>
      <c r="FQ15" s="50"/>
      <c r="FR15" s="50"/>
      <c r="FS15" s="50"/>
      <c r="FT15" s="50"/>
      <c r="FU15" s="50"/>
      <c r="FV15" s="50"/>
      <c r="FW15" s="50"/>
      <c r="FX15" s="50"/>
      <c r="FY15" s="50"/>
    </row>
    <row r="16" spans="1:181" ht="18" customHeight="1" x14ac:dyDescent="0.35">
      <c r="A16" s="49"/>
      <c r="B16" s="393" t="s">
        <v>25</v>
      </c>
      <c r="C16" s="393"/>
      <c r="D16" s="393"/>
      <c r="E16" s="10">
        <v>6.1908151317063274</v>
      </c>
      <c r="F16" s="220"/>
      <c r="G16" s="303">
        <v>396.00259495163954</v>
      </c>
      <c r="H16" s="220"/>
      <c r="I16" s="350">
        <v>17.76636503148648</v>
      </c>
      <c r="J16" s="221"/>
      <c r="K16" s="10">
        <v>5.957061309030383</v>
      </c>
      <c r="L16" s="220"/>
      <c r="M16" s="303">
        <v>428.96981132075473</v>
      </c>
      <c r="N16" s="220"/>
      <c r="O16" s="350">
        <v>18.269069286245205</v>
      </c>
      <c r="P16" s="221"/>
      <c r="Q16" s="10">
        <v>5.1275176112598739</v>
      </c>
      <c r="R16" s="220"/>
      <c r="S16" s="303">
        <v>418.21999528413107</v>
      </c>
      <c r="T16" s="220"/>
      <c r="U16" s="350">
        <v>16.695259699919049</v>
      </c>
      <c r="V16" s="221"/>
      <c r="W16" s="10">
        <v>5.1119444252763282</v>
      </c>
      <c r="X16" s="220"/>
      <c r="Y16" s="303">
        <v>382.54279651025701</v>
      </c>
      <c r="Z16" s="220"/>
      <c r="AA16" s="350">
        <v>15.698220557926209</v>
      </c>
      <c r="AB16" s="221"/>
      <c r="AC16" s="10">
        <v>4.3350823395631801</v>
      </c>
      <c r="AD16" s="220"/>
      <c r="AE16" s="303">
        <v>335.52215935879303</v>
      </c>
      <c r="AF16" s="220"/>
      <c r="AG16" s="350">
        <v>12.269909826031483</v>
      </c>
      <c r="AH16" s="221"/>
      <c r="AI16" s="10">
        <v>3.4765689022238395</v>
      </c>
      <c r="AJ16" s="220"/>
      <c r="AK16" s="303">
        <v>269.27439886845826</v>
      </c>
      <c r="AL16" s="220"/>
      <c r="AM16" s="350">
        <v>9.9574768554840727</v>
      </c>
      <c r="AN16" s="221"/>
      <c r="AO16" s="10">
        <v>4.6171589055052635</v>
      </c>
      <c r="AP16" s="220"/>
      <c r="AQ16" s="303">
        <v>385.68104667609617</v>
      </c>
      <c r="AR16" s="220"/>
      <c r="AS16" s="350">
        <v>14.766275260160473</v>
      </c>
      <c r="AT16" s="221"/>
      <c r="AU16" s="10">
        <v>5.5122133216943645</v>
      </c>
      <c r="AV16" s="220"/>
      <c r="AW16" s="303">
        <v>449.91607732201794</v>
      </c>
      <c r="AX16" s="220"/>
      <c r="AY16" s="350">
        <v>18.556216699723876</v>
      </c>
      <c r="AZ16" s="221"/>
      <c r="BA16" s="10">
        <v>4.361788394129551</v>
      </c>
      <c r="BB16" s="220"/>
      <c r="BC16" s="303">
        <v>348.38684582743991</v>
      </c>
      <c r="BD16" s="220"/>
      <c r="BE16" s="350">
        <v>14.004273706753594</v>
      </c>
      <c r="BF16" s="221"/>
      <c r="BG16" s="10">
        <v>5.3038413132676041</v>
      </c>
      <c r="BH16" s="220"/>
      <c r="BI16" s="303">
        <v>434.37930221593587</v>
      </c>
      <c r="BJ16" s="220"/>
      <c r="BK16" s="350">
        <v>17.049929214512414</v>
      </c>
      <c r="BL16" s="221"/>
      <c r="BM16" s="10">
        <v>5.7413648668666442</v>
      </c>
      <c r="BN16" s="220"/>
      <c r="BO16" s="303">
        <v>437.56388495992456</v>
      </c>
      <c r="BP16" s="220"/>
      <c r="BQ16" s="350">
        <v>18.852926239665223</v>
      </c>
      <c r="BR16" s="221"/>
      <c r="BS16" s="10">
        <v>5.700243437337086</v>
      </c>
      <c r="BT16" s="220"/>
      <c r="BU16" s="303">
        <v>427.49292786421501</v>
      </c>
      <c r="BV16" s="220"/>
      <c r="BW16" s="350">
        <v>18.77912515792308</v>
      </c>
      <c r="BX16" s="221"/>
      <c r="BY16" s="10">
        <v>6.819207150496239</v>
      </c>
      <c r="BZ16" s="220"/>
      <c r="CA16" s="303">
        <v>450.3943894389439</v>
      </c>
      <c r="CB16" s="220"/>
      <c r="CC16" s="350">
        <v>20.678763542692629</v>
      </c>
      <c r="CD16" s="221"/>
      <c r="CE16" s="10">
        <v>5.2258925336035382</v>
      </c>
      <c r="CF16" s="220"/>
      <c r="CG16" s="303">
        <v>373.80056577086282</v>
      </c>
      <c r="CH16" s="220"/>
      <c r="CI16" s="350">
        <v>15.972902731888146</v>
      </c>
      <c r="CJ16" s="221"/>
      <c r="CK16" s="10">
        <v>5.4458022415170273</v>
      </c>
      <c r="CL16" s="220"/>
      <c r="CM16" s="303">
        <v>474.41890617633192</v>
      </c>
      <c r="CN16" s="220"/>
      <c r="CO16" s="350">
        <v>17.976320208660855</v>
      </c>
      <c r="CP16" s="221"/>
      <c r="CQ16" s="10">
        <v>4.9287400579204634</v>
      </c>
      <c r="CR16" s="220"/>
      <c r="CS16" s="303">
        <v>361.41089108910893</v>
      </c>
      <c r="CT16" s="220"/>
      <c r="CU16" s="350">
        <v>14.905353115034611</v>
      </c>
      <c r="CV16" s="221"/>
      <c r="CW16" s="10">
        <v>4.2042487073930763</v>
      </c>
      <c r="CX16" s="220"/>
      <c r="CY16" s="303">
        <v>326.56459217350306</v>
      </c>
      <c r="CZ16" s="220"/>
      <c r="DA16" s="350">
        <v>12.081693703122275</v>
      </c>
      <c r="DB16" s="221"/>
      <c r="DC16" s="10">
        <v>3.5176825112422341</v>
      </c>
      <c r="DD16" s="220"/>
      <c r="DE16" s="303">
        <v>277.90429042904293</v>
      </c>
      <c r="DF16" s="220"/>
      <c r="DG16" s="350">
        <v>10.00976462996298</v>
      </c>
      <c r="DH16" s="221"/>
      <c r="DI16" s="10">
        <v>4.8866720441606519</v>
      </c>
      <c r="DJ16" s="220"/>
      <c r="DK16" s="303">
        <v>388.22607260726073</v>
      </c>
      <c r="DL16" s="220"/>
      <c r="DM16" s="350">
        <v>14.765894683989204</v>
      </c>
      <c r="DN16" s="221"/>
      <c r="DO16" s="10">
        <v>5.0783285600082921</v>
      </c>
      <c r="DP16" s="220"/>
      <c r="DQ16" s="303">
        <v>404.69236209335219</v>
      </c>
      <c r="DR16" s="220"/>
      <c r="DS16" s="350">
        <v>16.242832812943515</v>
      </c>
      <c r="DT16" s="221"/>
      <c r="DU16" s="10">
        <v>5.1366728990742061</v>
      </c>
      <c r="DV16" s="220"/>
      <c r="DW16" s="303">
        <v>395.31989627534182</v>
      </c>
      <c r="DX16" s="220"/>
      <c r="DY16" s="350">
        <v>16.40414958866053</v>
      </c>
      <c r="DZ16" s="221"/>
      <c r="EA16" s="10">
        <v>4.8358580211091597</v>
      </c>
      <c r="EB16" s="220"/>
      <c r="EC16" s="303">
        <v>396.58062234794909</v>
      </c>
      <c r="ED16" s="220"/>
      <c r="EE16" s="350">
        <v>15.040634778721502</v>
      </c>
      <c r="EF16" s="221"/>
      <c r="EG16" s="10">
        <v>4.9787627785287976</v>
      </c>
      <c r="EH16" s="220"/>
      <c r="EI16" s="303">
        <v>368.11433286185763</v>
      </c>
      <c r="EJ16" s="220"/>
      <c r="EK16" s="350">
        <v>15.554126740641872</v>
      </c>
      <c r="EL16" s="221"/>
      <c r="EM16" s="10">
        <v>5.7162305398499278</v>
      </c>
      <c r="EN16" s="220"/>
      <c r="EO16" s="303">
        <v>446.69024045261671</v>
      </c>
      <c r="EP16" s="220"/>
      <c r="EQ16" s="350">
        <v>18.67280270406102</v>
      </c>
      <c r="ER16" s="221"/>
      <c r="ES16" s="49"/>
      <c r="ET16" s="50"/>
      <c r="EU16" s="50"/>
      <c r="EV16" s="50"/>
      <c r="EW16" s="50"/>
      <c r="EX16" s="50"/>
      <c r="EY16" s="50"/>
      <c r="EZ16" s="50"/>
      <c r="FA16" s="50"/>
      <c r="FB16" s="50"/>
      <c r="FC16" s="50"/>
      <c r="FD16" s="50"/>
      <c r="FE16" s="50"/>
      <c r="FF16" s="50"/>
      <c r="FG16" s="50"/>
      <c r="FH16" s="50"/>
      <c r="FI16" s="50"/>
      <c r="FJ16" s="50"/>
      <c r="FK16" s="50"/>
      <c r="FL16" s="50"/>
      <c r="FM16" s="50"/>
      <c r="FN16" s="50"/>
      <c r="FO16" s="50"/>
      <c r="FP16" s="50"/>
      <c r="FQ16" s="50"/>
      <c r="FR16" s="50"/>
      <c r="FS16" s="50"/>
      <c r="FT16" s="50"/>
      <c r="FU16" s="50"/>
      <c r="FV16" s="50"/>
      <c r="FW16" s="50"/>
      <c r="FX16" s="50"/>
      <c r="FY16" s="50"/>
    </row>
    <row r="17" spans="1:181" ht="18" customHeight="1" x14ac:dyDescent="0.35">
      <c r="A17" s="67"/>
      <c r="B17" s="387" t="s">
        <v>26</v>
      </c>
      <c r="C17" s="387"/>
      <c r="D17" s="387"/>
      <c r="E17" s="222">
        <v>7.0135956703331148</v>
      </c>
      <c r="F17" s="223"/>
      <c r="G17" s="304">
        <v>448.63269639065817</v>
      </c>
      <c r="H17" s="223"/>
      <c r="I17" s="351">
        <v>20.127575805683442</v>
      </c>
      <c r="J17" s="224"/>
      <c r="K17" s="222">
        <v>7.6985310999440921</v>
      </c>
      <c r="L17" s="223"/>
      <c r="M17" s="304">
        <v>554.37358490566032</v>
      </c>
      <c r="N17" s="223"/>
      <c r="O17" s="351">
        <v>23.609795295204805</v>
      </c>
      <c r="P17" s="224"/>
      <c r="Q17" s="222">
        <v>6.8690548139640741</v>
      </c>
      <c r="R17" s="223"/>
      <c r="S17" s="304">
        <v>560.26644659278475</v>
      </c>
      <c r="T17" s="223"/>
      <c r="U17" s="351">
        <v>22.365726011408348</v>
      </c>
      <c r="V17" s="224"/>
      <c r="W17" s="222">
        <v>6.0326095347567312</v>
      </c>
      <c r="X17" s="223"/>
      <c r="Y17" s="304">
        <v>451.43904739448243</v>
      </c>
      <c r="Z17" s="223"/>
      <c r="AA17" s="351">
        <v>18.525482113655936</v>
      </c>
      <c r="AB17" s="224"/>
      <c r="AC17" s="222">
        <v>4.5458902374092522</v>
      </c>
      <c r="AD17" s="223"/>
      <c r="AE17" s="304">
        <v>351.83804809052333</v>
      </c>
      <c r="AF17" s="223"/>
      <c r="AG17" s="351">
        <v>12.866575285780788</v>
      </c>
      <c r="AH17" s="224"/>
      <c r="AI17" s="222">
        <v>3.5204695395957177</v>
      </c>
      <c r="AJ17" s="223"/>
      <c r="AK17" s="304">
        <v>272.67468175388967</v>
      </c>
      <c r="AL17" s="223"/>
      <c r="AM17" s="351">
        <v>10.083215649354045</v>
      </c>
      <c r="AN17" s="224"/>
      <c r="AO17" s="222">
        <v>6.2315032800259793</v>
      </c>
      <c r="AP17" s="223"/>
      <c r="AQ17" s="304">
        <v>520.53064592173507</v>
      </c>
      <c r="AR17" s="223"/>
      <c r="AS17" s="351">
        <v>19.929158731734613</v>
      </c>
      <c r="AT17" s="224"/>
      <c r="AU17" s="222">
        <v>7.1919483164150648</v>
      </c>
      <c r="AV17" s="223"/>
      <c r="AW17" s="304">
        <v>587.01885902876006</v>
      </c>
      <c r="AX17" s="223"/>
      <c r="AY17" s="351">
        <v>24.210846653443785</v>
      </c>
      <c r="AZ17" s="224"/>
      <c r="BA17" s="222">
        <v>5.2998436776208422</v>
      </c>
      <c r="BB17" s="223"/>
      <c r="BC17" s="304">
        <v>423.31164545025933</v>
      </c>
      <c r="BD17" s="223"/>
      <c r="BE17" s="351">
        <v>17.016061935581689</v>
      </c>
      <c r="BF17" s="224"/>
      <c r="BG17" s="222">
        <v>6.8868820958969135</v>
      </c>
      <c r="BH17" s="223"/>
      <c r="BI17" s="304">
        <v>564.02876001885897</v>
      </c>
      <c r="BJ17" s="223"/>
      <c r="BK17" s="351">
        <v>22.138832085719837</v>
      </c>
      <c r="BL17" s="224"/>
      <c r="BM17" s="222">
        <v>6.2243037294500594</v>
      </c>
      <c r="BN17" s="223"/>
      <c r="BO17" s="304">
        <v>474.36987270155589</v>
      </c>
      <c r="BP17" s="223"/>
      <c r="BQ17" s="351">
        <v>20.438753123286002</v>
      </c>
      <c r="BR17" s="224"/>
      <c r="BS17" s="222">
        <v>7.7788735871982357</v>
      </c>
      <c r="BT17" s="223"/>
      <c r="BU17" s="304">
        <v>583.38095238095241</v>
      </c>
      <c r="BV17" s="223"/>
      <c r="BW17" s="351">
        <v>25.627053000020712</v>
      </c>
      <c r="BX17" s="224"/>
      <c r="BY17" s="222">
        <v>7.1161177554447708</v>
      </c>
      <c r="BZ17" s="223"/>
      <c r="CA17" s="304">
        <v>470.00471475719002</v>
      </c>
      <c r="CB17" s="223"/>
      <c r="CC17" s="351">
        <v>21.57912395960733</v>
      </c>
      <c r="CD17" s="224"/>
      <c r="CE17" s="222">
        <v>7.5282372876384427</v>
      </c>
      <c r="CF17" s="223"/>
      <c r="CG17" s="304">
        <v>538.48396982555403</v>
      </c>
      <c r="CH17" s="223"/>
      <c r="CI17" s="351">
        <v>23.010002820533483</v>
      </c>
      <c r="CJ17" s="224"/>
      <c r="CK17" s="222">
        <v>7.1686585507688125</v>
      </c>
      <c r="CL17" s="223"/>
      <c r="CM17" s="304">
        <v>624.50801508722304</v>
      </c>
      <c r="CN17" s="223"/>
      <c r="CO17" s="351">
        <v>23.663382521080464</v>
      </c>
      <c r="CP17" s="224"/>
      <c r="CQ17" s="222">
        <v>6.7975144134072609</v>
      </c>
      <c r="CR17" s="223"/>
      <c r="CS17" s="304">
        <v>498.44295143800093</v>
      </c>
      <c r="CT17" s="223"/>
      <c r="CU17" s="351">
        <v>20.556846464960721</v>
      </c>
      <c r="CV17" s="224"/>
      <c r="CW17" s="222">
        <v>4.2977275781515649</v>
      </c>
      <c r="CX17" s="223"/>
      <c r="CY17" s="304">
        <v>333.82555398396983</v>
      </c>
      <c r="CZ17" s="223"/>
      <c r="DA17" s="351">
        <v>12.350322693179836</v>
      </c>
      <c r="DB17" s="224"/>
      <c r="DC17" s="222">
        <v>3.7892274177103484</v>
      </c>
      <c r="DD17" s="223"/>
      <c r="DE17" s="304">
        <v>299.35690711928333</v>
      </c>
      <c r="DF17" s="223"/>
      <c r="DG17" s="351">
        <v>10.782461026389974</v>
      </c>
      <c r="DH17" s="224"/>
      <c r="DI17" s="222">
        <v>5.7107081129340207</v>
      </c>
      <c r="DJ17" s="223"/>
      <c r="DK17" s="304">
        <v>453.69236209335219</v>
      </c>
      <c r="DL17" s="223"/>
      <c r="DM17" s="351">
        <v>17.255857115958793</v>
      </c>
      <c r="DN17" s="224"/>
      <c r="DO17" s="222">
        <v>7.4883903126823723</v>
      </c>
      <c r="DP17" s="223"/>
      <c r="DQ17" s="304">
        <v>596.7503536067893</v>
      </c>
      <c r="DR17" s="223"/>
      <c r="DS17" s="351">
        <v>23.951319897814361</v>
      </c>
      <c r="DT17" s="224"/>
      <c r="DU17" s="222">
        <v>5.8516456251439664</v>
      </c>
      <c r="DV17" s="223"/>
      <c r="DW17" s="304">
        <v>450.34441301272983</v>
      </c>
      <c r="DX17" s="223"/>
      <c r="DY17" s="351">
        <v>18.687440695706613</v>
      </c>
      <c r="DZ17" s="224"/>
      <c r="EA17" s="222">
        <v>6.4282895574246837</v>
      </c>
      <c r="EB17" s="223"/>
      <c r="EC17" s="304">
        <v>527.17326732673268</v>
      </c>
      <c r="ED17" s="223"/>
      <c r="EE17" s="351">
        <v>19.993464461332142</v>
      </c>
      <c r="EF17" s="224"/>
      <c r="EG17" s="222">
        <v>6.7760441680387</v>
      </c>
      <c r="EH17" s="223"/>
      <c r="EI17" s="304">
        <v>500.9997642621405</v>
      </c>
      <c r="EJ17" s="223"/>
      <c r="EK17" s="351">
        <v>21.169004123752416</v>
      </c>
      <c r="EL17" s="224"/>
      <c r="EM17" s="222">
        <v>8.9813051272373077</v>
      </c>
      <c r="EN17" s="223"/>
      <c r="EO17" s="304">
        <v>701.83686940122584</v>
      </c>
      <c r="EP17" s="223"/>
      <c r="EQ17" s="351">
        <v>29.338589039880958</v>
      </c>
      <c r="ER17" s="224"/>
      <c r="ES17" s="67"/>
      <c r="ET17" s="50"/>
      <c r="EU17" s="50"/>
      <c r="EV17" s="50"/>
      <c r="EW17" s="50"/>
      <c r="EX17" s="50"/>
      <c r="EY17" s="50"/>
      <c r="EZ17" s="50"/>
      <c r="FA17" s="50"/>
      <c r="FB17" s="50"/>
      <c r="FC17" s="50"/>
      <c r="FD17" s="50"/>
      <c r="FE17" s="50"/>
      <c r="FF17" s="50"/>
      <c r="FG17" s="50"/>
      <c r="FH17" s="50"/>
      <c r="FI17" s="50"/>
      <c r="FJ17" s="50"/>
      <c r="FK17" s="50"/>
      <c r="FL17" s="50"/>
      <c r="FM17" s="50"/>
      <c r="FN17" s="50"/>
      <c r="FO17" s="50"/>
      <c r="FP17" s="50"/>
      <c r="FQ17" s="50"/>
      <c r="FR17" s="50"/>
      <c r="FS17" s="50"/>
      <c r="FT17" s="50"/>
      <c r="FU17" s="50"/>
      <c r="FV17" s="50"/>
      <c r="FW17" s="50"/>
      <c r="FX17" s="50"/>
      <c r="FY17" s="50"/>
    </row>
    <row r="18" spans="1:181" ht="18" customHeight="1" x14ac:dyDescent="0.35">
      <c r="A18" s="67"/>
      <c r="B18" s="393" t="s">
        <v>27</v>
      </c>
      <c r="C18" s="393"/>
      <c r="D18" s="393"/>
      <c r="E18" s="12">
        <v>5.5392924645725188</v>
      </c>
      <c r="F18" s="220"/>
      <c r="G18" s="303">
        <v>354.32719981127622</v>
      </c>
      <c r="H18" s="220"/>
      <c r="I18" s="350">
        <v>15.896629094565276</v>
      </c>
      <c r="J18" s="221"/>
      <c r="K18" s="12">
        <v>8.3774826520181698</v>
      </c>
      <c r="L18" s="220"/>
      <c r="M18" s="303">
        <v>603.26509433962269</v>
      </c>
      <c r="N18" s="220"/>
      <c r="O18" s="350">
        <v>25.691998633962111</v>
      </c>
      <c r="P18" s="221"/>
      <c r="Q18" s="12">
        <v>4.7996107220496578</v>
      </c>
      <c r="R18" s="220"/>
      <c r="S18" s="303">
        <v>391.4746522046687</v>
      </c>
      <c r="T18" s="220"/>
      <c r="U18" s="350">
        <v>15.627590880852425</v>
      </c>
      <c r="V18" s="221"/>
      <c r="W18" s="12">
        <v>4.6323959651797777</v>
      </c>
      <c r="X18" s="220"/>
      <c r="Y18" s="303">
        <v>346.65668474416412</v>
      </c>
      <c r="Z18" s="220"/>
      <c r="AA18" s="350">
        <v>14.225579842665971</v>
      </c>
      <c r="AB18" s="221"/>
      <c r="AC18" s="12">
        <v>4.8995109526021228</v>
      </c>
      <c r="AD18" s="220"/>
      <c r="AE18" s="303">
        <v>379.20721357850073</v>
      </c>
      <c r="AF18" s="220"/>
      <c r="AG18" s="350">
        <v>13.867454611286401</v>
      </c>
      <c r="AH18" s="221"/>
      <c r="AI18" s="12">
        <v>4.7125100228983943</v>
      </c>
      <c r="AJ18" s="220"/>
      <c r="AK18" s="303">
        <v>365.00306459217353</v>
      </c>
      <c r="AL18" s="220"/>
      <c r="AM18" s="350">
        <v>13.497419669787471</v>
      </c>
      <c r="AN18" s="221"/>
      <c r="AO18" s="12">
        <v>4.1416312652565708</v>
      </c>
      <c r="AP18" s="220"/>
      <c r="AQ18" s="303">
        <v>345.95921735030646</v>
      </c>
      <c r="AR18" s="220"/>
      <c r="AS18" s="350">
        <v>13.245475960540448</v>
      </c>
      <c r="AT18" s="221"/>
      <c r="AU18" s="12">
        <v>4.1635760763500045</v>
      </c>
      <c r="AV18" s="220"/>
      <c r="AW18" s="303">
        <v>339.83804809052333</v>
      </c>
      <c r="AX18" s="220"/>
      <c r="AY18" s="350">
        <v>14.016188309415471</v>
      </c>
      <c r="AZ18" s="221"/>
      <c r="BA18" s="12">
        <v>3.9050519739076064</v>
      </c>
      <c r="BB18" s="220"/>
      <c r="BC18" s="303">
        <v>311.90617633191891</v>
      </c>
      <c r="BD18" s="220"/>
      <c r="BE18" s="350">
        <v>12.537842678315913</v>
      </c>
      <c r="BF18" s="221"/>
      <c r="BG18" s="12">
        <v>3.6510512079539557</v>
      </c>
      <c r="BH18" s="220"/>
      <c r="BI18" s="303">
        <v>299.01744460160302</v>
      </c>
      <c r="BJ18" s="220"/>
      <c r="BK18" s="350">
        <v>11.736807528244798</v>
      </c>
      <c r="BL18" s="221"/>
      <c r="BM18" s="12">
        <v>3.5168321195188854</v>
      </c>
      <c r="BN18" s="220"/>
      <c r="BO18" s="303">
        <v>268.02663837812355</v>
      </c>
      <c r="BP18" s="220"/>
      <c r="BQ18" s="350">
        <v>11.548225567269995</v>
      </c>
      <c r="BR18" s="221"/>
      <c r="BS18" s="12">
        <v>4.335152342045097</v>
      </c>
      <c r="BT18" s="220"/>
      <c r="BU18" s="303">
        <v>325.11716171617161</v>
      </c>
      <c r="BV18" s="220"/>
      <c r="BW18" s="350">
        <v>14.281910817471989</v>
      </c>
      <c r="BX18" s="221"/>
      <c r="BY18" s="12">
        <v>4.1393557831876935</v>
      </c>
      <c r="BZ18" s="220"/>
      <c r="CA18" s="303">
        <v>273.39580386610089</v>
      </c>
      <c r="CB18" s="220"/>
      <c r="CC18" s="350">
        <v>12.552303745954781</v>
      </c>
      <c r="CD18" s="221"/>
      <c r="CE18" s="12">
        <v>3.9068017493004428</v>
      </c>
      <c r="CF18" s="220"/>
      <c r="CG18" s="303">
        <v>279.44790193305045</v>
      </c>
      <c r="CH18" s="220"/>
      <c r="CI18" s="350">
        <v>11.941111290192602</v>
      </c>
      <c r="CJ18" s="221"/>
      <c r="CK18" s="12">
        <v>3.6750874595593741</v>
      </c>
      <c r="CL18" s="220"/>
      <c r="CM18" s="303">
        <v>320.16053748231968</v>
      </c>
      <c r="CN18" s="220"/>
      <c r="CO18" s="350">
        <v>12.13127947691868</v>
      </c>
      <c r="CP18" s="221"/>
      <c r="CQ18" s="12">
        <v>3.717102109619888</v>
      </c>
      <c r="CR18" s="220"/>
      <c r="CS18" s="303">
        <v>272.56482791136256</v>
      </c>
      <c r="CT18" s="220"/>
      <c r="CU18" s="350">
        <v>11.241152679474217</v>
      </c>
      <c r="CV18" s="221"/>
      <c r="CW18" s="12">
        <v>4.3901078043460924</v>
      </c>
      <c r="CX18" s="220"/>
      <c r="CY18" s="303">
        <v>341.00117868929749</v>
      </c>
      <c r="CZ18" s="220"/>
      <c r="DA18" s="350">
        <v>12.61579452293738</v>
      </c>
      <c r="DB18" s="221"/>
      <c r="DC18" s="12">
        <v>4.7334816970372025</v>
      </c>
      <c r="DD18" s="220"/>
      <c r="DE18" s="303">
        <v>373.95497406883544</v>
      </c>
      <c r="DF18" s="220"/>
      <c r="DG18" s="350">
        <v>13.469390007811704</v>
      </c>
      <c r="DH18" s="221"/>
      <c r="DI18" s="12">
        <v>3.6422887994380693</v>
      </c>
      <c r="DJ18" s="220"/>
      <c r="DK18" s="303">
        <v>289.36492220650638</v>
      </c>
      <c r="DL18" s="220"/>
      <c r="DM18" s="350">
        <v>11.005783145493181</v>
      </c>
      <c r="DN18" s="221"/>
      <c r="DO18" s="12">
        <v>3.5501427501073231</v>
      </c>
      <c r="DP18" s="220"/>
      <c r="DQ18" s="303">
        <v>282.91112682696843</v>
      </c>
      <c r="DR18" s="220"/>
      <c r="DS18" s="350">
        <v>11.354991011448575</v>
      </c>
      <c r="DT18" s="221"/>
      <c r="DU18" s="12">
        <v>3.4780019701922651</v>
      </c>
      <c r="DV18" s="220"/>
      <c r="DW18" s="303">
        <v>267.66808109382367</v>
      </c>
      <c r="DX18" s="220"/>
      <c r="DY18" s="350">
        <v>11.107124340927543</v>
      </c>
      <c r="DZ18" s="221"/>
      <c r="EA18" s="12">
        <v>3.9944714161221198</v>
      </c>
      <c r="EB18" s="220"/>
      <c r="EC18" s="303">
        <v>327.57991513437059</v>
      </c>
      <c r="ED18" s="220"/>
      <c r="EE18" s="350">
        <v>12.423728207420652</v>
      </c>
      <c r="EF18" s="221"/>
      <c r="EG18" s="12">
        <v>3.8014366581699925</v>
      </c>
      <c r="EH18" s="220"/>
      <c r="EI18" s="303">
        <v>281.06647807637904</v>
      </c>
      <c r="EJ18" s="220"/>
      <c r="EK18" s="350">
        <v>11.876048369424467</v>
      </c>
      <c r="EL18" s="221"/>
      <c r="EM18" s="12">
        <v>3.7864272964835375</v>
      </c>
      <c r="EN18" s="220"/>
      <c r="EO18" s="303">
        <v>295.88731730315891</v>
      </c>
      <c r="EP18" s="220"/>
      <c r="EQ18" s="350">
        <v>12.368852055145501</v>
      </c>
      <c r="ER18" s="221"/>
      <c r="ES18" s="67"/>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row>
    <row r="19" spans="1:181" ht="18" customHeight="1" x14ac:dyDescent="0.35">
      <c r="A19" s="49"/>
      <c r="B19" s="387" t="s">
        <v>28</v>
      </c>
      <c r="C19" s="387"/>
      <c r="D19" s="387"/>
      <c r="E19" s="222">
        <v>1.3058592489466261</v>
      </c>
      <c r="F19" s="223"/>
      <c r="G19" s="304">
        <v>83.530785562632701</v>
      </c>
      <c r="H19" s="223"/>
      <c r="I19" s="351">
        <v>3.7475472297190029</v>
      </c>
      <c r="J19" s="224"/>
      <c r="K19" s="222">
        <v>0.97505696413347542</v>
      </c>
      <c r="L19" s="223"/>
      <c r="M19" s="304">
        <v>70.21415094339622</v>
      </c>
      <c r="N19" s="223"/>
      <c r="O19" s="351">
        <v>2.9902971132405232</v>
      </c>
      <c r="P19" s="224"/>
      <c r="Q19" s="222">
        <v>1.1246119029850983</v>
      </c>
      <c r="R19" s="223"/>
      <c r="S19" s="304">
        <v>91.727658571091723</v>
      </c>
      <c r="T19" s="223"/>
      <c r="U19" s="351">
        <v>3.6617500329448971</v>
      </c>
      <c r="V19" s="224"/>
      <c r="W19" s="222">
        <v>0.94127529836879853</v>
      </c>
      <c r="X19" s="223"/>
      <c r="Y19" s="304">
        <v>70.438575807592542</v>
      </c>
      <c r="Z19" s="223"/>
      <c r="AA19" s="351">
        <v>2.8905531849013517</v>
      </c>
      <c r="AB19" s="224"/>
      <c r="AC19" s="222">
        <v>0.72023188990596221</v>
      </c>
      <c r="AD19" s="223"/>
      <c r="AE19" s="304">
        <v>55.743752946723241</v>
      </c>
      <c r="AF19" s="223"/>
      <c r="AG19" s="351">
        <v>2.0385265263194192</v>
      </c>
      <c r="AH19" s="224"/>
      <c r="AI19" s="222">
        <v>0.89003185565869747</v>
      </c>
      <c r="AJ19" s="223"/>
      <c r="AK19" s="304">
        <v>68.936586515794431</v>
      </c>
      <c r="AL19" s="223"/>
      <c r="AM19" s="351">
        <v>2.5492006206740241</v>
      </c>
      <c r="AN19" s="224"/>
      <c r="AO19" s="222">
        <v>1.3687604529653354</v>
      </c>
      <c r="AP19" s="223"/>
      <c r="AQ19" s="304">
        <v>114.33545497406884</v>
      </c>
      <c r="AR19" s="223"/>
      <c r="AS19" s="351">
        <v>4.3774741193353615</v>
      </c>
      <c r="AT19" s="224"/>
      <c r="AU19" s="222">
        <v>0.78314080840196176</v>
      </c>
      <c r="AV19" s="223"/>
      <c r="AW19" s="304">
        <v>63.921263554926924</v>
      </c>
      <c r="AX19" s="223"/>
      <c r="AY19" s="351">
        <v>2.6363512620075449</v>
      </c>
      <c r="AZ19" s="224"/>
      <c r="BA19" s="222">
        <v>1.1919312092988867</v>
      </c>
      <c r="BB19" s="223"/>
      <c r="BC19" s="304">
        <v>95.202498821310698</v>
      </c>
      <c r="BD19" s="223"/>
      <c r="BE19" s="351">
        <v>3.8269006623771666</v>
      </c>
      <c r="BF19" s="224"/>
      <c r="BG19" s="222">
        <v>1.1818612845089609</v>
      </c>
      <c r="BH19" s="223"/>
      <c r="BI19" s="304">
        <v>96.793257897218297</v>
      </c>
      <c r="BJ19" s="223"/>
      <c r="BK19" s="351">
        <v>3.7992560584049668</v>
      </c>
      <c r="BL19" s="224"/>
      <c r="BM19" s="222">
        <v>1.3209730068506478</v>
      </c>
      <c r="BN19" s="223"/>
      <c r="BO19" s="304">
        <v>100.67468175388967</v>
      </c>
      <c r="BP19" s="223"/>
      <c r="BQ19" s="351">
        <v>4.3376805411664332</v>
      </c>
      <c r="BR19" s="224"/>
      <c r="BS19" s="222">
        <v>2.1517697968275034</v>
      </c>
      <c r="BT19" s="223"/>
      <c r="BU19" s="304">
        <v>161.37317303158886</v>
      </c>
      <c r="BV19" s="223"/>
      <c r="BW19" s="351">
        <v>7.0888822152724558</v>
      </c>
      <c r="BX19" s="224"/>
      <c r="BY19" s="222">
        <v>1.2552179842872626</v>
      </c>
      <c r="BZ19" s="223"/>
      <c r="CA19" s="304">
        <v>82.9045261669024</v>
      </c>
      <c r="CB19" s="223"/>
      <c r="CC19" s="351">
        <v>3.8063597891615166</v>
      </c>
      <c r="CD19" s="224"/>
      <c r="CE19" s="222">
        <v>1.1883365249601918</v>
      </c>
      <c r="CF19" s="223"/>
      <c r="CG19" s="304">
        <v>85</v>
      </c>
      <c r="CH19" s="223"/>
      <c r="CI19" s="351">
        <v>3.6321419937142396</v>
      </c>
      <c r="CJ19" s="224"/>
      <c r="CK19" s="222">
        <v>1.1200874235694562</v>
      </c>
      <c r="CL19" s="223"/>
      <c r="CM19" s="304">
        <v>97.578029231494583</v>
      </c>
      <c r="CN19" s="223"/>
      <c r="CO19" s="351">
        <v>3.697352436758611</v>
      </c>
      <c r="CP19" s="224"/>
      <c r="CQ19" s="222">
        <v>1.174396842941875</v>
      </c>
      <c r="CR19" s="223"/>
      <c r="CS19" s="304">
        <v>86.115275813295611</v>
      </c>
      <c r="CT19" s="223"/>
      <c r="CU19" s="351">
        <v>3.5515769619662443</v>
      </c>
      <c r="CV19" s="224"/>
      <c r="CW19" s="222">
        <v>1.020440494557582</v>
      </c>
      <c r="CX19" s="223"/>
      <c r="CY19" s="304">
        <v>79.262611975483267</v>
      </c>
      <c r="CZ19" s="223"/>
      <c r="DA19" s="351">
        <v>2.9324263038548755</v>
      </c>
      <c r="DB19" s="224"/>
      <c r="DC19" s="222">
        <v>1.1709027586535954</v>
      </c>
      <c r="DD19" s="223"/>
      <c r="DE19" s="304">
        <v>92.50377180575201</v>
      </c>
      <c r="DF19" s="223"/>
      <c r="DG19" s="351">
        <v>3.3318700540026494</v>
      </c>
      <c r="DH19" s="224"/>
      <c r="DI19" s="222">
        <v>1.0795125312780482</v>
      </c>
      <c r="DJ19" s="223"/>
      <c r="DK19" s="304">
        <v>85.762847713342765</v>
      </c>
      <c r="DL19" s="223"/>
      <c r="DM19" s="351">
        <v>3.261927177197371</v>
      </c>
      <c r="DN19" s="224"/>
      <c r="DO19" s="222">
        <v>0.82813462149212669</v>
      </c>
      <c r="DP19" s="223"/>
      <c r="DQ19" s="304">
        <v>65.994106553512495</v>
      </c>
      <c r="DR19" s="223"/>
      <c r="DS19" s="351">
        <v>2.6487557952502603</v>
      </c>
      <c r="DT19" s="224"/>
      <c r="DU19" s="222">
        <v>1.2683173969937414</v>
      </c>
      <c r="DV19" s="223"/>
      <c r="DW19" s="304">
        <v>97.610089580386614</v>
      </c>
      <c r="DX19" s="223"/>
      <c r="DY19" s="351">
        <v>4.0504172087608952</v>
      </c>
      <c r="DZ19" s="224"/>
      <c r="EA19" s="222">
        <v>1.09455773341169</v>
      </c>
      <c r="EB19" s="223"/>
      <c r="EC19" s="304">
        <v>89.762847713342765</v>
      </c>
      <c r="ED19" s="223"/>
      <c r="EE19" s="351">
        <v>3.4043272239606615</v>
      </c>
      <c r="EF19" s="224"/>
      <c r="EG19" s="222">
        <v>0.945417198685233</v>
      </c>
      <c r="EH19" s="223"/>
      <c r="EI19" s="304">
        <v>69.901225836869401</v>
      </c>
      <c r="EJ19" s="223"/>
      <c r="EK19" s="351">
        <v>2.9535729226846228</v>
      </c>
      <c r="EL19" s="224"/>
      <c r="EM19" s="222">
        <v>1.1260358152677046</v>
      </c>
      <c r="EN19" s="223"/>
      <c r="EO19" s="304">
        <v>87.993163602074489</v>
      </c>
      <c r="EP19" s="223"/>
      <c r="EQ19" s="351">
        <v>3.6783409048355784</v>
      </c>
      <c r="ER19" s="224"/>
      <c r="ES19" s="49"/>
      <c r="ET19" s="50"/>
      <c r="EU19" s="50"/>
      <c r="EV19" s="50"/>
      <c r="EW19" s="50"/>
      <c r="EX19" s="50"/>
      <c r="EY19" s="50"/>
      <c r="EZ19" s="50"/>
      <c r="FA19" s="50"/>
      <c r="FB19" s="50"/>
      <c r="FC19" s="50"/>
      <c r="FD19" s="50"/>
      <c r="FE19" s="50"/>
      <c r="FF19" s="50"/>
      <c r="FG19" s="50"/>
      <c r="FH19" s="50"/>
      <c r="FI19" s="50"/>
      <c r="FJ19" s="50"/>
      <c r="FK19" s="50"/>
      <c r="FL19" s="50"/>
      <c r="FM19" s="50"/>
      <c r="FN19" s="50"/>
      <c r="FO19" s="50"/>
      <c r="FP19" s="50"/>
      <c r="FQ19" s="50"/>
      <c r="FR19" s="50"/>
      <c r="FS19" s="50"/>
      <c r="FT19" s="50"/>
      <c r="FU19" s="50"/>
      <c r="FV19" s="50"/>
      <c r="FW19" s="50"/>
      <c r="FX19" s="50"/>
      <c r="FY19" s="50"/>
    </row>
    <row r="20" spans="1:181" ht="18" customHeight="1" thickBot="1" x14ac:dyDescent="0.4">
      <c r="A20" s="49"/>
      <c r="B20" s="388" t="s">
        <v>29</v>
      </c>
      <c r="C20" s="388"/>
      <c r="D20" s="388"/>
      <c r="E20" s="13">
        <v>100</v>
      </c>
      <c r="F20" s="14"/>
      <c r="G20" s="305">
        <v>6396.614767633876</v>
      </c>
      <c r="H20" s="14"/>
      <c r="I20" s="352">
        <v>286.97941472191354</v>
      </c>
      <c r="J20" s="15"/>
      <c r="K20" s="13">
        <v>100</v>
      </c>
      <c r="L20" s="14"/>
      <c r="M20" s="305">
        <v>7201.0306603773588</v>
      </c>
      <c r="N20" s="14"/>
      <c r="O20" s="352">
        <v>306.67922216195586</v>
      </c>
      <c r="P20" s="15"/>
      <c r="Q20" s="13">
        <v>100</v>
      </c>
      <c r="R20" s="14"/>
      <c r="S20" s="305">
        <v>8156.3834001414762</v>
      </c>
      <c r="T20" s="14"/>
      <c r="U20" s="352">
        <v>325.60121613735197</v>
      </c>
      <c r="V20" s="15"/>
      <c r="W20" s="13">
        <v>100</v>
      </c>
      <c r="X20" s="14"/>
      <c r="Y20" s="305">
        <v>7483.3128979014382</v>
      </c>
      <c r="Z20" s="14"/>
      <c r="AA20" s="352">
        <v>307.08903016052716</v>
      </c>
      <c r="AB20" s="15"/>
      <c r="AC20" s="13">
        <v>100</v>
      </c>
      <c r="AD20" s="14"/>
      <c r="AE20" s="305">
        <v>7739.6951909476666</v>
      </c>
      <c r="AF20" s="14"/>
      <c r="AG20" s="352">
        <v>283.03752650907774</v>
      </c>
      <c r="AH20" s="15"/>
      <c r="AI20" s="13">
        <v>100</v>
      </c>
      <c r="AJ20" s="14"/>
      <c r="AK20" s="305">
        <v>7745.4066478076375</v>
      </c>
      <c r="AL20" s="14"/>
      <c r="AM20" s="352">
        <v>286.41678435064597</v>
      </c>
      <c r="AN20" s="15"/>
      <c r="AO20" s="13">
        <v>100</v>
      </c>
      <c r="AP20" s="14"/>
      <c r="AQ20" s="305">
        <v>8353.2114568599718</v>
      </c>
      <c r="AR20" s="14"/>
      <c r="AS20" s="352">
        <v>319.81301840302535</v>
      </c>
      <c r="AT20" s="15"/>
      <c r="AU20" s="13">
        <v>100</v>
      </c>
      <c r="AV20" s="14"/>
      <c r="AW20" s="305">
        <v>8162.1673738802456</v>
      </c>
      <c r="AX20" s="14"/>
      <c r="AY20" s="352">
        <v>336.63821802201221</v>
      </c>
      <c r="AZ20" s="15"/>
      <c r="BA20" s="13">
        <v>100</v>
      </c>
      <c r="BB20" s="14"/>
      <c r="BC20" s="305">
        <v>7987.2477604903352</v>
      </c>
      <c r="BD20" s="14"/>
      <c r="BE20" s="352">
        <v>321.06724217987471</v>
      </c>
      <c r="BF20" s="15"/>
      <c r="BG20" s="13">
        <v>100</v>
      </c>
      <c r="BH20" s="14"/>
      <c r="BI20" s="305">
        <v>8189.900047147572</v>
      </c>
      <c r="BJ20" s="14"/>
      <c r="BK20" s="352">
        <v>321.46378836527163</v>
      </c>
      <c r="BL20" s="15"/>
      <c r="BM20" s="13">
        <v>100</v>
      </c>
      <c r="BN20" s="14"/>
      <c r="BO20" s="305">
        <v>7621.2520037718059</v>
      </c>
      <c r="BP20" s="14"/>
      <c r="BQ20" s="352">
        <v>328.37011193044469</v>
      </c>
      <c r="BR20" s="15"/>
      <c r="BS20" s="13">
        <v>100</v>
      </c>
      <c r="BT20" s="14"/>
      <c r="BU20" s="305">
        <v>7499.555634134842</v>
      </c>
      <c r="BV20" s="14"/>
      <c r="BW20" s="352">
        <v>329.44426609779839</v>
      </c>
      <c r="BX20" s="15"/>
      <c r="BY20" s="13">
        <v>100</v>
      </c>
      <c r="BZ20" s="14"/>
      <c r="CA20" s="305">
        <v>6604.7911362564828</v>
      </c>
      <c r="CB20" s="14"/>
      <c r="CC20" s="352">
        <v>303.24292965917334</v>
      </c>
      <c r="CD20" s="15"/>
      <c r="CE20" s="13">
        <v>100</v>
      </c>
      <c r="CF20" s="14"/>
      <c r="CG20" s="305">
        <v>7152.8559641678457</v>
      </c>
      <c r="CH20" s="14"/>
      <c r="CI20" s="352">
        <v>305.64927673462807</v>
      </c>
      <c r="CJ20" s="15"/>
      <c r="CK20" s="13">
        <v>100</v>
      </c>
      <c r="CL20" s="14"/>
      <c r="CM20" s="305">
        <v>8711.6440358321543</v>
      </c>
      <c r="CN20" s="14"/>
      <c r="CO20" s="352">
        <v>330.09498713734456</v>
      </c>
      <c r="CP20" s="15"/>
      <c r="CQ20" s="13">
        <v>100</v>
      </c>
      <c r="CR20" s="14"/>
      <c r="CS20" s="305">
        <v>7332.7237152286662</v>
      </c>
      <c r="CT20" s="14"/>
      <c r="CU20" s="352">
        <v>302.41710741230457</v>
      </c>
      <c r="CV20" s="15"/>
      <c r="CW20" s="13">
        <v>100</v>
      </c>
      <c r="CX20" s="14"/>
      <c r="CY20" s="305">
        <v>7767.4898632720415</v>
      </c>
      <c r="CZ20" s="14"/>
      <c r="DA20" s="352">
        <v>287.36867259724403</v>
      </c>
      <c r="DB20" s="15"/>
      <c r="DC20" s="13">
        <v>100</v>
      </c>
      <c r="DD20" s="14"/>
      <c r="DE20" s="305">
        <v>7900.2095709570958</v>
      </c>
      <c r="DF20" s="14"/>
      <c r="DG20" s="352">
        <v>284.55565839078901</v>
      </c>
      <c r="DH20" s="15"/>
      <c r="DI20" s="13">
        <v>100</v>
      </c>
      <c r="DJ20" s="14"/>
      <c r="DK20" s="305">
        <v>7944.5902876001883</v>
      </c>
      <c r="DL20" s="14"/>
      <c r="DM20" s="352">
        <v>302.16668011584221</v>
      </c>
      <c r="DN20" s="15"/>
      <c r="DO20" s="13">
        <v>100</v>
      </c>
      <c r="DP20" s="14"/>
      <c r="DQ20" s="305">
        <v>7969.0070721357852</v>
      </c>
      <c r="DR20" s="14"/>
      <c r="DS20" s="352">
        <v>319.84604030655692</v>
      </c>
      <c r="DT20" s="15"/>
      <c r="DU20" s="13">
        <v>100</v>
      </c>
      <c r="DV20" s="14"/>
      <c r="DW20" s="305">
        <v>7696.0301744460157</v>
      </c>
      <c r="DX20" s="14"/>
      <c r="DY20" s="352">
        <v>319.35359542977881</v>
      </c>
      <c r="DZ20" s="15"/>
      <c r="EA20" s="13">
        <v>100</v>
      </c>
      <c r="EB20" s="14"/>
      <c r="EC20" s="305">
        <v>8200.8326261197544</v>
      </c>
      <c r="ED20" s="14"/>
      <c r="EE20" s="352">
        <v>311.02308448815376</v>
      </c>
      <c r="EF20" s="15"/>
      <c r="EG20" s="13">
        <v>100</v>
      </c>
      <c r="EH20" s="14"/>
      <c r="EI20" s="305">
        <v>7393.6909476661949</v>
      </c>
      <c r="EJ20" s="14"/>
      <c r="EK20" s="352">
        <v>312.40947666195189</v>
      </c>
      <c r="EL20" s="15"/>
      <c r="EM20" s="13">
        <v>100</v>
      </c>
      <c r="EN20" s="14"/>
      <c r="EO20" s="305">
        <v>7814.4196133899104</v>
      </c>
      <c r="EP20" s="14"/>
      <c r="EQ20" s="352">
        <v>326.662869418686</v>
      </c>
      <c r="ER20" s="15"/>
      <c r="ES20" s="49"/>
      <c r="ET20" s="50"/>
      <c r="EU20" s="50"/>
      <c r="EV20" s="50"/>
      <c r="EW20" s="50"/>
      <c r="EX20" s="50"/>
      <c r="EY20" s="50"/>
      <c r="EZ20" s="50"/>
      <c r="FA20" s="50"/>
      <c r="FB20" s="50"/>
      <c r="FC20" s="50"/>
      <c r="FD20" s="50"/>
      <c r="FE20" s="50"/>
      <c r="FF20" s="50"/>
      <c r="FG20" s="50"/>
      <c r="FH20" s="50"/>
      <c r="FI20" s="50"/>
      <c r="FJ20" s="50"/>
      <c r="FK20" s="50"/>
      <c r="FL20" s="50"/>
      <c r="FM20" s="50"/>
      <c r="FN20" s="50"/>
      <c r="FO20" s="50"/>
      <c r="FP20" s="50"/>
      <c r="FQ20" s="50"/>
      <c r="FR20" s="50"/>
      <c r="FS20" s="50"/>
      <c r="FT20" s="50"/>
      <c r="FU20" s="50"/>
      <c r="FV20" s="50"/>
      <c r="FW20" s="50"/>
      <c r="FX20" s="50"/>
      <c r="FY20" s="50"/>
    </row>
    <row r="21" spans="1:181" ht="18" customHeight="1" x14ac:dyDescent="0.35">
      <c r="A21" s="49"/>
      <c r="B21" s="49"/>
      <c r="C21" s="49"/>
      <c r="D21" s="49"/>
      <c r="E21" s="7"/>
      <c r="F21" s="217"/>
      <c r="G21" s="302"/>
      <c r="H21" s="218"/>
      <c r="I21" s="353"/>
      <c r="J21" s="219"/>
      <c r="K21" s="7"/>
      <c r="L21" s="217"/>
      <c r="M21" s="302"/>
      <c r="N21" s="218"/>
      <c r="O21" s="353"/>
      <c r="P21" s="219"/>
      <c r="Q21" s="7"/>
      <c r="R21" s="217"/>
      <c r="S21" s="302"/>
      <c r="T21" s="218"/>
      <c r="U21" s="353"/>
      <c r="V21" s="219"/>
      <c r="W21" s="7"/>
      <c r="X21" s="217"/>
      <c r="Y21" s="302"/>
      <c r="Z21" s="218"/>
      <c r="AA21" s="353"/>
      <c r="AB21" s="219"/>
      <c r="AC21" s="7"/>
      <c r="AD21" s="217"/>
      <c r="AE21" s="302"/>
      <c r="AF21" s="218"/>
      <c r="AG21" s="353"/>
      <c r="AH21" s="219"/>
      <c r="AI21" s="7"/>
      <c r="AJ21" s="217"/>
      <c r="AK21" s="302"/>
      <c r="AL21" s="218"/>
      <c r="AM21" s="353"/>
      <c r="AN21" s="219"/>
      <c r="AO21" s="7"/>
      <c r="AP21" s="217"/>
      <c r="AQ21" s="302"/>
      <c r="AR21" s="218"/>
      <c r="AS21" s="353"/>
      <c r="AT21" s="219"/>
      <c r="AU21" s="7"/>
      <c r="AV21" s="217"/>
      <c r="AW21" s="302"/>
      <c r="AX21" s="218"/>
      <c r="AY21" s="353"/>
      <c r="AZ21" s="219"/>
      <c r="BA21" s="7"/>
      <c r="BB21" s="217"/>
      <c r="BC21" s="302"/>
      <c r="BD21" s="218"/>
      <c r="BE21" s="353"/>
      <c r="BF21" s="219"/>
      <c r="BG21" s="7"/>
      <c r="BH21" s="217"/>
      <c r="BI21" s="302"/>
      <c r="BJ21" s="218"/>
      <c r="BK21" s="353"/>
      <c r="BL21" s="219"/>
      <c r="BM21" s="7"/>
      <c r="BN21" s="217"/>
      <c r="BO21" s="302"/>
      <c r="BP21" s="218"/>
      <c r="BQ21" s="353"/>
      <c r="BR21" s="219"/>
      <c r="BS21" s="7"/>
      <c r="BT21" s="217"/>
      <c r="BU21" s="302"/>
      <c r="BV21" s="218"/>
      <c r="BW21" s="353"/>
      <c r="BX21" s="219"/>
      <c r="BY21" s="7"/>
      <c r="BZ21" s="217"/>
      <c r="CA21" s="302"/>
      <c r="CB21" s="218"/>
      <c r="CC21" s="353"/>
      <c r="CD21" s="219"/>
      <c r="CE21" s="7"/>
      <c r="CF21" s="217"/>
      <c r="CG21" s="302"/>
      <c r="CH21" s="218"/>
      <c r="CI21" s="353"/>
      <c r="CJ21" s="219"/>
      <c r="CK21" s="7"/>
      <c r="CL21" s="217"/>
      <c r="CM21" s="302"/>
      <c r="CN21" s="218"/>
      <c r="CO21" s="353"/>
      <c r="CP21" s="219"/>
      <c r="CQ21" s="7"/>
      <c r="CR21" s="217"/>
      <c r="CS21" s="302"/>
      <c r="CT21" s="218"/>
      <c r="CU21" s="353"/>
      <c r="CV21" s="219"/>
      <c r="CW21" s="7"/>
      <c r="CX21" s="217"/>
      <c r="CY21" s="302"/>
      <c r="CZ21" s="218"/>
      <c r="DA21" s="353"/>
      <c r="DB21" s="219"/>
      <c r="DC21" s="7"/>
      <c r="DD21" s="217"/>
      <c r="DE21" s="302"/>
      <c r="DF21" s="218"/>
      <c r="DG21" s="353"/>
      <c r="DH21" s="219"/>
      <c r="DI21" s="7"/>
      <c r="DJ21" s="217"/>
      <c r="DK21" s="302"/>
      <c r="DL21" s="218"/>
      <c r="DM21" s="353"/>
      <c r="DN21" s="219"/>
      <c r="DO21" s="7"/>
      <c r="DP21" s="217"/>
      <c r="DQ21" s="302"/>
      <c r="DR21" s="218"/>
      <c r="DS21" s="353"/>
      <c r="DT21" s="219"/>
      <c r="DU21" s="7"/>
      <c r="DV21" s="217"/>
      <c r="DW21" s="302"/>
      <c r="DX21" s="218"/>
      <c r="DY21" s="353"/>
      <c r="DZ21" s="219"/>
      <c r="EA21" s="7"/>
      <c r="EB21" s="217"/>
      <c r="EC21" s="302"/>
      <c r="ED21" s="218"/>
      <c r="EE21" s="353"/>
      <c r="EF21" s="219"/>
      <c r="EG21" s="7"/>
      <c r="EH21" s="217"/>
      <c r="EI21" s="302"/>
      <c r="EJ21" s="218"/>
      <c r="EK21" s="353"/>
      <c r="EL21" s="219"/>
      <c r="EM21" s="7"/>
      <c r="EN21" s="217"/>
      <c r="EO21" s="302"/>
      <c r="EP21" s="218"/>
      <c r="EQ21" s="353"/>
      <c r="ER21" s="219"/>
      <c r="ES21" s="49"/>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row>
    <row r="22" spans="1:181" ht="18" customHeight="1" thickBot="1" x14ac:dyDescent="0.4">
      <c r="A22" s="49"/>
      <c r="B22" s="87" t="s">
        <v>30</v>
      </c>
      <c r="C22" s="88"/>
      <c r="D22" s="88"/>
      <c r="E22" s="7"/>
      <c r="F22" s="217"/>
      <c r="G22" s="302"/>
      <c r="H22" s="218"/>
      <c r="I22" s="353"/>
      <c r="J22" s="219"/>
      <c r="K22" s="7"/>
      <c r="L22" s="217"/>
      <c r="M22" s="302"/>
      <c r="N22" s="218"/>
      <c r="O22" s="353"/>
      <c r="P22" s="219"/>
      <c r="Q22" s="7"/>
      <c r="R22" s="217"/>
      <c r="S22" s="302"/>
      <c r="T22" s="218"/>
      <c r="U22" s="353"/>
      <c r="V22" s="219"/>
      <c r="W22" s="7"/>
      <c r="X22" s="217"/>
      <c r="Y22" s="302"/>
      <c r="Z22" s="218"/>
      <c r="AA22" s="353"/>
      <c r="AB22" s="219"/>
      <c r="AC22" s="7"/>
      <c r="AD22" s="217"/>
      <c r="AE22" s="302"/>
      <c r="AF22" s="218"/>
      <c r="AG22" s="353"/>
      <c r="AH22" s="219"/>
      <c r="AI22" s="7"/>
      <c r="AJ22" s="217"/>
      <c r="AK22" s="302"/>
      <c r="AL22" s="218"/>
      <c r="AM22" s="353"/>
      <c r="AN22" s="219"/>
      <c r="AO22" s="7"/>
      <c r="AP22" s="217"/>
      <c r="AQ22" s="302"/>
      <c r="AR22" s="218"/>
      <c r="AS22" s="353"/>
      <c r="AT22" s="219"/>
      <c r="AU22" s="7"/>
      <c r="AV22" s="217"/>
      <c r="AW22" s="302"/>
      <c r="AX22" s="218"/>
      <c r="AY22" s="353"/>
      <c r="AZ22" s="219"/>
      <c r="BA22" s="7"/>
      <c r="BB22" s="217"/>
      <c r="BC22" s="302"/>
      <c r="BD22" s="218"/>
      <c r="BE22" s="353"/>
      <c r="BF22" s="219"/>
      <c r="BG22" s="7"/>
      <c r="BH22" s="217"/>
      <c r="BI22" s="302"/>
      <c r="BJ22" s="218"/>
      <c r="BK22" s="353"/>
      <c r="BL22" s="219"/>
      <c r="BM22" s="7"/>
      <c r="BN22" s="217"/>
      <c r="BO22" s="302"/>
      <c r="BP22" s="218"/>
      <c r="BQ22" s="353"/>
      <c r="BR22" s="219"/>
      <c r="BS22" s="7"/>
      <c r="BT22" s="217"/>
      <c r="BU22" s="302"/>
      <c r="BV22" s="218"/>
      <c r="BW22" s="353"/>
      <c r="BX22" s="219"/>
      <c r="BY22" s="7"/>
      <c r="BZ22" s="217"/>
      <c r="CA22" s="302"/>
      <c r="CB22" s="218"/>
      <c r="CC22" s="353"/>
      <c r="CD22" s="219"/>
      <c r="CE22" s="7"/>
      <c r="CF22" s="217"/>
      <c r="CG22" s="302"/>
      <c r="CH22" s="218"/>
      <c r="CI22" s="353"/>
      <c r="CJ22" s="219"/>
      <c r="CK22" s="7"/>
      <c r="CL22" s="217"/>
      <c r="CM22" s="302"/>
      <c r="CN22" s="218"/>
      <c r="CO22" s="353"/>
      <c r="CP22" s="219"/>
      <c r="CQ22" s="7"/>
      <c r="CR22" s="217"/>
      <c r="CS22" s="302"/>
      <c r="CT22" s="218"/>
      <c r="CU22" s="353"/>
      <c r="CV22" s="219"/>
      <c r="CW22" s="7"/>
      <c r="CX22" s="217"/>
      <c r="CY22" s="302"/>
      <c r="CZ22" s="218"/>
      <c r="DA22" s="353"/>
      <c r="DB22" s="219"/>
      <c r="DC22" s="7"/>
      <c r="DD22" s="217"/>
      <c r="DE22" s="302"/>
      <c r="DF22" s="218"/>
      <c r="DG22" s="353"/>
      <c r="DH22" s="219"/>
      <c r="DI22" s="7"/>
      <c r="DJ22" s="217"/>
      <c r="DK22" s="302"/>
      <c r="DL22" s="218"/>
      <c r="DM22" s="353"/>
      <c r="DN22" s="219"/>
      <c r="DO22" s="7"/>
      <c r="DP22" s="217"/>
      <c r="DQ22" s="302"/>
      <c r="DR22" s="218"/>
      <c r="DS22" s="353"/>
      <c r="DT22" s="219"/>
      <c r="DU22" s="7"/>
      <c r="DV22" s="217"/>
      <c r="DW22" s="302"/>
      <c r="DX22" s="218"/>
      <c r="DY22" s="353"/>
      <c r="DZ22" s="219"/>
      <c r="EA22" s="7"/>
      <c r="EB22" s="217"/>
      <c r="EC22" s="302"/>
      <c r="ED22" s="218"/>
      <c r="EE22" s="353"/>
      <c r="EF22" s="219"/>
      <c r="EG22" s="7"/>
      <c r="EH22" s="217"/>
      <c r="EI22" s="302"/>
      <c r="EJ22" s="218"/>
      <c r="EK22" s="353"/>
      <c r="EL22" s="219"/>
      <c r="EM22" s="7"/>
      <c r="EN22" s="217"/>
      <c r="EO22" s="302"/>
      <c r="EP22" s="218"/>
      <c r="EQ22" s="353"/>
      <c r="ER22" s="219"/>
      <c r="ES22" s="49"/>
      <c r="ET22" s="50"/>
      <c r="EU22" s="50"/>
      <c r="EV22" s="50"/>
      <c r="EW22" s="50"/>
      <c r="EX22" s="50"/>
      <c r="EY22" s="50"/>
      <c r="EZ22" s="50"/>
      <c r="FA22" s="50"/>
      <c r="FB22" s="50"/>
      <c r="FC22" s="50"/>
      <c r="FD22" s="50"/>
      <c r="FE22" s="50"/>
      <c r="FF22" s="50"/>
      <c r="FG22" s="50"/>
      <c r="FH22" s="50"/>
      <c r="FI22" s="50"/>
      <c r="FJ22" s="50"/>
      <c r="FK22" s="50"/>
      <c r="FL22" s="50"/>
      <c r="FM22" s="50"/>
      <c r="FN22" s="50"/>
      <c r="FO22" s="50"/>
      <c r="FP22" s="50"/>
      <c r="FQ22" s="50"/>
      <c r="FR22" s="50"/>
      <c r="FS22" s="50"/>
      <c r="FT22" s="50"/>
      <c r="FU22" s="50"/>
      <c r="FV22" s="50"/>
      <c r="FW22" s="50"/>
      <c r="FX22" s="50"/>
      <c r="FY22" s="50"/>
    </row>
    <row r="23" spans="1:181" ht="18" customHeight="1" x14ac:dyDescent="0.35">
      <c r="A23" s="49"/>
      <c r="B23" s="403" t="s">
        <v>23</v>
      </c>
      <c r="C23" s="403"/>
      <c r="D23" s="403"/>
      <c r="E23" s="20">
        <v>38.17332807343206</v>
      </c>
      <c r="F23" s="227"/>
      <c r="G23" s="306">
        <v>1525.3314460957772</v>
      </c>
      <c r="H23" s="227"/>
      <c r="I23" s="354">
        <v>68.432872942795157</v>
      </c>
      <c r="J23" s="228"/>
      <c r="K23" s="20">
        <v>35.625143691881192</v>
      </c>
      <c r="L23" s="227"/>
      <c r="M23" s="306">
        <v>1532.7346698113208</v>
      </c>
      <c r="N23" s="227"/>
      <c r="O23" s="354">
        <v>65.27647200626771</v>
      </c>
      <c r="P23" s="228"/>
      <c r="Q23" s="20">
        <v>29.546536938818782</v>
      </c>
      <c r="R23" s="227"/>
      <c r="S23" s="306">
        <v>1521.9516623437869</v>
      </c>
      <c r="T23" s="227"/>
      <c r="U23" s="354">
        <v>60.756010090551406</v>
      </c>
      <c r="V23" s="228"/>
      <c r="W23" s="20">
        <v>31.975890211622495</v>
      </c>
      <c r="X23" s="227"/>
      <c r="Y23" s="306">
        <v>1581.7696298042915</v>
      </c>
      <c r="Z23" s="227"/>
      <c r="AA23" s="354">
        <v>64.910302185839939</v>
      </c>
      <c r="AB23" s="228"/>
      <c r="AC23" s="20">
        <v>29.577320692165316</v>
      </c>
      <c r="AD23" s="227"/>
      <c r="AE23" s="306">
        <v>1645.1801037246582</v>
      </c>
      <c r="AF23" s="227"/>
      <c r="AG23" s="354">
        <v>60.163571785720443</v>
      </c>
      <c r="AH23" s="228"/>
      <c r="AI23" s="20">
        <v>28.638615157635584</v>
      </c>
      <c r="AJ23" s="227"/>
      <c r="AK23" s="306">
        <v>1670.7689768976898</v>
      </c>
      <c r="AL23" s="227"/>
      <c r="AM23" s="354">
        <v>61.783234827484002</v>
      </c>
      <c r="AN23" s="228"/>
      <c r="AO23" s="20">
        <v>27.768109474109764</v>
      </c>
      <c r="AP23" s="227"/>
      <c r="AQ23" s="306">
        <v>1589.3917963224894</v>
      </c>
      <c r="AR23" s="227"/>
      <c r="AS23" s="354">
        <v>60.851828118089841</v>
      </c>
      <c r="AT23" s="228"/>
      <c r="AU23" s="20">
        <v>31.010263976604765</v>
      </c>
      <c r="AV23" s="227"/>
      <c r="AW23" s="306">
        <v>1574.0954738330977</v>
      </c>
      <c r="AX23" s="227"/>
      <c r="AY23" s="354">
        <v>64.921566911678923</v>
      </c>
      <c r="AZ23" s="228"/>
      <c r="BA23" s="20">
        <v>29.145243784426171</v>
      </c>
      <c r="BB23" s="227"/>
      <c r="BC23" s="306">
        <v>1550.2689768976898</v>
      </c>
      <c r="BD23" s="227"/>
      <c r="BE23" s="354">
        <v>62.316908148471036</v>
      </c>
      <c r="BF23" s="228"/>
      <c r="BG23" s="20">
        <v>29.208304738646341</v>
      </c>
      <c r="BH23" s="227"/>
      <c r="BI23" s="306">
        <v>1579.123998114097</v>
      </c>
      <c r="BJ23" s="227"/>
      <c r="BK23" s="354">
        <v>61.982585844753082</v>
      </c>
      <c r="BL23" s="228"/>
      <c r="BM23" s="20">
        <v>29.272224869127179</v>
      </c>
      <c r="BN23" s="227"/>
      <c r="BO23" s="306">
        <v>1482.2437529467231</v>
      </c>
      <c r="BP23" s="227"/>
      <c r="BQ23" s="354">
        <v>63.864119284132691</v>
      </c>
      <c r="BR23" s="228"/>
      <c r="BS23" s="20">
        <v>35.11591664175625</v>
      </c>
      <c r="BT23" s="227"/>
      <c r="BU23" s="306">
        <v>1626.6909476661951</v>
      </c>
      <c r="BV23" s="227"/>
      <c r="BW23" s="354">
        <v>71.458101195037585</v>
      </c>
      <c r="BX23" s="228"/>
      <c r="BY23" s="20">
        <v>37.982926699010697</v>
      </c>
      <c r="BZ23" s="227"/>
      <c r="CA23" s="306">
        <v>1530.7406883545498</v>
      </c>
      <c r="CB23" s="227"/>
      <c r="CC23" s="354">
        <v>70.280237680343745</v>
      </c>
      <c r="CD23" s="228"/>
      <c r="CE23" s="20">
        <v>32.936058643472592</v>
      </c>
      <c r="CF23" s="227"/>
      <c r="CG23" s="306">
        <v>1534.8630363036305</v>
      </c>
      <c r="CH23" s="227"/>
      <c r="CI23" s="354">
        <v>65.586358691272466</v>
      </c>
      <c r="CJ23" s="228"/>
      <c r="CK23" s="20">
        <v>27.695345961123738</v>
      </c>
      <c r="CL23" s="227"/>
      <c r="CM23" s="306">
        <v>1544.4747760490334</v>
      </c>
      <c r="CN23" s="227"/>
      <c r="CO23" s="354">
        <v>58.522063027011576</v>
      </c>
      <c r="CP23" s="228"/>
      <c r="CQ23" s="20">
        <v>31.649829904046435</v>
      </c>
      <c r="CR23" s="227"/>
      <c r="CS23" s="306">
        <v>1568.4834983498349</v>
      </c>
      <c r="CT23" s="227"/>
      <c r="CU23" s="354">
        <v>64.687592362137352</v>
      </c>
      <c r="CV23" s="228"/>
      <c r="CW23" s="20">
        <v>27.969321863519458</v>
      </c>
      <c r="CX23" s="227"/>
      <c r="CY23" s="306">
        <v>1599.8932107496464</v>
      </c>
      <c r="CZ23" s="227"/>
      <c r="DA23" s="354">
        <v>59.190188383045523</v>
      </c>
      <c r="DB23" s="228"/>
      <c r="DC23" s="20">
        <v>26.783439215680765</v>
      </c>
      <c r="DD23" s="227"/>
      <c r="DE23" s="306">
        <v>1573.4137199434228</v>
      </c>
      <c r="DF23" s="227"/>
      <c r="DG23" s="354">
        <v>56.672392419250755</v>
      </c>
      <c r="DH23" s="228"/>
      <c r="DI23" s="20">
        <v>27.528675933669771</v>
      </c>
      <c r="DJ23" s="227"/>
      <c r="DK23" s="306">
        <v>1531.1843470061292</v>
      </c>
      <c r="DL23" s="227"/>
      <c r="DM23" s="354">
        <v>58.237476576019226</v>
      </c>
      <c r="DN23" s="228"/>
      <c r="DO23" s="20">
        <v>29.636555858806396</v>
      </c>
      <c r="DP23" s="227"/>
      <c r="DQ23" s="306">
        <v>1514.425978312117</v>
      </c>
      <c r="DR23" s="227"/>
      <c r="DS23" s="354">
        <v>60.783375910682182</v>
      </c>
      <c r="DT23" s="228"/>
      <c r="DU23" s="20">
        <v>29.032759480156408</v>
      </c>
      <c r="DV23" s="227"/>
      <c r="DW23" s="306">
        <v>1474.1562942008486</v>
      </c>
      <c r="DX23" s="227"/>
      <c r="DY23" s="354">
        <v>61.171422422647638</v>
      </c>
      <c r="DZ23" s="228"/>
      <c r="EA23" s="20">
        <v>27.765413026690776</v>
      </c>
      <c r="EB23" s="227"/>
      <c r="EC23" s="306">
        <v>1513.0473833097597</v>
      </c>
      <c r="ED23" s="227"/>
      <c r="EE23" s="354">
        <v>57.38352257487707</v>
      </c>
      <c r="EF23" s="228"/>
      <c r="EG23" s="20">
        <v>29.903237959669219</v>
      </c>
      <c r="EH23" s="227"/>
      <c r="EI23" s="306">
        <v>1515.7696841112684</v>
      </c>
      <c r="EJ23" s="227"/>
      <c r="EK23" s="354">
        <v>64.046606370898658</v>
      </c>
      <c r="EL23" s="228"/>
      <c r="EM23" s="20">
        <v>32.602646970507202</v>
      </c>
      <c r="EN23" s="227"/>
      <c r="EO23" s="306">
        <v>1606.1126826968411</v>
      </c>
      <c r="EP23" s="227"/>
      <c r="EQ23" s="354">
        <v>67.139647407786981</v>
      </c>
      <c r="ER23" s="228"/>
      <c r="ES23" s="49"/>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row>
    <row r="24" spans="1:181" ht="18" customHeight="1" x14ac:dyDescent="0.35">
      <c r="A24" s="49"/>
      <c r="B24" s="392" t="s">
        <v>31</v>
      </c>
      <c r="C24" s="392"/>
      <c r="D24" s="392"/>
      <c r="E24" s="7">
        <v>86.455474587295015</v>
      </c>
      <c r="F24" s="217"/>
      <c r="G24" s="302">
        <v>1697.0799716914366</v>
      </c>
      <c r="H24" s="218"/>
      <c r="I24" s="353">
        <v>76.138244165740588</v>
      </c>
      <c r="J24" s="219"/>
      <c r="K24" s="7">
        <v>79.033277298810987</v>
      </c>
      <c r="L24" s="217"/>
      <c r="M24" s="302">
        <v>1758.6134433962263</v>
      </c>
      <c r="N24" s="218"/>
      <c r="O24" s="353">
        <v>74.896251431326462</v>
      </c>
      <c r="P24" s="219"/>
      <c r="Q24" s="7">
        <v>74.023359002014971</v>
      </c>
      <c r="R24" s="217"/>
      <c r="S24" s="302">
        <v>1866.979250176845</v>
      </c>
      <c r="T24" s="218"/>
      <c r="U24" s="353">
        <v>74.5294433253638</v>
      </c>
      <c r="V24" s="219"/>
      <c r="W24" s="7">
        <v>79.961177629699378</v>
      </c>
      <c r="X24" s="217"/>
      <c r="Y24" s="302">
        <v>1694.7455788729073</v>
      </c>
      <c r="Z24" s="218"/>
      <c r="AA24" s="353">
        <v>69.546440632045446</v>
      </c>
      <c r="AB24" s="219"/>
      <c r="AC24" s="7">
        <v>87.788233871167407</v>
      </c>
      <c r="AD24" s="217"/>
      <c r="AE24" s="302">
        <v>1529.6586515794436</v>
      </c>
      <c r="AF24" s="218"/>
      <c r="AG24" s="353">
        <v>55.938998948257726</v>
      </c>
      <c r="AH24" s="219"/>
      <c r="AI24" s="7">
        <v>100.41983039254214</v>
      </c>
      <c r="AJ24" s="217"/>
      <c r="AK24" s="302">
        <v>1483.6973125884017</v>
      </c>
      <c r="AL24" s="218"/>
      <c r="AM24" s="353">
        <v>54.865526439667349</v>
      </c>
      <c r="AN24" s="219"/>
      <c r="AO24" s="7">
        <v>77.182862313508991</v>
      </c>
      <c r="AP24" s="217"/>
      <c r="AQ24" s="302">
        <v>1674.1843470061292</v>
      </c>
      <c r="AR24" s="218"/>
      <c r="AS24" s="353">
        <v>64.098215655658549</v>
      </c>
      <c r="AT24" s="219"/>
      <c r="AU24" s="7">
        <v>72.317452349270042</v>
      </c>
      <c r="AV24" s="217"/>
      <c r="AW24" s="302">
        <v>1939.8154172560114</v>
      </c>
      <c r="AX24" s="218"/>
      <c r="AY24" s="353">
        <v>80.005221094388048</v>
      </c>
      <c r="AZ24" s="219"/>
      <c r="BA24" s="7">
        <v>79.668917499412231</v>
      </c>
      <c r="BB24" s="217"/>
      <c r="BC24" s="302">
        <v>1801.3335690711929</v>
      </c>
      <c r="BD24" s="218"/>
      <c r="BE24" s="353">
        <v>72.409072387684901</v>
      </c>
      <c r="BF24" s="219"/>
      <c r="BG24" s="7">
        <v>74.708860789488028</v>
      </c>
      <c r="BH24" s="217"/>
      <c r="BI24" s="302">
        <v>1783.7996228194247</v>
      </c>
      <c r="BJ24" s="218"/>
      <c r="BK24" s="353">
        <v>70.016359312686788</v>
      </c>
      <c r="BL24" s="219"/>
      <c r="BM24" s="7">
        <v>76.240976872490791</v>
      </c>
      <c r="BN24" s="217"/>
      <c r="BO24" s="302">
        <v>1668.8373408769448</v>
      </c>
      <c r="BP24" s="218"/>
      <c r="BQ24" s="353">
        <v>71.903711377902368</v>
      </c>
      <c r="BR24" s="219"/>
      <c r="BS24" s="7">
        <v>86.832975393922311</v>
      </c>
      <c r="BT24" s="217"/>
      <c r="BU24" s="302">
        <v>2067.2489391796321</v>
      </c>
      <c r="BV24" s="218"/>
      <c r="BW24" s="353">
        <v>90.811155064929679</v>
      </c>
      <c r="BX24" s="219"/>
      <c r="BY24" s="7">
        <v>81.738314696206388</v>
      </c>
      <c r="BZ24" s="217"/>
      <c r="CA24" s="302">
        <v>1813.2951438000944</v>
      </c>
      <c r="CB24" s="218"/>
      <c r="CC24" s="353">
        <v>83.253038650114192</v>
      </c>
      <c r="CD24" s="219"/>
      <c r="CE24" s="7">
        <v>83.299060926831473</v>
      </c>
      <c r="CF24" s="217"/>
      <c r="CG24" s="302">
        <v>1772.8359264497878</v>
      </c>
      <c r="CH24" s="218"/>
      <c r="CI24" s="353">
        <v>75.755197840277219</v>
      </c>
      <c r="CJ24" s="219"/>
      <c r="CK24" s="7">
        <v>70.846929826349793</v>
      </c>
      <c r="CL24" s="217"/>
      <c r="CM24" s="302">
        <v>1925.0862800565772</v>
      </c>
      <c r="CN24" s="218"/>
      <c r="CO24" s="353">
        <v>72.94390453051308</v>
      </c>
      <c r="CP24" s="219"/>
      <c r="CQ24" s="7">
        <v>82.310599101270427</v>
      </c>
      <c r="CR24" s="217"/>
      <c r="CS24" s="302">
        <v>1661.2772277227723</v>
      </c>
      <c r="CT24" s="218"/>
      <c r="CU24" s="353">
        <v>68.514602940032674</v>
      </c>
      <c r="CV24" s="219"/>
      <c r="CW24" s="7">
        <v>94.907812485284992</v>
      </c>
      <c r="CX24" s="217"/>
      <c r="CY24" s="302">
        <v>1544.2017916077323</v>
      </c>
      <c r="CZ24" s="218"/>
      <c r="DA24" s="353">
        <v>57.129809872667018</v>
      </c>
      <c r="DB24" s="219"/>
      <c r="DC24" s="7">
        <v>95.214904227628111</v>
      </c>
      <c r="DD24" s="217"/>
      <c r="DE24" s="302">
        <v>1484.5660066006601</v>
      </c>
      <c r="DF24" s="218"/>
      <c r="DG24" s="353">
        <v>53.472209014027101</v>
      </c>
      <c r="DH24" s="219"/>
      <c r="DI24" s="7">
        <v>82.861390462932164</v>
      </c>
      <c r="DJ24" s="217"/>
      <c r="DK24" s="302">
        <v>1663.2927864214994</v>
      </c>
      <c r="DL24" s="218"/>
      <c r="DM24" s="353">
        <v>63.262124431772335</v>
      </c>
      <c r="DN24" s="219"/>
      <c r="DO24" s="7">
        <v>74.276816204087936</v>
      </c>
      <c r="DP24" s="217"/>
      <c r="DQ24" s="302">
        <v>1864.4288071664309</v>
      </c>
      <c r="DR24" s="218"/>
      <c r="DS24" s="353">
        <v>74.831176080991582</v>
      </c>
      <c r="DT24" s="219"/>
      <c r="DU24" s="7">
        <v>79.34540506399172</v>
      </c>
      <c r="DV24" s="217"/>
      <c r="DW24" s="302">
        <v>1787.8029231494579</v>
      </c>
      <c r="DX24" s="218"/>
      <c r="DY24" s="353">
        <v>74.186467371633711</v>
      </c>
      <c r="DZ24" s="219"/>
      <c r="EA24" s="7">
        <v>76.328252312213891</v>
      </c>
      <c r="EB24" s="217"/>
      <c r="EC24" s="302">
        <v>1781.5728429985857</v>
      </c>
      <c r="ED24" s="218"/>
      <c r="EE24" s="353">
        <v>67.567563701385779</v>
      </c>
      <c r="EF24" s="219"/>
      <c r="EG24" s="7">
        <v>83.375248346002195</v>
      </c>
      <c r="EH24" s="217"/>
      <c r="EI24" s="302">
        <v>1645.6676096181047</v>
      </c>
      <c r="EJ24" s="218"/>
      <c r="EK24" s="353">
        <v>69.535251110624145</v>
      </c>
      <c r="EL24" s="219"/>
      <c r="EM24" s="7">
        <v>85.515367218959241</v>
      </c>
      <c r="EN24" s="217"/>
      <c r="EO24" s="302">
        <v>2141.4870344177275</v>
      </c>
      <c r="EP24" s="218"/>
      <c r="EQ24" s="353">
        <v>89.51967440897937</v>
      </c>
      <c r="ER24" s="219"/>
      <c r="ES24" s="49"/>
      <c r="ET24" s="50"/>
      <c r="EU24" s="50"/>
      <c r="EV24" s="50"/>
      <c r="EW24" s="50"/>
      <c r="EX24" s="50"/>
      <c r="EY24" s="50"/>
      <c r="EZ24" s="50"/>
      <c r="FA24" s="50"/>
      <c r="FB24" s="50"/>
      <c r="FC24" s="50"/>
      <c r="FD24" s="50"/>
      <c r="FE24" s="50"/>
      <c r="FF24" s="50"/>
      <c r="FG24" s="50"/>
      <c r="FH24" s="50"/>
      <c r="FI24" s="50"/>
      <c r="FJ24" s="50"/>
      <c r="FK24" s="50"/>
      <c r="FL24" s="50"/>
      <c r="FM24" s="50"/>
      <c r="FN24" s="50"/>
      <c r="FO24" s="50"/>
      <c r="FP24" s="50"/>
      <c r="FQ24" s="50"/>
      <c r="FR24" s="50"/>
      <c r="FS24" s="50"/>
      <c r="FT24" s="50"/>
      <c r="FU24" s="50"/>
      <c r="FV24" s="50"/>
      <c r="FW24" s="50"/>
      <c r="FX24" s="50"/>
      <c r="FY24" s="50"/>
    </row>
    <row r="25" spans="1:181" ht="18" customHeight="1" x14ac:dyDescent="0.35">
      <c r="A25" s="49"/>
      <c r="B25" s="393" t="s">
        <v>27</v>
      </c>
      <c r="C25" s="393"/>
      <c r="D25" s="393"/>
      <c r="E25" s="10">
        <v>52.353572886158588</v>
      </c>
      <c r="F25" s="220"/>
      <c r="G25" s="303">
        <v>185.50294880868128</v>
      </c>
      <c r="H25" s="220"/>
      <c r="I25" s="350">
        <v>8.3224532994655238</v>
      </c>
      <c r="J25" s="221"/>
      <c r="K25" s="10">
        <v>29.553913373919599</v>
      </c>
      <c r="L25" s="220"/>
      <c r="M25" s="303">
        <v>178.28844339622643</v>
      </c>
      <c r="N25" s="220"/>
      <c r="O25" s="350">
        <v>7.5929910203097695</v>
      </c>
      <c r="P25" s="221"/>
      <c r="Q25" s="10">
        <v>47.118013978668195</v>
      </c>
      <c r="R25" s="220"/>
      <c r="S25" s="303">
        <v>184.4550813487385</v>
      </c>
      <c r="T25" s="220"/>
      <c r="U25" s="350">
        <v>7.363410455769122</v>
      </c>
      <c r="V25" s="221"/>
      <c r="W25" s="10">
        <v>48.006388372509051</v>
      </c>
      <c r="X25" s="220"/>
      <c r="Y25" s="303">
        <v>166.41735439754774</v>
      </c>
      <c r="Z25" s="220"/>
      <c r="AA25" s="350">
        <v>6.8291871075115873</v>
      </c>
      <c r="AB25" s="221"/>
      <c r="AC25" s="10">
        <v>54.380432140554781</v>
      </c>
      <c r="AD25" s="220"/>
      <c r="AE25" s="303">
        <v>206.21452145214522</v>
      </c>
      <c r="AF25" s="220"/>
      <c r="AG25" s="350">
        <v>7.5411817445128362</v>
      </c>
      <c r="AH25" s="221"/>
      <c r="AI25" s="10">
        <v>50.797077908447932</v>
      </c>
      <c r="AJ25" s="220"/>
      <c r="AK25" s="303">
        <v>185.4108910891089</v>
      </c>
      <c r="AL25" s="220"/>
      <c r="AM25" s="350">
        <v>6.8562947852921177</v>
      </c>
      <c r="AN25" s="221"/>
      <c r="AO25" s="10">
        <v>55.981463096202603</v>
      </c>
      <c r="AP25" s="220"/>
      <c r="AQ25" s="303">
        <v>193.67303158887319</v>
      </c>
      <c r="AR25" s="220"/>
      <c r="AS25" s="350">
        <v>7.4150112367663388</v>
      </c>
      <c r="AT25" s="221"/>
      <c r="AU25" s="10">
        <v>51.769743610020306</v>
      </c>
      <c r="AV25" s="220"/>
      <c r="AW25" s="303">
        <v>175.93328618576143</v>
      </c>
      <c r="AX25" s="220"/>
      <c r="AY25" s="350">
        <v>7.2561447516820285</v>
      </c>
      <c r="AZ25" s="221"/>
      <c r="BA25" s="10">
        <v>51.634789654041327</v>
      </c>
      <c r="BB25" s="220"/>
      <c r="BC25" s="303">
        <v>161.05209806694955</v>
      </c>
      <c r="BD25" s="220"/>
      <c r="BE25" s="350">
        <v>6.4738886941030431</v>
      </c>
      <c r="BF25" s="221"/>
      <c r="BG25" s="10">
        <v>50.919324015792725</v>
      </c>
      <c r="BH25" s="220"/>
      <c r="BI25" s="303">
        <v>152.25766148043377</v>
      </c>
      <c r="BJ25" s="220"/>
      <c r="BK25" s="350">
        <v>5.9763030544169222</v>
      </c>
      <c r="BL25" s="221"/>
      <c r="BM25" s="10">
        <v>56.270927351581264</v>
      </c>
      <c r="BN25" s="220"/>
      <c r="BO25" s="303">
        <v>150.82107496463931</v>
      </c>
      <c r="BP25" s="220"/>
      <c r="BQ25" s="350">
        <v>6.4982936193552323</v>
      </c>
      <c r="BR25" s="221"/>
      <c r="BS25" s="10">
        <v>64.819703773419363</v>
      </c>
      <c r="BT25" s="220"/>
      <c r="BU25" s="303">
        <v>210.73998114097125</v>
      </c>
      <c r="BV25" s="220"/>
      <c r="BW25" s="350">
        <v>9.2574922850692793</v>
      </c>
      <c r="BX25" s="221"/>
      <c r="BY25" s="10">
        <v>60.137961362196002</v>
      </c>
      <c r="BZ25" s="220"/>
      <c r="CA25" s="303">
        <v>164.41466289486092</v>
      </c>
      <c r="CB25" s="220"/>
      <c r="CC25" s="350">
        <v>7.5486995768077669</v>
      </c>
      <c r="CD25" s="221"/>
      <c r="CE25" s="10">
        <v>54.148494455120471</v>
      </c>
      <c r="CF25" s="220"/>
      <c r="CG25" s="303">
        <v>151.31683168316832</v>
      </c>
      <c r="CH25" s="220"/>
      <c r="CI25" s="350">
        <v>6.4659319848497061</v>
      </c>
      <c r="CJ25" s="221"/>
      <c r="CK25" s="10">
        <v>51.678532325175738</v>
      </c>
      <c r="CL25" s="220"/>
      <c r="CM25" s="303">
        <v>165.45426685525695</v>
      </c>
      <c r="CN25" s="220"/>
      <c r="CO25" s="350">
        <v>6.2692671859368296</v>
      </c>
      <c r="CP25" s="221"/>
      <c r="CQ25" s="10">
        <v>53.330681012264101</v>
      </c>
      <c r="CR25" s="220"/>
      <c r="CS25" s="303">
        <v>145.36067892503536</v>
      </c>
      <c r="CT25" s="220"/>
      <c r="CU25" s="350">
        <v>5.9949832775919729</v>
      </c>
      <c r="CV25" s="221"/>
      <c r="CW25" s="10">
        <v>49.735262459670643</v>
      </c>
      <c r="CX25" s="220"/>
      <c r="CY25" s="303">
        <v>169.59783121169261</v>
      </c>
      <c r="CZ25" s="220"/>
      <c r="DA25" s="350">
        <v>6.27449851735566</v>
      </c>
      <c r="DB25" s="221"/>
      <c r="DC25" s="10">
        <v>41.409629979379908</v>
      </c>
      <c r="DD25" s="220"/>
      <c r="DE25" s="303">
        <v>154.85337105139087</v>
      </c>
      <c r="DF25" s="220"/>
      <c r="DG25" s="350">
        <v>5.577624562714397</v>
      </c>
      <c r="DH25" s="221"/>
      <c r="DI25" s="10">
        <v>57.575402081978936</v>
      </c>
      <c r="DJ25" s="220"/>
      <c r="DK25" s="303">
        <v>166.60301744460159</v>
      </c>
      <c r="DL25" s="220"/>
      <c r="DM25" s="350">
        <v>6.3366238982883685</v>
      </c>
      <c r="DN25" s="221"/>
      <c r="DO25" s="10">
        <v>54.113751334253806</v>
      </c>
      <c r="DP25" s="220"/>
      <c r="DQ25" s="303">
        <v>153.09382366808109</v>
      </c>
      <c r="DR25" s="220"/>
      <c r="DS25" s="350">
        <v>6.1446115999621531</v>
      </c>
      <c r="DT25" s="221"/>
      <c r="DU25" s="10">
        <v>57.145109243223821</v>
      </c>
      <c r="DV25" s="220"/>
      <c r="DW25" s="303">
        <v>152.95921735030646</v>
      </c>
      <c r="DX25" s="220"/>
      <c r="DY25" s="350">
        <v>6.3471783384037481</v>
      </c>
      <c r="DZ25" s="221"/>
      <c r="EA25" s="10">
        <v>43.431318788077668</v>
      </c>
      <c r="EB25" s="220"/>
      <c r="EC25" s="303">
        <v>142.27227722772278</v>
      </c>
      <c r="ED25" s="220"/>
      <c r="EE25" s="350">
        <v>5.3957890031291909</v>
      </c>
      <c r="EF25" s="221"/>
      <c r="EG25" s="10">
        <v>52.783732734818216</v>
      </c>
      <c r="EH25" s="220"/>
      <c r="EI25" s="303">
        <v>148.35737859500236</v>
      </c>
      <c r="EJ25" s="220"/>
      <c r="EK25" s="350">
        <v>6.2686216307747475</v>
      </c>
      <c r="EL25" s="221"/>
      <c r="EM25" s="10">
        <v>72.003037077521967</v>
      </c>
      <c r="EN25" s="220"/>
      <c r="EO25" s="303">
        <v>213.04785478547853</v>
      </c>
      <c r="EP25" s="220"/>
      <c r="EQ25" s="350">
        <v>8.905949131330253</v>
      </c>
      <c r="ER25" s="221"/>
      <c r="ES25" s="49"/>
      <c r="ET25" s="50"/>
      <c r="EU25" s="50"/>
      <c r="EV25" s="50"/>
      <c r="EW25" s="50"/>
      <c r="EX25" s="50"/>
      <c r="EY25" s="50"/>
      <c r="EZ25" s="50"/>
      <c r="FA25" s="50"/>
      <c r="FB25" s="50"/>
      <c r="FC25" s="50"/>
      <c r="FD25" s="50"/>
      <c r="FE25" s="50"/>
      <c r="FF25" s="50"/>
      <c r="FG25" s="50"/>
      <c r="FH25" s="50"/>
      <c r="FI25" s="50"/>
      <c r="FJ25" s="50"/>
      <c r="FK25" s="50"/>
      <c r="FL25" s="50"/>
      <c r="FM25" s="50"/>
      <c r="FN25" s="50"/>
      <c r="FO25" s="50"/>
      <c r="FP25" s="50"/>
      <c r="FQ25" s="50"/>
      <c r="FR25" s="50"/>
      <c r="FS25" s="50"/>
      <c r="FT25" s="50"/>
      <c r="FU25" s="50"/>
      <c r="FV25" s="50"/>
      <c r="FW25" s="50"/>
      <c r="FX25" s="50"/>
      <c r="FY25" s="50"/>
    </row>
    <row r="26" spans="1:181" ht="18" customHeight="1" thickBot="1" x14ac:dyDescent="0.4">
      <c r="A26" s="49"/>
      <c r="B26" s="388" t="s">
        <v>32</v>
      </c>
      <c r="C26" s="388"/>
      <c r="D26" s="388"/>
      <c r="E26" s="13">
        <v>53.276842367302535</v>
      </c>
      <c r="F26" s="14"/>
      <c r="G26" s="305">
        <v>3407.9143665958954</v>
      </c>
      <c r="H26" s="14"/>
      <c r="I26" s="352">
        <v>152.89357040800127</v>
      </c>
      <c r="J26" s="15"/>
      <c r="K26" s="13">
        <v>48.182499426019007</v>
      </c>
      <c r="L26" s="14"/>
      <c r="M26" s="305">
        <v>3469.6365566037734</v>
      </c>
      <c r="N26" s="14"/>
      <c r="O26" s="352">
        <v>147.76571445790393</v>
      </c>
      <c r="P26" s="15"/>
      <c r="Q26" s="13">
        <v>43.810912491036021</v>
      </c>
      <c r="R26" s="14"/>
      <c r="S26" s="305">
        <v>3573.3859938693704</v>
      </c>
      <c r="T26" s="14"/>
      <c r="U26" s="352">
        <v>142.64886387168434</v>
      </c>
      <c r="V26" s="15"/>
      <c r="W26" s="13">
        <v>46.008133163057444</v>
      </c>
      <c r="X26" s="14"/>
      <c r="Y26" s="305">
        <v>3442.9325630747467</v>
      </c>
      <c r="Z26" s="14"/>
      <c r="AA26" s="352">
        <v>141.28592992539697</v>
      </c>
      <c r="AB26" s="15"/>
      <c r="AC26" s="13">
        <v>43.684579215867842</v>
      </c>
      <c r="AD26" s="14"/>
      <c r="AE26" s="305">
        <v>3381.0532767562472</v>
      </c>
      <c r="AF26" s="14"/>
      <c r="AG26" s="352">
        <v>123.64375247849101</v>
      </c>
      <c r="AH26" s="15"/>
      <c r="AI26" s="13">
        <v>43.120746688239578</v>
      </c>
      <c r="AJ26" s="14"/>
      <c r="AK26" s="305">
        <v>3339.8771805752003</v>
      </c>
      <c r="AL26" s="14"/>
      <c r="AM26" s="352">
        <v>123.50505605244346</v>
      </c>
      <c r="AN26" s="15"/>
      <c r="AO26" s="13">
        <v>41.38826357709727</v>
      </c>
      <c r="AP26" s="14"/>
      <c r="AQ26" s="305">
        <v>3457.2491749174919</v>
      </c>
      <c r="AR26" s="14"/>
      <c r="AS26" s="352">
        <v>132.36505501051474</v>
      </c>
      <c r="AT26" s="15"/>
      <c r="AU26" s="13">
        <v>45.206671319712726</v>
      </c>
      <c r="AV26" s="14"/>
      <c r="AW26" s="305">
        <v>3689.8441772748702</v>
      </c>
      <c r="AX26" s="14"/>
      <c r="AY26" s="352">
        <v>152.182932757749</v>
      </c>
      <c r="AZ26" s="15"/>
      <c r="BA26" s="13">
        <v>43.978285754593784</v>
      </c>
      <c r="BB26" s="14"/>
      <c r="BC26" s="305">
        <v>3512.654644035832</v>
      </c>
      <c r="BD26" s="14"/>
      <c r="BE26" s="352">
        <v>141.19986923025897</v>
      </c>
      <c r="BF26" s="15"/>
      <c r="BG26" s="13">
        <v>42.920930196678583</v>
      </c>
      <c r="BH26" s="14"/>
      <c r="BI26" s="305">
        <v>3515.1812824139556</v>
      </c>
      <c r="BJ26" s="14"/>
      <c r="BK26" s="352">
        <v>137.97524821185681</v>
      </c>
      <c r="BL26" s="15"/>
      <c r="BM26" s="13">
        <v>43.324930958249055</v>
      </c>
      <c r="BN26" s="14"/>
      <c r="BO26" s="305">
        <v>3301.9021687883073</v>
      </c>
      <c r="BP26" s="14"/>
      <c r="BQ26" s="352">
        <v>142.26612428139029</v>
      </c>
      <c r="BR26" s="15"/>
      <c r="BS26" s="13">
        <v>52.065483056280407</v>
      </c>
      <c r="BT26" s="14"/>
      <c r="BU26" s="305">
        <v>3904.6798679867989</v>
      </c>
      <c r="BV26" s="14"/>
      <c r="BW26" s="352">
        <v>171.52674854503655</v>
      </c>
      <c r="BX26" s="15"/>
      <c r="BY26" s="13">
        <v>53.11977960650627</v>
      </c>
      <c r="BZ26" s="14"/>
      <c r="CA26" s="305">
        <v>3508.4504950495048</v>
      </c>
      <c r="CB26" s="14"/>
      <c r="CC26" s="352">
        <v>161.0819759072657</v>
      </c>
      <c r="CD26" s="15"/>
      <c r="CE26" s="13">
        <v>48.35852716403754</v>
      </c>
      <c r="CF26" s="14"/>
      <c r="CG26" s="305">
        <v>3459.0157944365865</v>
      </c>
      <c r="CH26" s="14"/>
      <c r="CI26" s="352">
        <v>147.80748851639939</v>
      </c>
      <c r="CJ26" s="15"/>
      <c r="CK26" s="13">
        <v>41.725939535747379</v>
      </c>
      <c r="CL26" s="14"/>
      <c r="CM26" s="305">
        <v>3635.0153229608677</v>
      </c>
      <c r="CN26" s="14"/>
      <c r="CO26" s="352">
        <v>137.73523474346149</v>
      </c>
      <c r="CP26" s="15"/>
      <c r="CQ26" s="13">
        <v>46.028209108549397</v>
      </c>
      <c r="CR26" s="14"/>
      <c r="CS26" s="305">
        <v>3375.1214049976425</v>
      </c>
      <c r="CT26" s="14"/>
      <c r="CU26" s="352">
        <v>139.19717857976201</v>
      </c>
      <c r="CV26" s="15"/>
      <c r="CW26" s="13">
        <v>42.661051277808603</v>
      </c>
      <c r="CX26" s="14"/>
      <c r="CY26" s="305">
        <v>3313.6928335690714</v>
      </c>
      <c r="CZ26" s="14"/>
      <c r="DA26" s="352">
        <v>122.5944967730682</v>
      </c>
      <c r="DB26" s="15"/>
      <c r="DC26" s="13">
        <v>40.667694555933721</v>
      </c>
      <c r="DD26" s="14"/>
      <c r="DE26" s="305">
        <v>3212.8330975954736</v>
      </c>
      <c r="DF26" s="14"/>
      <c r="DG26" s="352">
        <v>115.72222599599226</v>
      </c>
      <c r="DH26" s="15"/>
      <c r="DI26" s="13">
        <v>42.30652594027611</v>
      </c>
      <c r="DJ26" s="14"/>
      <c r="DK26" s="305">
        <v>3361.0801508722302</v>
      </c>
      <c r="DL26" s="14"/>
      <c r="DM26" s="352">
        <v>127.83622490607992</v>
      </c>
      <c r="DN26" s="15"/>
      <c r="DO26" s="13">
        <v>44.321062551146994</v>
      </c>
      <c r="DP26" s="14"/>
      <c r="DQ26" s="305">
        <v>3531.9486091466288</v>
      </c>
      <c r="DR26" s="14"/>
      <c r="DS26" s="352">
        <v>141.75916359163591</v>
      </c>
      <c r="DT26" s="15"/>
      <c r="DU26" s="13">
        <v>44.372466808141503</v>
      </c>
      <c r="DV26" s="14"/>
      <c r="DW26" s="305">
        <v>3414.918434700613</v>
      </c>
      <c r="DX26" s="14"/>
      <c r="DY26" s="352">
        <v>141.70506813268511</v>
      </c>
      <c r="DZ26" s="15"/>
      <c r="EA26" s="13">
        <v>41.909067776722111</v>
      </c>
      <c r="EB26" s="14"/>
      <c r="EC26" s="305">
        <v>3436.892503536068</v>
      </c>
      <c r="ED26" s="14"/>
      <c r="EE26" s="352">
        <v>130.34687527939204</v>
      </c>
      <c r="EF26" s="15"/>
      <c r="EG26" s="13">
        <v>44.765120638009705</v>
      </c>
      <c r="EH26" s="14"/>
      <c r="EI26" s="305">
        <v>3309.7946723243754</v>
      </c>
      <c r="EJ26" s="14"/>
      <c r="EK26" s="352">
        <v>139.85047911229753</v>
      </c>
      <c r="EL26" s="15"/>
      <c r="EM26" s="13">
        <v>50.683835369085209</v>
      </c>
      <c r="EN26" s="14"/>
      <c r="EO26" s="305">
        <v>3960.6475719000473</v>
      </c>
      <c r="EP26" s="14"/>
      <c r="EQ26" s="352">
        <v>165.56527094809661</v>
      </c>
      <c r="ER26" s="15"/>
      <c r="ES26" s="49"/>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row>
    <row r="27" spans="1:181" ht="18" customHeight="1" x14ac:dyDescent="0.35">
      <c r="A27" s="49"/>
      <c r="B27" s="49"/>
      <c r="C27" s="49"/>
      <c r="D27" s="49"/>
      <c r="E27" s="7"/>
      <c r="F27" s="217"/>
      <c r="G27" s="302"/>
      <c r="H27" s="218"/>
      <c r="I27" s="353"/>
      <c r="J27" s="219"/>
      <c r="K27" s="7"/>
      <c r="L27" s="217"/>
      <c r="M27" s="302"/>
      <c r="N27" s="218"/>
      <c r="O27" s="353"/>
      <c r="P27" s="219"/>
      <c r="Q27" s="7"/>
      <c r="R27" s="217"/>
      <c r="S27" s="302"/>
      <c r="T27" s="218"/>
      <c r="U27" s="353"/>
      <c r="V27" s="219"/>
      <c r="W27" s="7"/>
      <c r="X27" s="217"/>
      <c r="Y27" s="302"/>
      <c r="Z27" s="218"/>
      <c r="AA27" s="353"/>
      <c r="AB27" s="219"/>
      <c r="AC27" s="7"/>
      <c r="AD27" s="217"/>
      <c r="AE27" s="302"/>
      <c r="AF27" s="218"/>
      <c r="AG27" s="353"/>
      <c r="AH27" s="219"/>
      <c r="AI27" s="7"/>
      <c r="AJ27" s="217"/>
      <c r="AK27" s="302"/>
      <c r="AL27" s="218"/>
      <c r="AM27" s="353"/>
      <c r="AN27" s="219"/>
      <c r="AO27" s="7"/>
      <c r="AP27" s="217"/>
      <c r="AQ27" s="302"/>
      <c r="AR27" s="218"/>
      <c r="AS27" s="353"/>
      <c r="AT27" s="219"/>
      <c r="AU27" s="7"/>
      <c r="AV27" s="217"/>
      <c r="AW27" s="302"/>
      <c r="AX27" s="218"/>
      <c r="AY27" s="353"/>
      <c r="AZ27" s="219"/>
      <c r="BA27" s="7"/>
      <c r="BB27" s="217"/>
      <c r="BC27" s="302"/>
      <c r="BD27" s="218"/>
      <c r="BE27" s="353"/>
      <c r="BF27" s="219"/>
      <c r="BG27" s="7"/>
      <c r="BH27" s="217"/>
      <c r="BI27" s="302"/>
      <c r="BJ27" s="218"/>
      <c r="BK27" s="353"/>
      <c r="BL27" s="219"/>
      <c r="BM27" s="7"/>
      <c r="BN27" s="217"/>
      <c r="BO27" s="302"/>
      <c r="BP27" s="218"/>
      <c r="BQ27" s="353"/>
      <c r="BR27" s="219"/>
      <c r="BS27" s="7"/>
      <c r="BT27" s="217"/>
      <c r="BU27" s="302"/>
      <c r="BV27" s="218"/>
      <c r="BW27" s="353"/>
      <c r="BX27" s="219"/>
      <c r="BY27" s="7"/>
      <c r="BZ27" s="217"/>
      <c r="CA27" s="302"/>
      <c r="CB27" s="218"/>
      <c r="CC27" s="353"/>
      <c r="CD27" s="219"/>
      <c r="CE27" s="7"/>
      <c r="CF27" s="217"/>
      <c r="CG27" s="302"/>
      <c r="CH27" s="218"/>
      <c r="CI27" s="353"/>
      <c r="CJ27" s="219"/>
      <c r="CK27" s="7"/>
      <c r="CL27" s="217"/>
      <c r="CM27" s="302"/>
      <c r="CN27" s="218"/>
      <c r="CO27" s="353"/>
      <c r="CP27" s="219"/>
      <c r="CQ27" s="7"/>
      <c r="CR27" s="217"/>
      <c r="CS27" s="302"/>
      <c r="CT27" s="218"/>
      <c r="CU27" s="353"/>
      <c r="CV27" s="219"/>
      <c r="CW27" s="7"/>
      <c r="CX27" s="217"/>
      <c r="CY27" s="302"/>
      <c r="CZ27" s="218"/>
      <c r="DA27" s="353"/>
      <c r="DB27" s="219"/>
      <c r="DC27" s="7"/>
      <c r="DD27" s="217"/>
      <c r="DE27" s="302"/>
      <c r="DF27" s="218"/>
      <c r="DG27" s="353"/>
      <c r="DH27" s="219"/>
      <c r="DI27" s="7"/>
      <c r="DJ27" s="217"/>
      <c r="DK27" s="302"/>
      <c r="DL27" s="218"/>
      <c r="DM27" s="353"/>
      <c r="DN27" s="219"/>
      <c r="DO27" s="7"/>
      <c r="DP27" s="217"/>
      <c r="DQ27" s="302"/>
      <c r="DR27" s="218"/>
      <c r="DS27" s="353"/>
      <c r="DT27" s="219"/>
      <c r="DU27" s="7"/>
      <c r="DV27" s="217"/>
      <c r="DW27" s="302"/>
      <c r="DX27" s="218"/>
      <c r="DY27" s="353"/>
      <c r="DZ27" s="219"/>
      <c r="EA27" s="7"/>
      <c r="EB27" s="217"/>
      <c r="EC27" s="302"/>
      <c r="ED27" s="218"/>
      <c r="EE27" s="353"/>
      <c r="EF27" s="219"/>
      <c r="EG27" s="7"/>
      <c r="EH27" s="217"/>
      <c r="EI27" s="302"/>
      <c r="EJ27" s="218"/>
      <c r="EK27" s="353"/>
      <c r="EL27" s="219"/>
      <c r="EM27" s="7"/>
      <c r="EN27" s="217"/>
      <c r="EO27" s="302"/>
      <c r="EP27" s="218"/>
      <c r="EQ27" s="353"/>
      <c r="ER27" s="219"/>
      <c r="ES27" s="49"/>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row>
    <row r="28" spans="1:181" ht="18" customHeight="1" thickBot="1" x14ac:dyDescent="0.4">
      <c r="A28" s="49"/>
      <c r="B28" s="76" t="s">
        <v>33</v>
      </c>
      <c r="C28" s="49"/>
      <c r="D28" s="49"/>
      <c r="E28" s="7"/>
      <c r="F28" s="217"/>
      <c r="G28" s="302"/>
      <c r="H28" s="218"/>
      <c r="I28" s="353"/>
      <c r="J28" s="219"/>
      <c r="K28" s="7"/>
      <c r="L28" s="217"/>
      <c r="M28" s="302"/>
      <c r="N28" s="218"/>
      <c r="O28" s="353"/>
      <c r="P28" s="219"/>
      <c r="Q28" s="7"/>
      <c r="R28" s="217"/>
      <c r="S28" s="302"/>
      <c r="T28" s="218"/>
      <c r="U28" s="353"/>
      <c r="V28" s="219"/>
      <c r="W28" s="7"/>
      <c r="X28" s="217"/>
      <c r="Y28" s="302"/>
      <c r="Z28" s="218"/>
      <c r="AA28" s="353"/>
      <c r="AB28" s="219"/>
      <c r="AC28" s="7"/>
      <c r="AD28" s="217"/>
      <c r="AE28" s="302"/>
      <c r="AF28" s="218"/>
      <c r="AG28" s="353"/>
      <c r="AH28" s="219"/>
      <c r="AI28" s="7"/>
      <c r="AJ28" s="217"/>
      <c r="AK28" s="302"/>
      <c r="AL28" s="218"/>
      <c r="AM28" s="353"/>
      <c r="AN28" s="219"/>
      <c r="AO28" s="7"/>
      <c r="AP28" s="217"/>
      <c r="AQ28" s="302"/>
      <c r="AR28" s="218"/>
      <c r="AS28" s="353"/>
      <c r="AT28" s="219"/>
      <c r="AU28" s="7"/>
      <c r="AV28" s="217"/>
      <c r="AW28" s="302"/>
      <c r="AX28" s="218"/>
      <c r="AY28" s="353"/>
      <c r="AZ28" s="219"/>
      <c r="BA28" s="7"/>
      <c r="BB28" s="217"/>
      <c r="BC28" s="302"/>
      <c r="BD28" s="218"/>
      <c r="BE28" s="353"/>
      <c r="BF28" s="219"/>
      <c r="BG28" s="7"/>
      <c r="BH28" s="217"/>
      <c r="BI28" s="302"/>
      <c r="BJ28" s="218"/>
      <c r="BK28" s="353"/>
      <c r="BL28" s="219"/>
      <c r="BM28" s="7"/>
      <c r="BN28" s="217"/>
      <c r="BO28" s="302"/>
      <c r="BP28" s="218"/>
      <c r="BQ28" s="353"/>
      <c r="BR28" s="219"/>
      <c r="BS28" s="7"/>
      <c r="BT28" s="217"/>
      <c r="BU28" s="302"/>
      <c r="BV28" s="218"/>
      <c r="BW28" s="353"/>
      <c r="BX28" s="219"/>
      <c r="BY28" s="7"/>
      <c r="BZ28" s="217"/>
      <c r="CA28" s="302"/>
      <c r="CB28" s="218"/>
      <c r="CC28" s="353"/>
      <c r="CD28" s="219"/>
      <c r="CE28" s="7"/>
      <c r="CF28" s="217"/>
      <c r="CG28" s="302"/>
      <c r="CH28" s="218"/>
      <c r="CI28" s="353"/>
      <c r="CJ28" s="219"/>
      <c r="CK28" s="7"/>
      <c r="CL28" s="217"/>
      <c r="CM28" s="302"/>
      <c r="CN28" s="218"/>
      <c r="CO28" s="353"/>
      <c r="CP28" s="219"/>
      <c r="CQ28" s="7"/>
      <c r="CR28" s="217"/>
      <c r="CS28" s="302"/>
      <c r="CT28" s="218"/>
      <c r="CU28" s="353"/>
      <c r="CV28" s="219"/>
      <c r="CW28" s="7"/>
      <c r="CX28" s="217"/>
      <c r="CY28" s="302"/>
      <c r="CZ28" s="218"/>
      <c r="DA28" s="353"/>
      <c r="DB28" s="219"/>
      <c r="DC28" s="7"/>
      <c r="DD28" s="217"/>
      <c r="DE28" s="302"/>
      <c r="DF28" s="218"/>
      <c r="DG28" s="353"/>
      <c r="DH28" s="219"/>
      <c r="DI28" s="7"/>
      <c r="DJ28" s="217"/>
      <c r="DK28" s="302"/>
      <c r="DL28" s="218"/>
      <c r="DM28" s="353"/>
      <c r="DN28" s="219"/>
      <c r="DO28" s="7"/>
      <c r="DP28" s="217"/>
      <c r="DQ28" s="302"/>
      <c r="DR28" s="218"/>
      <c r="DS28" s="353"/>
      <c r="DT28" s="219"/>
      <c r="DU28" s="7"/>
      <c r="DV28" s="217"/>
      <c r="DW28" s="302"/>
      <c r="DX28" s="218"/>
      <c r="DY28" s="353"/>
      <c r="DZ28" s="219"/>
      <c r="EA28" s="7"/>
      <c r="EB28" s="217"/>
      <c r="EC28" s="302"/>
      <c r="ED28" s="218"/>
      <c r="EE28" s="353"/>
      <c r="EF28" s="219"/>
      <c r="EG28" s="7"/>
      <c r="EH28" s="217"/>
      <c r="EI28" s="302"/>
      <c r="EJ28" s="218"/>
      <c r="EK28" s="353"/>
      <c r="EL28" s="219"/>
      <c r="EM28" s="7"/>
      <c r="EN28" s="217"/>
      <c r="EO28" s="302"/>
      <c r="EP28" s="218"/>
      <c r="EQ28" s="353"/>
      <c r="ER28" s="219"/>
      <c r="ES28" s="49"/>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row>
    <row r="29" spans="1:181" ht="18" customHeight="1" x14ac:dyDescent="0.35">
      <c r="A29" s="49"/>
      <c r="B29" s="394" t="s">
        <v>23</v>
      </c>
      <c r="C29" s="394"/>
      <c r="D29" s="394"/>
      <c r="E29" s="229">
        <v>61.82667192656794</v>
      </c>
      <c r="F29" s="230"/>
      <c r="G29" s="307">
        <v>2470.4727530077848</v>
      </c>
      <c r="H29" s="230"/>
      <c r="I29" s="355">
        <v>110.83594221304969</v>
      </c>
      <c r="J29" s="231"/>
      <c r="K29" s="229">
        <v>64.374856308118808</v>
      </c>
      <c r="L29" s="230"/>
      <c r="M29" s="307">
        <v>2769.6610849056606</v>
      </c>
      <c r="N29" s="230"/>
      <c r="O29" s="355">
        <v>117.95499106048736</v>
      </c>
      <c r="P29" s="231"/>
      <c r="Q29" s="229">
        <v>70.45346306118121</v>
      </c>
      <c r="R29" s="230"/>
      <c r="S29" s="307">
        <v>3629.0806413581704</v>
      </c>
      <c r="T29" s="230"/>
      <c r="U29" s="355">
        <v>144.87218321128034</v>
      </c>
      <c r="V29" s="231"/>
      <c r="W29" s="229">
        <v>68.024109788377501</v>
      </c>
      <c r="X29" s="230"/>
      <c r="Y29" s="307">
        <v>3364.9875029474179</v>
      </c>
      <c r="Z29" s="230"/>
      <c r="AA29" s="355">
        <v>138.08733683609586</v>
      </c>
      <c r="AB29" s="231"/>
      <c r="AC29" s="229">
        <v>70.422679307834684</v>
      </c>
      <c r="AD29" s="230"/>
      <c r="AE29" s="307">
        <v>3917.1225836869403</v>
      </c>
      <c r="AF29" s="230"/>
      <c r="AG29" s="355">
        <v>143.24759047569785</v>
      </c>
      <c r="AH29" s="231"/>
      <c r="AI29" s="229">
        <v>71.361384842364416</v>
      </c>
      <c r="AJ29" s="230"/>
      <c r="AK29" s="307">
        <v>4163.203677510608</v>
      </c>
      <c r="AL29" s="230"/>
      <c r="AM29" s="355">
        <v>153.95078194466237</v>
      </c>
      <c r="AN29" s="231"/>
      <c r="AO29" s="229">
        <v>72.231890525890236</v>
      </c>
      <c r="AP29" s="230"/>
      <c r="AQ29" s="307">
        <v>4134.4108910891091</v>
      </c>
      <c r="AR29" s="230"/>
      <c r="AS29" s="355">
        <v>158.29102773540799</v>
      </c>
      <c r="AT29" s="231"/>
      <c r="AU29" s="229">
        <v>68.989736023395238</v>
      </c>
      <c r="AV29" s="230"/>
      <c r="AW29" s="307">
        <v>3501.9512022630834</v>
      </c>
      <c r="AX29" s="230"/>
      <c r="AY29" s="355">
        <v>144.4335258429588</v>
      </c>
      <c r="AZ29" s="231"/>
      <c r="BA29" s="229">
        <v>70.854756215573829</v>
      </c>
      <c r="BB29" s="230"/>
      <c r="BC29" s="307">
        <v>3768.8458274398868</v>
      </c>
      <c r="BD29" s="230"/>
      <c r="BE29" s="355">
        <v>151.49810952439614</v>
      </c>
      <c r="BF29" s="231"/>
      <c r="BG29" s="229">
        <v>70.791695261353652</v>
      </c>
      <c r="BH29" s="230"/>
      <c r="BI29" s="307">
        <v>3827.29726544083</v>
      </c>
      <c r="BJ29" s="230"/>
      <c r="BK29" s="355">
        <v>150.22618970510672</v>
      </c>
      <c r="BL29" s="231"/>
      <c r="BM29" s="229">
        <v>70.727775130872814</v>
      </c>
      <c r="BN29" s="230"/>
      <c r="BO29" s="307">
        <v>3581.4087694483733</v>
      </c>
      <c r="BP29" s="230"/>
      <c r="BQ29" s="355">
        <v>154.3089767810348</v>
      </c>
      <c r="BR29" s="231"/>
      <c r="BS29" s="229">
        <v>64.884083358243757</v>
      </c>
      <c r="BT29" s="230"/>
      <c r="BU29" s="307">
        <v>3005.65558698727</v>
      </c>
      <c r="BV29" s="230"/>
      <c r="BW29" s="355">
        <v>132.03395605078393</v>
      </c>
      <c r="BX29" s="231"/>
      <c r="BY29" s="229">
        <v>62.017073300989303</v>
      </c>
      <c r="BZ29" s="230"/>
      <c r="CA29" s="307">
        <v>2499.3349834983496</v>
      </c>
      <c r="CB29" s="230"/>
      <c r="CC29" s="355">
        <v>114.75089021895599</v>
      </c>
      <c r="CD29" s="231"/>
      <c r="CE29" s="229">
        <v>67.063941356527408</v>
      </c>
      <c r="CF29" s="230"/>
      <c r="CG29" s="307">
        <v>3125.2666195190945</v>
      </c>
      <c r="CH29" s="230"/>
      <c r="CI29" s="355">
        <v>133.54602506245467</v>
      </c>
      <c r="CJ29" s="231"/>
      <c r="CK29" s="229">
        <v>72.304654038876265</v>
      </c>
      <c r="CL29" s="230"/>
      <c r="CM29" s="307">
        <v>4032.183404054691</v>
      </c>
      <c r="CN29" s="230"/>
      <c r="CO29" s="355">
        <v>152.78442546805775</v>
      </c>
      <c r="CP29" s="231"/>
      <c r="CQ29" s="229">
        <v>68.350170095953558</v>
      </c>
      <c r="CR29" s="230"/>
      <c r="CS29" s="307">
        <v>3387.2571900047146</v>
      </c>
      <c r="CT29" s="230"/>
      <c r="CU29" s="355">
        <v>139.69768414093491</v>
      </c>
      <c r="CV29" s="231"/>
      <c r="CW29" s="229">
        <v>72.030678136480546</v>
      </c>
      <c r="CX29" s="230"/>
      <c r="CY29" s="307">
        <v>4120.2784064120697</v>
      </c>
      <c r="CZ29" s="230"/>
      <c r="DA29" s="355">
        <v>152.4352084423513</v>
      </c>
      <c r="DB29" s="231"/>
      <c r="DC29" s="229">
        <v>73.216560784319228</v>
      </c>
      <c r="DD29" s="230"/>
      <c r="DE29" s="307">
        <v>4301.1631305987739</v>
      </c>
      <c r="DF29" s="230"/>
      <c r="DG29" s="355">
        <v>154.92251129300683</v>
      </c>
      <c r="DH29" s="231"/>
      <c r="DI29" s="229">
        <v>72.471324066330226</v>
      </c>
      <c r="DJ29" s="230"/>
      <c r="DK29" s="307">
        <v>4030.9587458745873</v>
      </c>
      <c r="DL29" s="230"/>
      <c r="DM29" s="355">
        <v>153.31456725036088</v>
      </c>
      <c r="DN29" s="231"/>
      <c r="DO29" s="229">
        <v>70.363444141193597</v>
      </c>
      <c r="DP29" s="230"/>
      <c r="DQ29" s="307">
        <v>3595.5671852899577</v>
      </c>
      <c r="DR29" s="230"/>
      <c r="DS29" s="355">
        <v>144.31257451036049</v>
      </c>
      <c r="DT29" s="231"/>
      <c r="DU29" s="229">
        <v>70.9672405198436</v>
      </c>
      <c r="DV29" s="230"/>
      <c r="DW29" s="307">
        <v>3603.4054691183405</v>
      </c>
      <c r="DX29" s="230"/>
      <c r="DY29" s="355">
        <v>149.52650473945241</v>
      </c>
      <c r="DZ29" s="231"/>
      <c r="EA29" s="229">
        <v>72.23458697330922</v>
      </c>
      <c r="EB29" s="230"/>
      <c r="EC29" s="307">
        <v>3936.3488920320606</v>
      </c>
      <c r="ED29" s="230"/>
      <c r="EE29" s="355">
        <v>149.28915511846222</v>
      </c>
      <c r="EF29" s="231"/>
      <c r="EG29" s="229">
        <v>70.096762040330773</v>
      </c>
      <c r="EH29" s="230"/>
      <c r="EI29" s="307">
        <v>3553.1452145214521</v>
      </c>
      <c r="EJ29" s="230"/>
      <c r="EK29" s="355">
        <v>150.13289638823036</v>
      </c>
      <c r="EL29" s="231"/>
      <c r="EM29" s="229">
        <v>67.397353029492791</v>
      </c>
      <c r="EN29" s="230"/>
      <c r="EO29" s="307">
        <v>3320.2133427628478</v>
      </c>
      <c r="EP29" s="230"/>
      <c r="EQ29" s="355">
        <v>138.79347044157788</v>
      </c>
      <c r="ER29" s="231"/>
      <c r="ES29" s="49"/>
      <c r="ET29" s="50"/>
      <c r="EU29" s="50"/>
      <c r="EV29" s="50"/>
      <c r="EW29" s="50"/>
      <c r="EX29" s="50"/>
      <c r="EY29" s="50"/>
      <c r="EZ29" s="50"/>
      <c r="FA29" s="50"/>
      <c r="FB29" s="50"/>
      <c r="FC29" s="50"/>
      <c r="FD29" s="50"/>
      <c r="FE29" s="50"/>
      <c r="FF29" s="50"/>
      <c r="FG29" s="50"/>
      <c r="FH29" s="50"/>
      <c r="FI29" s="50"/>
      <c r="FJ29" s="50"/>
      <c r="FK29" s="50"/>
      <c r="FL29" s="50"/>
      <c r="FM29" s="50"/>
      <c r="FN29" s="50"/>
      <c r="FO29" s="50"/>
      <c r="FP29" s="50"/>
      <c r="FQ29" s="50"/>
      <c r="FR29" s="50"/>
      <c r="FS29" s="50"/>
      <c r="FT29" s="50"/>
      <c r="FU29" s="50"/>
      <c r="FV29" s="50"/>
      <c r="FW29" s="50"/>
      <c r="FX29" s="50"/>
      <c r="FY29" s="50"/>
    </row>
    <row r="30" spans="1:181" ht="18" customHeight="1" x14ac:dyDescent="0.35">
      <c r="A30" s="49"/>
      <c r="B30" s="393" t="s">
        <v>31</v>
      </c>
      <c r="C30" s="393"/>
      <c r="D30" s="393"/>
      <c r="E30" s="10">
        <v>13.544525412704983</v>
      </c>
      <c r="F30" s="220"/>
      <c r="G30" s="303">
        <v>265.87261146496814</v>
      </c>
      <c r="H30" s="220"/>
      <c r="I30" s="350">
        <v>11.928179076043817</v>
      </c>
      <c r="J30" s="221"/>
      <c r="K30" s="10">
        <v>20.96672270118902</v>
      </c>
      <c r="L30" s="220"/>
      <c r="M30" s="303">
        <v>466.54221698113207</v>
      </c>
      <c r="N30" s="220"/>
      <c r="O30" s="350">
        <v>19.869211916671688</v>
      </c>
      <c r="P30" s="221"/>
      <c r="Q30" s="10">
        <v>25.976640997985029</v>
      </c>
      <c r="R30" s="220"/>
      <c r="S30" s="303">
        <v>655.16953548691345</v>
      </c>
      <c r="T30" s="220"/>
      <c r="U30" s="350">
        <v>26.154238596359118</v>
      </c>
      <c r="V30" s="221"/>
      <c r="W30" s="10">
        <v>20.038822370300618</v>
      </c>
      <c r="X30" s="220"/>
      <c r="Y30" s="303">
        <v>424.71492572506486</v>
      </c>
      <c r="Z30" s="220"/>
      <c r="AA30" s="350">
        <v>17.428817478978587</v>
      </c>
      <c r="AB30" s="221"/>
      <c r="AC30" s="10">
        <v>12.211766128832593</v>
      </c>
      <c r="AD30" s="220"/>
      <c r="AE30" s="303">
        <v>212.78288543140027</v>
      </c>
      <c r="AF30" s="220"/>
      <c r="AG30" s="350">
        <v>7.7813841617958932</v>
      </c>
      <c r="AH30" s="221"/>
      <c r="AI30" s="10">
        <v>-0.419830392542135</v>
      </c>
      <c r="AJ30" s="220"/>
      <c r="AK30" s="303">
        <v>-6.2029702970297027</v>
      </c>
      <c r="AL30" s="220"/>
      <c r="AM30" s="350">
        <v>-0.22937915162926931</v>
      </c>
      <c r="AN30" s="221"/>
      <c r="AO30" s="10">
        <v>22.817137686491009</v>
      </c>
      <c r="AP30" s="220"/>
      <c r="AQ30" s="303">
        <v>494.92975011786893</v>
      </c>
      <c r="AR30" s="220"/>
      <c r="AS30" s="350">
        <v>18.948996813993158</v>
      </c>
      <c r="AT30" s="221"/>
      <c r="AU30" s="10">
        <v>27.682547650729965</v>
      </c>
      <c r="AV30" s="220"/>
      <c r="AW30" s="303">
        <v>742.54596888260255</v>
      </c>
      <c r="AX30" s="220"/>
      <c r="AY30" s="350">
        <v>30.625364601563412</v>
      </c>
      <c r="AZ30" s="221"/>
      <c r="BA30" s="10">
        <v>20.331082500587776</v>
      </c>
      <c r="BB30" s="220"/>
      <c r="BC30" s="303">
        <v>459.6907119283357</v>
      </c>
      <c r="BD30" s="220"/>
      <c r="BE30" s="350">
        <v>18.478408778629571</v>
      </c>
      <c r="BF30" s="221"/>
      <c r="BG30" s="10">
        <v>25.291139210511975</v>
      </c>
      <c r="BH30" s="220"/>
      <c r="BI30" s="303">
        <v>603.8684582743989</v>
      </c>
      <c r="BJ30" s="220"/>
      <c r="BK30" s="350">
        <v>23.702589916075244</v>
      </c>
      <c r="BL30" s="221"/>
      <c r="BM30" s="10">
        <v>23.759023127509206</v>
      </c>
      <c r="BN30" s="220"/>
      <c r="BO30" s="303">
        <v>520.06082036775103</v>
      </c>
      <c r="BP30" s="220"/>
      <c r="BQ30" s="350">
        <v>22.407398378938389</v>
      </c>
      <c r="BR30" s="221"/>
      <c r="BS30" s="10">
        <v>13.167024606077685</v>
      </c>
      <c r="BT30" s="220"/>
      <c r="BU30" s="303">
        <v>313.46982555398398</v>
      </c>
      <c r="BV30" s="220"/>
      <c r="BW30" s="350">
        <v>13.770260754302758</v>
      </c>
      <c r="BX30" s="221"/>
      <c r="BY30" s="10">
        <v>18.261685303793616</v>
      </c>
      <c r="BZ30" s="220"/>
      <c r="CA30" s="303">
        <v>405.11999057048564</v>
      </c>
      <c r="CB30" s="220"/>
      <c r="CC30" s="350">
        <v>18.600099574643099</v>
      </c>
      <c r="CD30" s="221"/>
      <c r="CE30" s="10">
        <v>16.700939073168534</v>
      </c>
      <c r="CF30" s="220"/>
      <c r="CG30" s="303">
        <v>355.44247996228194</v>
      </c>
      <c r="CH30" s="220"/>
      <c r="CI30" s="350">
        <v>15.188441856716899</v>
      </c>
      <c r="CJ30" s="221"/>
      <c r="CK30" s="10">
        <v>29.153070173650203</v>
      </c>
      <c r="CL30" s="220"/>
      <c r="CM30" s="303">
        <v>792.16100895803868</v>
      </c>
      <c r="CN30" s="220"/>
      <c r="CO30" s="350">
        <v>30.015962198084893</v>
      </c>
      <c r="CP30" s="221"/>
      <c r="CQ30" s="10">
        <v>17.689400898729577</v>
      </c>
      <c r="CR30" s="220"/>
      <c r="CS30" s="303">
        <v>357.0256954266855</v>
      </c>
      <c r="CT30" s="220"/>
      <c r="CU30" s="350">
        <v>14.724498327759198</v>
      </c>
      <c r="CV30" s="221"/>
      <c r="CW30" s="10">
        <v>5.092187514715012</v>
      </c>
      <c r="CX30" s="220"/>
      <c r="CY30" s="303">
        <v>82.852663837812358</v>
      </c>
      <c r="CZ30" s="220"/>
      <c r="DA30" s="350">
        <v>3.0652450723879294</v>
      </c>
      <c r="DB30" s="221"/>
      <c r="DC30" s="10">
        <v>4.7850957723718839</v>
      </c>
      <c r="DD30" s="220"/>
      <c r="DE30" s="303">
        <v>74.607967939651104</v>
      </c>
      <c r="DF30" s="220"/>
      <c r="DG30" s="350">
        <v>2.6872856026899434</v>
      </c>
      <c r="DH30" s="221"/>
      <c r="DI30" s="10">
        <v>17.138609537067843</v>
      </c>
      <c r="DJ30" s="220"/>
      <c r="DK30" s="303">
        <v>344.02663837812355</v>
      </c>
      <c r="DL30" s="220"/>
      <c r="DM30" s="350">
        <v>13.084801534999238</v>
      </c>
      <c r="DN30" s="221"/>
      <c r="DO30" s="10">
        <v>25.723183795912067</v>
      </c>
      <c r="DP30" s="220"/>
      <c r="DQ30" s="303">
        <v>645.67986798679863</v>
      </c>
      <c r="DR30" s="220"/>
      <c r="DS30" s="350">
        <v>25.915166997823825</v>
      </c>
      <c r="DT30" s="221"/>
      <c r="DU30" s="10">
        <v>20.654594936008277</v>
      </c>
      <c r="DV30" s="220"/>
      <c r="DW30" s="303">
        <v>465.38731730315891</v>
      </c>
      <c r="DX30" s="220"/>
      <c r="DY30" s="350">
        <v>19.311659346356638</v>
      </c>
      <c r="DZ30" s="221"/>
      <c r="EA30" s="10">
        <v>23.671747687786109</v>
      </c>
      <c r="EB30" s="220"/>
      <c r="EC30" s="303">
        <v>552.52074493163605</v>
      </c>
      <c r="ED30" s="220"/>
      <c r="EE30" s="350">
        <v>20.954787662047384</v>
      </c>
      <c r="EF30" s="221"/>
      <c r="EG30" s="10">
        <v>16.624751653997812</v>
      </c>
      <c r="EH30" s="220"/>
      <c r="EI30" s="303">
        <v>328.14073550212163</v>
      </c>
      <c r="EJ30" s="220"/>
      <c r="EK30" s="350">
        <v>13.865101500089647</v>
      </c>
      <c r="EL30" s="221"/>
      <c r="EM30" s="10">
        <v>14.484632781040759</v>
      </c>
      <c r="EN30" s="220"/>
      <c r="EO30" s="303">
        <v>362.72607260726073</v>
      </c>
      <c r="EP30" s="220"/>
      <c r="EQ30" s="350">
        <v>15.162884200360672</v>
      </c>
      <c r="ER30" s="221"/>
      <c r="ES30" s="49"/>
      <c r="ET30" s="50"/>
      <c r="EU30" s="50"/>
      <c r="EV30" s="50"/>
      <c r="EW30" s="50"/>
      <c r="EX30" s="50"/>
      <c r="EY30" s="50"/>
      <c r="EZ30" s="50"/>
      <c r="FA30" s="50"/>
      <c r="FB30" s="50"/>
      <c r="FC30" s="50"/>
      <c r="FD30" s="50"/>
      <c r="FE30" s="50"/>
      <c r="FF30" s="50"/>
      <c r="FG30" s="50"/>
      <c r="FH30" s="50"/>
      <c r="FI30" s="50"/>
      <c r="FJ30" s="50"/>
      <c r="FK30" s="50"/>
      <c r="FL30" s="50"/>
      <c r="FM30" s="50"/>
      <c r="FN30" s="50"/>
      <c r="FO30" s="50"/>
      <c r="FP30" s="50"/>
      <c r="FQ30" s="50"/>
      <c r="FR30" s="50"/>
      <c r="FS30" s="50"/>
      <c r="FT30" s="50"/>
      <c r="FU30" s="50"/>
      <c r="FV30" s="50"/>
      <c r="FW30" s="50"/>
      <c r="FX30" s="50"/>
      <c r="FY30" s="50"/>
    </row>
    <row r="31" spans="1:181" ht="18" customHeight="1" x14ac:dyDescent="0.35">
      <c r="A31" s="49"/>
      <c r="B31" s="387" t="s">
        <v>27</v>
      </c>
      <c r="C31" s="387"/>
      <c r="D31" s="387"/>
      <c r="E31" s="222">
        <v>47.646427113841412</v>
      </c>
      <c r="F31" s="223"/>
      <c r="G31" s="304">
        <v>168.82425100259496</v>
      </c>
      <c r="H31" s="223"/>
      <c r="I31" s="351">
        <v>7.5741757950997517</v>
      </c>
      <c r="J31" s="224"/>
      <c r="K31" s="222">
        <v>70.446086626080401</v>
      </c>
      <c r="L31" s="223"/>
      <c r="M31" s="304">
        <v>424.97665094339624</v>
      </c>
      <c r="N31" s="223"/>
      <c r="O31" s="351">
        <v>18.099007613652343</v>
      </c>
      <c r="P31" s="224"/>
      <c r="Q31" s="222">
        <v>52.881986021331805</v>
      </c>
      <c r="R31" s="223"/>
      <c r="S31" s="304">
        <v>207.0195708559302</v>
      </c>
      <c r="T31" s="223"/>
      <c r="U31" s="351">
        <v>8.2641804250833033</v>
      </c>
      <c r="V31" s="224"/>
      <c r="W31" s="222">
        <v>51.993611627490949</v>
      </c>
      <c r="X31" s="223"/>
      <c r="Y31" s="304">
        <v>180.23933034661636</v>
      </c>
      <c r="Z31" s="223"/>
      <c r="AA31" s="351">
        <v>7.3963927351543832</v>
      </c>
      <c r="AB31" s="224"/>
      <c r="AC31" s="222">
        <v>45.619567859445219</v>
      </c>
      <c r="AD31" s="223"/>
      <c r="AE31" s="304">
        <v>172.99269212635548</v>
      </c>
      <c r="AF31" s="223"/>
      <c r="AG31" s="351">
        <v>6.3262728667735653</v>
      </c>
      <c r="AH31" s="224"/>
      <c r="AI31" s="222">
        <v>49.202922091552068</v>
      </c>
      <c r="AJ31" s="223"/>
      <c r="AK31" s="304">
        <v>179.5921735030646</v>
      </c>
      <c r="AL31" s="223"/>
      <c r="AM31" s="351">
        <v>6.6411248844953539</v>
      </c>
      <c r="AN31" s="224"/>
      <c r="AO31" s="222">
        <v>44.018536903797397</v>
      </c>
      <c r="AP31" s="223"/>
      <c r="AQ31" s="304">
        <v>152.28618576143327</v>
      </c>
      <c r="AR31" s="223"/>
      <c r="AS31" s="351">
        <v>5.8304647237741092</v>
      </c>
      <c r="AT31" s="224"/>
      <c r="AU31" s="222">
        <v>48.230256389979694</v>
      </c>
      <c r="AV31" s="223"/>
      <c r="AW31" s="304">
        <v>163.9047619047619</v>
      </c>
      <c r="AX31" s="223"/>
      <c r="AY31" s="351">
        <v>6.7600435577334421</v>
      </c>
      <c r="AZ31" s="224"/>
      <c r="BA31" s="222">
        <v>48.365210345958673</v>
      </c>
      <c r="BB31" s="223"/>
      <c r="BC31" s="304">
        <v>150.85407826496936</v>
      </c>
      <c r="BD31" s="223"/>
      <c r="BE31" s="351">
        <v>6.06395398421287</v>
      </c>
      <c r="BF31" s="224"/>
      <c r="BG31" s="222">
        <v>49.080675984207275</v>
      </c>
      <c r="BH31" s="223"/>
      <c r="BI31" s="304">
        <v>146.75978312116925</v>
      </c>
      <c r="BJ31" s="223"/>
      <c r="BK31" s="351">
        <v>5.7605044738278757</v>
      </c>
      <c r="BL31" s="224"/>
      <c r="BM31" s="222">
        <v>43.729072648418736</v>
      </c>
      <c r="BN31" s="223"/>
      <c r="BO31" s="304">
        <v>117.2055634134842</v>
      </c>
      <c r="BP31" s="223"/>
      <c r="BQ31" s="351">
        <v>5.0499319479147626</v>
      </c>
      <c r="BR31" s="224"/>
      <c r="BS31" s="222">
        <v>35.18029622658063</v>
      </c>
      <c r="BT31" s="223"/>
      <c r="BU31" s="304">
        <v>114.37718057520038</v>
      </c>
      <c r="BV31" s="223"/>
      <c r="BW31" s="351">
        <v>5.0244185324027093</v>
      </c>
      <c r="BX31" s="224"/>
      <c r="BY31" s="222">
        <v>39.862038637803998</v>
      </c>
      <c r="BZ31" s="223"/>
      <c r="CA31" s="304">
        <v>108.98114097123998</v>
      </c>
      <c r="CB31" s="223"/>
      <c r="CC31" s="351">
        <v>5.003604169147013</v>
      </c>
      <c r="CD31" s="224"/>
      <c r="CE31" s="222">
        <v>45.851505544879529</v>
      </c>
      <c r="CF31" s="223"/>
      <c r="CG31" s="304">
        <v>128.13107024988213</v>
      </c>
      <c r="CH31" s="223"/>
      <c r="CI31" s="351">
        <v>5.4751793053428965</v>
      </c>
      <c r="CJ31" s="224"/>
      <c r="CK31" s="222">
        <v>48.321467674824262</v>
      </c>
      <c r="CL31" s="223"/>
      <c r="CM31" s="304">
        <v>154.70627062706271</v>
      </c>
      <c r="CN31" s="223"/>
      <c r="CO31" s="351">
        <v>5.8620122909818493</v>
      </c>
      <c r="CP31" s="224"/>
      <c r="CQ31" s="222">
        <v>46.669318987735899</v>
      </c>
      <c r="CR31" s="223"/>
      <c r="CS31" s="304">
        <v>127.2041489863272</v>
      </c>
      <c r="CT31" s="223"/>
      <c r="CU31" s="351">
        <v>5.2461694018822431</v>
      </c>
      <c r="CV31" s="224"/>
      <c r="CW31" s="222">
        <v>50.264737540329357</v>
      </c>
      <c r="CX31" s="223"/>
      <c r="CY31" s="304">
        <v>171.40334747760491</v>
      </c>
      <c r="CZ31" s="223"/>
      <c r="DA31" s="351">
        <v>6.3412960055817198</v>
      </c>
      <c r="DB31" s="224"/>
      <c r="DC31" s="222">
        <v>58.590370020620092</v>
      </c>
      <c r="DD31" s="223"/>
      <c r="DE31" s="304">
        <v>219.1016030174446</v>
      </c>
      <c r="DF31" s="223"/>
      <c r="DG31" s="351">
        <v>7.8917654450973069</v>
      </c>
      <c r="DH31" s="224"/>
      <c r="DI31" s="222">
        <v>42.424597918021064</v>
      </c>
      <c r="DJ31" s="223"/>
      <c r="DK31" s="304">
        <v>122.76190476190476</v>
      </c>
      <c r="DL31" s="223"/>
      <c r="DM31" s="351">
        <v>4.6691592472048127</v>
      </c>
      <c r="DN31" s="224"/>
      <c r="DO31" s="222">
        <v>45.886248665746194</v>
      </c>
      <c r="DP31" s="223"/>
      <c r="DQ31" s="304">
        <v>129.81730315888731</v>
      </c>
      <c r="DR31" s="223"/>
      <c r="DS31" s="351">
        <v>5.2103794114864224</v>
      </c>
      <c r="DT31" s="224"/>
      <c r="DU31" s="222">
        <v>42.854890756776179</v>
      </c>
      <c r="DV31" s="223"/>
      <c r="DW31" s="304">
        <v>114.70886374351721</v>
      </c>
      <c r="DX31" s="223"/>
      <c r="DY31" s="351">
        <v>4.7599460025237947</v>
      </c>
      <c r="DZ31" s="224"/>
      <c r="EA31" s="222">
        <v>56.568681211922332</v>
      </c>
      <c r="EB31" s="223"/>
      <c r="EC31" s="304">
        <v>185.30763790664781</v>
      </c>
      <c r="ED31" s="223"/>
      <c r="EE31" s="351">
        <v>7.0279392042914619</v>
      </c>
      <c r="EF31" s="224"/>
      <c r="EG31" s="222">
        <v>47.216267265181784</v>
      </c>
      <c r="EH31" s="223"/>
      <c r="EI31" s="304">
        <v>132.70909948137671</v>
      </c>
      <c r="EJ31" s="223"/>
      <c r="EK31" s="351">
        <v>5.6074267386497203</v>
      </c>
      <c r="EL31" s="224"/>
      <c r="EM31" s="222">
        <v>27.996962922478037</v>
      </c>
      <c r="EN31" s="223"/>
      <c r="EO31" s="304">
        <v>82.839462517680346</v>
      </c>
      <c r="EP31" s="223"/>
      <c r="EQ31" s="351">
        <v>3.4629029238152489</v>
      </c>
      <c r="ER31" s="224"/>
      <c r="ES31" s="49"/>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row>
    <row r="32" spans="1:181" ht="18" customHeight="1" thickBot="1" x14ac:dyDescent="0.4">
      <c r="A32" s="49"/>
      <c r="B32" s="388" t="s">
        <v>34</v>
      </c>
      <c r="C32" s="388"/>
      <c r="D32" s="388"/>
      <c r="E32" s="13">
        <v>46.723157632697465</v>
      </c>
      <c r="F32" s="14"/>
      <c r="G32" s="305">
        <v>2988.7004010379806</v>
      </c>
      <c r="H32" s="14"/>
      <c r="I32" s="352">
        <v>134.08584431391225</v>
      </c>
      <c r="J32" s="15"/>
      <c r="K32" s="13">
        <v>51.817500573980993</v>
      </c>
      <c r="L32" s="14"/>
      <c r="M32" s="305">
        <v>3731.3941037735849</v>
      </c>
      <c r="N32" s="14"/>
      <c r="O32" s="352">
        <v>158.91350770405191</v>
      </c>
      <c r="P32" s="15"/>
      <c r="Q32" s="13">
        <v>56.189087508963979</v>
      </c>
      <c r="R32" s="14"/>
      <c r="S32" s="305">
        <v>4582.9974062721058</v>
      </c>
      <c r="T32" s="14"/>
      <c r="U32" s="352">
        <v>182.95235226566766</v>
      </c>
      <c r="V32" s="15"/>
      <c r="W32" s="13">
        <v>53.991866836942556</v>
      </c>
      <c r="X32" s="14"/>
      <c r="Y32" s="305">
        <v>4040.380334826692</v>
      </c>
      <c r="Z32" s="14"/>
      <c r="AA32" s="352">
        <v>165.80310023513019</v>
      </c>
      <c r="AB32" s="15"/>
      <c r="AC32" s="13">
        <v>56.315420784132158</v>
      </c>
      <c r="AD32" s="14"/>
      <c r="AE32" s="305">
        <v>4358.6419141914193</v>
      </c>
      <c r="AF32" s="14"/>
      <c r="AG32" s="352">
        <v>159.39377403058674</v>
      </c>
      <c r="AH32" s="15"/>
      <c r="AI32" s="13">
        <v>56.879253311760422</v>
      </c>
      <c r="AJ32" s="14"/>
      <c r="AK32" s="305">
        <v>4405.5294672324371</v>
      </c>
      <c r="AL32" s="14"/>
      <c r="AM32" s="352">
        <v>162.91172829820249</v>
      </c>
      <c r="AN32" s="15"/>
      <c r="AO32" s="13">
        <v>58.61173642290273</v>
      </c>
      <c r="AP32" s="14"/>
      <c r="AQ32" s="305">
        <v>4895.9622819424803</v>
      </c>
      <c r="AR32" s="14"/>
      <c r="AS32" s="352">
        <v>187.44796339251062</v>
      </c>
      <c r="AT32" s="15"/>
      <c r="AU32" s="13">
        <v>54.793328680287274</v>
      </c>
      <c r="AV32" s="14"/>
      <c r="AW32" s="305">
        <v>4472.3231966053745</v>
      </c>
      <c r="AX32" s="14"/>
      <c r="AY32" s="352">
        <v>184.45528526426321</v>
      </c>
      <c r="AZ32" s="15"/>
      <c r="BA32" s="13">
        <v>56.021714245406216</v>
      </c>
      <c r="BB32" s="14"/>
      <c r="BC32" s="305">
        <v>4474.5931164545027</v>
      </c>
      <c r="BD32" s="14"/>
      <c r="BE32" s="352">
        <v>179.86737294961574</v>
      </c>
      <c r="BF32" s="15"/>
      <c r="BG32" s="13">
        <v>57.079069803321417</v>
      </c>
      <c r="BH32" s="14"/>
      <c r="BI32" s="305">
        <v>4674.7187647336159</v>
      </c>
      <c r="BJ32" s="14"/>
      <c r="BK32" s="352">
        <v>183.48854015341482</v>
      </c>
      <c r="BL32" s="15"/>
      <c r="BM32" s="13">
        <v>56.675069041750945</v>
      </c>
      <c r="BN32" s="14"/>
      <c r="BO32" s="305">
        <v>4319.3498349834981</v>
      </c>
      <c r="BP32" s="14"/>
      <c r="BQ32" s="352">
        <v>186.10398764905437</v>
      </c>
      <c r="BR32" s="15"/>
      <c r="BS32" s="13">
        <v>47.934516943719593</v>
      </c>
      <c r="BT32" s="14"/>
      <c r="BU32" s="305">
        <v>3594.8757661480436</v>
      </c>
      <c r="BV32" s="14"/>
      <c r="BW32" s="352">
        <v>157.91751755276184</v>
      </c>
      <c r="BX32" s="15"/>
      <c r="BY32" s="13">
        <v>46.88022039349373</v>
      </c>
      <c r="BZ32" s="14"/>
      <c r="CA32" s="305">
        <v>3096.340641206978</v>
      </c>
      <c r="CB32" s="14"/>
      <c r="CC32" s="352">
        <v>142.16095375190761</v>
      </c>
      <c r="CD32" s="15"/>
      <c r="CE32" s="13">
        <v>51.64147283596246</v>
      </c>
      <c r="CF32" s="14"/>
      <c r="CG32" s="305">
        <v>3693.8401697312588</v>
      </c>
      <c r="CH32" s="14"/>
      <c r="CI32" s="352">
        <v>157.84178821822871</v>
      </c>
      <c r="CJ32" s="15"/>
      <c r="CK32" s="13">
        <v>58.274060464252621</v>
      </c>
      <c r="CL32" s="14"/>
      <c r="CM32" s="305">
        <v>5076.6287128712875</v>
      </c>
      <c r="CN32" s="14"/>
      <c r="CO32" s="352">
        <v>192.3597523938831</v>
      </c>
      <c r="CP32" s="15"/>
      <c r="CQ32" s="13">
        <v>53.971790891450603</v>
      </c>
      <c r="CR32" s="14"/>
      <c r="CS32" s="305">
        <v>3957.6023102310232</v>
      </c>
      <c r="CT32" s="14"/>
      <c r="CU32" s="352">
        <v>163.21992883254259</v>
      </c>
      <c r="CV32" s="15"/>
      <c r="CW32" s="13">
        <v>57.338948722191397</v>
      </c>
      <c r="CX32" s="14"/>
      <c r="CY32" s="305">
        <v>4453.7970297029706</v>
      </c>
      <c r="CZ32" s="14"/>
      <c r="DA32" s="352">
        <v>164.77417582417581</v>
      </c>
      <c r="DB32" s="15"/>
      <c r="DC32" s="13">
        <v>59.332305444066279</v>
      </c>
      <c r="DD32" s="14"/>
      <c r="DE32" s="305">
        <v>4687.3764733616217</v>
      </c>
      <c r="DF32" s="14"/>
      <c r="DG32" s="352">
        <v>168.83343239479672</v>
      </c>
      <c r="DH32" s="15"/>
      <c r="DI32" s="13">
        <v>57.69347405972389</v>
      </c>
      <c r="DJ32" s="14"/>
      <c r="DK32" s="305">
        <v>4583.5101367279585</v>
      </c>
      <c r="DL32" s="14"/>
      <c r="DM32" s="352">
        <v>174.33045520976231</v>
      </c>
      <c r="DN32" s="15"/>
      <c r="DO32" s="13">
        <v>55.678937448853006</v>
      </c>
      <c r="DP32" s="14"/>
      <c r="DQ32" s="305">
        <v>4437.0584629891564</v>
      </c>
      <c r="DR32" s="14"/>
      <c r="DS32" s="352">
        <v>178.086876714921</v>
      </c>
      <c r="DT32" s="15"/>
      <c r="DU32" s="13">
        <v>55.627533191858497</v>
      </c>
      <c r="DV32" s="14"/>
      <c r="DW32" s="305">
        <v>4281.1117397454027</v>
      </c>
      <c r="DX32" s="14"/>
      <c r="DY32" s="352">
        <v>177.64852729709372</v>
      </c>
      <c r="DZ32" s="15"/>
      <c r="EA32" s="13">
        <v>58.090932223277889</v>
      </c>
      <c r="EB32" s="14"/>
      <c r="EC32" s="305">
        <v>4763.9401225836873</v>
      </c>
      <c r="ED32" s="14"/>
      <c r="EE32" s="352">
        <v>180.67620920876175</v>
      </c>
      <c r="EF32" s="15"/>
      <c r="EG32" s="13">
        <v>55.234879361990295</v>
      </c>
      <c r="EH32" s="14"/>
      <c r="EI32" s="305">
        <v>4083.89627534182</v>
      </c>
      <c r="EJ32" s="14"/>
      <c r="EK32" s="352">
        <v>172.55899754965435</v>
      </c>
      <c r="EL32" s="15"/>
      <c r="EM32" s="13">
        <v>49.316164630914791</v>
      </c>
      <c r="EN32" s="14"/>
      <c r="EO32" s="305">
        <v>3853.7720414898631</v>
      </c>
      <c r="EP32" s="14"/>
      <c r="EQ32" s="352">
        <v>161.09759847058939</v>
      </c>
      <c r="ER32" s="15"/>
      <c r="ES32" s="49"/>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row>
    <row r="33" spans="1:181" ht="18" customHeight="1" x14ac:dyDescent="0.35">
      <c r="A33" s="49"/>
      <c r="B33" s="49"/>
      <c r="C33" s="49"/>
      <c r="D33" s="49"/>
      <c r="E33" s="7"/>
      <c r="F33" s="217"/>
      <c r="G33" s="302"/>
      <c r="H33" s="218"/>
      <c r="I33" s="353"/>
      <c r="J33" s="219"/>
      <c r="K33" s="7"/>
      <c r="L33" s="217"/>
      <c r="M33" s="302"/>
      <c r="N33" s="218"/>
      <c r="O33" s="353"/>
      <c r="P33" s="219"/>
      <c r="Q33" s="7"/>
      <c r="R33" s="217"/>
      <c r="S33" s="302"/>
      <c r="T33" s="218"/>
      <c r="U33" s="353"/>
      <c r="V33" s="219"/>
      <c r="W33" s="7"/>
      <c r="X33" s="217"/>
      <c r="Y33" s="302"/>
      <c r="Z33" s="218"/>
      <c r="AA33" s="353"/>
      <c r="AB33" s="219"/>
      <c r="AC33" s="7"/>
      <c r="AD33" s="217"/>
      <c r="AE33" s="302"/>
      <c r="AF33" s="218"/>
      <c r="AG33" s="353"/>
      <c r="AH33" s="219"/>
      <c r="AI33" s="7"/>
      <c r="AJ33" s="217"/>
      <c r="AK33" s="302"/>
      <c r="AL33" s="218"/>
      <c r="AM33" s="353"/>
      <c r="AN33" s="219"/>
      <c r="AO33" s="7"/>
      <c r="AP33" s="217"/>
      <c r="AQ33" s="302"/>
      <c r="AR33" s="218"/>
      <c r="AS33" s="353"/>
      <c r="AT33" s="219"/>
      <c r="AU33" s="7"/>
      <c r="AV33" s="217"/>
      <c r="AW33" s="302"/>
      <c r="AX33" s="218"/>
      <c r="AY33" s="353"/>
      <c r="AZ33" s="219"/>
      <c r="BA33" s="7"/>
      <c r="BB33" s="217"/>
      <c r="BC33" s="302"/>
      <c r="BD33" s="218"/>
      <c r="BE33" s="353"/>
      <c r="BF33" s="219"/>
      <c r="BG33" s="7"/>
      <c r="BH33" s="217"/>
      <c r="BI33" s="302"/>
      <c r="BJ33" s="218"/>
      <c r="BK33" s="353"/>
      <c r="BL33" s="219"/>
      <c r="BM33" s="7"/>
      <c r="BN33" s="217"/>
      <c r="BO33" s="302"/>
      <c r="BP33" s="218"/>
      <c r="BQ33" s="353"/>
      <c r="BR33" s="219"/>
      <c r="BS33" s="7"/>
      <c r="BT33" s="217"/>
      <c r="BU33" s="302"/>
      <c r="BV33" s="218"/>
      <c r="BW33" s="353"/>
      <c r="BX33" s="219"/>
      <c r="BY33" s="7"/>
      <c r="BZ33" s="217"/>
      <c r="CA33" s="302"/>
      <c r="CB33" s="218"/>
      <c r="CC33" s="353"/>
      <c r="CD33" s="219"/>
      <c r="CE33" s="7"/>
      <c r="CF33" s="217"/>
      <c r="CG33" s="302"/>
      <c r="CH33" s="218"/>
      <c r="CI33" s="353"/>
      <c r="CJ33" s="219"/>
      <c r="CK33" s="7"/>
      <c r="CL33" s="217"/>
      <c r="CM33" s="302"/>
      <c r="CN33" s="218"/>
      <c r="CO33" s="353"/>
      <c r="CP33" s="219"/>
      <c r="CQ33" s="7"/>
      <c r="CR33" s="217"/>
      <c r="CS33" s="302"/>
      <c r="CT33" s="218"/>
      <c r="CU33" s="353"/>
      <c r="CV33" s="219"/>
      <c r="CW33" s="7"/>
      <c r="CX33" s="217"/>
      <c r="CY33" s="302"/>
      <c r="CZ33" s="218"/>
      <c r="DA33" s="353"/>
      <c r="DB33" s="219"/>
      <c r="DC33" s="7"/>
      <c r="DD33" s="217"/>
      <c r="DE33" s="302"/>
      <c r="DF33" s="218"/>
      <c r="DG33" s="353"/>
      <c r="DH33" s="219"/>
      <c r="DI33" s="7"/>
      <c r="DJ33" s="217"/>
      <c r="DK33" s="302"/>
      <c r="DL33" s="218"/>
      <c r="DM33" s="353"/>
      <c r="DN33" s="219"/>
      <c r="DO33" s="7"/>
      <c r="DP33" s="217"/>
      <c r="DQ33" s="302"/>
      <c r="DR33" s="218"/>
      <c r="DS33" s="353"/>
      <c r="DT33" s="219"/>
      <c r="DU33" s="7"/>
      <c r="DV33" s="217"/>
      <c r="DW33" s="302"/>
      <c r="DX33" s="218"/>
      <c r="DY33" s="353"/>
      <c r="DZ33" s="219"/>
      <c r="EA33" s="7"/>
      <c r="EB33" s="217"/>
      <c r="EC33" s="302"/>
      <c r="ED33" s="218"/>
      <c r="EE33" s="353"/>
      <c r="EF33" s="219"/>
      <c r="EG33" s="7"/>
      <c r="EH33" s="217"/>
      <c r="EI33" s="302"/>
      <c r="EJ33" s="218"/>
      <c r="EK33" s="353"/>
      <c r="EL33" s="219"/>
      <c r="EM33" s="7"/>
      <c r="EN33" s="217"/>
      <c r="EO33" s="302"/>
      <c r="EP33" s="218"/>
      <c r="EQ33" s="353"/>
      <c r="ER33" s="219"/>
      <c r="ES33" s="49"/>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c r="FX33" s="50"/>
      <c r="FY33" s="50"/>
    </row>
    <row r="34" spans="1:181" ht="18" customHeight="1" thickBot="1" x14ac:dyDescent="0.4">
      <c r="A34" s="49"/>
      <c r="B34" s="87" t="s">
        <v>35</v>
      </c>
      <c r="C34" s="88"/>
      <c r="D34" s="88"/>
      <c r="E34" s="22"/>
      <c r="F34" s="23"/>
      <c r="G34" s="308"/>
      <c r="H34" s="24"/>
      <c r="I34" s="356"/>
      <c r="J34" s="25"/>
      <c r="K34" s="22"/>
      <c r="L34" s="23"/>
      <c r="M34" s="308"/>
      <c r="N34" s="24"/>
      <c r="O34" s="356"/>
      <c r="P34" s="25"/>
      <c r="Q34" s="22"/>
      <c r="R34" s="23"/>
      <c r="S34" s="308"/>
      <c r="T34" s="24"/>
      <c r="U34" s="356"/>
      <c r="V34" s="25"/>
      <c r="W34" s="22"/>
      <c r="X34" s="23"/>
      <c r="Y34" s="308"/>
      <c r="Z34" s="24"/>
      <c r="AA34" s="356"/>
      <c r="AB34" s="25"/>
      <c r="AC34" s="22"/>
      <c r="AD34" s="23"/>
      <c r="AE34" s="308"/>
      <c r="AF34" s="24"/>
      <c r="AG34" s="356"/>
      <c r="AH34" s="25"/>
      <c r="AI34" s="22"/>
      <c r="AJ34" s="23"/>
      <c r="AK34" s="308"/>
      <c r="AL34" s="24"/>
      <c r="AM34" s="356"/>
      <c r="AN34" s="25"/>
      <c r="AO34" s="22"/>
      <c r="AP34" s="23"/>
      <c r="AQ34" s="308"/>
      <c r="AR34" s="24"/>
      <c r="AS34" s="356"/>
      <c r="AT34" s="25"/>
      <c r="AU34" s="22"/>
      <c r="AV34" s="23"/>
      <c r="AW34" s="308"/>
      <c r="AX34" s="24"/>
      <c r="AY34" s="356"/>
      <c r="AZ34" s="25"/>
      <c r="BA34" s="22"/>
      <c r="BB34" s="23"/>
      <c r="BC34" s="308"/>
      <c r="BD34" s="24"/>
      <c r="BE34" s="356"/>
      <c r="BF34" s="25"/>
      <c r="BG34" s="22"/>
      <c r="BH34" s="23"/>
      <c r="BI34" s="308"/>
      <c r="BJ34" s="24"/>
      <c r="BK34" s="356"/>
      <c r="BL34" s="25"/>
      <c r="BM34" s="22"/>
      <c r="BN34" s="23"/>
      <c r="BO34" s="308"/>
      <c r="BP34" s="24"/>
      <c r="BQ34" s="356"/>
      <c r="BR34" s="25"/>
      <c r="BS34" s="22"/>
      <c r="BT34" s="23"/>
      <c r="BU34" s="308"/>
      <c r="BV34" s="24"/>
      <c r="BW34" s="356"/>
      <c r="BX34" s="25"/>
      <c r="BY34" s="22"/>
      <c r="BZ34" s="23"/>
      <c r="CA34" s="308"/>
      <c r="CB34" s="24"/>
      <c r="CC34" s="356"/>
      <c r="CD34" s="25"/>
      <c r="CE34" s="22"/>
      <c r="CF34" s="23"/>
      <c r="CG34" s="308"/>
      <c r="CH34" s="24"/>
      <c r="CI34" s="356"/>
      <c r="CJ34" s="25"/>
      <c r="CK34" s="22"/>
      <c r="CL34" s="23"/>
      <c r="CM34" s="308"/>
      <c r="CN34" s="24"/>
      <c r="CO34" s="356"/>
      <c r="CP34" s="25"/>
      <c r="CQ34" s="22"/>
      <c r="CR34" s="23"/>
      <c r="CS34" s="308"/>
      <c r="CT34" s="24"/>
      <c r="CU34" s="356"/>
      <c r="CV34" s="25"/>
      <c r="CW34" s="22"/>
      <c r="CX34" s="23"/>
      <c r="CY34" s="308"/>
      <c r="CZ34" s="24"/>
      <c r="DA34" s="356"/>
      <c r="DB34" s="25"/>
      <c r="DC34" s="22"/>
      <c r="DD34" s="23"/>
      <c r="DE34" s="308"/>
      <c r="DF34" s="24"/>
      <c r="DG34" s="356"/>
      <c r="DH34" s="25"/>
      <c r="DI34" s="22"/>
      <c r="DJ34" s="23"/>
      <c r="DK34" s="308"/>
      <c r="DL34" s="24"/>
      <c r="DM34" s="356"/>
      <c r="DN34" s="25"/>
      <c r="DO34" s="22"/>
      <c r="DP34" s="23"/>
      <c r="DQ34" s="308"/>
      <c r="DR34" s="24"/>
      <c r="DS34" s="356"/>
      <c r="DT34" s="25"/>
      <c r="DU34" s="22"/>
      <c r="DV34" s="23"/>
      <c r="DW34" s="308"/>
      <c r="DX34" s="24"/>
      <c r="DY34" s="356"/>
      <c r="DZ34" s="25"/>
      <c r="EA34" s="22"/>
      <c r="EB34" s="23"/>
      <c r="EC34" s="308"/>
      <c r="ED34" s="24"/>
      <c r="EE34" s="356"/>
      <c r="EF34" s="25"/>
      <c r="EG34" s="22"/>
      <c r="EH34" s="23"/>
      <c r="EI34" s="308"/>
      <c r="EJ34" s="24"/>
      <c r="EK34" s="356"/>
      <c r="EL34" s="25"/>
      <c r="EM34" s="22"/>
      <c r="EN34" s="23"/>
      <c r="EO34" s="308"/>
      <c r="EP34" s="24"/>
      <c r="EQ34" s="356"/>
      <c r="ER34" s="25"/>
      <c r="ES34" s="49"/>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c r="FY34" s="50"/>
    </row>
    <row r="35" spans="1:181" ht="18" customHeight="1" x14ac:dyDescent="0.35">
      <c r="A35" s="49"/>
      <c r="B35" s="394" t="s">
        <v>36</v>
      </c>
      <c r="C35" s="394"/>
      <c r="D35" s="394"/>
      <c r="E35" s="222">
        <v>8.3067609555508426</v>
      </c>
      <c r="F35" s="223"/>
      <c r="G35" s="304">
        <v>531.35149799481007</v>
      </c>
      <c r="H35" s="223"/>
      <c r="I35" s="351">
        <v>23.838693972588242</v>
      </c>
      <c r="J35" s="224"/>
      <c r="K35" s="222">
        <v>7.5425687557172925</v>
      </c>
      <c r="L35" s="223"/>
      <c r="M35" s="304">
        <v>543.14268867924534</v>
      </c>
      <c r="N35" s="223"/>
      <c r="O35" s="351">
        <v>23.131491191064505</v>
      </c>
      <c r="P35" s="224"/>
      <c r="Q35" s="222">
        <v>6.7182275318287399</v>
      </c>
      <c r="R35" s="223"/>
      <c r="S35" s="304">
        <v>547.96439518981367</v>
      </c>
      <c r="T35" s="223"/>
      <c r="U35" s="351">
        <v>21.874630546508783</v>
      </c>
      <c r="V35" s="224"/>
      <c r="W35" s="222">
        <v>7.728458476976046</v>
      </c>
      <c r="X35" s="223"/>
      <c r="Y35" s="304">
        <v>578.34473001650554</v>
      </c>
      <c r="Z35" s="223"/>
      <c r="AA35" s="351">
        <v>23.733248183304788</v>
      </c>
      <c r="AB35" s="224"/>
      <c r="AC35" s="222">
        <v>7.4410722754749843</v>
      </c>
      <c r="AD35" s="223"/>
      <c r="AE35" s="304">
        <v>575.91631305987744</v>
      </c>
      <c r="AF35" s="223"/>
      <c r="AG35" s="351">
        <v>21.061026914257141</v>
      </c>
      <c r="AH35" s="224"/>
      <c r="AI35" s="222">
        <v>7.0108563074371615</v>
      </c>
      <c r="AJ35" s="223"/>
      <c r="AK35" s="304">
        <v>543.01933050447906</v>
      </c>
      <c r="AL35" s="223"/>
      <c r="AM35" s="351">
        <v>20.080269191205957</v>
      </c>
      <c r="AN35" s="224"/>
      <c r="AO35" s="222">
        <v>7.1730113201259691</v>
      </c>
      <c r="AP35" s="223"/>
      <c r="AQ35" s="304">
        <v>599.17680339462515</v>
      </c>
      <c r="AR35" s="223"/>
      <c r="AS35" s="351">
        <v>22.940224013285558</v>
      </c>
      <c r="AT35" s="224"/>
      <c r="AU35" s="222">
        <v>7.1029520232750114</v>
      </c>
      <c r="AV35" s="223"/>
      <c r="AW35" s="304">
        <v>579.75483262611976</v>
      </c>
      <c r="AX35" s="223"/>
      <c r="AY35" s="351">
        <v>23.911251118111462</v>
      </c>
      <c r="AZ35" s="224"/>
      <c r="BA35" s="222">
        <v>7.0981782163665237</v>
      </c>
      <c r="BB35" s="223"/>
      <c r="BC35" s="304">
        <v>566.94908062234799</v>
      </c>
      <c r="BD35" s="223"/>
      <c r="BE35" s="351">
        <v>22.78992504430062</v>
      </c>
      <c r="BF35" s="224"/>
      <c r="BG35" s="222">
        <v>6.7822206927058764</v>
      </c>
      <c r="BH35" s="223"/>
      <c r="BI35" s="304">
        <v>555.45709570957092</v>
      </c>
      <c r="BJ35" s="223"/>
      <c r="BK35" s="351">
        <v>21.802383574065679</v>
      </c>
      <c r="BL35" s="224"/>
      <c r="BM35" s="222">
        <v>7.233686812952107</v>
      </c>
      <c r="BN35" s="223"/>
      <c r="BO35" s="304">
        <v>551.29750117868934</v>
      </c>
      <c r="BP35" s="223"/>
      <c r="BQ35" s="351">
        <v>23.753265484388649</v>
      </c>
      <c r="BR35" s="224"/>
      <c r="BS35" s="222">
        <v>7.417327727888325</v>
      </c>
      <c r="BT35" s="223"/>
      <c r="BU35" s="304">
        <v>556.26661951909477</v>
      </c>
      <c r="BV35" s="223"/>
      <c r="BW35" s="351">
        <v>24.435960897210197</v>
      </c>
      <c r="BX35" s="224"/>
      <c r="BY35" s="222">
        <v>8.8329825290771584</v>
      </c>
      <c r="BZ35" s="223"/>
      <c r="CA35" s="304">
        <v>583.40004714757185</v>
      </c>
      <c r="CB35" s="223"/>
      <c r="CC35" s="351">
        <v>26.785394997456518</v>
      </c>
      <c r="CD35" s="224"/>
      <c r="CE35" s="222">
        <v>8.3352791793270242</v>
      </c>
      <c r="CF35" s="223"/>
      <c r="CG35" s="304">
        <v>596.2105139085337</v>
      </c>
      <c r="CH35" s="223"/>
      <c r="CI35" s="351">
        <v>25.476720525425094</v>
      </c>
      <c r="CJ35" s="224"/>
      <c r="CK35" s="222">
        <v>6.7354860644061496</v>
      </c>
      <c r="CL35" s="223"/>
      <c r="CM35" s="304">
        <v>586.77157001414423</v>
      </c>
      <c r="CN35" s="223"/>
      <c r="CO35" s="351">
        <v>22.233501857939117</v>
      </c>
      <c r="CP35" s="224"/>
      <c r="CQ35" s="222">
        <v>7.9247619080073974</v>
      </c>
      <c r="CR35" s="223"/>
      <c r="CS35" s="304">
        <v>581.10089580386614</v>
      </c>
      <c r="CT35" s="223"/>
      <c r="CU35" s="351">
        <v>23.965835731508129</v>
      </c>
      <c r="CV35" s="224"/>
      <c r="CW35" s="222">
        <v>8.5389660091511637</v>
      </c>
      <c r="CX35" s="223"/>
      <c r="CY35" s="304">
        <v>663.2633191890618</v>
      </c>
      <c r="CZ35" s="223"/>
      <c r="DA35" s="351">
        <v>24.538313274027558</v>
      </c>
      <c r="DB35" s="224"/>
      <c r="DC35" s="222">
        <v>7.5418537736557036</v>
      </c>
      <c r="DD35" s="223"/>
      <c r="DE35" s="304">
        <v>595.82225365393685</v>
      </c>
      <c r="DF35" s="223"/>
      <c r="DG35" s="351">
        <v>21.460771660496551</v>
      </c>
      <c r="DH35" s="224"/>
      <c r="DI35" s="222">
        <v>7.4181554277754529</v>
      </c>
      <c r="DJ35" s="223"/>
      <c r="DK35" s="304">
        <v>589.34205563413479</v>
      </c>
      <c r="DL35" s="223"/>
      <c r="DM35" s="351">
        <v>22.415193981942242</v>
      </c>
      <c r="DN35" s="224"/>
      <c r="DO35" s="222">
        <v>7.6781282081501034</v>
      </c>
      <c r="DP35" s="223"/>
      <c r="DQ35" s="304">
        <v>611.87057991513439</v>
      </c>
      <c r="DR35" s="223"/>
      <c r="DS35" s="351">
        <v>24.558189043428897</v>
      </c>
      <c r="DT35" s="224"/>
      <c r="DU35" s="222">
        <v>7.5952412750378597</v>
      </c>
      <c r="DV35" s="223"/>
      <c r="DW35" s="304">
        <v>584.53206034889206</v>
      </c>
      <c r="DX35" s="223"/>
      <c r="DY35" s="351">
        <v>24.255676093399984</v>
      </c>
      <c r="DZ35" s="224"/>
      <c r="EA35" s="222">
        <v>7.6777142142280832</v>
      </c>
      <c r="EB35" s="223"/>
      <c r="EC35" s="304">
        <v>629.63649222065067</v>
      </c>
      <c r="ED35" s="223"/>
      <c r="EE35" s="351">
        <v>23.879463567277604</v>
      </c>
      <c r="EF35" s="224"/>
      <c r="EG35" s="222">
        <v>7.924910941789796</v>
      </c>
      <c r="EH35" s="223"/>
      <c r="EI35" s="304">
        <v>585.94342291371993</v>
      </c>
      <c r="EJ35" s="223"/>
      <c r="EK35" s="351">
        <v>24.758172799171266</v>
      </c>
      <c r="EL35" s="224"/>
      <c r="EM35" s="222">
        <v>7.8284116019032748</v>
      </c>
      <c r="EN35" s="223"/>
      <c r="EO35" s="304">
        <v>611.74493163602074</v>
      </c>
      <c r="EP35" s="223"/>
      <c r="EQ35" s="351">
        <v>25.572513968682557</v>
      </c>
      <c r="ER35" s="224"/>
      <c r="ES35" s="67"/>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c r="FY35" s="50"/>
    </row>
    <row r="36" spans="1:181" ht="18" customHeight="1" x14ac:dyDescent="0.35">
      <c r="A36" s="49"/>
      <c r="B36" s="270" t="s">
        <v>37</v>
      </c>
      <c r="C36" s="270"/>
      <c r="D36" s="270"/>
      <c r="E36" s="10">
        <v>1.4310729202201713</v>
      </c>
      <c r="F36" s="220"/>
      <c r="G36" s="303">
        <v>91.54022175041284</v>
      </c>
      <c r="H36" s="220"/>
      <c r="I36" s="350">
        <v>4.1068846906916443</v>
      </c>
      <c r="J36" s="221"/>
      <c r="K36" s="10">
        <v>1.2781615053138686</v>
      </c>
      <c r="L36" s="220"/>
      <c r="M36" s="303">
        <v>92.040801886792451</v>
      </c>
      <c r="N36" s="220"/>
      <c r="O36" s="350">
        <v>3.9198557624701178</v>
      </c>
      <c r="P36" s="221"/>
      <c r="Q36" s="10">
        <v>1.2222696266700264</v>
      </c>
      <c r="R36" s="220"/>
      <c r="S36" s="303">
        <v>99.692996934685212</v>
      </c>
      <c r="T36" s="220"/>
      <c r="U36" s="350">
        <v>3.9797247689150774</v>
      </c>
      <c r="V36" s="221"/>
      <c r="W36" s="10">
        <v>1.2745011852197754</v>
      </c>
      <c r="X36" s="220"/>
      <c r="Y36" s="303">
        <v>95.37491157745815</v>
      </c>
      <c r="Z36" s="220"/>
      <c r="AA36" s="350">
        <v>3.9138533290758319</v>
      </c>
      <c r="AB36" s="221"/>
      <c r="AC36" s="10">
        <v>1.294471117274244</v>
      </c>
      <c r="AD36" s="220"/>
      <c r="AE36" s="303">
        <v>100.18811881188118</v>
      </c>
      <c r="AF36" s="220"/>
      <c r="AG36" s="350">
        <v>3.6638390317074432</v>
      </c>
      <c r="AH36" s="221"/>
      <c r="AI36" s="10">
        <v>1.3324957393646186</v>
      </c>
      <c r="AJ36" s="220"/>
      <c r="AK36" s="303">
        <v>103.20721357850071</v>
      </c>
      <c r="AL36" s="220"/>
      <c r="AM36" s="350">
        <v>3.816491448297505</v>
      </c>
      <c r="AN36" s="221"/>
      <c r="AO36" s="10">
        <v>1.2451289107456631</v>
      </c>
      <c r="AP36" s="220"/>
      <c r="AQ36" s="303">
        <v>104.00825082508251</v>
      </c>
      <c r="AR36" s="220"/>
      <c r="AS36" s="350">
        <v>3.9820843524644167</v>
      </c>
      <c r="AT36" s="221"/>
      <c r="AU36" s="10">
        <v>1.1975913526125326</v>
      </c>
      <c r="AV36" s="220"/>
      <c r="AW36" s="303">
        <v>97.749410655351255</v>
      </c>
      <c r="AX36" s="220"/>
      <c r="AY36" s="350">
        <v>4.0315501886205425</v>
      </c>
      <c r="AZ36" s="221"/>
      <c r="BA36" s="10">
        <v>1.2709084686944256</v>
      </c>
      <c r="BB36" s="220"/>
      <c r="BC36" s="303">
        <v>101.51060820367751</v>
      </c>
      <c r="BD36" s="220"/>
      <c r="BE36" s="350">
        <v>4.0804707710676684</v>
      </c>
      <c r="BF36" s="221"/>
      <c r="BG36" s="10">
        <v>1.2510291709444448</v>
      </c>
      <c r="BH36" s="220"/>
      <c r="BI36" s="303">
        <v>102.45803866100896</v>
      </c>
      <c r="BJ36" s="220"/>
      <c r="BK36" s="350">
        <v>4.0216057664726623</v>
      </c>
      <c r="BL36" s="221"/>
      <c r="BM36" s="10">
        <v>1.379653430098241</v>
      </c>
      <c r="BN36" s="220"/>
      <c r="BO36" s="303">
        <v>105.14686468646865</v>
      </c>
      <c r="BP36" s="220"/>
      <c r="BQ36" s="350">
        <v>4.5303695126658132</v>
      </c>
      <c r="BR36" s="221"/>
      <c r="BS36" s="10">
        <v>1.4651315974559549</v>
      </c>
      <c r="BT36" s="220"/>
      <c r="BU36" s="303">
        <v>109.87835926449787</v>
      </c>
      <c r="BV36" s="220"/>
      <c r="BW36" s="350">
        <v>4.8267920386057206</v>
      </c>
      <c r="BX36" s="221"/>
      <c r="BY36" s="10">
        <v>1.7153835578047512</v>
      </c>
      <c r="BZ36" s="220"/>
      <c r="CA36" s="303">
        <v>113.2975011786893</v>
      </c>
      <c r="CB36" s="220"/>
      <c r="CC36" s="350">
        <v>5.2017793555788856</v>
      </c>
      <c r="CD36" s="221"/>
      <c r="CE36" s="10">
        <v>1.3888347384346302</v>
      </c>
      <c r="CF36" s="220"/>
      <c r="CG36" s="303">
        <v>99.341348420556344</v>
      </c>
      <c r="CH36" s="220"/>
      <c r="CI36" s="350">
        <v>4.2449633330647112</v>
      </c>
      <c r="CJ36" s="221"/>
      <c r="CK36" s="10">
        <v>1.3430409055994197</v>
      </c>
      <c r="CL36" s="220"/>
      <c r="CM36" s="303">
        <v>117.00094295143801</v>
      </c>
      <c r="CN36" s="220"/>
      <c r="CO36" s="350">
        <v>4.4333107045876803</v>
      </c>
      <c r="CP36" s="221"/>
      <c r="CQ36" s="10">
        <v>1.5022143733563553</v>
      </c>
      <c r="CR36" s="220"/>
      <c r="CS36" s="303">
        <v>110.15322960867515</v>
      </c>
      <c r="CT36" s="220"/>
      <c r="CU36" s="350">
        <v>4.5429532550361671</v>
      </c>
      <c r="CV36" s="221"/>
      <c r="CW36" s="10">
        <v>1.3129500573176829</v>
      </c>
      <c r="CX36" s="220"/>
      <c r="CY36" s="303">
        <v>101.98326261197548</v>
      </c>
      <c r="CZ36" s="220"/>
      <c r="DA36" s="350">
        <v>3.7730071515785801</v>
      </c>
      <c r="DB36" s="221"/>
      <c r="DC36" s="10">
        <v>1.3377828320490786</v>
      </c>
      <c r="DD36" s="220"/>
      <c r="DE36" s="303">
        <v>105.68764733616219</v>
      </c>
      <c r="DF36" s="220"/>
      <c r="DG36" s="350">
        <v>3.806736745576198</v>
      </c>
      <c r="DH36" s="221"/>
      <c r="DI36" s="10">
        <v>1.2530239501839593</v>
      </c>
      <c r="DJ36" s="220"/>
      <c r="DK36" s="303">
        <v>99.547619047619051</v>
      </c>
      <c r="DL36" s="220"/>
      <c r="DM36" s="350">
        <v>3.7862208713272545</v>
      </c>
      <c r="DN36" s="221"/>
      <c r="DO36" s="10">
        <v>1.4855495098171463</v>
      </c>
      <c r="DP36" s="220"/>
      <c r="DQ36" s="303">
        <v>118.38354549740689</v>
      </c>
      <c r="DR36" s="220"/>
      <c r="DS36" s="350">
        <v>4.7514712839436086</v>
      </c>
      <c r="DT36" s="221"/>
      <c r="DU36" s="10">
        <v>1.4173775123627115</v>
      </c>
      <c r="DV36" s="220"/>
      <c r="DW36" s="303">
        <v>109.08180103724658</v>
      </c>
      <c r="DX36" s="220"/>
      <c r="DY36" s="350">
        <v>4.5264460465434766</v>
      </c>
      <c r="DZ36" s="221"/>
      <c r="EA36" s="10">
        <v>1.301192608977159</v>
      </c>
      <c r="EB36" s="220"/>
      <c r="EC36" s="303">
        <v>106.70862800565772</v>
      </c>
      <c r="ED36" s="220"/>
      <c r="EE36" s="350">
        <v>4.0470093875726416</v>
      </c>
      <c r="EF36" s="221"/>
      <c r="EG36" s="10">
        <v>1.495238001409066</v>
      </c>
      <c r="EH36" s="220"/>
      <c r="EI36" s="303">
        <v>110.55327675624706</v>
      </c>
      <c r="EJ36" s="220"/>
      <c r="EK36" s="350">
        <v>4.6712652150526921</v>
      </c>
      <c r="EL36" s="221"/>
      <c r="EM36" s="10">
        <v>1.5415414533656273</v>
      </c>
      <c r="EN36" s="220"/>
      <c r="EO36" s="303">
        <v>120.46251768033946</v>
      </c>
      <c r="EP36" s="220"/>
      <c r="EQ36" s="350">
        <v>5.0356435448426735</v>
      </c>
      <c r="ER36" s="221"/>
      <c r="ES36" s="49"/>
      <c r="ET36" s="50"/>
      <c r="EU36" s="50"/>
      <c r="EV36" s="50"/>
      <c r="EW36" s="50"/>
      <c r="EX36" s="50"/>
      <c r="EY36" s="50"/>
      <c r="EZ36" s="50"/>
      <c r="FA36" s="50"/>
      <c r="FB36" s="50"/>
      <c r="FC36" s="50"/>
      <c r="FD36" s="50"/>
      <c r="FE36" s="50"/>
      <c r="FF36" s="50"/>
      <c r="FG36" s="50"/>
      <c r="FH36" s="50"/>
      <c r="FI36" s="50"/>
      <c r="FJ36" s="50"/>
      <c r="FK36" s="50"/>
      <c r="FL36" s="50"/>
      <c r="FM36" s="50"/>
      <c r="FN36" s="50"/>
      <c r="FO36" s="50"/>
      <c r="FP36" s="50"/>
      <c r="FQ36" s="50"/>
      <c r="FR36" s="50"/>
      <c r="FS36" s="50"/>
      <c r="FT36" s="50"/>
      <c r="FU36" s="50"/>
      <c r="FV36" s="50"/>
      <c r="FW36" s="50"/>
      <c r="FX36" s="50"/>
      <c r="FY36" s="50"/>
    </row>
    <row r="37" spans="1:181" ht="18" customHeight="1" x14ac:dyDescent="0.35">
      <c r="A37" s="49"/>
      <c r="B37" s="391" t="s">
        <v>38</v>
      </c>
      <c r="C37" s="391"/>
      <c r="D37" s="391"/>
      <c r="E37" s="222">
        <v>6.9594895861185124</v>
      </c>
      <c r="F37" s="223"/>
      <c r="G37" s="304">
        <v>445.17173861759846</v>
      </c>
      <c r="H37" s="223"/>
      <c r="I37" s="351">
        <v>19.972302481875431</v>
      </c>
      <c r="J37" s="224"/>
      <c r="K37" s="222">
        <v>5.2362296146679741</v>
      </c>
      <c r="L37" s="223"/>
      <c r="M37" s="304">
        <v>377.0625</v>
      </c>
      <c r="N37" s="223"/>
      <c r="O37" s="351">
        <v>16.058428252877718</v>
      </c>
      <c r="P37" s="224"/>
      <c r="Q37" s="222">
        <v>7.7926446194933501</v>
      </c>
      <c r="R37" s="223"/>
      <c r="S37" s="304">
        <v>635.59797217637345</v>
      </c>
      <c r="T37" s="223"/>
      <c r="U37" s="351">
        <v>25.372945650332273</v>
      </c>
      <c r="V37" s="224"/>
      <c r="W37" s="222">
        <v>7.2536521563500713</v>
      </c>
      <c r="X37" s="223"/>
      <c r="Y37" s="304">
        <v>542.81348738505073</v>
      </c>
      <c r="Z37" s="223"/>
      <c r="AA37" s="351">
        <v>22.275170058153599</v>
      </c>
      <c r="AB37" s="224"/>
      <c r="AC37" s="222">
        <v>7.2452955423961543</v>
      </c>
      <c r="AD37" s="223"/>
      <c r="AE37" s="304">
        <v>560.7637906647808</v>
      </c>
      <c r="AF37" s="223"/>
      <c r="AG37" s="351">
        <v>20.506905291470542</v>
      </c>
      <c r="AH37" s="224"/>
      <c r="AI37" s="222">
        <v>7.9106215406828859</v>
      </c>
      <c r="AJ37" s="223"/>
      <c r="AK37" s="304">
        <v>612.7098066949552</v>
      </c>
      <c r="AL37" s="223"/>
      <c r="AM37" s="351">
        <v>22.657347838973447</v>
      </c>
      <c r="AN37" s="224"/>
      <c r="AO37" s="222">
        <v>7.4904351918900778</v>
      </c>
      <c r="AP37" s="223"/>
      <c r="AQ37" s="304">
        <v>625.69189061763325</v>
      </c>
      <c r="AR37" s="223"/>
      <c r="AS37" s="351">
        <v>23.955386878706101</v>
      </c>
      <c r="AT37" s="224"/>
      <c r="AU37" s="222">
        <v>6.9833323869739283</v>
      </c>
      <c r="AV37" s="223"/>
      <c r="AW37" s="304">
        <v>569.99127769919846</v>
      </c>
      <c r="AX37" s="223"/>
      <c r="AY37" s="351">
        <v>23.508565706063081</v>
      </c>
      <c r="AZ37" s="224"/>
      <c r="BA37" s="222">
        <v>6.8710009074165104</v>
      </c>
      <c r="BB37" s="223"/>
      <c r="BC37" s="304">
        <v>548.80386610089579</v>
      </c>
      <c r="BD37" s="223"/>
      <c r="BE37" s="351">
        <v>22.060533123596358</v>
      </c>
      <c r="BF37" s="224"/>
      <c r="BG37" s="222">
        <v>7.2621042074223734</v>
      </c>
      <c r="BH37" s="223"/>
      <c r="BI37" s="304">
        <v>594.75907590759073</v>
      </c>
      <c r="BJ37" s="223"/>
      <c r="BK37" s="351">
        <v>23.345035300213745</v>
      </c>
      <c r="BL37" s="224"/>
      <c r="BM37" s="222">
        <v>7.4219615481919199</v>
      </c>
      <c r="BN37" s="223"/>
      <c r="BO37" s="304">
        <v>565.64639321074969</v>
      </c>
      <c r="BP37" s="223"/>
      <c r="BQ37" s="351">
        <v>24.371503443232374</v>
      </c>
      <c r="BR37" s="224"/>
      <c r="BS37" s="222">
        <v>8.2639848376997982</v>
      </c>
      <c r="BT37" s="223"/>
      <c r="BU37" s="304">
        <v>619.76214049976431</v>
      </c>
      <c r="BV37" s="223"/>
      <c r="BW37" s="351">
        <v>27.225224198993434</v>
      </c>
      <c r="BX37" s="224"/>
      <c r="BY37" s="222">
        <v>8.3360471110866179</v>
      </c>
      <c r="BZ37" s="223"/>
      <c r="CA37" s="304">
        <v>550.57850070721361</v>
      </c>
      <c r="CB37" s="223"/>
      <c r="CC37" s="351">
        <v>25.278473477427944</v>
      </c>
      <c r="CD37" s="224"/>
      <c r="CE37" s="222">
        <v>7.5039742222232473</v>
      </c>
      <c r="CF37" s="223"/>
      <c r="CG37" s="304">
        <v>536.74846770391321</v>
      </c>
      <c r="CH37" s="223"/>
      <c r="CI37" s="351">
        <v>22.93584293657829</v>
      </c>
      <c r="CJ37" s="224"/>
      <c r="CK37" s="222">
        <v>5.9392754293258951</v>
      </c>
      <c r="CL37" s="223"/>
      <c r="CM37" s="304">
        <v>517.40853371051389</v>
      </c>
      <c r="CN37" s="223"/>
      <c r="CO37" s="351">
        <v>19.605250464484779</v>
      </c>
      <c r="CP37" s="224"/>
      <c r="CQ37" s="222">
        <v>7.1228275566433545</v>
      </c>
      <c r="CR37" s="223"/>
      <c r="CS37" s="304">
        <v>522.29726544082985</v>
      </c>
      <c r="CT37" s="223"/>
      <c r="CU37" s="351">
        <v>21.540649062767365</v>
      </c>
      <c r="CV37" s="224"/>
      <c r="CW37" s="222">
        <v>6.9709908062266557</v>
      </c>
      <c r="CX37" s="223"/>
      <c r="CY37" s="304">
        <v>541.47100424328153</v>
      </c>
      <c r="CZ37" s="223"/>
      <c r="DA37" s="351">
        <v>20.032443746729459</v>
      </c>
      <c r="DB37" s="224"/>
      <c r="DC37" s="222">
        <v>6.7379791576856158</v>
      </c>
      <c r="DD37" s="223"/>
      <c r="DE37" s="304">
        <v>532.31447430457331</v>
      </c>
      <c r="DF37" s="223"/>
      <c r="DG37" s="351">
        <v>19.173300954386441</v>
      </c>
      <c r="DH37" s="224"/>
      <c r="DI37" s="222">
        <v>6.6642865162978184</v>
      </c>
      <c r="DJ37" s="223"/>
      <c r="DK37" s="304">
        <v>529.45025931164548</v>
      </c>
      <c r="DL37" s="223"/>
      <c r="DM37" s="351">
        <v>20.137253319704836</v>
      </c>
      <c r="DN37" s="224"/>
      <c r="DO37" s="222">
        <v>6.9040011444620673</v>
      </c>
      <c r="DP37" s="223"/>
      <c r="DQ37" s="304">
        <v>550.18033946251774</v>
      </c>
      <c r="DR37" s="223"/>
      <c r="DS37" s="351">
        <v>22.082174283281294</v>
      </c>
      <c r="DT37" s="224"/>
      <c r="DU37" s="222">
        <v>6.7135189741277488</v>
      </c>
      <c r="DV37" s="223"/>
      <c r="DW37" s="304">
        <v>516.67444601603017</v>
      </c>
      <c r="DX37" s="223"/>
      <c r="DY37" s="351">
        <v>21.43986422373737</v>
      </c>
      <c r="DZ37" s="224"/>
      <c r="EA37" s="222">
        <v>6.3441224387813566</v>
      </c>
      <c r="EB37" s="223"/>
      <c r="EC37" s="304">
        <v>520.27086280056574</v>
      </c>
      <c r="ED37" s="223"/>
      <c r="EE37" s="351">
        <v>19.731685292802862</v>
      </c>
      <c r="EF37" s="224"/>
      <c r="EG37" s="222">
        <v>7.1410163175104024</v>
      </c>
      <c r="EH37" s="223"/>
      <c r="EI37" s="304">
        <v>527.98467703913252</v>
      </c>
      <c r="EJ37" s="223"/>
      <c r="EK37" s="351">
        <v>22.309211705878838</v>
      </c>
      <c r="EL37" s="224"/>
      <c r="EM37" s="222">
        <v>6.8072273455230672</v>
      </c>
      <c r="EN37" s="223"/>
      <c r="EO37" s="304">
        <v>531.94530881659591</v>
      </c>
      <c r="EP37" s="223"/>
      <c r="EQ37" s="351">
        <v>22.236684174739104</v>
      </c>
      <c r="ER37" s="224"/>
      <c r="ES37" s="49"/>
      <c r="ET37" s="50"/>
      <c r="EU37" s="50"/>
      <c r="EV37" s="50"/>
      <c r="EW37" s="50"/>
      <c r="EX37" s="50"/>
      <c r="EY37" s="50"/>
      <c r="EZ37" s="50"/>
      <c r="FA37" s="50"/>
      <c r="FB37" s="50"/>
      <c r="FC37" s="50"/>
      <c r="FD37" s="50"/>
      <c r="FE37" s="50"/>
      <c r="FF37" s="50"/>
      <c r="FG37" s="50"/>
      <c r="FH37" s="50"/>
      <c r="FI37" s="50"/>
      <c r="FJ37" s="50"/>
      <c r="FK37" s="50"/>
      <c r="FL37" s="50"/>
      <c r="FM37" s="50"/>
      <c r="FN37" s="50"/>
      <c r="FO37" s="50"/>
      <c r="FP37" s="50"/>
      <c r="FQ37" s="50"/>
      <c r="FR37" s="50"/>
      <c r="FS37" s="50"/>
      <c r="FT37" s="50"/>
      <c r="FU37" s="50"/>
      <c r="FV37" s="50"/>
      <c r="FW37" s="50"/>
      <c r="FX37" s="50"/>
      <c r="FY37" s="50"/>
    </row>
    <row r="38" spans="1:181" ht="18" customHeight="1" x14ac:dyDescent="0.35">
      <c r="A38" s="49"/>
      <c r="B38" s="389" t="s">
        <v>74</v>
      </c>
      <c r="C38" s="389"/>
      <c r="D38" s="389"/>
      <c r="E38" s="10">
        <v>2.0648343644259226</v>
      </c>
      <c r="F38" s="220"/>
      <c r="G38" s="303">
        <v>132.07949988204766</v>
      </c>
      <c r="H38" s="220"/>
      <c r="I38" s="350">
        <v>5.9256495740064556</v>
      </c>
      <c r="J38" s="221"/>
      <c r="K38" s="10">
        <v>1.7612684505002396</v>
      </c>
      <c r="L38" s="220"/>
      <c r="M38" s="303">
        <v>126.82948113207547</v>
      </c>
      <c r="N38" s="220"/>
      <c r="O38" s="350">
        <v>5.4014443841780668</v>
      </c>
      <c r="P38" s="221"/>
      <c r="Q38" s="10">
        <v>1.3180771699826042</v>
      </c>
      <c r="R38" s="220"/>
      <c r="S38" s="303">
        <v>107.50742749351568</v>
      </c>
      <c r="T38" s="220"/>
      <c r="U38" s="350">
        <v>4.2916752950921513</v>
      </c>
      <c r="V38" s="221"/>
      <c r="W38" s="10">
        <v>1.2612956659365977</v>
      </c>
      <c r="X38" s="220"/>
      <c r="Y38" s="303">
        <v>94.386701249705254</v>
      </c>
      <c r="Z38" s="220"/>
      <c r="AA38" s="350">
        <v>3.8733006279814606</v>
      </c>
      <c r="AB38" s="221"/>
      <c r="AC38" s="10">
        <v>1.3459974018471794</v>
      </c>
      <c r="AD38" s="220"/>
      <c r="AE38" s="303">
        <v>104.17609618104667</v>
      </c>
      <c r="AF38" s="220"/>
      <c r="AG38" s="350">
        <v>3.8096777530647081</v>
      </c>
      <c r="AH38" s="221"/>
      <c r="AI38" s="10">
        <v>1.2938178899662665</v>
      </c>
      <c r="AJ38" s="220"/>
      <c r="AK38" s="303">
        <v>100.2114568599717</v>
      </c>
      <c r="AL38" s="220"/>
      <c r="AM38" s="350">
        <v>3.7057115957947593</v>
      </c>
      <c r="AN38" s="221"/>
      <c r="AO38" s="10">
        <v>1.1894484339379081</v>
      </c>
      <c r="AP38" s="220"/>
      <c r="AQ38" s="303">
        <v>99.357142857142861</v>
      </c>
      <c r="AR38" s="220"/>
      <c r="AS38" s="350">
        <v>3.8040109389243391</v>
      </c>
      <c r="AT38" s="221"/>
      <c r="AU38" s="10">
        <v>1.1638343371578384</v>
      </c>
      <c r="AV38" s="220"/>
      <c r="AW38" s="303">
        <v>94.994106553512495</v>
      </c>
      <c r="AX38" s="220"/>
      <c r="AY38" s="350">
        <v>3.9179111733364445</v>
      </c>
      <c r="AZ38" s="221"/>
      <c r="BA38" s="10">
        <v>1.2139459100661547</v>
      </c>
      <c r="BB38" s="220"/>
      <c r="BC38" s="303">
        <v>96.96086751532296</v>
      </c>
      <c r="BD38" s="220"/>
      <c r="BE38" s="350">
        <v>3.8975826550047854</v>
      </c>
      <c r="BF38" s="221"/>
      <c r="BG38" s="10">
        <v>1.2195826807526986</v>
      </c>
      <c r="BH38" s="220"/>
      <c r="BI38" s="303">
        <v>99.882602545968879</v>
      </c>
      <c r="BJ38" s="220"/>
      <c r="BK38" s="350">
        <v>3.9205166877943611</v>
      </c>
      <c r="BL38" s="221"/>
      <c r="BM38" s="10">
        <v>1.1514181030110997</v>
      </c>
      <c r="BN38" s="220"/>
      <c r="BO38" s="303">
        <v>87.752475247524757</v>
      </c>
      <c r="BP38" s="220"/>
      <c r="BQ38" s="350">
        <v>3.7809129136449511</v>
      </c>
      <c r="BR38" s="221"/>
      <c r="BS38" s="10">
        <v>0.99048144138038663</v>
      </c>
      <c r="BT38" s="220"/>
      <c r="BU38" s="303">
        <v>74.281706742102784</v>
      </c>
      <c r="BV38" s="220"/>
      <c r="BW38" s="350">
        <v>3.2630843153905102</v>
      </c>
      <c r="BX38" s="221"/>
      <c r="BY38" s="10">
        <v>1.486276945814341</v>
      </c>
      <c r="BZ38" s="220"/>
      <c r="CA38" s="303">
        <v>98.165487977369168</v>
      </c>
      <c r="CB38" s="220"/>
      <c r="CC38" s="350">
        <v>4.5070297533362913</v>
      </c>
      <c r="CD38" s="221"/>
      <c r="CE38" s="10">
        <v>1.4901813187908741</v>
      </c>
      <c r="CF38" s="220"/>
      <c r="CG38" s="303">
        <v>106.59052333804809</v>
      </c>
      <c r="CH38" s="220"/>
      <c r="CI38" s="350">
        <v>4.5547284229188492</v>
      </c>
      <c r="CJ38" s="221"/>
      <c r="CK38" s="10">
        <v>1.3794556668344573</v>
      </c>
      <c r="CL38" s="220"/>
      <c r="CM38" s="303">
        <v>120.17326732673267</v>
      </c>
      <c r="CN38" s="220"/>
      <c r="CO38" s="350">
        <v>4.5535140060025725</v>
      </c>
      <c r="CP38" s="221"/>
      <c r="CQ38" s="10">
        <v>1.3845596139630227</v>
      </c>
      <c r="CR38" s="220"/>
      <c r="CS38" s="303">
        <v>101.52593116454503</v>
      </c>
      <c r="CT38" s="220"/>
      <c r="CU38" s="350">
        <v>4.1871451349459434</v>
      </c>
      <c r="CV38" s="221"/>
      <c r="CW38" s="10">
        <v>1.4312364437276075</v>
      </c>
      <c r="CX38" s="220"/>
      <c r="CY38" s="303">
        <v>111.17114568599717</v>
      </c>
      <c r="CZ38" s="220"/>
      <c r="DA38" s="350">
        <v>4.1129251700680269</v>
      </c>
      <c r="DB38" s="221"/>
      <c r="DC38" s="10">
        <v>1.4823161459827947</v>
      </c>
      <c r="DD38" s="220"/>
      <c r="DE38" s="303">
        <v>117.10608203677511</v>
      </c>
      <c r="DF38" s="220"/>
      <c r="DG38" s="350">
        <v>4.2180144686343102</v>
      </c>
      <c r="DH38" s="221"/>
      <c r="DI38" s="10">
        <v>1.4190934428202504</v>
      </c>
      <c r="DJ38" s="220"/>
      <c r="DK38" s="303">
        <v>112.74115983026874</v>
      </c>
      <c r="DL38" s="220"/>
      <c r="DM38" s="350">
        <v>4.288027543911558</v>
      </c>
      <c r="DN38" s="221"/>
      <c r="DO38" s="10">
        <v>1.359933201847989</v>
      </c>
      <c r="DP38" s="220"/>
      <c r="DQ38" s="303">
        <v>108.37317303158888</v>
      </c>
      <c r="DR38" s="220"/>
      <c r="DS38" s="350">
        <v>4.3496924969249688</v>
      </c>
      <c r="DT38" s="221"/>
      <c r="DU38" s="10">
        <v>1.347422209261864</v>
      </c>
      <c r="DV38" s="220"/>
      <c r="DW38" s="303">
        <v>103.69801980198019</v>
      </c>
      <c r="DX38" s="220"/>
      <c r="DY38" s="350">
        <v>4.3030412708971211</v>
      </c>
      <c r="DZ38" s="221"/>
      <c r="EA38" s="10">
        <v>1.3481025546445244</v>
      </c>
      <c r="EB38" s="220"/>
      <c r="EC38" s="303">
        <v>110.55563413484205</v>
      </c>
      <c r="ED38" s="220"/>
      <c r="EE38" s="350">
        <v>4.1929101475189983</v>
      </c>
      <c r="EF38" s="221"/>
      <c r="EG38" s="10">
        <v>1.3775012444985957</v>
      </c>
      <c r="EH38" s="220"/>
      <c r="EI38" s="303">
        <v>101.84818481848185</v>
      </c>
      <c r="EJ38" s="220"/>
      <c r="EK38" s="350">
        <v>4.3034444289499376</v>
      </c>
      <c r="EL38" s="221"/>
      <c r="EM38" s="10">
        <v>1.231629483183206</v>
      </c>
      <c r="EN38" s="220"/>
      <c r="EO38" s="303">
        <v>96.24469589816124</v>
      </c>
      <c r="EP38" s="220"/>
      <c r="EQ38" s="350">
        <v>4.0232762103727939</v>
      </c>
      <c r="ER38" s="221"/>
      <c r="ES38" s="49"/>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row>
    <row r="39" spans="1:181" ht="18" customHeight="1" x14ac:dyDescent="0.35">
      <c r="A39" s="49"/>
      <c r="B39" s="387" t="s">
        <v>40</v>
      </c>
      <c r="C39" s="387"/>
      <c r="D39" s="387"/>
      <c r="E39" s="222">
        <v>2.4272171563972305</v>
      </c>
      <c r="F39" s="223"/>
      <c r="G39" s="304">
        <v>155.25973106864828</v>
      </c>
      <c r="H39" s="223"/>
      <c r="I39" s="351">
        <v>6.965613589458644</v>
      </c>
      <c r="J39" s="224"/>
      <c r="K39" s="222">
        <v>2.6076979939650933</v>
      </c>
      <c r="L39" s="223"/>
      <c r="M39" s="304">
        <v>187.7811320754717</v>
      </c>
      <c r="N39" s="223"/>
      <c r="O39" s="351">
        <v>7.997267924225075</v>
      </c>
      <c r="P39" s="224"/>
      <c r="Q39" s="222">
        <v>2.5203735213517464</v>
      </c>
      <c r="R39" s="223"/>
      <c r="S39" s="304">
        <v>205.57132751709503</v>
      </c>
      <c r="T39" s="223"/>
      <c r="U39" s="351">
        <v>8.2063668367250884</v>
      </c>
      <c r="V39" s="224"/>
      <c r="W39" s="222">
        <v>2.8081595047756966</v>
      </c>
      <c r="X39" s="223"/>
      <c r="Y39" s="304">
        <v>210.14336241452489</v>
      </c>
      <c r="Z39" s="223"/>
      <c r="AA39" s="351">
        <v>8.6235497885763497</v>
      </c>
      <c r="AB39" s="224"/>
      <c r="AC39" s="222">
        <v>3.0836030947691029</v>
      </c>
      <c r="AD39" s="223"/>
      <c r="AE39" s="304">
        <v>238.66148043375767</v>
      </c>
      <c r="AF39" s="223"/>
      <c r="AG39" s="351">
        <v>8.7277539267918414</v>
      </c>
      <c r="AH39" s="224"/>
      <c r="AI39" s="222">
        <v>3.1352037062315681</v>
      </c>
      <c r="AJ39" s="223"/>
      <c r="AK39" s="304">
        <v>242.83427628477133</v>
      </c>
      <c r="AL39" s="223"/>
      <c r="AM39" s="351">
        <v>8.9797496382307305</v>
      </c>
      <c r="AN39" s="224"/>
      <c r="AO39" s="222">
        <v>2.3208881400104637</v>
      </c>
      <c r="AP39" s="223"/>
      <c r="AQ39" s="304">
        <v>193.86869401225837</v>
      </c>
      <c r="AR39" s="223"/>
      <c r="AS39" s="351">
        <v>7.4225024143252973</v>
      </c>
      <c r="AT39" s="224"/>
      <c r="AU39" s="222">
        <v>2.1477525620009339</v>
      </c>
      <c r="AV39" s="223"/>
      <c r="AW39" s="304">
        <v>175.3031588873173</v>
      </c>
      <c r="AX39" s="223"/>
      <c r="AY39" s="351">
        <v>7.2301559522420566</v>
      </c>
      <c r="AZ39" s="224"/>
      <c r="BA39" s="222">
        <v>2.2375070114859246</v>
      </c>
      <c r="BB39" s="223"/>
      <c r="BC39" s="304">
        <v>178.71522866572371</v>
      </c>
      <c r="BD39" s="223"/>
      <c r="BE39" s="351">
        <v>7.1839020553591908</v>
      </c>
      <c r="BF39" s="224"/>
      <c r="BG39" s="222">
        <v>2.2842471419529971</v>
      </c>
      <c r="BH39" s="223"/>
      <c r="BI39" s="304">
        <v>187.07755775577559</v>
      </c>
      <c r="BJ39" s="223"/>
      <c r="BK39" s="351">
        <v>7.343027398147548</v>
      </c>
      <c r="BL39" s="224"/>
      <c r="BM39" s="222">
        <v>2.3281413845888834</v>
      </c>
      <c r="BN39" s="223"/>
      <c r="BO39" s="304">
        <v>177.43352192362093</v>
      </c>
      <c r="BP39" s="223"/>
      <c r="BQ39" s="351">
        <v>7.6449204704735205</v>
      </c>
      <c r="BR39" s="224"/>
      <c r="BS39" s="222">
        <v>2.6146952286816303</v>
      </c>
      <c r="BT39" s="223"/>
      <c r="BU39" s="304">
        <v>196.09052333804809</v>
      </c>
      <c r="BV39" s="223"/>
      <c r="BW39" s="351">
        <v>8.6139635068243479</v>
      </c>
      <c r="BX39" s="224"/>
      <c r="BY39" s="222">
        <v>2.6058226986795834</v>
      </c>
      <c r="BZ39" s="223"/>
      <c r="CA39" s="304">
        <v>172.10914662894862</v>
      </c>
      <c r="CB39" s="223"/>
      <c r="CC39" s="351">
        <v>7.9019730931997012</v>
      </c>
      <c r="CD39" s="224"/>
      <c r="CE39" s="222">
        <v>2.2270969532253777</v>
      </c>
      <c r="CF39" s="223"/>
      <c r="CG39" s="304">
        <v>159.30103724658181</v>
      </c>
      <c r="CH39" s="223"/>
      <c r="CI39" s="351">
        <v>6.8071057297123057</v>
      </c>
      <c r="CJ39" s="224"/>
      <c r="CK39" s="222">
        <v>2.4126829119924196</v>
      </c>
      <c r="CL39" s="223"/>
      <c r="CM39" s="304">
        <v>210.18434700612917</v>
      </c>
      <c r="CN39" s="223"/>
      <c r="CO39" s="351">
        <v>7.964145348006288</v>
      </c>
      <c r="CP39" s="224"/>
      <c r="CQ39" s="222">
        <v>3.3890145297535663</v>
      </c>
      <c r="CR39" s="223"/>
      <c r="CS39" s="304">
        <v>248.50707213578499</v>
      </c>
      <c r="CT39" s="223"/>
      <c r="CU39" s="351">
        <v>10.248959710663453</v>
      </c>
      <c r="CV39" s="224"/>
      <c r="CW39" s="222">
        <v>3.5561424974776701</v>
      </c>
      <c r="CX39" s="223"/>
      <c r="CY39" s="304">
        <v>276.2230080150872</v>
      </c>
      <c r="CZ39" s="223"/>
      <c r="DA39" s="351">
        <v>10.219239490668063</v>
      </c>
      <c r="DB39" s="224"/>
      <c r="DC39" s="222">
        <v>2.8589081586380609</v>
      </c>
      <c r="DD39" s="223"/>
      <c r="DE39" s="304">
        <v>225.85973597359737</v>
      </c>
      <c r="DF39" s="223"/>
      <c r="DG39" s="351">
        <v>8.1351849336005166</v>
      </c>
      <c r="DH39" s="224"/>
      <c r="DI39" s="222">
        <v>2.317756483555717</v>
      </c>
      <c r="DJ39" s="223"/>
      <c r="DK39" s="304">
        <v>184.13625648279114</v>
      </c>
      <c r="DL39" s="223"/>
      <c r="DM39" s="351">
        <v>7.0034878195299965</v>
      </c>
      <c r="DN39" s="224"/>
      <c r="DO39" s="222">
        <v>1.9883490164394546</v>
      </c>
      <c r="DP39" s="223"/>
      <c r="DQ39" s="304">
        <v>158.45167373880244</v>
      </c>
      <c r="DR39" s="223"/>
      <c r="DS39" s="351">
        <v>6.3596555965559656</v>
      </c>
      <c r="DT39" s="224"/>
      <c r="DU39" s="222">
        <v>2.2395131370655896</v>
      </c>
      <c r="DV39" s="223"/>
      <c r="DW39" s="304">
        <v>172.35360678925036</v>
      </c>
      <c r="DX39" s="223"/>
      <c r="DY39" s="351">
        <v>7.151965723341192</v>
      </c>
      <c r="DZ39" s="224"/>
      <c r="EA39" s="222">
        <v>2.146540357730951</v>
      </c>
      <c r="EB39" s="223"/>
      <c r="EC39" s="304">
        <v>176.03418198962754</v>
      </c>
      <c r="ED39" s="223"/>
      <c r="EE39" s="351">
        <v>6.6762360303978543</v>
      </c>
      <c r="EF39" s="224"/>
      <c r="EG39" s="222">
        <v>2.0978549413138365</v>
      </c>
      <c r="EH39" s="223"/>
      <c r="EI39" s="304">
        <v>155.1089108910891</v>
      </c>
      <c r="EJ39" s="223"/>
      <c r="EK39" s="351">
        <v>6.5538976432854552</v>
      </c>
      <c r="EL39" s="224"/>
      <c r="EM39" s="222">
        <v>2.3124841321402956</v>
      </c>
      <c r="EN39" s="223"/>
      <c r="EO39" s="304">
        <v>180.7072135785007</v>
      </c>
      <c r="EP39" s="223"/>
      <c r="EQ39" s="351">
        <v>7.5540270209012883</v>
      </c>
      <c r="ER39" s="224"/>
      <c r="ES39" s="49"/>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row>
    <row r="40" spans="1:181" ht="18" customHeight="1" x14ac:dyDescent="0.35">
      <c r="A40" s="49"/>
      <c r="B40" s="393" t="s">
        <v>41</v>
      </c>
      <c r="C40" s="393"/>
      <c r="D40" s="393"/>
      <c r="E40" s="10">
        <v>5.5626962687048804</v>
      </c>
      <c r="F40" s="220"/>
      <c r="G40" s="303">
        <v>355.82425100259496</v>
      </c>
      <c r="H40" s="220"/>
      <c r="I40" s="350">
        <v>15.963793194686987</v>
      </c>
      <c r="J40" s="221"/>
      <c r="K40" s="10">
        <v>4.8001285193386556</v>
      </c>
      <c r="L40" s="220"/>
      <c r="M40" s="303">
        <v>345.65872641509435</v>
      </c>
      <c r="N40" s="220"/>
      <c r="O40" s="350">
        <v>14.720996805881999</v>
      </c>
      <c r="P40" s="221"/>
      <c r="Q40" s="10">
        <v>4.2646657582666494</v>
      </c>
      <c r="R40" s="220"/>
      <c r="S40" s="303">
        <v>347.84248997877859</v>
      </c>
      <c r="T40" s="220"/>
      <c r="U40" s="350">
        <v>13.885803573109433</v>
      </c>
      <c r="V40" s="221"/>
      <c r="W40" s="10">
        <v>4.7532023620580945</v>
      </c>
      <c r="X40" s="220"/>
      <c r="Y40" s="303">
        <v>355.69700542324921</v>
      </c>
      <c r="Z40" s="220"/>
      <c r="AA40" s="350">
        <v>14.596563035211473</v>
      </c>
      <c r="AB40" s="221"/>
      <c r="AC40" s="10">
        <v>4.3623577358125525</v>
      </c>
      <c r="AD40" s="220"/>
      <c r="AE40" s="303">
        <v>337.63319189061764</v>
      </c>
      <c r="AF40" s="220"/>
      <c r="AG40" s="350">
        <v>12.347109432921258</v>
      </c>
      <c r="AH40" s="221"/>
      <c r="AI40" s="10">
        <v>4.6987834647628448</v>
      </c>
      <c r="AJ40" s="220"/>
      <c r="AK40" s="303">
        <v>363.93988684582746</v>
      </c>
      <c r="AL40" s="220"/>
      <c r="AM40" s="350">
        <v>13.458104503373608</v>
      </c>
      <c r="AN40" s="221"/>
      <c r="AO40" s="10">
        <v>4.0380480812346828</v>
      </c>
      <c r="AP40" s="220"/>
      <c r="AQ40" s="303">
        <v>337.30669495520982</v>
      </c>
      <c r="AR40" s="220"/>
      <c r="AS40" s="350">
        <v>12.91420345316209</v>
      </c>
      <c r="AT40" s="221"/>
      <c r="AU40" s="10">
        <v>4.6790666127463236</v>
      </c>
      <c r="AV40" s="220"/>
      <c r="AW40" s="303">
        <v>381.91324846770391</v>
      </c>
      <c r="AX40" s="220"/>
      <c r="AY40" s="350">
        <v>15.75152646521215</v>
      </c>
      <c r="AZ40" s="221"/>
      <c r="BA40" s="10">
        <v>4.1486923477295621</v>
      </c>
      <c r="BB40" s="220"/>
      <c r="BC40" s="303">
        <v>331.36633663366337</v>
      </c>
      <c r="BD40" s="220"/>
      <c r="BE40" s="350">
        <v>13.320092107382806</v>
      </c>
      <c r="BF40" s="221"/>
      <c r="BG40" s="10">
        <v>4.337140224807432</v>
      </c>
      <c r="BH40" s="220"/>
      <c r="BI40" s="303">
        <v>355.20744931636023</v>
      </c>
      <c r="BJ40" s="220"/>
      <c r="BK40" s="350">
        <v>13.94233527338003</v>
      </c>
      <c r="BL40" s="221"/>
      <c r="BM40" s="10">
        <v>4.2172390036533676</v>
      </c>
      <c r="BN40" s="220"/>
      <c r="BO40" s="303">
        <v>321.40641206977841</v>
      </c>
      <c r="BP40" s="220"/>
      <c r="BQ40" s="350">
        <v>13.848152436670933</v>
      </c>
      <c r="BR40" s="221"/>
      <c r="BS40" s="10">
        <v>5.1639740402660976</v>
      </c>
      <c r="BT40" s="220"/>
      <c r="BU40" s="303">
        <v>387.27510608203676</v>
      </c>
      <c r="BV40" s="220"/>
      <c r="BW40" s="350">
        <v>17.012416378435475</v>
      </c>
      <c r="BX40" s="221"/>
      <c r="BY40" s="10">
        <v>6.2596216567888012</v>
      </c>
      <c r="BZ40" s="220"/>
      <c r="CA40" s="303">
        <v>413.43493635077795</v>
      </c>
      <c r="CB40" s="220"/>
      <c r="CC40" s="350">
        <v>18.981860097626445</v>
      </c>
      <c r="CD40" s="221"/>
      <c r="CE40" s="10">
        <v>4.993264379252607</v>
      </c>
      <c r="CF40" s="220"/>
      <c r="CG40" s="303">
        <v>357.16100895803868</v>
      </c>
      <c r="CH40" s="220"/>
      <c r="CI40" s="350">
        <v>15.261876460633411</v>
      </c>
      <c r="CJ40" s="221"/>
      <c r="CK40" s="10">
        <v>4.0407829089779259</v>
      </c>
      <c r="CL40" s="220"/>
      <c r="CM40" s="303">
        <v>352.01862329090051</v>
      </c>
      <c r="CN40" s="220"/>
      <c r="CO40" s="350">
        <v>13.338421823638702</v>
      </c>
      <c r="CP40" s="221"/>
      <c r="CQ40" s="10">
        <v>4.6069246980606016</v>
      </c>
      <c r="CR40" s="220"/>
      <c r="CS40" s="303">
        <v>337.81305987741632</v>
      </c>
      <c r="CT40" s="220"/>
      <c r="CU40" s="350">
        <v>13.932128412537917</v>
      </c>
      <c r="CV40" s="221"/>
      <c r="CW40" s="10">
        <v>4.8913052055236204</v>
      </c>
      <c r="CX40" s="220"/>
      <c r="CY40" s="303">
        <v>379.93163602074492</v>
      </c>
      <c r="CZ40" s="220"/>
      <c r="DA40" s="350">
        <v>14.056078841793127</v>
      </c>
      <c r="DB40" s="221"/>
      <c r="DC40" s="10">
        <v>4.6056644395202069</v>
      </c>
      <c r="DD40" s="220"/>
      <c r="DE40" s="303">
        <v>363.85714285714283</v>
      </c>
      <c r="DF40" s="220"/>
      <c r="DG40" s="350">
        <v>13.105678769147167</v>
      </c>
      <c r="DH40" s="221"/>
      <c r="DI40" s="10">
        <v>3.9546360589457534</v>
      </c>
      <c r="DJ40" s="220"/>
      <c r="DK40" s="303">
        <v>314.17963224893919</v>
      </c>
      <c r="DL40" s="220"/>
      <c r="DM40" s="350">
        <v>11.949592489980365</v>
      </c>
      <c r="DN40" s="221"/>
      <c r="DO40" s="10">
        <v>4.2644405506859906</v>
      </c>
      <c r="DP40" s="220"/>
      <c r="DQ40" s="303">
        <v>339.83356907119281</v>
      </c>
      <c r="DR40" s="220"/>
      <c r="DS40" s="350">
        <v>13.639644242596273</v>
      </c>
      <c r="DT40" s="221"/>
      <c r="DU40" s="10">
        <v>4.2245247278733196</v>
      </c>
      <c r="DV40" s="220"/>
      <c r="DW40" s="303">
        <v>325.12069778406413</v>
      </c>
      <c r="DX40" s="220"/>
      <c r="DY40" s="350">
        <v>13.491171608283526</v>
      </c>
      <c r="DZ40" s="221"/>
      <c r="EA40" s="10">
        <v>4.1541474784991532</v>
      </c>
      <c r="EB40" s="220"/>
      <c r="EC40" s="303">
        <v>340.67468175388967</v>
      </c>
      <c r="ED40" s="220"/>
      <c r="EE40" s="350">
        <v>12.920357621814931</v>
      </c>
      <c r="EF40" s="221"/>
      <c r="EG40" s="10">
        <v>4.1832338101118811</v>
      </c>
      <c r="EH40" s="220"/>
      <c r="EI40" s="303">
        <v>309.29537953795381</v>
      </c>
      <c r="EJ40" s="220"/>
      <c r="EK40" s="350">
        <v>13.068818853716358</v>
      </c>
      <c r="EL40" s="221"/>
      <c r="EM40" s="10">
        <v>4.6161715572657176</v>
      </c>
      <c r="EN40" s="220"/>
      <c r="EO40" s="303">
        <v>360.72701555869872</v>
      </c>
      <c r="EP40" s="220"/>
      <c r="EQ40" s="350">
        <v>15.079318466253437</v>
      </c>
      <c r="ER40" s="221"/>
      <c r="ES40" s="49"/>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row>
    <row r="41" spans="1:181" ht="18" customHeight="1" thickBot="1" x14ac:dyDescent="0.4">
      <c r="A41" s="49"/>
      <c r="B41" s="388" t="s">
        <v>42</v>
      </c>
      <c r="C41" s="388"/>
      <c r="D41" s="388"/>
      <c r="E41" s="13">
        <v>26.752071251417561</v>
      </c>
      <c r="F41" s="14"/>
      <c r="G41" s="305">
        <v>1711.2269403161122</v>
      </c>
      <c r="H41" s="14"/>
      <c r="I41" s="352">
        <v>76.772937503307404</v>
      </c>
      <c r="J41" s="15"/>
      <c r="K41" s="13">
        <v>23.226054839503124</v>
      </c>
      <c r="L41" s="14"/>
      <c r="M41" s="305">
        <v>1672.5153301886792</v>
      </c>
      <c r="N41" s="14"/>
      <c r="O41" s="352">
        <v>71.22948432069748</v>
      </c>
      <c r="P41" s="15"/>
      <c r="Q41" s="13">
        <v>23.836258227593117</v>
      </c>
      <c r="R41" s="14"/>
      <c r="S41" s="305">
        <v>1944.1766092902617</v>
      </c>
      <c r="T41" s="14"/>
      <c r="U41" s="352">
        <v>77.6111466706828</v>
      </c>
      <c r="V41" s="15"/>
      <c r="W41" s="13">
        <v>25.079269351316281</v>
      </c>
      <c r="X41" s="14"/>
      <c r="Y41" s="305">
        <v>1876.7601980664938</v>
      </c>
      <c r="Z41" s="14"/>
      <c r="AA41" s="352">
        <v>77.015685022303501</v>
      </c>
      <c r="AB41" s="15"/>
      <c r="AC41" s="13">
        <v>24.772797167574218</v>
      </c>
      <c r="AD41" s="14"/>
      <c r="AE41" s="305">
        <v>1917.3389910419614</v>
      </c>
      <c r="AF41" s="14"/>
      <c r="AG41" s="352">
        <v>70.116312350212937</v>
      </c>
      <c r="AH41" s="15"/>
      <c r="AI41" s="13">
        <v>25.381778648445344</v>
      </c>
      <c r="AJ41" s="14"/>
      <c r="AK41" s="305">
        <v>1965.9219707685054</v>
      </c>
      <c r="AL41" s="14"/>
      <c r="AM41" s="352">
        <v>72.697674215876006</v>
      </c>
      <c r="AN41" s="15"/>
      <c r="AO41" s="13">
        <v>23.456960077944764</v>
      </c>
      <c r="AP41" s="14"/>
      <c r="AQ41" s="305">
        <v>1959.4094766619519</v>
      </c>
      <c r="AR41" s="14"/>
      <c r="AS41" s="352">
        <v>75.018412050867809</v>
      </c>
      <c r="AT41" s="15"/>
      <c r="AU41" s="13">
        <v>23.274529274766568</v>
      </c>
      <c r="AV41" s="14"/>
      <c r="AW41" s="305">
        <v>1899.7060348892032</v>
      </c>
      <c r="AX41" s="14"/>
      <c r="AY41" s="352">
        <v>78.350960603585733</v>
      </c>
      <c r="AZ41" s="15"/>
      <c r="BA41" s="13">
        <v>22.840232861759102</v>
      </c>
      <c r="BB41" s="14"/>
      <c r="BC41" s="305">
        <v>1824.3059877416313</v>
      </c>
      <c r="BD41" s="14"/>
      <c r="BE41" s="352">
        <v>73.332505756711427</v>
      </c>
      <c r="BF41" s="15"/>
      <c r="BG41" s="13">
        <v>23.136324118585822</v>
      </c>
      <c r="BH41" s="14"/>
      <c r="BI41" s="305">
        <v>1894.8418198962754</v>
      </c>
      <c r="BJ41" s="14"/>
      <c r="BK41" s="352">
        <v>74.374904000074025</v>
      </c>
      <c r="BL41" s="15"/>
      <c r="BM41" s="13">
        <v>23.732100282495619</v>
      </c>
      <c r="BN41" s="14"/>
      <c r="BO41" s="305">
        <v>1808.6831683168316</v>
      </c>
      <c r="BP41" s="14"/>
      <c r="BQ41" s="352">
        <v>77.92912426107624</v>
      </c>
      <c r="BR41" s="15"/>
      <c r="BS41" s="13">
        <v>25.915594873372193</v>
      </c>
      <c r="BT41" s="14"/>
      <c r="BU41" s="305">
        <v>1943.5544554455446</v>
      </c>
      <c r="BV41" s="14"/>
      <c r="BW41" s="352">
        <v>85.377441335459679</v>
      </c>
      <c r="BX41" s="15"/>
      <c r="BY41" s="13">
        <v>29.236134499251254</v>
      </c>
      <c r="BZ41" s="14"/>
      <c r="CA41" s="305">
        <v>1930.9856199905705</v>
      </c>
      <c r="CB41" s="14"/>
      <c r="CC41" s="352">
        <v>88.656510774625787</v>
      </c>
      <c r="CD41" s="15"/>
      <c r="CE41" s="13">
        <v>25.938630791253761</v>
      </c>
      <c r="CF41" s="14"/>
      <c r="CG41" s="305">
        <v>1855.3528995756719</v>
      </c>
      <c r="CH41" s="14"/>
      <c r="CI41" s="352">
        <v>79.281237408332657</v>
      </c>
      <c r="CJ41" s="15"/>
      <c r="CK41" s="13">
        <v>21.850723887136269</v>
      </c>
      <c r="CL41" s="14"/>
      <c r="CM41" s="305">
        <v>1903.5572842998586</v>
      </c>
      <c r="CN41" s="14"/>
      <c r="CO41" s="352">
        <v>72.128144204659137</v>
      </c>
      <c r="CP41" s="15"/>
      <c r="CQ41" s="13">
        <v>25.930302679784297</v>
      </c>
      <c r="CR41" s="14"/>
      <c r="CS41" s="305">
        <v>1901.3974540311174</v>
      </c>
      <c r="CT41" s="14"/>
      <c r="CU41" s="352">
        <v>78.417671307458974</v>
      </c>
      <c r="CV41" s="15"/>
      <c r="CW41" s="13">
        <v>26.701591019424399</v>
      </c>
      <c r="CX41" s="14"/>
      <c r="CY41" s="305">
        <v>2074.0433757661481</v>
      </c>
      <c r="CZ41" s="14"/>
      <c r="DA41" s="352">
        <v>76.732007674864818</v>
      </c>
      <c r="DB41" s="15"/>
      <c r="DC41" s="13">
        <v>24.56450450753146</v>
      </c>
      <c r="DD41" s="14"/>
      <c r="DE41" s="305">
        <v>1940.6473361621877</v>
      </c>
      <c r="DF41" s="14"/>
      <c r="DG41" s="352">
        <v>69.899687531841181</v>
      </c>
      <c r="DH41" s="15"/>
      <c r="DI41" s="13">
        <v>23.026951879578952</v>
      </c>
      <c r="DJ41" s="14"/>
      <c r="DK41" s="305">
        <v>1829.3969825553984</v>
      </c>
      <c r="DL41" s="14"/>
      <c r="DM41" s="352">
        <v>69.579776026396246</v>
      </c>
      <c r="DN41" s="15"/>
      <c r="DO41" s="13">
        <v>23.680401631402752</v>
      </c>
      <c r="DP41" s="14"/>
      <c r="DQ41" s="305">
        <v>1887.0928807166431</v>
      </c>
      <c r="DR41" s="14"/>
      <c r="DS41" s="352">
        <v>75.740826946731005</v>
      </c>
      <c r="DT41" s="15"/>
      <c r="DU41" s="13">
        <v>23.537597835729095</v>
      </c>
      <c r="DV41" s="14"/>
      <c r="DW41" s="305">
        <v>1811.4606317774635</v>
      </c>
      <c r="DX41" s="14"/>
      <c r="DY41" s="352">
        <v>75.168164966202667</v>
      </c>
      <c r="DZ41" s="15"/>
      <c r="EA41" s="13">
        <v>22.971819652861228</v>
      </c>
      <c r="EB41" s="14"/>
      <c r="EC41" s="305">
        <v>1883.8804809052333</v>
      </c>
      <c r="ED41" s="14"/>
      <c r="EE41" s="352">
        <v>71.447662047384895</v>
      </c>
      <c r="EF41" s="15"/>
      <c r="EG41" s="13">
        <v>24.219755256633576</v>
      </c>
      <c r="EH41" s="14"/>
      <c r="EI41" s="305">
        <v>1790.7338519566242</v>
      </c>
      <c r="EJ41" s="14"/>
      <c r="EK41" s="352">
        <v>75.664810646054548</v>
      </c>
      <c r="EL41" s="15"/>
      <c r="EM41" s="13">
        <v>24.337465573381188</v>
      </c>
      <c r="EN41" s="14"/>
      <c r="EO41" s="305">
        <v>1901.8316831683169</v>
      </c>
      <c r="EP41" s="14"/>
      <c r="EQ41" s="352">
        <v>79.501463385791851</v>
      </c>
      <c r="ER41" s="15"/>
      <c r="ES41" s="49"/>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row>
    <row r="42" spans="1:181" ht="18" customHeight="1" thickBot="1" x14ac:dyDescent="0.4">
      <c r="A42" s="49"/>
      <c r="B42" s="49"/>
      <c r="C42" s="49"/>
      <c r="D42" s="49"/>
      <c r="E42" s="7"/>
      <c r="F42" s="217"/>
      <c r="G42" s="302"/>
      <c r="H42" s="218"/>
      <c r="I42" s="353"/>
      <c r="J42" s="219"/>
      <c r="K42" s="7"/>
      <c r="L42" s="217"/>
      <c r="M42" s="302"/>
      <c r="N42" s="218"/>
      <c r="O42" s="353"/>
      <c r="P42" s="219"/>
      <c r="Q42" s="7"/>
      <c r="R42" s="217"/>
      <c r="S42" s="302"/>
      <c r="T42" s="218"/>
      <c r="U42" s="353"/>
      <c r="V42" s="219"/>
      <c r="W42" s="7"/>
      <c r="X42" s="217"/>
      <c r="Y42" s="302"/>
      <c r="Z42" s="218"/>
      <c r="AA42" s="353"/>
      <c r="AB42" s="219"/>
      <c r="AC42" s="7"/>
      <c r="AD42" s="217"/>
      <c r="AE42" s="302"/>
      <c r="AF42" s="218"/>
      <c r="AG42" s="353"/>
      <c r="AH42" s="219"/>
      <c r="AI42" s="7"/>
      <c r="AJ42" s="217"/>
      <c r="AK42" s="302"/>
      <c r="AL42" s="218"/>
      <c r="AM42" s="353"/>
      <c r="AN42" s="219"/>
      <c r="AO42" s="7"/>
      <c r="AP42" s="217"/>
      <c r="AQ42" s="302"/>
      <c r="AR42" s="218"/>
      <c r="AS42" s="353"/>
      <c r="AT42" s="219"/>
      <c r="AU42" s="7"/>
      <c r="AV42" s="217"/>
      <c r="AW42" s="302"/>
      <c r="AX42" s="218"/>
      <c r="AY42" s="353"/>
      <c r="AZ42" s="219"/>
      <c r="BA42" s="7"/>
      <c r="BB42" s="217"/>
      <c r="BC42" s="302"/>
      <c r="BD42" s="218"/>
      <c r="BE42" s="353"/>
      <c r="BF42" s="219"/>
      <c r="BG42" s="7"/>
      <c r="BH42" s="217"/>
      <c r="BI42" s="302"/>
      <c r="BJ42" s="218"/>
      <c r="BK42" s="353"/>
      <c r="BL42" s="219"/>
      <c r="BM42" s="7"/>
      <c r="BN42" s="217"/>
      <c r="BO42" s="302"/>
      <c r="BP42" s="218"/>
      <c r="BQ42" s="353"/>
      <c r="BR42" s="219"/>
      <c r="BS42" s="7"/>
      <c r="BT42" s="217"/>
      <c r="BU42" s="302"/>
      <c r="BV42" s="218"/>
      <c r="BW42" s="353"/>
      <c r="BX42" s="219"/>
      <c r="BY42" s="7"/>
      <c r="BZ42" s="217"/>
      <c r="CA42" s="302"/>
      <c r="CB42" s="218"/>
      <c r="CC42" s="353"/>
      <c r="CD42" s="219"/>
      <c r="CE42" s="7"/>
      <c r="CF42" s="217"/>
      <c r="CG42" s="302"/>
      <c r="CH42" s="218"/>
      <c r="CI42" s="353"/>
      <c r="CJ42" s="219"/>
      <c r="CK42" s="7"/>
      <c r="CL42" s="217"/>
      <c r="CM42" s="302"/>
      <c r="CN42" s="218"/>
      <c r="CO42" s="353"/>
      <c r="CP42" s="219"/>
      <c r="CQ42" s="7"/>
      <c r="CR42" s="217"/>
      <c r="CS42" s="302"/>
      <c r="CT42" s="218"/>
      <c r="CU42" s="353"/>
      <c r="CV42" s="219"/>
      <c r="CW42" s="7"/>
      <c r="CX42" s="217"/>
      <c r="CY42" s="302"/>
      <c r="CZ42" s="218"/>
      <c r="DA42" s="353"/>
      <c r="DB42" s="219"/>
      <c r="DC42" s="7"/>
      <c r="DD42" s="217"/>
      <c r="DE42" s="302"/>
      <c r="DF42" s="218"/>
      <c r="DG42" s="353"/>
      <c r="DH42" s="219"/>
      <c r="DI42" s="7"/>
      <c r="DJ42" s="217"/>
      <c r="DK42" s="302"/>
      <c r="DL42" s="218"/>
      <c r="DM42" s="353"/>
      <c r="DN42" s="219"/>
      <c r="DO42" s="7"/>
      <c r="DP42" s="217"/>
      <c r="DQ42" s="302"/>
      <c r="DR42" s="218"/>
      <c r="DS42" s="353"/>
      <c r="DT42" s="219"/>
      <c r="DU42" s="7"/>
      <c r="DV42" s="217"/>
      <c r="DW42" s="302"/>
      <c r="DX42" s="218"/>
      <c r="DY42" s="353"/>
      <c r="DZ42" s="219"/>
      <c r="EA42" s="7"/>
      <c r="EB42" s="217"/>
      <c r="EC42" s="302"/>
      <c r="ED42" s="218"/>
      <c r="EE42" s="353"/>
      <c r="EF42" s="219"/>
      <c r="EG42" s="7"/>
      <c r="EH42" s="217"/>
      <c r="EI42" s="302"/>
      <c r="EJ42" s="218"/>
      <c r="EK42" s="353"/>
      <c r="EL42" s="219"/>
      <c r="EM42" s="7"/>
      <c r="EN42" s="217"/>
      <c r="EO42" s="302"/>
      <c r="EP42" s="218"/>
      <c r="EQ42" s="353"/>
      <c r="ER42" s="219"/>
      <c r="ES42" s="49"/>
      <c r="ET42" s="50"/>
      <c r="EU42" s="50"/>
      <c r="EV42" s="50"/>
      <c r="EW42" s="50"/>
      <c r="EX42" s="50"/>
      <c r="EY42" s="50"/>
      <c r="EZ42" s="50"/>
      <c r="FA42" s="50"/>
      <c r="FB42" s="50"/>
      <c r="FC42" s="50"/>
      <c r="FD42" s="50"/>
      <c r="FE42" s="50"/>
      <c r="FF42" s="50"/>
      <c r="FG42" s="50"/>
      <c r="FH42" s="50"/>
      <c r="FI42" s="50"/>
      <c r="FJ42" s="50"/>
      <c r="FK42" s="50"/>
      <c r="FL42" s="50"/>
      <c r="FM42" s="50"/>
      <c r="FN42" s="50"/>
      <c r="FO42" s="50"/>
      <c r="FP42" s="50"/>
      <c r="FQ42" s="50"/>
      <c r="FR42" s="50"/>
      <c r="FS42" s="50"/>
      <c r="FT42" s="50"/>
      <c r="FU42" s="50"/>
      <c r="FV42" s="50"/>
      <c r="FW42" s="50"/>
      <c r="FX42" s="50"/>
      <c r="FY42" s="50"/>
    </row>
    <row r="43" spans="1:181" ht="18" customHeight="1" thickBot="1" x14ac:dyDescent="0.4">
      <c r="A43" s="49"/>
      <c r="B43" s="94" t="s">
        <v>43</v>
      </c>
      <c r="C43" s="95"/>
      <c r="D43" s="95"/>
      <c r="E43" s="29">
        <v>19.971086381279907</v>
      </c>
      <c r="F43" s="234"/>
      <c r="G43" s="309">
        <v>1277.4734607218684</v>
      </c>
      <c r="H43" s="234"/>
      <c r="I43" s="357">
        <v>57.312906810604858</v>
      </c>
      <c r="J43" s="235"/>
      <c r="K43" s="29">
        <v>28.591445734477869</v>
      </c>
      <c r="L43" s="234"/>
      <c r="M43" s="309">
        <v>2058.8787735849055</v>
      </c>
      <c r="N43" s="234"/>
      <c r="O43" s="357">
        <v>87.684023383354429</v>
      </c>
      <c r="P43" s="235"/>
      <c r="Q43" s="29">
        <v>32.352829281370866</v>
      </c>
      <c r="R43" s="234"/>
      <c r="S43" s="309">
        <v>2638.8207969818441</v>
      </c>
      <c r="T43" s="234"/>
      <c r="U43" s="357">
        <v>105.34120559498484</v>
      </c>
      <c r="V43" s="235"/>
      <c r="W43" s="29">
        <v>28.912597485626275</v>
      </c>
      <c r="X43" s="234"/>
      <c r="Y43" s="309">
        <v>2163.620136760198</v>
      </c>
      <c r="Z43" s="234"/>
      <c r="AA43" s="357">
        <v>88.787415212826687</v>
      </c>
      <c r="AB43" s="235"/>
      <c r="AC43" s="29">
        <v>31.54262361655794</v>
      </c>
      <c r="AD43" s="234"/>
      <c r="AE43" s="309">
        <v>2441.3029231494579</v>
      </c>
      <c r="AF43" s="234"/>
      <c r="AG43" s="357">
        <v>89.277461680373804</v>
      </c>
      <c r="AH43" s="235"/>
      <c r="AI43" s="29">
        <v>31.497474663315074</v>
      </c>
      <c r="AJ43" s="234"/>
      <c r="AK43" s="309">
        <v>2439.607496463932</v>
      </c>
      <c r="AL43" s="234"/>
      <c r="AM43" s="357">
        <v>90.214054082326484</v>
      </c>
      <c r="AN43" s="235"/>
      <c r="AO43" s="29">
        <v>35.154776344957966</v>
      </c>
      <c r="AP43" s="234"/>
      <c r="AQ43" s="309">
        <v>2936.552805280528</v>
      </c>
      <c r="AR43" s="234"/>
      <c r="AS43" s="357">
        <v>112.42955134164282</v>
      </c>
      <c r="AT43" s="235"/>
      <c r="AU43" s="29">
        <v>31.518799405520703</v>
      </c>
      <c r="AV43" s="234"/>
      <c r="AW43" s="309">
        <v>2572.6171617161717</v>
      </c>
      <c r="AX43" s="234"/>
      <c r="AY43" s="357">
        <v>106.10432466067748</v>
      </c>
      <c r="AZ43" s="235"/>
      <c r="BA43" s="29">
        <v>33.18148138364711</v>
      </c>
      <c r="BB43" s="234"/>
      <c r="BC43" s="309">
        <v>2650.2871287128714</v>
      </c>
      <c r="BD43" s="234"/>
      <c r="BE43" s="357">
        <v>106.53486719290431</v>
      </c>
      <c r="BF43" s="235"/>
      <c r="BG43" s="29">
        <v>33.942745684735591</v>
      </c>
      <c r="BH43" s="234"/>
      <c r="BI43" s="309">
        <v>2779.8769448373409</v>
      </c>
      <c r="BJ43" s="234"/>
      <c r="BK43" s="357">
        <v>109.11363615334079</v>
      </c>
      <c r="BL43" s="235"/>
      <c r="BM43" s="29">
        <v>32.942968759255329</v>
      </c>
      <c r="BN43" s="234"/>
      <c r="BO43" s="309">
        <v>2510.6666666666665</v>
      </c>
      <c r="BP43" s="234"/>
      <c r="BQ43" s="357">
        <v>108.17486338797814</v>
      </c>
      <c r="BR43" s="235"/>
      <c r="BS43" s="29">
        <v>22.018922070347401</v>
      </c>
      <c r="BT43" s="234"/>
      <c r="BU43" s="309">
        <v>1651.3213107024987</v>
      </c>
      <c r="BV43" s="234"/>
      <c r="BW43" s="357">
        <v>72.540076217302158</v>
      </c>
      <c r="BX43" s="235"/>
      <c r="BY43" s="29">
        <v>17.644085894242476</v>
      </c>
      <c r="BZ43" s="234"/>
      <c r="CA43" s="309">
        <v>1165.3550212164073</v>
      </c>
      <c r="CB43" s="234"/>
      <c r="CC43" s="357">
        <v>53.504442977281826</v>
      </c>
      <c r="CD43" s="235"/>
      <c r="CE43" s="29">
        <v>25.702842044708703</v>
      </c>
      <c r="CF43" s="234"/>
      <c r="CG43" s="309">
        <v>1838.4872701555869</v>
      </c>
      <c r="CH43" s="234"/>
      <c r="CI43" s="357">
        <v>78.560550809896043</v>
      </c>
      <c r="CJ43" s="235"/>
      <c r="CK43" s="29">
        <v>36.423336577116352</v>
      </c>
      <c r="CL43" s="234"/>
      <c r="CM43" s="309">
        <v>3173.0714285714284</v>
      </c>
      <c r="CN43" s="234"/>
      <c r="CO43" s="357">
        <v>120.23160818922395</v>
      </c>
      <c r="CP43" s="235"/>
      <c r="CQ43" s="29">
        <v>28.041488211666305</v>
      </c>
      <c r="CR43" s="234"/>
      <c r="CS43" s="309">
        <v>2056.2048561999059</v>
      </c>
      <c r="CT43" s="234"/>
      <c r="CU43" s="357">
        <v>84.802257525083618</v>
      </c>
      <c r="CV43" s="235"/>
      <c r="CW43" s="29">
        <v>30.637357702766995</v>
      </c>
      <c r="CX43" s="234"/>
      <c r="CY43" s="309">
        <v>2379.753653936822</v>
      </c>
      <c r="CZ43" s="234"/>
      <c r="DA43" s="357">
        <v>88.04216814931101</v>
      </c>
      <c r="DB43" s="235"/>
      <c r="DC43" s="29">
        <v>34.767800936534812</v>
      </c>
      <c r="DD43" s="234"/>
      <c r="DE43" s="309">
        <v>2746.7291371994343</v>
      </c>
      <c r="DF43" s="234"/>
      <c r="DG43" s="357">
        <v>98.933744862955535</v>
      </c>
      <c r="DH43" s="235"/>
      <c r="DI43" s="29">
        <v>34.666522180144938</v>
      </c>
      <c r="DJ43" s="234"/>
      <c r="DK43" s="309">
        <v>2754.1131541725599</v>
      </c>
      <c r="DL43" s="234"/>
      <c r="DM43" s="357">
        <v>104.75067918336606</v>
      </c>
      <c r="DN43" s="235"/>
      <c r="DO43" s="29">
        <v>31.998535817450254</v>
      </c>
      <c r="DP43" s="234"/>
      <c r="DQ43" s="309">
        <v>2549.9655822725131</v>
      </c>
      <c r="DR43" s="234"/>
      <c r="DS43" s="357">
        <v>102.34604976818999</v>
      </c>
      <c r="DT43" s="235"/>
      <c r="DU43" s="29">
        <v>32.089935356129402</v>
      </c>
      <c r="DV43" s="234"/>
      <c r="DW43" s="309">
        <v>2469.6511079679394</v>
      </c>
      <c r="DX43" s="234"/>
      <c r="DY43" s="357">
        <v>102.48036233089105</v>
      </c>
      <c r="DZ43" s="235"/>
      <c r="EA43" s="29">
        <v>35.119112570416661</v>
      </c>
      <c r="EB43" s="234"/>
      <c r="EC43" s="309">
        <v>2880.0596416784538</v>
      </c>
      <c r="ED43" s="234"/>
      <c r="EE43" s="357">
        <v>109.22854716137684</v>
      </c>
      <c r="EF43" s="235"/>
      <c r="EG43" s="29">
        <v>31.015124105356719</v>
      </c>
      <c r="EH43" s="234"/>
      <c r="EI43" s="309">
        <v>2293.1624233851958</v>
      </c>
      <c r="EJ43" s="234"/>
      <c r="EK43" s="357">
        <v>96.894186903599817</v>
      </c>
      <c r="EL43" s="235"/>
      <c r="EM43" s="29">
        <v>24.9786990575336</v>
      </c>
      <c r="EN43" s="234"/>
      <c r="EO43" s="309">
        <v>1951.9403583215465</v>
      </c>
      <c r="EP43" s="234"/>
      <c r="EQ43" s="357">
        <v>81.596135084797538</v>
      </c>
      <c r="ER43" s="235"/>
      <c r="ES43" s="49"/>
      <c r="ET43" s="50"/>
      <c r="EU43" s="50"/>
      <c r="EV43" s="50"/>
      <c r="EW43" s="50"/>
      <c r="EX43" s="50"/>
      <c r="EY43" s="50"/>
      <c r="EZ43" s="50"/>
      <c r="FA43" s="50"/>
      <c r="FB43" s="50"/>
      <c r="FC43" s="50"/>
      <c r="FD43" s="50"/>
      <c r="FE43" s="50"/>
      <c r="FF43" s="50"/>
      <c r="FG43" s="50"/>
      <c r="FH43" s="50"/>
      <c r="FI43" s="50"/>
      <c r="FJ43" s="50"/>
      <c r="FK43" s="50"/>
      <c r="FL43" s="50"/>
      <c r="FM43" s="50"/>
      <c r="FN43" s="50"/>
      <c r="FO43" s="50"/>
      <c r="FP43" s="50"/>
      <c r="FQ43" s="50"/>
      <c r="FR43" s="50"/>
      <c r="FS43" s="50"/>
      <c r="FT43" s="50"/>
      <c r="FU43" s="50"/>
      <c r="FV43" s="50"/>
      <c r="FW43" s="50"/>
      <c r="FX43" s="50"/>
      <c r="FY43" s="50"/>
    </row>
    <row r="44" spans="1:181" ht="18" customHeight="1" x14ac:dyDescent="0.35">
      <c r="A44" s="49"/>
      <c r="B44" s="394" t="s">
        <v>106</v>
      </c>
      <c r="C44" s="394"/>
      <c r="D44" s="394"/>
      <c r="E44" s="229">
        <v>2.5829302698665879</v>
      </c>
      <c r="F44" s="230"/>
      <c r="G44" s="307">
        <v>165.2200990799717</v>
      </c>
      <c r="H44" s="230"/>
      <c r="I44" s="355">
        <v>7.4124781711382761</v>
      </c>
      <c r="J44" s="231"/>
      <c r="K44" s="229">
        <v>2.7305348389266868</v>
      </c>
      <c r="L44" s="230"/>
      <c r="M44" s="307">
        <v>196.62665094339621</v>
      </c>
      <c r="N44" s="230"/>
      <c r="O44" s="355">
        <v>8.3739830048815769</v>
      </c>
      <c r="P44" s="231"/>
      <c r="Q44" s="229">
        <v>2.7914538549693328</v>
      </c>
      <c r="R44" s="230"/>
      <c r="S44" s="307">
        <v>227.68167884932799</v>
      </c>
      <c r="T44" s="230"/>
      <c r="U44" s="355">
        <v>9.0890076996931413</v>
      </c>
      <c r="V44" s="231"/>
      <c r="W44" s="229">
        <v>3.3777266908090406</v>
      </c>
      <c r="X44" s="230"/>
      <c r="Y44" s="307">
        <v>252.76585710917237</v>
      </c>
      <c r="Z44" s="230"/>
      <c r="AA44" s="355">
        <v>10.372628136278751</v>
      </c>
      <c r="AB44" s="231"/>
      <c r="AC44" s="229">
        <v>3.2724170633782439</v>
      </c>
      <c r="AD44" s="230"/>
      <c r="AE44" s="307">
        <v>253.27510608203679</v>
      </c>
      <c r="AF44" s="230"/>
      <c r="AG44" s="355">
        <v>9.2621683132467805</v>
      </c>
      <c r="AH44" s="231"/>
      <c r="AI44" s="229">
        <v>3.3773907152160723</v>
      </c>
      <c r="AJ44" s="230"/>
      <c r="AK44" s="307">
        <v>261.5926449787836</v>
      </c>
      <c r="AL44" s="230"/>
      <c r="AM44" s="355">
        <v>9.6734138814791564</v>
      </c>
      <c r="AN44" s="231"/>
      <c r="AO44" s="229">
        <v>3.7173533694999619</v>
      </c>
      <c r="AP44" s="230"/>
      <c r="AQ44" s="307">
        <v>310.51838755304101</v>
      </c>
      <c r="AR44" s="230"/>
      <c r="AS44" s="355">
        <v>11.888580015704397</v>
      </c>
      <c r="AT44" s="231"/>
      <c r="AU44" s="229">
        <v>2.8116896316228144</v>
      </c>
      <c r="AV44" s="230"/>
      <c r="AW44" s="307">
        <v>229.49481376709099</v>
      </c>
      <c r="AX44" s="230"/>
      <c r="AY44" s="355">
        <v>9.4652218722047206</v>
      </c>
      <c r="AZ44" s="231"/>
      <c r="BA44" s="229">
        <v>3.639759924951091</v>
      </c>
      <c r="BB44" s="230"/>
      <c r="BC44" s="307">
        <v>290.7166430928807</v>
      </c>
      <c r="BD44" s="230"/>
      <c r="BE44" s="355">
        <v>11.686076813008746</v>
      </c>
      <c r="BF44" s="231"/>
      <c r="BG44" s="229">
        <v>2.8013368198016231</v>
      </c>
      <c r="BH44" s="230"/>
      <c r="BI44" s="307">
        <v>229.42668552569543</v>
      </c>
      <c r="BJ44" s="230"/>
      <c r="BK44" s="355">
        <v>9.0052834658055207</v>
      </c>
      <c r="BL44" s="231"/>
      <c r="BM44" s="229">
        <v>2.894394632295588</v>
      </c>
      <c r="BN44" s="230"/>
      <c r="BO44" s="307">
        <v>220.5891089108911</v>
      </c>
      <c r="BP44" s="230"/>
      <c r="BQ44" s="355">
        <v>9.5043268937778045</v>
      </c>
      <c r="BR44" s="231"/>
      <c r="BS44" s="229">
        <v>2.7310686174554113</v>
      </c>
      <c r="BT44" s="230"/>
      <c r="BU44" s="307">
        <v>204.81801037246581</v>
      </c>
      <c r="BV44" s="230"/>
      <c r="BW44" s="355">
        <v>8.9973489634032688</v>
      </c>
      <c r="BX44" s="231"/>
      <c r="BY44" s="229">
        <v>2.8308033215212021</v>
      </c>
      <c r="BZ44" s="230"/>
      <c r="CA44" s="307">
        <v>186.96864686468646</v>
      </c>
      <c r="CB44" s="230"/>
      <c r="CC44" s="355">
        <v>8.5842109250700815</v>
      </c>
      <c r="CD44" s="231"/>
      <c r="CE44" s="229">
        <v>2.7539567961218645</v>
      </c>
      <c r="CF44" s="230"/>
      <c r="CG44" s="307">
        <v>196.98656294200848</v>
      </c>
      <c r="CH44" s="230"/>
      <c r="CI44" s="355">
        <v>8.4174490289306156</v>
      </c>
      <c r="CJ44" s="231"/>
      <c r="CK44" s="229">
        <v>3.0120205784397012</v>
      </c>
      <c r="CL44" s="230"/>
      <c r="CM44" s="307">
        <v>262.39651107967939</v>
      </c>
      <c r="CN44" s="230"/>
      <c r="CO44" s="355">
        <v>9.9425289409747037</v>
      </c>
      <c r="CP44" s="231"/>
      <c r="CQ44" s="229">
        <v>2.7183402863565811</v>
      </c>
      <c r="CR44" s="230"/>
      <c r="CS44" s="307">
        <v>199.32838283828383</v>
      </c>
      <c r="CT44" s="230"/>
      <c r="CU44" s="355">
        <v>8.22072606362293</v>
      </c>
      <c r="CV44" s="231"/>
      <c r="CW44" s="229">
        <v>2.9912935149742825</v>
      </c>
      <c r="CX44" s="230"/>
      <c r="CY44" s="307">
        <v>232.34842055634135</v>
      </c>
      <c r="CZ44" s="230"/>
      <c r="DA44" s="355">
        <v>8.596040467469038</v>
      </c>
      <c r="DB44" s="231"/>
      <c r="DC44" s="229">
        <v>3.4105081809460289</v>
      </c>
      <c r="DD44" s="230"/>
      <c r="DE44" s="307">
        <v>269.43729372937293</v>
      </c>
      <c r="DF44" s="230"/>
      <c r="DG44" s="355">
        <v>9.7047940087626934</v>
      </c>
      <c r="DH44" s="231"/>
      <c r="DI44" s="229">
        <v>3.2429825721243719</v>
      </c>
      <c r="DJ44" s="230"/>
      <c r="DK44" s="307">
        <v>257.64167845355962</v>
      </c>
      <c r="DL44" s="230"/>
      <c r="DM44" s="355">
        <v>9.7992127749235642</v>
      </c>
      <c r="DN44" s="231"/>
      <c r="DO44" s="229">
        <v>2.7250254758770778</v>
      </c>
      <c r="DP44" s="230"/>
      <c r="DQ44" s="307">
        <v>217.15747289014615</v>
      </c>
      <c r="DR44" s="230"/>
      <c r="DS44" s="355">
        <v>8.7158860819377431</v>
      </c>
      <c r="DT44" s="231"/>
      <c r="DU44" s="229">
        <v>2.6484321778466091</v>
      </c>
      <c r="DV44" s="230"/>
      <c r="DW44" s="307">
        <v>203.82413955681284</v>
      </c>
      <c r="DX44" s="230"/>
      <c r="DY44" s="355">
        <v>8.4578633824723415</v>
      </c>
      <c r="DZ44" s="231"/>
      <c r="EA44" s="229">
        <v>3.1202889553768243</v>
      </c>
      <c r="EB44" s="230"/>
      <c r="EC44" s="307">
        <v>255.88967468175389</v>
      </c>
      <c r="ED44" s="230"/>
      <c r="EE44" s="355">
        <v>9.7048189539561918</v>
      </c>
      <c r="EF44" s="231"/>
      <c r="EG44" s="229">
        <v>2.7674817498780531</v>
      </c>
      <c r="EH44" s="230"/>
      <c r="EI44" s="307">
        <v>204.61904761904762</v>
      </c>
      <c r="EJ44" s="230"/>
      <c r="EK44" s="355">
        <v>8.6458752515090538</v>
      </c>
      <c r="EL44" s="231"/>
      <c r="EM44" s="229">
        <v>2.7797051160393051</v>
      </c>
      <c r="EN44" s="230"/>
      <c r="EO44" s="307">
        <v>217.21782178217822</v>
      </c>
      <c r="EP44" s="230"/>
      <c r="EQ44" s="355">
        <v>9.0802644934320096</v>
      </c>
      <c r="ER44" s="231"/>
      <c r="ES44" s="49"/>
      <c r="ET44" s="50"/>
      <c r="EU44" s="50"/>
      <c r="EV44" s="50"/>
      <c r="EW44" s="50"/>
      <c r="EX44" s="50"/>
      <c r="EY44" s="50"/>
      <c r="EZ44" s="50"/>
      <c r="FA44" s="50"/>
      <c r="FB44" s="50"/>
      <c r="FC44" s="50"/>
      <c r="FD44" s="50"/>
      <c r="FE44" s="50"/>
      <c r="FF44" s="50"/>
      <c r="FG44" s="50"/>
      <c r="FH44" s="50"/>
      <c r="FI44" s="50"/>
      <c r="FJ44" s="50"/>
      <c r="FK44" s="50"/>
      <c r="FL44" s="50"/>
      <c r="FM44" s="50"/>
      <c r="FN44" s="50"/>
      <c r="FO44" s="50"/>
      <c r="FP44" s="50"/>
      <c r="FQ44" s="50"/>
      <c r="FR44" s="50"/>
      <c r="FS44" s="50"/>
      <c r="FT44" s="50"/>
      <c r="FU44" s="50"/>
      <c r="FV44" s="50"/>
      <c r="FW44" s="50"/>
      <c r="FX44" s="50"/>
      <c r="FY44" s="50"/>
    </row>
    <row r="45" spans="1:181" ht="18" customHeight="1" thickBot="1" x14ac:dyDescent="0.4">
      <c r="A45" s="49"/>
      <c r="B45" s="100" t="s">
        <v>44</v>
      </c>
      <c r="C45" s="101"/>
      <c r="D45" s="101"/>
      <c r="E45" s="33">
        <v>17.38815611141332</v>
      </c>
      <c r="F45" s="34"/>
      <c r="G45" s="310">
        <v>1112.2533616418966</v>
      </c>
      <c r="H45" s="34"/>
      <c r="I45" s="358">
        <v>49.900428639466583</v>
      </c>
      <c r="J45" s="35"/>
      <c r="K45" s="33">
        <v>25.860910895551182</v>
      </c>
      <c r="L45" s="34"/>
      <c r="M45" s="310">
        <v>1862.2521226415095</v>
      </c>
      <c r="N45" s="34"/>
      <c r="O45" s="358">
        <v>79.310040378472848</v>
      </c>
      <c r="P45" s="35"/>
      <c r="Q45" s="33">
        <v>29.561375426401529</v>
      </c>
      <c r="R45" s="34"/>
      <c r="S45" s="310">
        <v>2411.1391181325157</v>
      </c>
      <c r="T45" s="34"/>
      <c r="U45" s="358">
        <v>96.252197895291701</v>
      </c>
      <c r="V45" s="35"/>
      <c r="W45" s="33">
        <v>25.534870794817234</v>
      </c>
      <c r="X45" s="34"/>
      <c r="Y45" s="310">
        <v>1910.8542796510258</v>
      </c>
      <c r="Z45" s="34"/>
      <c r="AA45" s="358">
        <v>78.414787076547938</v>
      </c>
      <c r="AB45" s="35"/>
      <c r="AC45" s="33">
        <v>28.270206553179698</v>
      </c>
      <c r="AD45" s="34"/>
      <c r="AE45" s="310">
        <v>2188.027817067421</v>
      </c>
      <c r="AF45" s="34"/>
      <c r="AG45" s="358">
        <v>80.015293367127015</v>
      </c>
      <c r="AH45" s="35"/>
      <c r="AI45" s="33">
        <v>28.120083948099001</v>
      </c>
      <c r="AJ45" s="34"/>
      <c r="AK45" s="310">
        <v>2178.0148514851485</v>
      </c>
      <c r="AL45" s="34"/>
      <c r="AM45" s="358">
        <v>80.540640200847321</v>
      </c>
      <c r="AN45" s="35"/>
      <c r="AO45" s="33">
        <v>31.437422975458006</v>
      </c>
      <c r="AP45" s="34"/>
      <c r="AQ45" s="310">
        <v>2626.0344177274869</v>
      </c>
      <c r="AR45" s="34"/>
      <c r="AS45" s="358">
        <v>100.54097132593843</v>
      </c>
      <c r="AT45" s="35"/>
      <c r="AU45" s="33">
        <v>28.707109773897891</v>
      </c>
      <c r="AV45" s="34"/>
      <c r="AW45" s="310">
        <v>2343.1223479490804</v>
      </c>
      <c r="AX45" s="34"/>
      <c r="AY45" s="358">
        <v>96.639102788472755</v>
      </c>
      <c r="AZ45" s="35"/>
      <c r="BA45" s="33">
        <v>29.541721458696021</v>
      </c>
      <c r="BB45" s="34"/>
      <c r="BC45" s="310">
        <v>2359.5704856199904</v>
      </c>
      <c r="BD45" s="34"/>
      <c r="BE45" s="358">
        <v>94.848790379895576</v>
      </c>
      <c r="BF45" s="35"/>
      <c r="BG45" s="33">
        <v>31.141408864933972</v>
      </c>
      <c r="BH45" s="34"/>
      <c r="BI45" s="310">
        <v>2550.4502593116454</v>
      </c>
      <c r="BJ45" s="34"/>
      <c r="BK45" s="358">
        <v>100.10835268753527</v>
      </c>
      <c r="BL45" s="35"/>
      <c r="BM45" s="33">
        <v>30.048574126959739</v>
      </c>
      <c r="BN45" s="34"/>
      <c r="BO45" s="310">
        <v>2290.0775577557756</v>
      </c>
      <c r="BP45" s="34"/>
      <c r="BQ45" s="358">
        <v>98.670536494200334</v>
      </c>
      <c r="BR45" s="35"/>
      <c r="BS45" s="33">
        <v>19.287853452891991</v>
      </c>
      <c r="BT45" s="34"/>
      <c r="BU45" s="310">
        <v>1446.503300330033</v>
      </c>
      <c r="BV45" s="34"/>
      <c r="BW45" s="358">
        <v>63.542727253898889</v>
      </c>
      <c r="BX45" s="35"/>
      <c r="BY45" s="33">
        <v>14.813282572721272</v>
      </c>
      <c r="BZ45" s="34"/>
      <c r="CA45" s="310">
        <v>978.38637435172086</v>
      </c>
      <c r="CB45" s="34"/>
      <c r="CC45" s="358">
        <v>44.920232052211745</v>
      </c>
      <c r="CD45" s="35"/>
      <c r="CE45" s="33">
        <v>22.948885248586837</v>
      </c>
      <c r="CF45" s="34"/>
      <c r="CG45" s="310">
        <v>1641.5007072135786</v>
      </c>
      <c r="CH45" s="34"/>
      <c r="CI45" s="358">
        <v>70.143101780965424</v>
      </c>
      <c r="CJ45" s="35"/>
      <c r="CK45" s="33">
        <v>33.411315998676656</v>
      </c>
      <c r="CL45" s="34"/>
      <c r="CM45" s="310">
        <v>2910.6749174917491</v>
      </c>
      <c r="CN45" s="34"/>
      <c r="CO45" s="358">
        <v>110.28907924824925</v>
      </c>
      <c r="CP45" s="35"/>
      <c r="CQ45" s="33">
        <v>25.323147925309723</v>
      </c>
      <c r="CR45" s="34"/>
      <c r="CS45" s="310">
        <v>1856.8764733616219</v>
      </c>
      <c r="CT45" s="34"/>
      <c r="CU45" s="358">
        <v>76.581531461460685</v>
      </c>
      <c r="CV45" s="35"/>
      <c r="CW45" s="33">
        <v>27.64606418779271</v>
      </c>
      <c r="CX45" s="34"/>
      <c r="CY45" s="310">
        <v>2147.4052333804807</v>
      </c>
      <c r="CZ45" s="34"/>
      <c r="DA45" s="358">
        <v>79.446127681841972</v>
      </c>
      <c r="DB45" s="35"/>
      <c r="DC45" s="33">
        <v>31.357292755588787</v>
      </c>
      <c r="DD45" s="34"/>
      <c r="DE45" s="310">
        <v>2477.2918434700614</v>
      </c>
      <c r="DF45" s="34"/>
      <c r="DG45" s="358">
        <v>89.228950854192846</v>
      </c>
      <c r="DH45" s="35"/>
      <c r="DI45" s="33">
        <v>31.423539608020569</v>
      </c>
      <c r="DJ45" s="34"/>
      <c r="DK45" s="310">
        <v>2496.4714757190004</v>
      </c>
      <c r="DL45" s="34"/>
      <c r="DM45" s="358">
        <v>94.951466408442499</v>
      </c>
      <c r="DN45" s="35"/>
      <c r="DO45" s="33">
        <v>29.273510341573175</v>
      </c>
      <c r="DP45" s="34"/>
      <c r="DQ45" s="310">
        <v>2332.8081093823666</v>
      </c>
      <c r="DR45" s="34"/>
      <c r="DS45" s="358">
        <v>93.630163686252246</v>
      </c>
      <c r="DT45" s="35"/>
      <c r="DU45" s="33">
        <v>29.441503178282797</v>
      </c>
      <c r="DV45" s="34"/>
      <c r="DW45" s="310">
        <v>2265.8269684111269</v>
      </c>
      <c r="DX45" s="34"/>
      <c r="DY45" s="358">
        <v>94.022498948418715</v>
      </c>
      <c r="DZ45" s="35"/>
      <c r="EA45" s="33">
        <v>31.998823615039836</v>
      </c>
      <c r="EB45" s="34"/>
      <c r="EC45" s="310">
        <v>2624.1699669966997</v>
      </c>
      <c r="ED45" s="34"/>
      <c r="EE45" s="358">
        <v>99.523728207420646</v>
      </c>
      <c r="EF45" s="35"/>
      <c r="EG45" s="33">
        <v>28.247642355478664</v>
      </c>
      <c r="EH45" s="34"/>
      <c r="EI45" s="310">
        <v>2088.5433757661481</v>
      </c>
      <c r="EJ45" s="34"/>
      <c r="EK45" s="358">
        <v>88.248311652090763</v>
      </c>
      <c r="EL45" s="35"/>
      <c r="EM45" s="33">
        <v>22.198993941494297</v>
      </c>
      <c r="EN45" s="34"/>
      <c r="EO45" s="310">
        <v>1734.7225365393683</v>
      </c>
      <c r="EP45" s="34"/>
      <c r="EQ45" s="358">
        <v>72.515870591365527</v>
      </c>
      <c r="ER45" s="35"/>
      <c r="ES45" s="49"/>
      <c r="ET45" s="50"/>
      <c r="EU45" s="50"/>
      <c r="EV45" s="50"/>
      <c r="EW45" s="50"/>
      <c r="EX45" s="50"/>
      <c r="EY45" s="50"/>
      <c r="EZ45" s="50"/>
      <c r="FA45" s="50"/>
      <c r="FB45" s="50"/>
      <c r="FC45" s="50"/>
      <c r="FD45" s="50"/>
      <c r="FE45" s="50"/>
      <c r="FF45" s="50"/>
      <c r="FG45" s="50"/>
      <c r="FH45" s="50"/>
      <c r="FI45" s="50"/>
      <c r="FJ45" s="50"/>
      <c r="FK45" s="50"/>
      <c r="FL45" s="50"/>
      <c r="FM45" s="50"/>
      <c r="FN45" s="50"/>
      <c r="FO45" s="50"/>
      <c r="FP45" s="50"/>
      <c r="FQ45" s="50"/>
      <c r="FR45" s="50"/>
      <c r="FS45" s="50"/>
      <c r="FT45" s="50"/>
      <c r="FU45" s="50"/>
      <c r="FV45" s="50"/>
      <c r="FW45" s="50"/>
      <c r="FX45" s="50"/>
      <c r="FY45" s="50"/>
    </row>
    <row r="46" spans="1:181" ht="18" customHeight="1" x14ac:dyDescent="0.35">
      <c r="A46" s="49"/>
      <c r="B46" s="49"/>
      <c r="C46" s="49"/>
      <c r="D46" s="49"/>
      <c r="E46" s="7"/>
      <c r="F46" s="217"/>
      <c r="G46" s="302"/>
      <c r="H46" s="218"/>
      <c r="I46" s="353"/>
      <c r="J46" s="219"/>
      <c r="K46" s="7"/>
      <c r="L46" s="217"/>
      <c r="M46" s="302"/>
      <c r="N46" s="218"/>
      <c r="O46" s="353"/>
      <c r="P46" s="219"/>
      <c r="Q46" s="7"/>
      <c r="R46" s="217"/>
      <c r="S46" s="302"/>
      <c r="T46" s="218"/>
      <c r="U46" s="353"/>
      <c r="V46" s="219"/>
      <c r="W46" s="7"/>
      <c r="X46" s="217"/>
      <c r="Y46" s="302"/>
      <c r="Z46" s="218"/>
      <c r="AA46" s="353"/>
      <c r="AB46" s="219"/>
      <c r="AC46" s="7"/>
      <c r="AD46" s="217"/>
      <c r="AE46" s="302"/>
      <c r="AF46" s="218"/>
      <c r="AG46" s="353"/>
      <c r="AH46" s="219"/>
      <c r="AI46" s="7"/>
      <c r="AJ46" s="217"/>
      <c r="AK46" s="302"/>
      <c r="AL46" s="218"/>
      <c r="AM46" s="353"/>
      <c r="AN46" s="219"/>
      <c r="AO46" s="7"/>
      <c r="AP46" s="217"/>
      <c r="AQ46" s="302"/>
      <c r="AR46" s="218"/>
      <c r="AS46" s="353"/>
      <c r="AT46" s="219"/>
      <c r="AU46" s="7"/>
      <c r="AV46" s="217"/>
      <c r="AW46" s="302"/>
      <c r="AX46" s="218"/>
      <c r="AY46" s="353"/>
      <c r="AZ46" s="219"/>
      <c r="BA46" s="7"/>
      <c r="BB46" s="217"/>
      <c r="BC46" s="302"/>
      <c r="BD46" s="218"/>
      <c r="BE46" s="353"/>
      <c r="BF46" s="219"/>
      <c r="BG46" s="7"/>
      <c r="BH46" s="217"/>
      <c r="BI46" s="302"/>
      <c r="BJ46" s="218"/>
      <c r="BK46" s="353"/>
      <c r="BL46" s="219"/>
      <c r="BM46" s="7"/>
      <c r="BN46" s="217"/>
      <c r="BO46" s="302"/>
      <c r="BP46" s="218"/>
      <c r="BQ46" s="353"/>
      <c r="BR46" s="219"/>
      <c r="BS46" s="7"/>
      <c r="BT46" s="217"/>
      <c r="BU46" s="302"/>
      <c r="BV46" s="218"/>
      <c r="BW46" s="353"/>
      <c r="BX46" s="219"/>
      <c r="BY46" s="7"/>
      <c r="BZ46" s="217"/>
      <c r="CA46" s="302"/>
      <c r="CB46" s="218"/>
      <c r="CC46" s="353"/>
      <c r="CD46" s="219"/>
      <c r="CE46" s="7"/>
      <c r="CF46" s="217"/>
      <c r="CG46" s="302"/>
      <c r="CH46" s="218"/>
      <c r="CI46" s="353"/>
      <c r="CJ46" s="219"/>
      <c r="CK46" s="7"/>
      <c r="CL46" s="217"/>
      <c r="CM46" s="302"/>
      <c r="CN46" s="218"/>
      <c r="CO46" s="353"/>
      <c r="CP46" s="219"/>
      <c r="CQ46" s="7"/>
      <c r="CR46" s="217"/>
      <c r="CS46" s="302"/>
      <c r="CT46" s="218"/>
      <c r="CU46" s="353"/>
      <c r="CV46" s="219"/>
      <c r="CW46" s="7"/>
      <c r="CX46" s="217"/>
      <c r="CY46" s="302"/>
      <c r="CZ46" s="218"/>
      <c r="DA46" s="353"/>
      <c r="DB46" s="219"/>
      <c r="DC46" s="7"/>
      <c r="DD46" s="217"/>
      <c r="DE46" s="302"/>
      <c r="DF46" s="218"/>
      <c r="DG46" s="353"/>
      <c r="DH46" s="219"/>
      <c r="DI46" s="7"/>
      <c r="DJ46" s="217"/>
      <c r="DK46" s="302"/>
      <c r="DL46" s="218"/>
      <c r="DM46" s="353"/>
      <c r="DN46" s="219"/>
      <c r="DO46" s="7"/>
      <c r="DP46" s="217"/>
      <c r="DQ46" s="302"/>
      <c r="DR46" s="218"/>
      <c r="DS46" s="353"/>
      <c r="DT46" s="219"/>
      <c r="DU46" s="7"/>
      <c r="DV46" s="217"/>
      <c r="DW46" s="302"/>
      <c r="DX46" s="218"/>
      <c r="DY46" s="353"/>
      <c r="DZ46" s="219"/>
      <c r="EA46" s="7"/>
      <c r="EB46" s="217"/>
      <c r="EC46" s="302"/>
      <c r="ED46" s="218"/>
      <c r="EE46" s="353"/>
      <c r="EF46" s="219"/>
      <c r="EG46" s="7"/>
      <c r="EH46" s="217"/>
      <c r="EI46" s="302"/>
      <c r="EJ46" s="218"/>
      <c r="EK46" s="353"/>
      <c r="EL46" s="219"/>
      <c r="EM46" s="7"/>
      <c r="EN46" s="217"/>
      <c r="EO46" s="302"/>
      <c r="EP46" s="218"/>
      <c r="EQ46" s="353"/>
      <c r="ER46" s="219"/>
      <c r="ES46" s="49"/>
      <c r="ET46" s="50"/>
      <c r="EU46" s="50"/>
      <c r="EV46" s="50"/>
      <c r="EW46" s="50"/>
      <c r="EX46" s="50"/>
      <c r="EY46" s="50"/>
      <c r="EZ46" s="50"/>
      <c r="FA46" s="50"/>
      <c r="FB46" s="50"/>
      <c r="FC46" s="50"/>
      <c r="FD46" s="50"/>
      <c r="FE46" s="50"/>
      <c r="FF46" s="50"/>
      <c r="FG46" s="50"/>
      <c r="FH46" s="50"/>
      <c r="FI46" s="50"/>
      <c r="FJ46" s="50"/>
      <c r="FK46" s="50"/>
      <c r="FL46" s="50"/>
      <c r="FM46" s="50"/>
      <c r="FN46" s="50"/>
      <c r="FO46" s="50"/>
      <c r="FP46" s="50"/>
      <c r="FQ46" s="50"/>
      <c r="FR46" s="50"/>
      <c r="FS46" s="50"/>
      <c r="FT46" s="50"/>
      <c r="FU46" s="50"/>
      <c r="FV46" s="50"/>
      <c r="FW46" s="50"/>
      <c r="FX46" s="50"/>
      <c r="FY46" s="50"/>
    </row>
    <row r="47" spans="1:181" ht="18" customHeight="1" thickBot="1" x14ac:dyDescent="0.4">
      <c r="A47" s="49"/>
      <c r="B47" s="87" t="s">
        <v>45</v>
      </c>
      <c r="C47" s="88"/>
      <c r="D47" s="88"/>
      <c r="E47" s="22"/>
      <c r="F47" s="23"/>
      <c r="G47" s="308"/>
      <c r="H47" s="24"/>
      <c r="I47" s="356"/>
      <c r="J47" s="25"/>
      <c r="K47" s="22"/>
      <c r="L47" s="23"/>
      <c r="M47" s="308"/>
      <c r="N47" s="24"/>
      <c r="O47" s="356"/>
      <c r="P47" s="25"/>
      <c r="Q47" s="22"/>
      <c r="R47" s="23"/>
      <c r="S47" s="308"/>
      <c r="T47" s="24"/>
      <c r="U47" s="356"/>
      <c r="V47" s="25"/>
      <c r="W47" s="22"/>
      <c r="X47" s="23"/>
      <c r="Y47" s="308"/>
      <c r="Z47" s="24"/>
      <c r="AA47" s="356"/>
      <c r="AB47" s="25"/>
      <c r="AC47" s="22"/>
      <c r="AD47" s="23"/>
      <c r="AE47" s="308"/>
      <c r="AF47" s="24"/>
      <c r="AG47" s="356"/>
      <c r="AH47" s="25"/>
      <c r="AI47" s="22"/>
      <c r="AJ47" s="23"/>
      <c r="AK47" s="308"/>
      <c r="AL47" s="24"/>
      <c r="AM47" s="356"/>
      <c r="AN47" s="25"/>
      <c r="AO47" s="22"/>
      <c r="AP47" s="23"/>
      <c r="AQ47" s="308"/>
      <c r="AR47" s="24"/>
      <c r="AS47" s="356"/>
      <c r="AT47" s="25"/>
      <c r="AU47" s="22"/>
      <c r="AV47" s="23"/>
      <c r="AW47" s="308"/>
      <c r="AX47" s="24"/>
      <c r="AY47" s="356"/>
      <c r="AZ47" s="25"/>
      <c r="BA47" s="22"/>
      <c r="BB47" s="23"/>
      <c r="BC47" s="308"/>
      <c r="BD47" s="24"/>
      <c r="BE47" s="356"/>
      <c r="BF47" s="25"/>
      <c r="BG47" s="22"/>
      <c r="BH47" s="23"/>
      <c r="BI47" s="308"/>
      <c r="BJ47" s="24"/>
      <c r="BK47" s="356"/>
      <c r="BL47" s="25"/>
      <c r="BM47" s="22"/>
      <c r="BN47" s="23"/>
      <c r="BO47" s="308"/>
      <c r="BP47" s="24"/>
      <c r="BQ47" s="356"/>
      <c r="BR47" s="25"/>
      <c r="BS47" s="22"/>
      <c r="BT47" s="23"/>
      <c r="BU47" s="308"/>
      <c r="BV47" s="24"/>
      <c r="BW47" s="356"/>
      <c r="BX47" s="25"/>
      <c r="BY47" s="22"/>
      <c r="BZ47" s="23"/>
      <c r="CA47" s="308"/>
      <c r="CB47" s="24"/>
      <c r="CC47" s="356"/>
      <c r="CD47" s="25"/>
      <c r="CE47" s="22"/>
      <c r="CF47" s="23"/>
      <c r="CG47" s="308"/>
      <c r="CH47" s="24"/>
      <c r="CI47" s="356"/>
      <c r="CJ47" s="25"/>
      <c r="CK47" s="22"/>
      <c r="CL47" s="23"/>
      <c r="CM47" s="308"/>
      <c r="CN47" s="24"/>
      <c r="CO47" s="356"/>
      <c r="CP47" s="25"/>
      <c r="CQ47" s="22"/>
      <c r="CR47" s="23"/>
      <c r="CS47" s="308"/>
      <c r="CT47" s="24"/>
      <c r="CU47" s="356"/>
      <c r="CV47" s="25"/>
      <c r="CW47" s="22"/>
      <c r="CX47" s="23"/>
      <c r="CY47" s="308"/>
      <c r="CZ47" s="24"/>
      <c r="DA47" s="356"/>
      <c r="DB47" s="25"/>
      <c r="DC47" s="22"/>
      <c r="DD47" s="23"/>
      <c r="DE47" s="308"/>
      <c r="DF47" s="24"/>
      <c r="DG47" s="356"/>
      <c r="DH47" s="25"/>
      <c r="DI47" s="22"/>
      <c r="DJ47" s="23"/>
      <c r="DK47" s="308"/>
      <c r="DL47" s="24"/>
      <c r="DM47" s="356"/>
      <c r="DN47" s="25"/>
      <c r="DO47" s="22"/>
      <c r="DP47" s="23"/>
      <c r="DQ47" s="308"/>
      <c r="DR47" s="24"/>
      <c r="DS47" s="356"/>
      <c r="DT47" s="25"/>
      <c r="DU47" s="22"/>
      <c r="DV47" s="23"/>
      <c r="DW47" s="308"/>
      <c r="DX47" s="24"/>
      <c r="DY47" s="356"/>
      <c r="DZ47" s="25"/>
      <c r="EA47" s="22"/>
      <c r="EB47" s="23"/>
      <c r="EC47" s="308"/>
      <c r="ED47" s="24"/>
      <c r="EE47" s="356"/>
      <c r="EF47" s="25"/>
      <c r="EG47" s="22"/>
      <c r="EH47" s="23"/>
      <c r="EI47" s="308"/>
      <c r="EJ47" s="24"/>
      <c r="EK47" s="356"/>
      <c r="EL47" s="25"/>
      <c r="EM47" s="22"/>
      <c r="EN47" s="23"/>
      <c r="EO47" s="308"/>
      <c r="EP47" s="24"/>
      <c r="EQ47" s="356"/>
      <c r="ER47" s="25"/>
      <c r="ES47" s="49"/>
      <c r="ET47" s="50"/>
      <c r="EU47" s="50"/>
      <c r="EV47" s="50"/>
      <c r="EW47" s="50"/>
      <c r="EX47" s="50"/>
      <c r="EY47" s="50"/>
      <c r="EZ47" s="50"/>
      <c r="FA47" s="50"/>
      <c r="FB47" s="50"/>
      <c r="FC47" s="50"/>
      <c r="FD47" s="50"/>
      <c r="FE47" s="50"/>
      <c r="FF47" s="50"/>
      <c r="FG47" s="50"/>
      <c r="FH47" s="50"/>
      <c r="FI47" s="50"/>
      <c r="FJ47" s="50"/>
      <c r="FK47" s="50"/>
      <c r="FL47" s="50"/>
      <c r="FM47" s="50"/>
      <c r="FN47" s="50"/>
      <c r="FO47" s="50"/>
      <c r="FP47" s="50"/>
      <c r="FQ47" s="50"/>
      <c r="FR47" s="50"/>
      <c r="FS47" s="50"/>
      <c r="FT47" s="50"/>
      <c r="FU47" s="50"/>
      <c r="FV47" s="50"/>
      <c r="FW47" s="50"/>
      <c r="FX47" s="50"/>
      <c r="FY47" s="50"/>
    </row>
    <row r="48" spans="1:181" ht="18" customHeight="1" x14ac:dyDescent="0.35">
      <c r="A48" s="49"/>
      <c r="B48" s="387" t="s">
        <v>46</v>
      </c>
      <c r="C48" s="387"/>
      <c r="D48" s="387"/>
      <c r="E48" s="222">
        <v>0.25349572657452907</v>
      </c>
      <c r="F48" s="223"/>
      <c r="G48" s="304">
        <v>16.215145081387121</v>
      </c>
      <c r="H48" s="223"/>
      <c r="I48" s="360">
        <v>0.72748055246864585</v>
      </c>
      <c r="J48" s="224"/>
      <c r="K48" s="222">
        <v>0.27517680415899587</v>
      </c>
      <c r="L48" s="223"/>
      <c r="M48" s="304">
        <v>19.815566037735849</v>
      </c>
      <c r="N48" s="223"/>
      <c r="O48" s="360">
        <v>0.84391008256493705</v>
      </c>
      <c r="P48" s="224"/>
      <c r="Q48" s="222">
        <v>0.18302620242788764</v>
      </c>
      <c r="R48" s="223"/>
      <c r="S48" s="304">
        <v>14.928318792737562</v>
      </c>
      <c r="T48" s="223"/>
      <c r="U48" s="360">
        <v>0.59593554095521373</v>
      </c>
      <c r="V48" s="224"/>
      <c r="W48" s="222">
        <v>0.19939042239071258</v>
      </c>
      <c r="X48" s="223"/>
      <c r="Y48" s="304">
        <v>14.921009195944352</v>
      </c>
      <c r="Z48" s="223"/>
      <c r="AA48" s="360">
        <v>0.61230611435261784</v>
      </c>
      <c r="AB48" s="224"/>
      <c r="AC48" s="222">
        <v>0.13726636323511723</v>
      </c>
      <c r="AD48" s="223"/>
      <c r="AE48" s="304">
        <v>10.623998114097123</v>
      </c>
      <c r="AF48" s="223"/>
      <c r="AG48" s="360">
        <v>0.38851531922964189</v>
      </c>
      <c r="AH48" s="224"/>
      <c r="AI48" s="222">
        <v>0.19009304688958781</v>
      </c>
      <c r="AJ48" s="223"/>
      <c r="AK48" s="304">
        <v>14.723479490806223</v>
      </c>
      <c r="AL48" s="223"/>
      <c r="AM48" s="360">
        <v>0.54445839217532299</v>
      </c>
      <c r="AN48" s="224"/>
      <c r="AO48" s="222">
        <v>7.5308338753925119E-2</v>
      </c>
      <c r="AP48" s="223"/>
      <c r="AQ48" s="304">
        <v>6.290664780763791</v>
      </c>
      <c r="AR48" s="223"/>
      <c r="AS48" s="360">
        <v>0.2408458712781032</v>
      </c>
      <c r="AT48" s="224"/>
      <c r="AU48" s="222">
        <v>0.21321390758999689</v>
      </c>
      <c r="AV48" s="223"/>
      <c r="AW48" s="304">
        <v>17.402876001885904</v>
      </c>
      <c r="AX48" s="223"/>
      <c r="AY48" s="360">
        <v>0.7177594990860654</v>
      </c>
      <c r="AZ48" s="224"/>
      <c r="BA48" s="222">
        <v>0.14557327871617609</v>
      </c>
      <c r="BB48" s="223"/>
      <c r="BC48" s="304">
        <v>11.627298444130128</v>
      </c>
      <c r="BD48" s="223"/>
      <c r="BE48" s="360">
        <v>0.46738811132484909</v>
      </c>
      <c r="BF48" s="224"/>
      <c r="BG48" s="222">
        <v>0.18081515980458676</v>
      </c>
      <c r="BH48" s="223"/>
      <c r="BI48" s="304">
        <v>14.808580858085808</v>
      </c>
      <c r="BJ48" s="223"/>
      <c r="BK48" s="360">
        <v>0.58125526264654448</v>
      </c>
      <c r="BL48" s="224"/>
      <c r="BM48" s="222">
        <v>9.4322957488382611E-2</v>
      </c>
      <c r="BN48" s="223"/>
      <c r="BO48" s="304">
        <v>7.1885902876001886</v>
      </c>
      <c r="BP48" s="223"/>
      <c r="BQ48" s="360">
        <v>0.30972840108070776</v>
      </c>
      <c r="BR48" s="224"/>
      <c r="BS48" s="222">
        <v>9.6865710886846507E-2</v>
      </c>
      <c r="BT48" s="223"/>
      <c r="BU48" s="304">
        <v>7.2644978783592649</v>
      </c>
      <c r="BV48" s="223"/>
      <c r="BW48" s="360">
        <v>0.31911853033158671</v>
      </c>
      <c r="BX48" s="224"/>
      <c r="BY48" s="222">
        <v>0.33565064493207891</v>
      </c>
      <c r="BZ48" s="223"/>
      <c r="CA48" s="304">
        <v>22.169024045261668</v>
      </c>
      <c r="CB48" s="223"/>
      <c r="CC48" s="360">
        <v>1.0178368491119456</v>
      </c>
      <c r="CD48" s="224"/>
      <c r="CE48" s="222">
        <v>7.0225128751287599E-2</v>
      </c>
      <c r="CF48" s="223"/>
      <c r="CG48" s="304">
        <v>5.0231023102310228</v>
      </c>
      <c r="CH48" s="223"/>
      <c r="CI48" s="360">
        <v>0.21464259811427189</v>
      </c>
      <c r="CJ48" s="224"/>
      <c r="CK48" s="222">
        <v>8.440041635734731E-2</v>
      </c>
      <c r="CL48" s="223"/>
      <c r="CM48" s="304">
        <v>7.3526638378123526</v>
      </c>
      <c r="CN48" s="223"/>
      <c r="CO48" s="360">
        <v>0.27860154351865085</v>
      </c>
      <c r="CP48" s="224"/>
      <c r="CQ48" s="222">
        <v>0.30829038314680524</v>
      </c>
      <c r="CR48" s="223"/>
      <c r="CS48" s="304">
        <v>22.606082036775106</v>
      </c>
      <c r="CT48" s="223"/>
      <c r="CU48" s="360">
        <v>0.93232285914287938</v>
      </c>
      <c r="CV48" s="224"/>
      <c r="CW48" s="222">
        <v>2.9939581832813492E-2</v>
      </c>
      <c r="CX48" s="223"/>
      <c r="CY48" s="304">
        <v>2.3255539839698254</v>
      </c>
      <c r="CZ48" s="223"/>
      <c r="DA48" s="360">
        <v>8.6036978894121749E-2</v>
      </c>
      <c r="DB48" s="224"/>
      <c r="DC48" s="222">
        <v>2.9848395633069014E-2</v>
      </c>
      <c r="DD48" s="223"/>
      <c r="DE48" s="304">
        <v>2.3580858085808583</v>
      </c>
      <c r="DF48" s="223"/>
      <c r="DG48" s="360">
        <v>8.4935298712767046E-2</v>
      </c>
      <c r="DH48" s="224"/>
      <c r="DI48" s="222">
        <v>4.602837332310375E-2</v>
      </c>
      <c r="DJ48" s="223"/>
      <c r="DK48" s="304">
        <v>3.6567656765676566</v>
      </c>
      <c r="DL48" s="223"/>
      <c r="DM48" s="360">
        <v>0.13908240758174858</v>
      </c>
      <c r="DN48" s="224"/>
      <c r="DO48" s="222">
        <v>2.9945692482379875E-2</v>
      </c>
      <c r="DP48" s="223"/>
      <c r="DQ48" s="304">
        <v>2.3863743517208862</v>
      </c>
      <c r="DR48" s="223"/>
      <c r="DS48" s="360">
        <v>9.5780111647270322E-2</v>
      </c>
      <c r="DT48" s="224"/>
      <c r="DU48" s="222">
        <v>3.9719345621713281E-2</v>
      </c>
      <c r="DV48" s="223"/>
      <c r="DW48" s="304">
        <v>3.0568128241395569</v>
      </c>
      <c r="DX48" s="223"/>
      <c r="DY48" s="360">
        <v>0.1268451583241218</v>
      </c>
      <c r="DZ48" s="224"/>
      <c r="EA48" s="222">
        <v>0.22673667408571455</v>
      </c>
      <c r="EB48" s="223"/>
      <c r="EC48" s="304">
        <v>18.594295143800096</v>
      </c>
      <c r="ED48" s="223"/>
      <c r="EE48" s="360">
        <v>0.70520339740724181</v>
      </c>
      <c r="EF48" s="224"/>
      <c r="EG48" s="222">
        <v>0.11165654472349971</v>
      </c>
      <c r="EH48" s="223"/>
      <c r="EI48" s="304">
        <v>8.2555398396982547</v>
      </c>
      <c r="EJ48" s="223"/>
      <c r="EK48" s="360">
        <v>0.34882562702950376</v>
      </c>
      <c r="EL48" s="224"/>
      <c r="EM48" s="222">
        <v>0.13413771516335088</v>
      </c>
      <c r="EN48" s="223"/>
      <c r="EO48" s="304">
        <v>10.482083922677981</v>
      </c>
      <c r="EP48" s="223"/>
      <c r="EQ48" s="360">
        <v>0.4381781093252658</v>
      </c>
      <c r="ER48" s="224"/>
      <c r="ES48" s="49"/>
      <c r="ET48" s="50"/>
      <c r="EU48" s="50"/>
      <c r="EV48" s="50"/>
      <c r="EW48" s="50"/>
      <c r="EX48" s="50"/>
      <c r="EY48" s="50"/>
      <c r="EZ48" s="50"/>
      <c r="FA48" s="50"/>
      <c r="FB48" s="50"/>
      <c r="FC48" s="50"/>
      <c r="FD48" s="50"/>
      <c r="FE48" s="50"/>
      <c r="FF48" s="50"/>
      <c r="FG48" s="50"/>
      <c r="FH48" s="50"/>
      <c r="FI48" s="50"/>
      <c r="FJ48" s="50"/>
      <c r="FK48" s="50"/>
      <c r="FL48" s="50"/>
      <c r="FM48" s="50"/>
      <c r="FN48" s="50"/>
      <c r="FO48" s="50"/>
      <c r="FP48" s="50"/>
      <c r="FQ48" s="50"/>
      <c r="FR48" s="50"/>
      <c r="FS48" s="50"/>
      <c r="FT48" s="50"/>
      <c r="FU48" s="50"/>
      <c r="FV48" s="50"/>
      <c r="FW48" s="50"/>
      <c r="FX48" s="50"/>
      <c r="FY48" s="50"/>
    </row>
    <row r="49" spans="1:181" ht="18" customHeight="1" x14ac:dyDescent="0.35">
      <c r="A49" s="49"/>
      <c r="B49" s="393" t="s">
        <v>47</v>
      </c>
      <c r="C49" s="393"/>
      <c r="D49" s="393"/>
      <c r="E49" s="10">
        <v>0.61881782391827478</v>
      </c>
      <c r="F49" s="220"/>
      <c r="G49" s="303">
        <v>39.583392309506962</v>
      </c>
      <c r="H49" s="220"/>
      <c r="I49" s="350">
        <v>1.7758797692755464</v>
      </c>
      <c r="J49" s="221"/>
      <c r="K49" s="10">
        <v>0.56622201289975194</v>
      </c>
      <c r="L49" s="220"/>
      <c r="M49" s="303">
        <v>40.773820754716979</v>
      </c>
      <c r="N49" s="220"/>
      <c r="O49" s="350">
        <v>1.7364852648707285</v>
      </c>
      <c r="P49" s="221"/>
      <c r="Q49" s="10">
        <v>0.50949342003586917</v>
      </c>
      <c r="R49" s="220"/>
      <c r="S49" s="303">
        <v>41.556236736618722</v>
      </c>
      <c r="T49" s="220"/>
      <c r="U49" s="350">
        <v>1.6589167717765771</v>
      </c>
      <c r="V49" s="221"/>
      <c r="W49" s="10">
        <v>0.77816145519718005</v>
      </c>
      <c r="X49" s="220"/>
      <c r="Y49" s="303">
        <v>58.2322565432681</v>
      </c>
      <c r="Z49" s="220"/>
      <c r="AA49" s="350">
        <v>2.3896484658480652</v>
      </c>
      <c r="AB49" s="221"/>
      <c r="AC49" s="10">
        <v>0.24775989196080006</v>
      </c>
      <c r="AD49" s="220"/>
      <c r="AE49" s="303">
        <v>19.175860443187176</v>
      </c>
      <c r="AF49" s="220"/>
      <c r="AG49" s="350">
        <v>0.70125346988741188</v>
      </c>
      <c r="AH49" s="221"/>
      <c r="AI49" s="10">
        <v>0.64745526808409359</v>
      </c>
      <c r="AJ49" s="220"/>
      <c r="AK49" s="303">
        <v>50.14804337576615</v>
      </c>
      <c r="AL49" s="220"/>
      <c r="AM49" s="350">
        <v>1.8544205589553149</v>
      </c>
      <c r="AN49" s="221"/>
      <c r="AO49" s="10">
        <v>0.58738528742315743</v>
      </c>
      <c r="AP49" s="220"/>
      <c r="AQ49" s="303">
        <v>49.065535124941064</v>
      </c>
      <c r="AR49" s="220"/>
      <c r="AS49" s="350">
        <v>1.878534617363286</v>
      </c>
      <c r="AT49" s="221"/>
      <c r="AU49" s="10">
        <v>0.47583297486240289</v>
      </c>
      <c r="AV49" s="220"/>
      <c r="AW49" s="303">
        <v>38.838283828382835</v>
      </c>
      <c r="AX49" s="220"/>
      <c r="AY49" s="350">
        <v>1.6018356473379225</v>
      </c>
      <c r="AZ49" s="221"/>
      <c r="BA49" s="10">
        <v>0.74803054904970667</v>
      </c>
      <c r="BB49" s="220"/>
      <c r="BC49" s="303">
        <v>59.747053276756247</v>
      </c>
      <c r="BD49" s="220"/>
      <c r="BE49" s="350">
        <v>2.4016810544968683</v>
      </c>
      <c r="BF49" s="221"/>
      <c r="BG49" s="10">
        <v>0.59798703316569934</v>
      </c>
      <c r="BH49" s="220"/>
      <c r="BI49" s="303">
        <v>48.974540311173975</v>
      </c>
      <c r="BJ49" s="220"/>
      <c r="BK49" s="350">
        <v>1.9223117707475503</v>
      </c>
      <c r="BL49" s="221"/>
      <c r="BM49" s="10">
        <v>0.60008628072985448</v>
      </c>
      <c r="BN49" s="220"/>
      <c r="BO49" s="303">
        <v>45.734087694483733</v>
      </c>
      <c r="BP49" s="220"/>
      <c r="BQ49" s="350">
        <v>1.9705039917118654</v>
      </c>
      <c r="BR49" s="221"/>
      <c r="BS49" s="10">
        <v>0.46999798667939308</v>
      </c>
      <c r="BT49" s="220"/>
      <c r="BU49" s="303">
        <v>35.247760490334748</v>
      </c>
      <c r="BV49" s="220"/>
      <c r="BW49" s="350">
        <v>1.5483814178903548</v>
      </c>
      <c r="BX49" s="221"/>
      <c r="BY49" s="10">
        <v>0.35915022326740936</v>
      </c>
      <c r="BZ49" s="220"/>
      <c r="CA49" s="303">
        <v>23.721122112211223</v>
      </c>
      <c r="CB49" s="220"/>
      <c r="CC49" s="350">
        <v>1.0890976589135541</v>
      </c>
      <c r="CD49" s="221"/>
      <c r="CE49" s="10">
        <v>0.44690905453636437</v>
      </c>
      <c r="CF49" s="220"/>
      <c r="CG49" s="303">
        <v>31.966760961810468</v>
      </c>
      <c r="CH49" s="220"/>
      <c r="CI49" s="350">
        <v>1.3659742928519623</v>
      </c>
      <c r="CJ49" s="221"/>
      <c r="CK49" s="10">
        <v>0.507160180625009</v>
      </c>
      <c r="CL49" s="220"/>
      <c r="CM49" s="303">
        <v>44.181989627534179</v>
      </c>
      <c r="CN49" s="220"/>
      <c r="CO49" s="350">
        <v>1.674110332999857</v>
      </c>
      <c r="CP49" s="221"/>
      <c r="CQ49" s="10">
        <v>0.60866896032954265</v>
      </c>
      <c r="CR49" s="220"/>
      <c r="CS49" s="303">
        <v>44.632013201320134</v>
      </c>
      <c r="CT49" s="220"/>
      <c r="CU49" s="350">
        <v>1.8407190635451505</v>
      </c>
      <c r="CV49" s="221"/>
      <c r="CW49" s="10">
        <v>0.51458447623728931</v>
      </c>
      <c r="CX49" s="220"/>
      <c r="CY49" s="303">
        <v>39.970297029702969</v>
      </c>
      <c r="CZ49" s="220"/>
      <c r="DA49" s="350">
        <v>1.4787545787545788</v>
      </c>
      <c r="DB49" s="221"/>
      <c r="DC49" s="10">
        <v>0.5781362396792451</v>
      </c>
      <c r="DD49" s="220"/>
      <c r="DE49" s="303">
        <v>45.673974540311171</v>
      </c>
      <c r="DF49" s="220"/>
      <c r="DG49" s="350">
        <v>1.6451193832150257</v>
      </c>
      <c r="DH49" s="221"/>
      <c r="DI49" s="10">
        <v>0.55617419947068558</v>
      </c>
      <c r="DJ49" s="220"/>
      <c r="DK49" s="303">
        <v>44.185761433286189</v>
      </c>
      <c r="DL49" s="220"/>
      <c r="DM49" s="350">
        <v>1.6805731142014328</v>
      </c>
      <c r="DN49" s="221"/>
      <c r="DO49" s="10">
        <v>0.74144505138483219</v>
      </c>
      <c r="DP49" s="220"/>
      <c r="DQ49" s="303">
        <v>59.085808580858085</v>
      </c>
      <c r="DR49" s="220"/>
      <c r="DS49" s="350">
        <v>2.371482637903302</v>
      </c>
      <c r="DT49" s="221"/>
      <c r="DU49" s="10">
        <v>0.41408344401370312</v>
      </c>
      <c r="DV49" s="220"/>
      <c r="DW49" s="303">
        <v>31.867986798679869</v>
      </c>
      <c r="DX49" s="220"/>
      <c r="DY49" s="350">
        <v>1.3223903665372161</v>
      </c>
      <c r="DZ49" s="221"/>
      <c r="EA49" s="10">
        <v>0.49424035898425928</v>
      </c>
      <c r="EB49" s="220"/>
      <c r="EC49" s="303">
        <v>40.531824611032533</v>
      </c>
      <c r="ED49" s="220"/>
      <c r="EE49" s="350">
        <v>1.5372016092981673</v>
      </c>
      <c r="EF49" s="221"/>
      <c r="EG49" s="10">
        <v>0.59446110205774849</v>
      </c>
      <c r="EH49" s="220"/>
      <c r="EI49" s="303">
        <v>43.952616690240454</v>
      </c>
      <c r="EJ49" s="220"/>
      <c r="EK49" s="350">
        <v>1.8571528178974839</v>
      </c>
      <c r="EL49" s="221"/>
      <c r="EM49" s="10">
        <v>0.49542112696314988</v>
      </c>
      <c r="EN49" s="220"/>
      <c r="EO49" s="303">
        <v>38.714285714285715</v>
      </c>
      <c r="EP49" s="220"/>
      <c r="EQ49" s="350">
        <v>1.6183568690442169</v>
      </c>
      <c r="ER49" s="221"/>
      <c r="ES49" s="49"/>
      <c r="ET49" s="50"/>
      <c r="EU49" s="50"/>
      <c r="EV49" s="50"/>
      <c r="EW49" s="50"/>
      <c r="EX49" s="50"/>
      <c r="EY49" s="50"/>
      <c r="EZ49" s="50"/>
      <c r="FA49" s="50"/>
      <c r="FB49" s="50"/>
      <c r="FC49" s="50"/>
      <c r="FD49" s="50"/>
      <c r="FE49" s="50"/>
      <c r="FF49" s="50"/>
      <c r="FG49" s="50"/>
      <c r="FH49" s="50"/>
      <c r="FI49" s="50"/>
      <c r="FJ49" s="50"/>
      <c r="FK49" s="50"/>
      <c r="FL49" s="50"/>
      <c r="FM49" s="50"/>
      <c r="FN49" s="50"/>
      <c r="FO49" s="50"/>
      <c r="FP49" s="50"/>
      <c r="FQ49" s="50"/>
      <c r="FR49" s="50"/>
      <c r="FS49" s="50"/>
      <c r="FT49" s="50"/>
      <c r="FU49" s="50"/>
      <c r="FV49" s="50"/>
      <c r="FW49" s="50"/>
      <c r="FX49" s="50"/>
      <c r="FY49" s="50"/>
    </row>
    <row r="50" spans="1:181" ht="18" customHeight="1" x14ac:dyDescent="0.35">
      <c r="A50" s="49"/>
      <c r="B50" s="387" t="s">
        <v>48</v>
      </c>
      <c r="C50" s="387"/>
      <c r="D50" s="387"/>
      <c r="E50" s="222">
        <v>2.9103216824480689</v>
      </c>
      <c r="F50" s="223"/>
      <c r="G50" s="304">
        <v>186.16206652512386</v>
      </c>
      <c r="H50" s="223"/>
      <c r="I50" s="360">
        <v>8.3520241308144154</v>
      </c>
      <c r="J50" s="224"/>
      <c r="K50" s="222">
        <v>0.50838176007954838</v>
      </c>
      <c r="L50" s="223"/>
      <c r="M50" s="304">
        <v>36.608726415094338</v>
      </c>
      <c r="N50" s="223"/>
      <c r="O50" s="360">
        <v>1.5591012274252194</v>
      </c>
      <c r="P50" s="224"/>
      <c r="Q50" s="222">
        <v>2.0973818155369011</v>
      </c>
      <c r="R50" s="223"/>
      <c r="S50" s="304">
        <v>171.07050224003774</v>
      </c>
      <c r="T50" s="223"/>
      <c r="U50" s="360">
        <v>6.829100698431823</v>
      </c>
      <c r="V50" s="224"/>
      <c r="W50" s="222">
        <v>2.1358344101613493</v>
      </c>
      <c r="X50" s="223"/>
      <c r="Y50" s="304">
        <v>159.83117189342136</v>
      </c>
      <c r="Z50" s="223"/>
      <c r="AA50" s="360">
        <v>6.5589131759993036</v>
      </c>
      <c r="AB50" s="224"/>
      <c r="AC50" s="222">
        <v>2.0397183985142204</v>
      </c>
      <c r="AD50" s="223"/>
      <c r="AE50" s="304">
        <v>157.86798679867988</v>
      </c>
      <c r="AF50" s="223"/>
      <c r="AG50" s="360">
        <v>5.7731685029052224</v>
      </c>
      <c r="AH50" s="224"/>
      <c r="AI50" s="222">
        <v>2.0058092863665906</v>
      </c>
      <c r="AJ50" s="223"/>
      <c r="AK50" s="304">
        <v>155.35808580858085</v>
      </c>
      <c r="AL50" s="223"/>
      <c r="AM50" s="360">
        <v>5.744974458217829</v>
      </c>
      <c r="AN50" s="224"/>
      <c r="AO50" s="222">
        <v>2.0258211226442793</v>
      </c>
      <c r="AP50" s="223"/>
      <c r="AQ50" s="304">
        <v>169.22112211221122</v>
      </c>
      <c r="AR50" s="223"/>
      <c r="AS50" s="360">
        <v>6.4788396797747234</v>
      </c>
      <c r="AT50" s="224"/>
      <c r="AU50" s="222">
        <v>2.0086521702890088</v>
      </c>
      <c r="AV50" s="223"/>
      <c r="AW50" s="304">
        <v>163.94955209806696</v>
      </c>
      <c r="AX50" s="223"/>
      <c r="AY50" s="360">
        <v>6.761890872321394</v>
      </c>
      <c r="AZ50" s="224"/>
      <c r="BA50" s="222">
        <v>2.0325067318381302</v>
      </c>
      <c r="BB50" s="223"/>
      <c r="BC50" s="304">
        <v>162.34134842055633</v>
      </c>
      <c r="BD50" s="223"/>
      <c r="BE50" s="360">
        <v>6.5257133110329866</v>
      </c>
      <c r="BF50" s="224"/>
      <c r="BG50" s="222">
        <v>3.8736837233197039</v>
      </c>
      <c r="BH50" s="223"/>
      <c r="BI50" s="304">
        <v>317.25082508250824</v>
      </c>
      <c r="BJ50" s="223"/>
      <c r="BK50" s="360">
        <v>12.452490446272426</v>
      </c>
      <c r="BL50" s="224"/>
      <c r="BM50" s="222">
        <v>2.0986718848763775</v>
      </c>
      <c r="BN50" s="223"/>
      <c r="BO50" s="304">
        <v>159.94507307873644</v>
      </c>
      <c r="BP50" s="223"/>
      <c r="BQ50" s="360">
        <v>6.891411217421334</v>
      </c>
      <c r="BR50" s="224"/>
      <c r="BS50" s="222">
        <v>1.9033313776409508</v>
      </c>
      <c r="BT50" s="223"/>
      <c r="BU50" s="304">
        <v>142.74139556812824</v>
      </c>
      <c r="BV50" s="223"/>
      <c r="BW50" s="360">
        <v>6.2704160884783464</v>
      </c>
      <c r="BX50" s="224"/>
      <c r="BY50" s="222">
        <v>2.138104709038529</v>
      </c>
      <c r="BZ50" s="223"/>
      <c r="CA50" s="304">
        <v>141.21735030645922</v>
      </c>
      <c r="CB50" s="223"/>
      <c r="CC50" s="360">
        <v>6.483651358869178</v>
      </c>
      <c r="CD50" s="224"/>
      <c r="CE50" s="222">
        <v>1.9944226588424159</v>
      </c>
      <c r="CF50" s="223"/>
      <c r="CG50" s="304">
        <v>142.65818010372465</v>
      </c>
      <c r="CH50" s="223"/>
      <c r="CI50" s="360">
        <v>6.0959384317833827</v>
      </c>
      <c r="CJ50" s="224"/>
      <c r="CK50" s="222">
        <v>1.6940670809854872</v>
      </c>
      <c r="CL50" s="223"/>
      <c r="CM50" s="304">
        <v>147.58109382366808</v>
      </c>
      <c r="CN50" s="223"/>
      <c r="CO50" s="360">
        <v>5.5920305130770327</v>
      </c>
      <c r="CP50" s="224"/>
      <c r="CQ50" s="222">
        <v>2.1841213880001726</v>
      </c>
      <c r="CR50" s="223"/>
      <c r="CS50" s="304">
        <v>160.15558698727017</v>
      </c>
      <c r="CT50" s="223"/>
      <c r="CU50" s="360">
        <v>6.6051567239635993</v>
      </c>
      <c r="CV50" s="224"/>
      <c r="CW50" s="222">
        <v>1.8081322277610363</v>
      </c>
      <c r="CX50" s="223"/>
      <c r="CY50" s="304">
        <v>140.44648750589346</v>
      </c>
      <c r="CZ50" s="223"/>
      <c r="DA50" s="360">
        <v>5.1960055817198674</v>
      </c>
      <c r="DB50" s="224"/>
      <c r="DC50" s="222">
        <v>1.9213796899437106</v>
      </c>
      <c r="DD50" s="223"/>
      <c r="DE50" s="304">
        <v>151.7930221593588</v>
      </c>
      <c r="DF50" s="223"/>
      <c r="DG50" s="360">
        <v>5.4673946269062252</v>
      </c>
      <c r="DH50" s="224"/>
      <c r="DI50" s="222">
        <v>2.1952258203269746</v>
      </c>
      <c r="DJ50" s="223"/>
      <c r="DK50" s="304">
        <v>174.4016973125884</v>
      </c>
      <c r="DL50" s="223"/>
      <c r="DM50" s="360">
        <v>6.6332409823277834</v>
      </c>
      <c r="DN50" s="224"/>
      <c r="DO50" s="222">
        <v>1.8797126822773564</v>
      </c>
      <c r="DP50" s="223"/>
      <c r="DQ50" s="304">
        <v>149.79443658651579</v>
      </c>
      <c r="DR50" s="223"/>
      <c r="DS50" s="360">
        <v>6.0121865834042953</v>
      </c>
      <c r="DT50" s="224"/>
      <c r="DU50" s="222">
        <v>1.897232051401434</v>
      </c>
      <c r="DV50" s="223"/>
      <c r="DW50" s="304">
        <v>146.01155115511551</v>
      </c>
      <c r="DX50" s="223"/>
      <c r="DY50" s="360">
        <v>6.0588787697966291</v>
      </c>
      <c r="DZ50" s="224"/>
      <c r="EA50" s="222">
        <v>1.9747652720489393</v>
      </c>
      <c r="EB50" s="223"/>
      <c r="EC50" s="304">
        <v>161.94719471947195</v>
      </c>
      <c r="ED50" s="223"/>
      <c r="EE50" s="360">
        <v>6.1419758605274923</v>
      </c>
      <c r="EF50" s="224"/>
      <c r="EG50" s="222">
        <v>2.3125371265185026</v>
      </c>
      <c r="EH50" s="223"/>
      <c r="EI50" s="304">
        <v>170.98184818481849</v>
      </c>
      <c r="EJ50" s="223"/>
      <c r="EK50" s="360">
        <v>7.2245851345697947</v>
      </c>
      <c r="EL50" s="224"/>
      <c r="EM50" s="222">
        <v>1.4949575199898832</v>
      </c>
      <c r="EN50" s="223"/>
      <c r="EO50" s="304">
        <v>116.82225365393683</v>
      </c>
      <c r="EP50" s="223"/>
      <c r="EQ50" s="360">
        <v>4.8834711313893786</v>
      </c>
      <c r="ER50" s="224"/>
      <c r="ES50" s="49"/>
      <c r="ET50" s="50"/>
      <c r="EU50" s="50"/>
      <c r="EV50" s="50"/>
      <c r="EW50" s="50"/>
      <c r="EX50" s="50"/>
      <c r="EY50" s="50"/>
      <c r="EZ50" s="50"/>
      <c r="FA50" s="50"/>
      <c r="FB50" s="50"/>
      <c r="FC50" s="50"/>
      <c r="FD50" s="50"/>
      <c r="FE50" s="50"/>
      <c r="FF50" s="50"/>
      <c r="FG50" s="50"/>
      <c r="FH50" s="50"/>
      <c r="FI50" s="50"/>
      <c r="FJ50" s="50"/>
      <c r="FK50" s="50"/>
      <c r="FL50" s="50"/>
      <c r="FM50" s="50"/>
      <c r="FN50" s="50"/>
      <c r="FO50" s="50"/>
      <c r="FP50" s="50"/>
      <c r="FQ50" s="50"/>
      <c r="FR50" s="50"/>
      <c r="FS50" s="50"/>
      <c r="FT50" s="50"/>
      <c r="FU50" s="50"/>
      <c r="FV50" s="50"/>
      <c r="FW50" s="50"/>
      <c r="FX50" s="50"/>
      <c r="FY50" s="50"/>
    </row>
    <row r="51" spans="1:181" ht="18" customHeight="1" x14ac:dyDescent="0.35">
      <c r="A51" s="49"/>
      <c r="B51" s="393" t="s">
        <v>49</v>
      </c>
      <c r="C51" s="393"/>
      <c r="D51" s="393"/>
      <c r="E51" s="10">
        <v>-3.0829367237993379</v>
      </c>
      <c r="F51" s="220"/>
      <c r="G51" s="303">
        <v>-197.20358575135646</v>
      </c>
      <c r="H51" s="220"/>
      <c r="I51" s="350">
        <v>-8.8473937662062756</v>
      </c>
      <c r="J51" s="221"/>
      <c r="K51" s="10">
        <v>1.1132316292511848</v>
      </c>
      <c r="L51" s="220"/>
      <c r="M51" s="303">
        <v>80.164150943396223</v>
      </c>
      <c r="N51" s="220"/>
      <c r="O51" s="350">
        <v>3.4140501014484022</v>
      </c>
      <c r="P51" s="221"/>
      <c r="Q51" s="10">
        <v>0.97555963764448683</v>
      </c>
      <c r="R51" s="220"/>
      <c r="S51" s="303">
        <v>79.570384343315254</v>
      </c>
      <c r="T51" s="220"/>
      <c r="U51" s="350">
        <v>3.1764340443155934</v>
      </c>
      <c r="V51" s="221"/>
      <c r="W51" s="10">
        <v>0.98082883775360596</v>
      </c>
      <c r="X51" s="220"/>
      <c r="Y51" s="303">
        <v>73.398490921952373</v>
      </c>
      <c r="Z51" s="220"/>
      <c r="AA51" s="350">
        <v>3.012017765392319</v>
      </c>
      <c r="AB51" s="221"/>
      <c r="AC51" s="10">
        <v>1.306100091353541</v>
      </c>
      <c r="AD51" s="220"/>
      <c r="AE51" s="303">
        <v>101.08816595945309</v>
      </c>
      <c r="AF51" s="220"/>
      <c r="AG51" s="350">
        <v>3.6967533922998674</v>
      </c>
      <c r="AH51" s="221"/>
      <c r="AI51" s="10">
        <v>0.97857272100709713</v>
      </c>
      <c r="AJ51" s="220"/>
      <c r="AK51" s="303">
        <v>75.794436586515801</v>
      </c>
      <c r="AL51" s="220"/>
      <c r="AM51" s="350">
        <v>2.802796520041146</v>
      </c>
      <c r="AN51" s="221"/>
      <c r="AO51" s="10">
        <v>0.71193119733090426</v>
      </c>
      <c r="AP51" s="220"/>
      <c r="AQ51" s="303">
        <v>59.469118340405473</v>
      </c>
      <c r="AR51" s="220"/>
      <c r="AS51" s="350">
        <v>2.2768486511367638</v>
      </c>
      <c r="AT51" s="221"/>
      <c r="AU51" s="10">
        <v>0.69989487612521217</v>
      </c>
      <c r="AV51" s="220"/>
      <c r="AW51" s="303">
        <v>57.126591230551625</v>
      </c>
      <c r="AX51" s="220"/>
      <c r="AY51" s="350">
        <v>2.3561136390152839</v>
      </c>
      <c r="AZ51" s="221"/>
      <c r="BA51" s="10">
        <v>0.59877979115991264</v>
      </c>
      <c r="BB51" s="220"/>
      <c r="BC51" s="303">
        <v>47.826025459688829</v>
      </c>
      <c r="BD51" s="220"/>
      <c r="BE51" s="350">
        <v>1.9224857622075449</v>
      </c>
      <c r="BF51" s="221"/>
      <c r="BG51" s="10">
        <v>0.51833602386720967</v>
      </c>
      <c r="BH51" s="220"/>
      <c r="BI51" s="303">
        <v>42.451202263083452</v>
      </c>
      <c r="BJ51" s="220"/>
      <c r="BK51" s="350">
        <v>1.6662626187854506</v>
      </c>
      <c r="BL51" s="221"/>
      <c r="BM51" s="10">
        <v>0.84338222564381204</v>
      </c>
      <c r="BN51" s="220"/>
      <c r="BO51" s="303">
        <v>64.276284771334275</v>
      </c>
      <c r="BP51" s="220"/>
      <c r="BQ51" s="350">
        <v>2.7694151583480608</v>
      </c>
      <c r="BR51" s="221"/>
      <c r="BS51" s="10">
        <v>1.0219307351700706</v>
      </c>
      <c r="BT51" s="220"/>
      <c r="BU51" s="303">
        <v>76.640264026402647</v>
      </c>
      <c r="BV51" s="220"/>
      <c r="BW51" s="350">
        <v>3.3666922105088748</v>
      </c>
      <c r="BX51" s="221"/>
      <c r="BY51" s="10">
        <v>1.1280118828487484</v>
      </c>
      <c r="BZ51" s="220"/>
      <c r="CA51" s="303">
        <v>74.502828854314004</v>
      </c>
      <c r="CB51" s="220"/>
      <c r="CC51" s="350">
        <v>3.4206162804541469</v>
      </c>
      <c r="CD51" s="221"/>
      <c r="CE51" s="10">
        <v>1.2656705143608378</v>
      </c>
      <c r="CF51" s="220"/>
      <c r="CG51" s="303">
        <v>90.531588873173035</v>
      </c>
      <c r="CH51" s="220"/>
      <c r="CI51" s="350">
        <v>3.8685127729873479</v>
      </c>
      <c r="CJ51" s="221"/>
      <c r="CK51" s="10">
        <v>0.79222739003767684</v>
      </c>
      <c r="CL51" s="220"/>
      <c r="CM51" s="303">
        <v>69.016030174446016</v>
      </c>
      <c r="CN51" s="220"/>
      <c r="CO51" s="350">
        <v>2.61510290124339</v>
      </c>
      <c r="CP51" s="221"/>
      <c r="CQ51" s="10">
        <v>1.0505052271607767</v>
      </c>
      <c r="CR51" s="220"/>
      <c r="CS51" s="303">
        <v>77.030645921735029</v>
      </c>
      <c r="CT51" s="220"/>
      <c r="CU51" s="350">
        <v>3.1769075211946798</v>
      </c>
      <c r="CV51" s="221"/>
      <c r="CW51" s="10">
        <v>0.9845736949528997</v>
      </c>
      <c r="CX51" s="220"/>
      <c r="CY51" s="303">
        <v>76.476661951909477</v>
      </c>
      <c r="CZ51" s="220"/>
      <c r="DA51" s="350">
        <v>2.8293563579277863</v>
      </c>
      <c r="DB51" s="221"/>
      <c r="DC51" s="10">
        <v>0.95649441917358524</v>
      </c>
      <c r="DD51" s="220"/>
      <c r="DE51" s="303">
        <v>75.565063649222068</v>
      </c>
      <c r="DF51" s="220"/>
      <c r="DG51" s="350">
        <v>2.7217589919505487</v>
      </c>
      <c r="DH51" s="221"/>
      <c r="DI51" s="10">
        <v>1.1905717084787397</v>
      </c>
      <c r="DJ51" s="220"/>
      <c r="DK51" s="303">
        <v>94.586044318717583</v>
      </c>
      <c r="DL51" s="220"/>
      <c r="DM51" s="350">
        <v>3.5975110059086712</v>
      </c>
      <c r="DN51" s="221"/>
      <c r="DO51" s="10">
        <v>0.87471122211793639</v>
      </c>
      <c r="DP51" s="220"/>
      <c r="DQ51" s="303">
        <v>69.705799151343712</v>
      </c>
      <c r="DR51" s="220"/>
      <c r="DS51" s="350">
        <v>2.7977292080613112</v>
      </c>
      <c r="DT51" s="221"/>
      <c r="DU51" s="10">
        <v>1.0067615087163855</v>
      </c>
      <c r="DV51" s="220"/>
      <c r="DW51" s="303">
        <v>77.480669495520985</v>
      </c>
      <c r="DX51" s="220"/>
      <c r="DY51" s="350">
        <v>3.2151290754888628</v>
      </c>
      <c r="DZ51" s="221"/>
      <c r="EA51" s="10">
        <v>0.9574757131294841</v>
      </c>
      <c r="EB51" s="220"/>
      <c r="EC51" s="303">
        <v>78.520980669495515</v>
      </c>
      <c r="ED51" s="220"/>
      <c r="EE51" s="350">
        <v>2.9779704962002684</v>
      </c>
      <c r="EF51" s="221"/>
      <c r="EG51" s="10">
        <v>1.2261399895683072</v>
      </c>
      <c r="EH51" s="220"/>
      <c r="EI51" s="303">
        <v>90.657001414427157</v>
      </c>
      <c r="EJ51" s="220"/>
      <c r="EK51" s="350">
        <v>3.8305775245532603</v>
      </c>
      <c r="EL51" s="221"/>
      <c r="EM51" s="10">
        <v>1.0030237021176776</v>
      </c>
      <c r="EN51" s="220"/>
      <c r="EO51" s="303">
        <v>78.380480905233384</v>
      </c>
      <c r="EP51" s="220"/>
      <c r="EQ51" s="350">
        <v>3.2765060062871392</v>
      </c>
      <c r="ER51" s="221"/>
      <c r="ES51" s="105"/>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row>
    <row r="52" spans="1:181" ht="18" customHeight="1" thickBot="1" x14ac:dyDescent="0.4">
      <c r="A52" s="76"/>
      <c r="B52" s="388" t="s">
        <v>50</v>
      </c>
      <c r="C52" s="388"/>
      <c r="D52" s="388"/>
      <c r="E52" s="13">
        <v>16.548753929984048</v>
      </c>
      <c r="F52" s="14"/>
      <c r="G52" s="305">
        <v>1058.5600377447511</v>
      </c>
      <c r="H52" s="14"/>
      <c r="I52" s="352">
        <v>47.491517172037888</v>
      </c>
      <c r="J52" s="15"/>
      <c r="K52" s="13">
        <v>23.34013704144159</v>
      </c>
      <c r="L52" s="14"/>
      <c r="M52" s="305">
        <v>1680.7304245283019</v>
      </c>
      <c r="N52" s="14"/>
      <c r="O52" s="352">
        <v>71.579350730227603</v>
      </c>
      <c r="P52" s="15"/>
      <c r="Q52" s="13">
        <v>25.733216363388376</v>
      </c>
      <c r="R52" s="14"/>
      <c r="S52" s="305">
        <v>2098.8997877858997</v>
      </c>
      <c r="T52" s="14"/>
      <c r="U52" s="352">
        <v>83.787665430448612</v>
      </c>
      <c r="V52" s="15"/>
      <c r="W52" s="13">
        <v>21.267629021641486</v>
      </c>
      <c r="X52" s="14"/>
      <c r="Y52" s="305">
        <v>1591.5232256543268</v>
      </c>
      <c r="Z52" s="14"/>
      <c r="AA52" s="352">
        <v>65.310555700697648</v>
      </c>
      <c r="AB52" s="15"/>
      <c r="AC52" s="13">
        <v>24.469067126927936</v>
      </c>
      <c r="AD52" s="14"/>
      <c r="AE52" s="305">
        <v>1893.8312116925979</v>
      </c>
      <c r="AF52" s="14"/>
      <c r="AG52" s="352">
        <v>69.256642355902684</v>
      </c>
      <c r="AH52" s="15"/>
      <c r="AI52" s="13">
        <v>24.056581420479628</v>
      </c>
      <c r="AJ52" s="14"/>
      <c r="AK52" s="305">
        <v>1863.2800565770863</v>
      </c>
      <c r="AL52" s="14"/>
      <c r="AM52" s="352">
        <v>68.902086929232695</v>
      </c>
      <c r="AN52" s="15"/>
      <c r="AO52" s="13">
        <v>28.105455831624045</v>
      </c>
      <c r="AP52" s="14"/>
      <c r="AQ52" s="305">
        <v>2347.7081565299386</v>
      </c>
      <c r="AR52" s="14"/>
      <c r="AS52" s="352">
        <v>89.884906631045965</v>
      </c>
      <c r="AT52" s="15"/>
      <c r="AU52" s="13">
        <v>25.215811823007648</v>
      </c>
      <c r="AV52" s="14"/>
      <c r="AW52" s="305">
        <v>2058.1567656765678</v>
      </c>
      <c r="AX52" s="14"/>
      <c r="AY52" s="352">
        <v>84.886059580756822</v>
      </c>
      <c r="AZ52" s="15"/>
      <c r="BA52" s="13">
        <v>25.91943103553357</v>
      </c>
      <c r="BB52" s="14"/>
      <c r="BC52" s="305">
        <v>2070.2491749174919</v>
      </c>
      <c r="BD52" s="14"/>
      <c r="BE52" s="352">
        <v>83.218802414502179</v>
      </c>
      <c r="BF52" s="15"/>
      <c r="BG52" s="13">
        <v>25.94483102599089</v>
      </c>
      <c r="BH52" s="14"/>
      <c r="BI52" s="305">
        <v>2124.8557284299859</v>
      </c>
      <c r="BJ52" s="14"/>
      <c r="BK52" s="352">
        <v>83.403236701118686</v>
      </c>
      <c r="BL52" s="15"/>
      <c r="BM52" s="13">
        <v>26.223016354395732</v>
      </c>
      <c r="BN52" s="14"/>
      <c r="BO52" s="305">
        <v>1998.522159358793</v>
      </c>
      <c r="BP52" s="14"/>
      <c r="BQ52" s="352">
        <v>86.108548154468082</v>
      </c>
      <c r="BR52" s="15"/>
      <c r="BS52" s="13">
        <v>15.689589026412534</v>
      </c>
      <c r="BT52" s="14"/>
      <c r="BU52" s="305">
        <v>1176.6494578029231</v>
      </c>
      <c r="BV52" s="14"/>
      <c r="BW52" s="352">
        <v>51.688451421825491</v>
      </c>
      <c r="BX52" s="15"/>
      <c r="BY52" s="13">
        <v>10.515429557586888</v>
      </c>
      <c r="BZ52" s="14"/>
      <c r="CA52" s="305">
        <v>694.52215935879303</v>
      </c>
      <c r="CB52" s="14"/>
      <c r="CC52" s="352">
        <v>31.887296656673126</v>
      </c>
      <c r="CD52" s="15"/>
      <c r="CE52" s="13">
        <v>19.091746652334695</v>
      </c>
      <c r="CF52" s="14"/>
      <c r="CG52" s="305">
        <v>1365.6051390853372</v>
      </c>
      <c r="CH52" s="14"/>
      <c r="CI52" s="352">
        <v>58.353785558868566</v>
      </c>
      <c r="CJ52" s="15"/>
      <c r="CK52" s="13">
        <v>30.298196223201785</v>
      </c>
      <c r="CL52" s="14"/>
      <c r="CM52" s="305">
        <v>2639.4710042432816</v>
      </c>
      <c r="CN52" s="14"/>
      <c r="CO52" s="352">
        <v>100.01282692582535</v>
      </c>
      <c r="CP52" s="15"/>
      <c r="CQ52" s="13">
        <v>21.122962709964252</v>
      </c>
      <c r="CR52" s="14"/>
      <c r="CS52" s="305">
        <v>1548.8884959924565</v>
      </c>
      <c r="CT52" s="14"/>
      <c r="CU52" s="352">
        <v>63.879452827253637</v>
      </c>
      <c r="CV52" s="15"/>
      <c r="CW52" s="13">
        <v>24.262393712208297</v>
      </c>
      <c r="CX52" s="14"/>
      <c r="CY52" s="305">
        <v>1884.5789721829326</v>
      </c>
      <c r="CZ52" s="14"/>
      <c r="DA52" s="352">
        <v>69.722518751090178</v>
      </c>
      <c r="DB52" s="15"/>
      <c r="DC52" s="13">
        <v>27.827197035725781</v>
      </c>
      <c r="DD52" s="14"/>
      <c r="DE52" s="305">
        <v>2198.4068835454973</v>
      </c>
      <c r="DF52" s="14"/>
      <c r="DG52" s="352">
        <v>79.183863736711615</v>
      </c>
      <c r="DH52" s="15"/>
      <c r="DI52" s="13">
        <v>27.391558553004675</v>
      </c>
      <c r="DJ52" s="14"/>
      <c r="DK52" s="305">
        <v>2176.1471004243281</v>
      </c>
      <c r="DL52" s="14"/>
      <c r="DM52" s="352">
        <v>82.768163111601254</v>
      </c>
      <c r="DN52" s="15"/>
      <c r="DO52" s="13">
        <v>25.701787642176221</v>
      </c>
      <c r="DP52" s="14"/>
      <c r="DQ52" s="305">
        <v>2048.1772748703443</v>
      </c>
      <c r="DR52" s="14"/>
      <c r="DS52" s="352">
        <v>82.206150061500608</v>
      </c>
      <c r="DT52" s="15"/>
      <c r="DU52" s="13">
        <v>26.017124009390269</v>
      </c>
      <c r="DV52" s="14"/>
      <c r="DW52" s="305">
        <v>2002.2857142857142</v>
      </c>
      <c r="DX52" s="14"/>
      <c r="DY52" s="352">
        <v>83.086620951412058</v>
      </c>
      <c r="DZ52" s="15"/>
      <c r="EA52" s="13">
        <v>28.298997479930684</v>
      </c>
      <c r="EB52" s="14"/>
      <c r="EC52" s="305">
        <v>2320.7534181989627</v>
      </c>
      <c r="ED52" s="14"/>
      <c r="EE52" s="352">
        <v>88.01641484130532</v>
      </c>
      <c r="EF52" s="15"/>
      <c r="EG52" s="13">
        <v>23.962910131753766</v>
      </c>
      <c r="EH52" s="14"/>
      <c r="EI52" s="305">
        <v>1771.7435172088638</v>
      </c>
      <c r="EJ52" s="14"/>
      <c r="EK52" s="352">
        <v>74.862402135585796</v>
      </c>
      <c r="EL52" s="15"/>
      <c r="EM52" s="13">
        <v>18.806955359547601</v>
      </c>
      <c r="EN52" s="14"/>
      <c r="EO52" s="305">
        <v>1469.6544082979726</v>
      </c>
      <c r="EP52" s="14"/>
      <c r="EQ52" s="352">
        <v>61.43534002778955</v>
      </c>
      <c r="ER52" s="15"/>
      <c r="ES52" s="49"/>
      <c r="ET52" s="50"/>
      <c r="EU52" s="50"/>
      <c r="EV52" s="50"/>
      <c r="EW52" s="50"/>
      <c r="EX52" s="50"/>
      <c r="EY52" s="50"/>
      <c r="EZ52" s="50"/>
      <c r="FA52" s="50"/>
      <c r="FB52" s="50"/>
      <c r="FC52" s="50"/>
      <c r="FD52" s="50"/>
      <c r="FE52" s="50"/>
      <c r="FF52" s="50"/>
      <c r="FG52" s="50"/>
      <c r="FH52" s="50"/>
      <c r="FI52" s="50"/>
      <c r="FJ52" s="50"/>
      <c r="FK52" s="50"/>
      <c r="FL52" s="50"/>
      <c r="FM52" s="50"/>
      <c r="FN52" s="50"/>
      <c r="FO52" s="50"/>
      <c r="FP52" s="50"/>
      <c r="FQ52" s="50"/>
      <c r="FR52" s="50"/>
      <c r="FS52" s="50"/>
      <c r="FT52" s="50"/>
      <c r="FU52" s="50"/>
      <c r="FV52" s="50"/>
      <c r="FW52" s="50"/>
      <c r="FX52" s="50"/>
      <c r="FY52" s="50"/>
    </row>
    <row r="53" spans="1:181" ht="18" customHeight="1" x14ac:dyDescent="0.35">
      <c r="A53" s="106"/>
      <c r="B53" s="107"/>
      <c r="C53" s="107"/>
      <c r="D53" s="107"/>
      <c r="E53" s="222"/>
      <c r="F53" s="223"/>
      <c r="G53" s="304"/>
      <c r="H53" s="223"/>
      <c r="I53" s="360"/>
      <c r="J53" s="224"/>
      <c r="K53" s="222"/>
      <c r="L53" s="223"/>
      <c r="M53" s="304"/>
      <c r="N53" s="223"/>
      <c r="O53" s="360"/>
      <c r="P53" s="224"/>
      <c r="Q53" s="222"/>
      <c r="R53" s="223"/>
      <c r="S53" s="304"/>
      <c r="T53" s="223"/>
      <c r="U53" s="360"/>
      <c r="V53" s="224"/>
      <c r="W53" s="222"/>
      <c r="X53" s="223"/>
      <c r="Y53" s="304"/>
      <c r="Z53" s="223"/>
      <c r="AA53" s="360"/>
      <c r="AB53" s="224"/>
      <c r="AC53" s="222"/>
      <c r="AD53" s="223"/>
      <c r="AE53" s="304"/>
      <c r="AF53" s="223"/>
      <c r="AG53" s="360"/>
      <c r="AH53" s="224"/>
      <c r="AI53" s="222"/>
      <c r="AJ53" s="223"/>
      <c r="AK53" s="304"/>
      <c r="AL53" s="223"/>
      <c r="AM53" s="360"/>
      <c r="AN53" s="224"/>
      <c r="AO53" s="222"/>
      <c r="AP53" s="223"/>
      <c r="AQ53" s="304"/>
      <c r="AR53" s="223"/>
      <c r="AS53" s="360"/>
      <c r="AT53" s="224"/>
      <c r="AU53" s="222"/>
      <c r="AV53" s="223"/>
      <c r="AW53" s="304"/>
      <c r="AX53" s="223"/>
      <c r="AY53" s="360"/>
      <c r="AZ53" s="224"/>
      <c r="BA53" s="222"/>
      <c r="BB53" s="223"/>
      <c r="BC53" s="304"/>
      <c r="BD53" s="223"/>
      <c r="BE53" s="360"/>
      <c r="BF53" s="224"/>
      <c r="BG53" s="222"/>
      <c r="BH53" s="223"/>
      <c r="BI53" s="304"/>
      <c r="BJ53" s="223"/>
      <c r="BK53" s="360"/>
      <c r="BL53" s="224"/>
      <c r="BM53" s="222"/>
      <c r="BN53" s="223"/>
      <c r="BO53" s="304"/>
      <c r="BP53" s="223"/>
      <c r="BQ53" s="360"/>
      <c r="BR53" s="224"/>
      <c r="BS53" s="222"/>
      <c r="BT53" s="223"/>
      <c r="BU53" s="304"/>
      <c r="BV53" s="223"/>
      <c r="BW53" s="360"/>
      <c r="BX53" s="224"/>
      <c r="BY53" s="222"/>
      <c r="BZ53" s="223"/>
      <c r="CA53" s="304"/>
      <c r="CB53" s="223"/>
      <c r="CC53" s="360"/>
      <c r="CD53" s="224"/>
      <c r="CE53" s="222"/>
      <c r="CF53" s="223"/>
      <c r="CG53" s="304"/>
      <c r="CH53" s="223"/>
      <c r="CI53" s="360"/>
      <c r="CJ53" s="224"/>
      <c r="CK53" s="222"/>
      <c r="CL53" s="223"/>
      <c r="CM53" s="304"/>
      <c r="CN53" s="223"/>
      <c r="CO53" s="360"/>
      <c r="CP53" s="224"/>
      <c r="CQ53" s="222"/>
      <c r="CR53" s="223"/>
      <c r="CS53" s="304"/>
      <c r="CT53" s="223"/>
      <c r="CU53" s="360"/>
      <c r="CV53" s="224"/>
      <c r="CW53" s="222"/>
      <c r="CX53" s="223"/>
      <c r="CY53" s="304"/>
      <c r="CZ53" s="223"/>
      <c r="DA53" s="360"/>
      <c r="DB53" s="224"/>
      <c r="DC53" s="222"/>
      <c r="DD53" s="223"/>
      <c r="DE53" s="304"/>
      <c r="DF53" s="223"/>
      <c r="DG53" s="360"/>
      <c r="DH53" s="224"/>
      <c r="DI53" s="222"/>
      <c r="DJ53" s="223"/>
      <c r="DK53" s="304"/>
      <c r="DL53" s="223"/>
      <c r="DM53" s="360"/>
      <c r="DN53" s="224"/>
      <c r="DO53" s="222"/>
      <c r="DP53" s="223"/>
      <c r="DQ53" s="304"/>
      <c r="DR53" s="223"/>
      <c r="DS53" s="360"/>
      <c r="DT53" s="224"/>
      <c r="DU53" s="222"/>
      <c r="DV53" s="223"/>
      <c r="DW53" s="304"/>
      <c r="DX53" s="223"/>
      <c r="DY53" s="360"/>
      <c r="DZ53" s="224"/>
      <c r="EA53" s="222"/>
      <c r="EB53" s="223"/>
      <c r="EC53" s="304"/>
      <c r="ED53" s="223"/>
      <c r="EE53" s="360"/>
      <c r="EF53" s="224"/>
      <c r="EG53" s="222"/>
      <c r="EH53" s="223"/>
      <c r="EI53" s="304"/>
      <c r="EJ53" s="223"/>
      <c r="EK53" s="360"/>
      <c r="EL53" s="224"/>
      <c r="EM53" s="222"/>
      <c r="EN53" s="223"/>
      <c r="EO53" s="304"/>
      <c r="EP53" s="223"/>
      <c r="EQ53" s="360"/>
      <c r="ER53" s="224"/>
      <c r="ES53" s="67"/>
      <c r="ET53" s="50"/>
      <c r="EU53" s="50"/>
      <c r="EV53" s="50"/>
      <c r="EW53" s="50"/>
      <c r="EX53" s="50"/>
      <c r="EY53" s="50"/>
      <c r="EZ53" s="50"/>
      <c r="FA53" s="50"/>
      <c r="FB53" s="50"/>
      <c r="FC53" s="50"/>
      <c r="FD53" s="50"/>
      <c r="FE53" s="50"/>
      <c r="FF53" s="50"/>
      <c r="FG53" s="50"/>
      <c r="FH53" s="50"/>
      <c r="FI53" s="50"/>
      <c r="FJ53" s="50"/>
      <c r="FK53" s="50"/>
      <c r="FL53" s="50"/>
      <c r="FM53" s="50"/>
      <c r="FN53" s="50"/>
      <c r="FO53" s="50"/>
      <c r="FP53" s="50"/>
      <c r="FQ53" s="50"/>
      <c r="FR53" s="50"/>
      <c r="FS53" s="50"/>
      <c r="FT53" s="50"/>
      <c r="FU53" s="50"/>
      <c r="FV53" s="50"/>
      <c r="FW53" s="50"/>
      <c r="FX53" s="50"/>
      <c r="FY53" s="50"/>
    </row>
    <row r="54" spans="1:181" ht="18" customHeight="1" x14ac:dyDescent="0.35">
      <c r="A54" s="49"/>
      <c r="B54" s="393" t="s">
        <v>51</v>
      </c>
      <c r="C54" s="393"/>
      <c r="D54" s="393"/>
      <c r="E54" s="10">
        <v>0.88578567411327569</v>
      </c>
      <c r="F54" s="220"/>
      <c r="G54" s="303">
        <v>56.660297239915074</v>
      </c>
      <c r="H54" s="220"/>
      <c r="I54" s="350">
        <v>2.5420225432608352</v>
      </c>
      <c r="J54" s="221"/>
      <c r="K54" s="10">
        <v>1.5095388926572029</v>
      </c>
      <c r="L54" s="220"/>
      <c r="M54" s="303">
        <v>108.70235849056604</v>
      </c>
      <c r="N54" s="220"/>
      <c r="O54" s="350">
        <v>4.6294421342333116</v>
      </c>
      <c r="P54" s="221"/>
      <c r="Q54" s="10">
        <v>0.8699345747311269</v>
      </c>
      <c r="R54" s="220"/>
      <c r="S54" s="303">
        <v>70.955199245460975</v>
      </c>
      <c r="T54" s="220"/>
      <c r="U54" s="350">
        <v>2.8325175549238502</v>
      </c>
      <c r="V54" s="221"/>
      <c r="W54" s="10">
        <v>1.3257824608899531</v>
      </c>
      <c r="X54" s="220"/>
      <c r="Y54" s="303">
        <v>99.212449893892952</v>
      </c>
      <c r="Z54" s="220"/>
      <c r="AA54" s="350">
        <v>4.071332501185327</v>
      </c>
      <c r="AB54" s="221"/>
      <c r="AC54" s="10">
        <v>0.44909830829494601</v>
      </c>
      <c r="AD54" s="220"/>
      <c r="AE54" s="303">
        <v>34.758840169731258</v>
      </c>
      <c r="AF54" s="220"/>
      <c r="AG54" s="350">
        <v>1.2711167433921275</v>
      </c>
      <c r="AH54" s="221"/>
      <c r="AI54" s="10">
        <v>0.50972706215285091</v>
      </c>
      <c r="AJ54" s="220"/>
      <c r="AK54" s="303">
        <v>39.48043375766148</v>
      </c>
      <c r="AL54" s="220"/>
      <c r="AM54" s="350">
        <v>1.459943860383214</v>
      </c>
      <c r="AN54" s="221"/>
      <c r="AO54" s="10">
        <v>0.52357145358752866</v>
      </c>
      <c r="AP54" s="220"/>
      <c r="AQ54" s="303">
        <v>43.735030645921732</v>
      </c>
      <c r="AR54" s="220"/>
      <c r="AS54" s="350">
        <v>1.6744496692148705</v>
      </c>
      <c r="AT54" s="221"/>
      <c r="AU54" s="10">
        <v>0.39918075119987878</v>
      </c>
      <c r="AV54" s="220"/>
      <c r="AW54" s="303">
        <v>32.581801037246585</v>
      </c>
      <c r="AX54" s="220"/>
      <c r="AY54" s="350">
        <v>1.343794967526154</v>
      </c>
      <c r="AZ54" s="221"/>
      <c r="BA54" s="10">
        <v>0.48816322458846395</v>
      </c>
      <c r="BB54" s="220"/>
      <c r="BC54" s="303">
        <v>38.990806223479488</v>
      </c>
      <c r="BD54" s="220"/>
      <c r="BE54" s="350">
        <v>1.5673322025225294</v>
      </c>
      <c r="BF54" s="221"/>
      <c r="BG54" s="10">
        <v>0.49682576105687382</v>
      </c>
      <c r="BH54" s="220"/>
      <c r="BI54" s="303">
        <v>40.689533239038191</v>
      </c>
      <c r="BJ54" s="220"/>
      <c r="BK54" s="350">
        <v>1.5971149130680189</v>
      </c>
      <c r="BL54" s="221"/>
      <c r="BM54" s="10">
        <v>0.41527898286606496</v>
      </c>
      <c r="BN54" s="220"/>
      <c r="BO54" s="303">
        <v>31.649457802923148</v>
      </c>
      <c r="BP54" s="220"/>
      <c r="BQ54" s="350">
        <v>1.3636520608609097</v>
      </c>
      <c r="BR54" s="221"/>
      <c r="BS54" s="10">
        <v>0.42637761187485096</v>
      </c>
      <c r="BT54" s="220"/>
      <c r="BU54" s="303">
        <v>31.976426214049976</v>
      </c>
      <c r="BV54" s="220"/>
      <c r="BW54" s="350">
        <v>1.4046765942464221</v>
      </c>
      <c r="BX54" s="221"/>
      <c r="BY54" s="10">
        <v>0.43189398178083116</v>
      </c>
      <c r="BZ54" s="220"/>
      <c r="CA54" s="303">
        <v>28.525695426685527</v>
      </c>
      <c r="CB54" s="220"/>
      <c r="CC54" s="350">
        <v>1.3096879633738487</v>
      </c>
      <c r="CD54" s="221"/>
      <c r="CE54" s="10">
        <v>0.38455080124637409</v>
      </c>
      <c r="CF54" s="220"/>
      <c r="CG54" s="303">
        <v>27.506364922206508</v>
      </c>
      <c r="CH54" s="220"/>
      <c r="CI54" s="350">
        <v>1.1753767426867596</v>
      </c>
      <c r="CJ54" s="221"/>
      <c r="CK54" s="10">
        <v>0.41502599094450371</v>
      </c>
      <c r="CL54" s="220"/>
      <c r="CM54" s="303">
        <v>36.155586987270155</v>
      </c>
      <c r="CN54" s="220"/>
      <c r="CO54" s="350">
        <v>1.3699799914248965</v>
      </c>
      <c r="CP54" s="221"/>
      <c r="CQ54" s="10">
        <v>0.50209265821056104</v>
      </c>
      <c r="CR54" s="220"/>
      <c r="CS54" s="303">
        <v>36.817067421027815</v>
      </c>
      <c r="CT54" s="220"/>
      <c r="CU54" s="350">
        <v>1.5184140934899277</v>
      </c>
      <c r="CV54" s="221"/>
      <c r="CW54" s="10">
        <v>0.44488427995017371</v>
      </c>
      <c r="CX54" s="220"/>
      <c r="CY54" s="303">
        <v>34.55634134842056</v>
      </c>
      <c r="CZ54" s="220"/>
      <c r="DA54" s="350">
        <v>1.2784580498866214</v>
      </c>
      <c r="DB54" s="221"/>
      <c r="DC54" s="10">
        <v>0.45065318393280823</v>
      </c>
      <c r="DD54" s="220"/>
      <c r="DE54" s="303">
        <v>35.602545968882602</v>
      </c>
      <c r="DF54" s="220"/>
      <c r="DG54" s="350">
        <v>1.2823591345990557</v>
      </c>
      <c r="DH54" s="221"/>
      <c r="DI54" s="10">
        <v>0.4222165593422999</v>
      </c>
      <c r="DJ54" s="220"/>
      <c r="DK54" s="303">
        <v>33.543375766148046</v>
      </c>
      <c r="DL54" s="220"/>
      <c r="DM54" s="350">
        <v>1.2757977602639625</v>
      </c>
      <c r="DN54" s="221"/>
      <c r="DO54" s="10">
        <v>0.40839499371208499</v>
      </c>
      <c r="DP54" s="220"/>
      <c r="DQ54" s="303">
        <v>32.545025931164545</v>
      </c>
      <c r="DR54" s="220"/>
      <c r="DS54" s="350">
        <v>1.3062352161983157</v>
      </c>
      <c r="DT54" s="221"/>
      <c r="DU54" s="10">
        <v>0.40435194397204482</v>
      </c>
      <c r="DV54" s="220"/>
      <c r="DW54" s="303">
        <v>31.11904761904762</v>
      </c>
      <c r="DX54" s="220"/>
      <c r="DY54" s="350">
        <v>1.29131247126493</v>
      </c>
      <c r="DZ54" s="221"/>
      <c r="EA54" s="10">
        <v>0.49195508373420987</v>
      </c>
      <c r="EB54" s="220"/>
      <c r="EC54" s="303">
        <v>40.344413012729845</v>
      </c>
      <c r="ED54" s="220"/>
      <c r="EE54" s="350">
        <v>1.5300938757264193</v>
      </c>
      <c r="EF54" s="221"/>
      <c r="EG54" s="10">
        <v>0.434019383410369</v>
      </c>
      <c r="EH54" s="220"/>
      <c r="EI54" s="303">
        <v>32.090051862329091</v>
      </c>
      <c r="EJ54" s="220"/>
      <c r="EK54" s="350">
        <v>1.3559176843237644</v>
      </c>
      <c r="EL54" s="221"/>
      <c r="EM54" s="10">
        <v>0.41965963863272382</v>
      </c>
      <c r="EN54" s="220"/>
      <c r="EO54" s="303">
        <v>32.79396511079679</v>
      </c>
      <c r="EP54" s="220"/>
      <c r="EQ54" s="350">
        <v>1.3708722173497443</v>
      </c>
      <c r="ER54" s="221"/>
      <c r="ES54" s="49"/>
      <c r="ET54" s="50"/>
      <c r="EU54" s="50"/>
      <c r="EV54" s="50"/>
      <c r="EW54" s="50"/>
      <c r="EX54" s="50"/>
      <c r="EY54" s="50"/>
      <c r="EZ54" s="50"/>
      <c r="FA54" s="50"/>
      <c r="FB54" s="50"/>
      <c r="FC54" s="50"/>
      <c r="FD54" s="50"/>
      <c r="FE54" s="50"/>
      <c r="FF54" s="50"/>
      <c r="FG54" s="50"/>
      <c r="FH54" s="50"/>
      <c r="FI54" s="50"/>
      <c r="FJ54" s="50"/>
      <c r="FK54" s="50"/>
      <c r="FL54" s="50"/>
      <c r="FM54" s="50"/>
      <c r="FN54" s="50"/>
      <c r="FO54" s="50"/>
      <c r="FP54" s="50"/>
      <c r="FQ54" s="50"/>
      <c r="FR54" s="50"/>
      <c r="FS54" s="50"/>
      <c r="FT54" s="50"/>
      <c r="FU54" s="50"/>
      <c r="FV54" s="50"/>
      <c r="FW54" s="50"/>
      <c r="FX54" s="50"/>
      <c r="FY54" s="50"/>
    </row>
    <row r="55" spans="1:181" ht="18" customHeight="1" x14ac:dyDescent="0.35">
      <c r="A55" s="49"/>
      <c r="B55" s="49"/>
      <c r="C55" s="49"/>
      <c r="D55" s="49"/>
      <c r="E55" s="7"/>
      <c r="F55" s="217"/>
      <c r="G55" s="302"/>
      <c r="H55" s="218"/>
      <c r="I55" s="353"/>
      <c r="J55" s="219"/>
      <c r="K55" s="7"/>
      <c r="L55" s="217"/>
      <c r="M55" s="302"/>
      <c r="N55" s="218"/>
      <c r="O55" s="353"/>
      <c r="P55" s="219"/>
      <c r="Q55" s="7"/>
      <c r="R55" s="217"/>
      <c r="S55" s="302"/>
      <c r="T55" s="218"/>
      <c r="U55" s="353"/>
      <c r="V55" s="219"/>
      <c r="W55" s="7"/>
      <c r="X55" s="217"/>
      <c r="Y55" s="302"/>
      <c r="Z55" s="218"/>
      <c r="AA55" s="353"/>
      <c r="AB55" s="219"/>
      <c r="AC55" s="7"/>
      <c r="AD55" s="217"/>
      <c r="AE55" s="302"/>
      <c r="AF55" s="218"/>
      <c r="AG55" s="353"/>
      <c r="AH55" s="219"/>
      <c r="AI55" s="7"/>
      <c r="AJ55" s="217"/>
      <c r="AK55" s="302"/>
      <c r="AL55" s="218"/>
      <c r="AM55" s="353"/>
      <c r="AN55" s="219"/>
      <c r="AO55" s="7"/>
      <c r="AP55" s="217"/>
      <c r="AQ55" s="302"/>
      <c r="AR55" s="218"/>
      <c r="AS55" s="353"/>
      <c r="AT55" s="219"/>
      <c r="AU55" s="7"/>
      <c r="AV55" s="217"/>
      <c r="AW55" s="302"/>
      <c r="AX55" s="218"/>
      <c r="AY55" s="353"/>
      <c r="AZ55" s="219"/>
      <c r="BA55" s="7"/>
      <c r="BB55" s="217"/>
      <c r="BC55" s="302"/>
      <c r="BD55" s="218"/>
      <c r="BE55" s="353"/>
      <c r="BF55" s="219"/>
      <c r="BG55" s="7"/>
      <c r="BH55" s="217"/>
      <c r="BI55" s="302"/>
      <c r="BJ55" s="218"/>
      <c r="BK55" s="353"/>
      <c r="BL55" s="219"/>
      <c r="BM55" s="7"/>
      <c r="BN55" s="217"/>
      <c r="BO55" s="302"/>
      <c r="BP55" s="218"/>
      <c r="BQ55" s="353"/>
      <c r="BR55" s="219"/>
      <c r="BS55" s="7"/>
      <c r="BT55" s="217"/>
      <c r="BU55" s="302"/>
      <c r="BV55" s="218"/>
      <c r="BW55" s="353"/>
      <c r="BX55" s="219"/>
      <c r="BY55" s="7"/>
      <c r="BZ55" s="217"/>
      <c r="CA55" s="302"/>
      <c r="CB55" s="218"/>
      <c r="CC55" s="353"/>
      <c r="CD55" s="219"/>
      <c r="CE55" s="7"/>
      <c r="CF55" s="217"/>
      <c r="CG55" s="302"/>
      <c r="CH55" s="218"/>
      <c r="CI55" s="353"/>
      <c r="CJ55" s="219"/>
      <c r="CK55" s="7"/>
      <c r="CL55" s="217"/>
      <c r="CM55" s="302"/>
      <c r="CN55" s="218"/>
      <c r="CO55" s="353"/>
      <c r="CP55" s="219"/>
      <c r="CQ55" s="7"/>
      <c r="CR55" s="217"/>
      <c r="CS55" s="302"/>
      <c r="CT55" s="218"/>
      <c r="CU55" s="353"/>
      <c r="CV55" s="219"/>
      <c r="CW55" s="7"/>
      <c r="CX55" s="217"/>
      <c r="CY55" s="302"/>
      <c r="CZ55" s="218"/>
      <c r="DA55" s="353"/>
      <c r="DB55" s="219"/>
      <c r="DC55" s="7"/>
      <c r="DD55" s="217"/>
      <c r="DE55" s="302"/>
      <c r="DF55" s="218"/>
      <c r="DG55" s="353"/>
      <c r="DH55" s="219"/>
      <c r="DI55" s="7"/>
      <c r="DJ55" s="217"/>
      <c r="DK55" s="302"/>
      <c r="DL55" s="218"/>
      <c r="DM55" s="353"/>
      <c r="DN55" s="219"/>
      <c r="DO55" s="7"/>
      <c r="DP55" s="217"/>
      <c r="DQ55" s="302"/>
      <c r="DR55" s="218"/>
      <c r="DS55" s="353"/>
      <c r="DT55" s="219"/>
      <c r="DU55" s="7"/>
      <c r="DV55" s="217"/>
      <c r="DW55" s="302"/>
      <c r="DX55" s="218"/>
      <c r="DY55" s="353"/>
      <c r="DZ55" s="219"/>
      <c r="EA55" s="7"/>
      <c r="EB55" s="217"/>
      <c r="EC55" s="302"/>
      <c r="ED55" s="218"/>
      <c r="EE55" s="353"/>
      <c r="EF55" s="219"/>
      <c r="EG55" s="7"/>
      <c r="EH55" s="217"/>
      <c r="EI55" s="302"/>
      <c r="EJ55" s="218"/>
      <c r="EK55" s="353"/>
      <c r="EL55" s="219"/>
      <c r="EM55" s="7"/>
      <c r="EN55" s="217"/>
      <c r="EO55" s="302"/>
      <c r="EP55" s="218"/>
      <c r="EQ55" s="353"/>
      <c r="ER55" s="219"/>
      <c r="ES55" s="49"/>
      <c r="ET55" s="50"/>
      <c r="EU55" s="50"/>
      <c r="EV55" s="50"/>
      <c r="EW55" s="50"/>
      <c r="EX55" s="50"/>
      <c r="EY55" s="50"/>
      <c r="EZ55" s="50"/>
      <c r="FA55" s="50"/>
      <c r="FB55" s="50"/>
      <c r="FC55" s="50"/>
      <c r="FD55" s="50"/>
      <c r="FE55" s="50"/>
      <c r="FF55" s="50"/>
      <c r="FG55" s="50"/>
      <c r="FH55" s="50"/>
      <c r="FI55" s="50"/>
      <c r="FJ55" s="50"/>
      <c r="FK55" s="50"/>
      <c r="FL55" s="50"/>
      <c r="FM55" s="50"/>
      <c r="FN55" s="50"/>
      <c r="FO55" s="50"/>
      <c r="FP55" s="50"/>
      <c r="FQ55" s="50"/>
      <c r="FR55" s="50"/>
      <c r="FS55" s="50"/>
      <c r="FT55" s="50"/>
      <c r="FU55" s="50"/>
      <c r="FV55" s="50"/>
      <c r="FW55" s="50"/>
      <c r="FX55" s="50"/>
      <c r="FY55" s="50"/>
    </row>
    <row r="56" spans="1:181" ht="18" customHeight="1" thickBot="1" x14ac:dyDescent="0.45">
      <c r="A56" s="49"/>
      <c r="B56" s="76" t="s">
        <v>75</v>
      </c>
      <c r="C56" s="49"/>
      <c r="D56" s="49"/>
      <c r="E56" s="7"/>
      <c r="F56" s="217"/>
      <c r="G56" s="302"/>
      <c r="H56" s="218"/>
      <c r="I56" s="353"/>
      <c r="J56" s="219"/>
      <c r="K56" s="7"/>
      <c r="L56" s="217"/>
      <c r="M56" s="302"/>
      <c r="N56" s="218"/>
      <c r="O56" s="353"/>
      <c r="P56" s="219"/>
      <c r="Q56" s="7"/>
      <c r="R56" s="217"/>
      <c r="S56" s="302"/>
      <c r="T56" s="218"/>
      <c r="U56" s="353"/>
      <c r="V56" s="219"/>
      <c r="W56" s="7"/>
      <c r="X56" s="217"/>
      <c r="Y56" s="302"/>
      <c r="Z56" s="218"/>
      <c r="AA56" s="353"/>
      <c r="AB56" s="219"/>
      <c r="AC56" s="7"/>
      <c r="AD56" s="217"/>
      <c r="AE56" s="302"/>
      <c r="AF56" s="218"/>
      <c r="AG56" s="353"/>
      <c r="AH56" s="219"/>
      <c r="AI56" s="7"/>
      <c r="AJ56" s="217"/>
      <c r="AK56" s="302"/>
      <c r="AL56" s="218"/>
      <c r="AM56" s="353"/>
      <c r="AN56" s="219"/>
      <c r="AO56" s="7"/>
      <c r="AP56" s="217"/>
      <c r="AQ56" s="302"/>
      <c r="AR56" s="218"/>
      <c r="AS56" s="353"/>
      <c r="AT56" s="219"/>
      <c r="AU56" s="7"/>
      <c r="AV56" s="217"/>
      <c r="AW56" s="302"/>
      <c r="AX56" s="218"/>
      <c r="AY56" s="353"/>
      <c r="AZ56" s="219"/>
      <c r="BA56" s="7"/>
      <c r="BB56" s="217"/>
      <c r="BC56" s="302"/>
      <c r="BD56" s="218"/>
      <c r="BE56" s="353"/>
      <c r="BF56" s="219"/>
      <c r="BG56" s="7"/>
      <c r="BH56" s="217"/>
      <c r="BI56" s="302"/>
      <c r="BJ56" s="218"/>
      <c r="BK56" s="353"/>
      <c r="BL56" s="219"/>
      <c r="BM56" s="7"/>
      <c r="BN56" s="217"/>
      <c r="BO56" s="302"/>
      <c r="BP56" s="218"/>
      <c r="BQ56" s="353"/>
      <c r="BR56" s="219"/>
      <c r="BS56" s="7"/>
      <c r="BT56" s="217"/>
      <c r="BU56" s="302"/>
      <c r="BV56" s="218"/>
      <c r="BW56" s="353"/>
      <c r="BX56" s="219"/>
      <c r="BY56" s="7"/>
      <c r="BZ56" s="217"/>
      <c r="CA56" s="302"/>
      <c r="CB56" s="218"/>
      <c r="CC56" s="353"/>
      <c r="CD56" s="219"/>
      <c r="CE56" s="7"/>
      <c r="CF56" s="217"/>
      <c r="CG56" s="302"/>
      <c r="CH56" s="218"/>
      <c r="CI56" s="353"/>
      <c r="CJ56" s="219"/>
      <c r="CK56" s="7"/>
      <c r="CL56" s="217"/>
      <c r="CM56" s="302"/>
      <c r="CN56" s="218"/>
      <c r="CO56" s="353"/>
      <c r="CP56" s="219"/>
      <c r="CQ56" s="7"/>
      <c r="CR56" s="217"/>
      <c r="CS56" s="302"/>
      <c r="CT56" s="218"/>
      <c r="CU56" s="353"/>
      <c r="CV56" s="219"/>
      <c r="CW56" s="7"/>
      <c r="CX56" s="217"/>
      <c r="CY56" s="302"/>
      <c r="CZ56" s="218"/>
      <c r="DA56" s="353"/>
      <c r="DB56" s="219"/>
      <c r="DC56" s="7"/>
      <c r="DD56" s="217"/>
      <c r="DE56" s="302"/>
      <c r="DF56" s="218"/>
      <c r="DG56" s="353"/>
      <c r="DH56" s="219"/>
      <c r="DI56" s="7"/>
      <c r="DJ56" s="217"/>
      <c r="DK56" s="302"/>
      <c r="DL56" s="218"/>
      <c r="DM56" s="353"/>
      <c r="DN56" s="219"/>
      <c r="DO56" s="7"/>
      <c r="DP56" s="217"/>
      <c r="DQ56" s="302"/>
      <c r="DR56" s="218"/>
      <c r="DS56" s="353"/>
      <c r="DT56" s="219"/>
      <c r="DU56" s="7"/>
      <c r="DV56" s="217"/>
      <c r="DW56" s="302"/>
      <c r="DX56" s="218"/>
      <c r="DY56" s="353"/>
      <c r="DZ56" s="219"/>
      <c r="EA56" s="7"/>
      <c r="EB56" s="217"/>
      <c r="EC56" s="302"/>
      <c r="ED56" s="218"/>
      <c r="EE56" s="353"/>
      <c r="EF56" s="219"/>
      <c r="EG56" s="7"/>
      <c r="EH56" s="217"/>
      <c r="EI56" s="302"/>
      <c r="EJ56" s="218"/>
      <c r="EK56" s="353"/>
      <c r="EL56" s="219"/>
      <c r="EM56" s="7"/>
      <c r="EN56" s="217"/>
      <c r="EO56" s="302"/>
      <c r="EP56" s="218"/>
      <c r="EQ56" s="353"/>
      <c r="ER56" s="219"/>
      <c r="ES56" s="49"/>
      <c r="ET56" s="50"/>
      <c r="EU56" s="50"/>
      <c r="EV56" s="50"/>
      <c r="EW56" s="50"/>
      <c r="EX56" s="50"/>
      <c r="EY56" s="50"/>
      <c r="EZ56" s="50"/>
      <c r="FA56" s="50"/>
      <c r="FB56" s="50"/>
      <c r="FC56" s="50"/>
      <c r="FD56" s="50"/>
      <c r="FE56" s="50"/>
      <c r="FF56" s="50"/>
      <c r="FG56" s="50"/>
      <c r="FH56" s="50"/>
      <c r="FI56" s="50"/>
      <c r="FJ56" s="50"/>
      <c r="FK56" s="50"/>
      <c r="FL56" s="50"/>
      <c r="FM56" s="50"/>
      <c r="FN56" s="50"/>
      <c r="FO56" s="50"/>
      <c r="FP56" s="50"/>
      <c r="FQ56" s="50"/>
      <c r="FR56" s="50"/>
      <c r="FS56" s="50"/>
      <c r="FT56" s="50"/>
      <c r="FU56" s="50"/>
      <c r="FV56" s="50"/>
      <c r="FW56" s="50"/>
      <c r="FX56" s="50"/>
      <c r="FY56" s="50"/>
    </row>
    <row r="57" spans="1:181" ht="18" customHeight="1" x14ac:dyDescent="0.35">
      <c r="A57" s="49"/>
      <c r="B57" s="394" t="s">
        <v>23</v>
      </c>
      <c r="C57" s="394"/>
      <c r="D57" s="394"/>
      <c r="E57" s="229">
        <v>25.842334971089631</v>
      </c>
      <c r="F57" s="230"/>
      <c r="G57" s="307">
        <v>1032.6091059212079</v>
      </c>
      <c r="H57" s="230"/>
      <c r="I57" s="355">
        <v>46.327247711276925</v>
      </c>
      <c r="J57" s="244"/>
      <c r="K57" s="229">
        <v>23.630022281355089</v>
      </c>
      <c r="L57" s="230"/>
      <c r="M57" s="307">
        <v>1016.6570754716981</v>
      </c>
      <c r="N57" s="230"/>
      <c r="O57" s="355">
        <v>43.297635549127143</v>
      </c>
      <c r="P57" s="244"/>
      <c r="Q57" s="229">
        <v>20.150009649572215</v>
      </c>
      <c r="R57" s="230"/>
      <c r="S57" s="307">
        <v>1037.9335062485263</v>
      </c>
      <c r="T57" s="230"/>
      <c r="U57" s="355">
        <v>41.434100792560102</v>
      </c>
      <c r="V57" s="244"/>
      <c r="W57" s="229">
        <v>21.335254156772539</v>
      </c>
      <c r="X57" s="230"/>
      <c r="Y57" s="307">
        <v>1055.4032067908513</v>
      </c>
      <c r="Z57" s="230"/>
      <c r="AA57" s="355">
        <v>43.310062217577673</v>
      </c>
      <c r="AB57" s="244"/>
      <c r="AC57" s="229">
        <v>19.762250835844853</v>
      </c>
      <c r="AD57" s="230"/>
      <c r="AE57" s="307">
        <v>1099.2362093352192</v>
      </c>
      <c r="AF57" s="230"/>
      <c r="AG57" s="355">
        <v>40.198624114208869</v>
      </c>
      <c r="AH57" s="244"/>
      <c r="AI57" s="229">
        <v>19.084386467726794</v>
      </c>
      <c r="AJ57" s="230"/>
      <c r="AK57" s="307">
        <v>1113.3778877887789</v>
      </c>
      <c r="AL57" s="230"/>
      <c r="AM57" s="355">
        <v>41.171513503146954</v>
      </c>
      <c r="AN57" s="244"/>
      <c r="AO57" s="229">
        <v>18.40021307746904</v>
      </c>
      <c r="AP57" s="230"/>
      <c r="AQ57" s="307">
        <v>1053.1918906176331</v>
      </c>
      <c r="AR57" s="230"/>
      <c r="AS57" s="355">
        <v>40.322752421094435</v>
      </c>
      <c r="AT57" s="244"/>
      <c r="AU57" s="229">
        <v>20.725453835325894</v>
      </c>
      <c r="AV57" s="230"/>
      <c r="AW57" s="307">
        <v>1052.0337105139085</v>
      </c>
      <c r="AX57" s="230"/>
      <c r="AY57" s="355">
        <v>43.389793100766148</v>
      </c>
      <c r="AZ57" s="244"/>
      <c r="BA57" s="229">
        <v>18.990297905683402</v>
      </c>
      <c r="BB57" s="230"/>
      <c r="BC57" s="307">
        <v>1010.1157472890146</v>
      </c>
      <c r="BD57" s="230"/>
      <c r="BE57" s="355">
        <v>40.604108823167088</v>
      </c>
      <c r="BF57" s="244"/>
      <c r="BG57" s="229">
        <v>19.459455004851087</v>
      </c>
      <c r="BH57" s="230"/>
      <c r="BI57" s="307">
        <v>1052.0601131541725</v>
      </c>
      <c r="BJ57" s="230"/>
      <c r="BK57" s="355">
        <v>41.294671194470403</v>
      </c>
      <c r="BL57" s="244"/>
      <c r="BM57" s="229">
        <v>19.977393869482579</v>
      </c>
      <c r="BN57" s="230"/>
      <c r="BO57" s="307">
        <v>1011.585808580858</v>
      </c>
      <c r="BP57" s="230"/>
      <c r="BQ57" s="355">
        <v>43.585298718183111</v>
      </c>
      <c r="BR57" s="244"/>
      <c r="BS57" s="229">
        <v>24.889358565168145</v>
      </c>
      <c r="BT57" s="230"/>
      <c r="BU57" s="307">
        <v>1152.9613389910419</v>
      </c>
      <c r="BV57" s="230"/>
      <c r="BW57" s="355">
        <v>50.647867779549735</v>
      </c>
      <c r="BX57" s="244"/>
      <c r="BY57" s="229">
        <v>25.353241869931182</v>
      </c>
      <c r="BZ57" s="230"/>
      <c r="CA57" s="307">
        <v>1021.7548326261198</v>
      </c>
      <c r="CB57" s="230"/>
      <c r="CC57" s="355">
        <v>46.911389390971181</v>
      </c>
      <c r="CD57" s="244"/>
      <c r="CE57" s="229">
        <v>21.541075673288557</v>
      </c>
      <c r="CF57" s="230"/>
      <c r="CG57" s="307">
        <v>1003.8420556341348</v>
      </c>
      <c r="CH57" s="230"/>
      <c r="CI57" s="355">
        <v>42.895257474413732</v>
      </c>
      <c r="CJ57" s="244"/>
      <c r="CK57" s="229">
        <v>18.047881264366222</v>
      </c>
      <c r="CL57" s="230"/>
      <c r="CM57" s="307">
        <v>1006.4686468646864</v>
      </c>
      <c r="CN57" s="230"/>
      <c r="CO57" s="355">
        <v>38.136344147491783</v>
      </c>
      <c r="CP57" s="244"/>
      <c r="CQ57" s="229">
        <v>21.517775545645634</v>
      </c>
      <c r="CR57" s="230"/>
      <c r="CS57" s="307">
        <v>1066.3651579443658</v>
      </c>
      <c r="CT57" s="230"/>
      <c r="CU57" s="355">
        <v>43.97916504627829</v>
      </c>
      <c r="CV57" s="244"/>
      <c r="CW57" s="229">
        <v>18.866058261440937</v>
      </c>
      <c r="CX57" s="230"/>
      <c r="CY57" s="307">
        <v>1079.1709099481377</v>
      </c>
      <c r="CZ57" s="230"/>
      <c r="DA57" s="355">
        <v>39.925370661084948</v>
      </c>
      <c r="DB57" s="244"/>
      <c r="DC57" s="229">
        <v>18.045373677440431</v>
      </c>
      <c r="DD57" s="230"/>
      <c r="DE57" s="307">
        <v>1060.0893446487505</v>
      </c>
      <c r="DF57" s="230"/>
      <c r="DG57" s="355">
        <v>38.183091057297148</v>
      </c>
      <c r="DH57" s="244"/>
      <c r="DI57" s="229">
        <v>18.145376501439248</v>
      </c>
      <c r="DJ57" s="230"/>
      <c r="DK57" s="307">
        <v>1009.2718057520037</v>
      </c>
      <c r="DL57" s="230"/>
      <c r="DM57" s="355">
        <v>38.386914848786439</v>
      </c>
      <c r="DN57" s="244"/>
      <c r="DO57" s="229">
        <v>20.130789938325634</v>
      </c>
      <c r="DP57" s="230"/>
      <c r="DQ57" s="307">
        <v>1028.6819896275342</v>
      </c>
      <c r="DR57" s="230"/>
      <c r="DS57" s="355">
        <v>41.287434951272587</v>
      </c>
      <c r="DT57" s="244"/>
      <c r="DU57" s="229">
        <v>19.386998951716322</v>
      </c>
      <c r="DV57" s="230"/>
      <c r="DW57" s="307">
        <v>984.38684582743986</v>
      </c>
      <c r="DX57" s="230"/>
      <c r="DY57" s="355">
        <v>40.848004930204347</v>
      </c>
      <c r="DZ57" s="244"/>
      <c r="EA57" s="229">
        <v>18.926850830488341</v>
      </c>
      <c r="EB57" s="230"/>
      <c r="EC57" s="307">
        <v>1031.399104196134</v>
      </c>
      <c r="ED57" s="230"/>
      <c r="EE57" s="355">
        <v>39.116629414394275</v>
      </c>
      <c r="EF57" s="244"/>
      <c r="EG57" s="229">
        <v>19.276662811116765</v>
      </c>
      <c r="EH57" s="230"/>
      <c r="EI57" s="307">
        <v>977.1176331918906</v>
      </c>
      <c r="EJ57" s="230"/>
      <c r="EK57" s="355">
        <v>41.286660557403827</v>
      </c>
      <c r="EL57" s="244"/>
      <c r="EM57" s="229">
        <v>22.873390206233051</v>
      </c>
      <c r="EN57" s="230"/>
      <c r="EO57" s="307">
        <v>1126.8177746346064</v>
      </c>
      <c r="EP57" s="230"/>
      <c r="EQ57" s="355">
        <v>47.103885609546992</v>
      </c>
      <c r="ER57" s="244"/>
      <c r="ES57" s="49"/>
      <c r="ET57" s="50"/>
      <c r="EU57" s="50"/>
      <c r="EV57" s="50"/>
      <c r="EW57" s="50"/>
      <c r="EX57" s="50"/>
      <c r="EY57" s="50"/>
      <c r="EZ57" s="50"/>
      <c r="FA57" s="50"/>
      <c r="FB57" s="50"/>
      <c r="FC57" s="50"/>
      <c r="FD57" s="50"/>
      <c r="FE57" s="50"/>
      <c r="FF57" s="50"/>
      <c r="FG57" s="50"/>
      <c r="FH57" s="50"/>
      <c r="FI57" s="50"/>
      <c r="FJ57" s="50"/>
      <c r="FK57" s="50"/>
      <c r="FL57" s="50"/>
      <c r="FM57" s="50"/>
      <c r="FN57" s="50"/>
      <c r="FO57" s="50"/>
      <c r="FP57" s="50"/>
      <c r="FQ57" s="50"/>
      <c r="FR57" s="50"/>
      <c r="FS57" s="50"/>
      <c r="FT57" s="50"/>
      <c r="FU57" s="50"/>
      <c r="FV57" s="50"/>
      <c r="FW57" s="50"/>
      <c r="FX57" s="50"/>
      <c r="FY57" s="50"/>
    </row>
    <row r="58" spans="1:181" ht="18" customHeight="1" x14ac:dyDescent="0.35">
      <c r="A58" s="49"/>
      <c r="B58" s="393" t="s">
        <v>53</v>
      </c>
      <c r="C58" s="393"/>
      <c r="D58" s="393"/>
      <c r="E58" s="10">
        <v>65.308325149177577</v>
      </c>
      <c r="F58" s="220"/>
      <c r="G58" s="303">
        <v>1281.9714555319651</v>
      </c>
      <c r="H58" s="220"/>
      <c r="I58" s="350">
        <v>57.514706037995452</v>
      </c>
      <c r="J58" s="221"/>
      <c r="K58" s="10">
        <v>58.65529865411154</v>
      </c>
      <c r="L58" s="220"/>
      <c r="M58" s="303">
        <v>1305.1716981132076</v>
      </c>
      <c r="N58" s="220"/>
      <c r="O58" s="350">
        <v>55.584965547720927</v>
      </c>
      <c r="P58" s="221"/>
      <c r="Q58" s="10">
        <v>53.575430239220871</v>
      </c>
      <c r="R58" s="220"/>
      <c r="S58" s="303">
        <v>1351.2520631926432</v>
      </c>
      <c r="T58" s="220"/>
      <c r="U58" s="350">
        <v>53.941715770251697</v>
      </c>
      <c r="V58" s="221"/>
      <c r="W58" s="10">
        <v>60.397288486167859</v>
      </c>
      <c r="X58" s="220"/>
      <c r="Y58" s="303">
        <v>1280.0966753124262</v>
      </c>
      <c r="Z58" s="220"/>
      <c r="AA58" s="350">
        <v>52.530697552904293</v>
      </c>
      <c r="AB58" s="221"/>
      <c r="AC58" s="10">
        <v>66.380881011364906</v>
      </c>
      <c r="AD58" s="220"/>
      <c r="AE58" s="303">
        <v>1156.6480433757661</v>
      </c>
      <c r="AF58" s="220"/>
      <c r="AG58" s="350">
        <v>42.298151692270558</v>
      </c>
      <c r="AH58" s="221"/>
      <c r="AI58" s="10">
        <v>76.674610783736057</v>
      </c>
      <c r="AJ58" s="220"/>
      <c r="AK58" s="303">
        <v>1132.8630363036305</v>
      </c>
      <c r="AL58" s="220"/>
      <c r="AM58" s="350">
        <v>41.892053280331957</v>
      </c>
      <c r="AN58" s="221"/>
      <c r="AO58" s="10">
        <v>57.854265804854094</v>
      </c>
      <c r="AP58" s="220"/>
      <c r="AQ58" s="303">
        <v>1254.925035360679</v>
      </c>
      <c r="AR58" s="220"/>
      <c r="AS58" s="350">
        <v>48.046355045714236</v>
      </c>
      <c r="AT58" s="221"/>
      <c r="AU58" s="10">
        <v>53.388204869554428</v>
      </c>
      <c r="AV58" s="220"/>
      <c r="AW58" s="303">
        <v>1432.0645921735031</v>
      </c>
      <c r="AX58" s="220"/>
      <c r="AY58" s="350">
        <v>59.063683739742544</v>
      </c>
      <c r="AZ58" s="221"/>
      <c r="BA58" s="10">
        <v>57.805148747323734</v>
      </c>
      <c r="BB58" s="220"/>
      <c r="BC58" s="303">
        <v>1306.9884488448845</v>
      </c>
      <c r="BD58" s="220"/>
      <c r="BE58" s="350">
        <v>52.537643680883924</v>
      </c>
      <c r="BF58" s="221"/>
      <c r="BG58" s="10">
        <v>55.700910145719675</v>
      </c>
      <c r="BH58" s="220"/>
      <c r="BI58" s="303">
        <v>1329.9528524281</v>
      </c>
      <c r="BJ58" s="220"/>
      <c r="BK58" s="350">
        <v>52.20230769942539</v>
      </c>
      <c r="BL58" s="221"/>
      <c r="BM58" s="10">
        <v>56.778785750302681</v>
      </c>
      <c r="BN58" s="220"/>
      <c r="BO58" s="303">
        <v>1242.8297972654409</v>
      </c>
      <c r="BP58" s="220"/>
      <c r="BQ58" s="350">
        <v>53.548702947569424</v>
      </c>
      <c r="BR58" s="221"/>
      <c r="BS58" s="10">
        <v>60.195668703731229</v>
      </c>
      <c r="BT58" s="220"/>
      <c r="BU58" s="303">
        <v>1433.0895803866101</v>
      </c>
      <c r="BV58" s="220"/>
      <c r="BW58" s="350">
        <v>62.953482592216723</v>
      </c>
      <c r="BX58" s="221"/>
      <c r="BY58" s="10">
        <v>61.150986709869393</v>
      </c>
      <c r="BZ58" s="220"/>
      <c r="CA58" s="303">
        <v>1356.5827439886846</v>
      </c>
      <c r="CB58" s="220"/>
      <c r="CC58" s="350">
        <v>62.28419901940623</v>
      </c>
      <c r="CD58" s="221"/>
      <c r="CE58" s="10">
        <v>62.679093861571083</v>
      </c>
      <c r="CF58" s="220"/>
      <c r="CG58" s="303">
        <v>1333.9856199905705</v>
      </c>
      <c r="CH58" s="220"/>
      <c r="CI58" s="350">
        <v>57.002649286807959</v>
      </c>
      <c r="CJ58" s="221"/>
      <c r="CK58" s="10">
        <v>51.377656982397959</v>
      </c>
      <c r="CL58" s="220"/>
      <c r="CM58" s="303">
        <v>1396.0579915134369</v>
      </c>
      <c r="CN58" s="220"/>
      <c r="CO58" s="350">
        <v>52.89836715735315</v>
      </c>
      <c r="CP58" s="221"/>
      <c r="CQ58" s="10">
        <v>62.147338343198456</v>
      </c>
      <c r="CR58" s="220"/>
      <c r="CS58" s="303">
        <v>1254.3215464403584</v>
      </c>
      <c r="CT58" s="220"/>
      <c r="CU58" s="350">
        <v>51.730885898732211</v>
      </c>
      <c r="CV58" s="221"/>
      <c r="CW58" s="10">
        <v>70.965587336360002</v>
      </c>
      <c r="CX58" s="220"/>
      <c r="CY58" s="303">
        <v>1154.6487505893447</v>
      </c>
      <c r="CZ58" s="220"/>
      <c r="DA58" s="350">
        <v>42.717774289202858</v>
      </c>
      <c r="DB58" s="221"/>
      <c r="DC58" s="10">
        <v>70.78818678394488</v>
      </c>
      <c r="DD58" s="220"/>
      <c r="DE58" s="303">
        <v>1103.7109853842528</v>
      </c>
      <c r="DF58" s="220"/>
      <c r="DG58" s="350">
        <v>39.754287946201131</v>
      </c>
      <c r="DH58" s="221"/>
      <c r="DI58" s="10">
        <v>61.378789482010028</v>
      </c>
      <c r="DJ58" s="220"/>
      <c r="DK58" s="303">
        <v>1232.0683639792551</v>
      </c>
      <c r="DL58" s="220"/>
      <c r="DM58" s="350">
        <v>46.860818965130768</v>
      </c>
      <c r="DN58" s="221"/>
      <c r="DO58" s="10">
        <v>55.414697065078016</v>
      </c>
      <c r="DP58" s="220"/>
      <c r="DQ58" s="303">
        <v>1390.9691183404054</v>
      </c>
      <c r="DR58" s="220"/>
      <c r="DS58" s="350">
        <v>55.82828082126975</v>
      </c>
      <c r="DT58" s="221"/>
      <c r="DU58" s="10">
        <v>58.138541685302826</v>
      </c>
      <c r="DV58" s="220"/>
      <c r="DW58" s="303">
        <v>1309.9719471947194</v>
      </c>
      <c r="DX58" s="220"/>
      <c r="DY58" s="350">
        <v>54.358447376916082</v>
      </c>
      <c r="DZ58" s="221"/>
      <c r="EA58" s="10">
        <v>56.661564604379762</v>
      </c>
      <c r="EB58" s="220"/>
      <c r="EC58" s="303">
        <v>1322.5339462517679</v>
      </c>
      <c r="ED58" s="220"/>
      <c r="EE58" s="350">
        <v>50.158149307107735</v>
      </c>
      <c r="EF58" s="221"/>
      <c r="EG58" s="10">
        <v>63.620683168724796</v>
      </c>
      <c r="EH58" s="220"/>
      <c r="EI58" s="303">
        <v>1255.7503536067893</v>
      </c>
      <c r="EJ58" s="220"/>
      <c r="EK58" s="350">
        <v>53.05987409606152</v>
      </c>
      <c r="EL58" s="221"/>
      <c r="EM58" s="10">
        <v>59.568015128112243</v>
      </c>
      <c r="EN58" s="220"/>
      <c r="EO58" s="303">
        <v>1491.7100424328148</v>
      </c>
      <c r="EP58" s="220"/>
      <c r="EQ58" s="350">
        <v>62.357322348906649</v>
      </c>
      <c r="ER58" s="221"/>
      <c r="ES58" s="49"/>
      <c r="ET58" s="50"/>
      <c r="EU58" s="50"/>
      <c r="EV58" s="50"/>
      <c r="EW58" s="50"/>
      <c r="EX58" s="50"/>
      <c r="EY58" s="50"/>
      <c r="EZ58" s="50"/>
      <c r="FA58" s="50"/>
      <c r="FB58" s="50"/>
      <c r="FC58" s="50"/>
      <c r="FD58" s="50"/>
      <c r="FE58" s="50"/>
      <c r="FF58" s="50"/>
      <c r="FG58" s="50"/>
      <c r="FH58" s="50"/>
      <c r="FI58" s="50"/>
      <c r="FJ58" s="50"/>
      <c r="FK58" s="50"/>
      <c r="FL58" s="50"/>
      <c r="FM58" s="50"/>
      <c r="FN58" s="50"/>
      <c r="FO58" s="50"/>
      <c r="FP58" s="50"/>
      <c r="FQ58" s="50"/>
      <c r="FR58" s="50"/>
      <c r="FS58" s="50"/>
      <c r="FT58" s="50"/>
      <c r="FU58" s="50"/>
      <c r="FV58" s="50"/>
      <c r="FW58" s="50"/>
      <c r="FX58" s="50"/>
      <c r="FY58" s="50"/>
    </row>
    <row r="59" spans="1:181" ht="18" customHeight="1" x14ac:dyDescent="0.35">
      <c r="A59" s="49"/>
      <c r="B59" s="387" t="s">
        <v>27</v>
      </c>
      <c r="C59" s="387"/>
      <c r="D59" s="387"/>
      <c r="E59" s="222">
        <v>22.93406161014066</v>
      </c>
      <c r="F59" s="223"/>
      <c r="G59" s="304">
        <v>81.261618306204298</v>
      </c>
      <c r="H59" s="223"/>
      <c r="I59" s="360">
        <v>3.6457427104831455</v>
      </c>
      <c r="J59" s="224"/>
      <c r="K59" s="222">
        <v>13.50922886618574</v>
      </c>
      <c r="L59" s="223"/>
      <c r="M59" s="304">
        <v>81.496462264150949</v>
      </c>
      <c r="N59" s="223"/>
      <c r="O59" s="360">
        <v>3.4707908957592557</v>
      </c>
      <c r="P59" s="224"/>
      <c r="Q59" s="222">
        <v>20.565832492091523</v>
      </c>
      <c r="R59" s="223"/>
      <c r="S59" s="304">
        <v>80.510021221410042</v>
      </c>
      <c r="T59" s="223"/>
      <c r="U59" s="360">
        <v>3.2139441631054804</v>
      </c>
      <c r="V59" s="224"/>
      <c r="W59" s="222">
        <v>22.670424052712235</v>
      </c>
      <c r="X59" s="223"/>
      <c r="Y59" s="304">
        <v>78.588540438575805</v>
      </c>
      <c r="Z59" s="223"/>
      <c r="AA59" s="360">
        <v>3.2249992742895293</v>
      </c>
      <c r="AB59" s="224"/>
      <c r="AC59" s="222">
        <v>25.020250566176614</v>
      </c>
      <c r="AD59" s="223"/>
      <c r="AE59" s="304">
        <v>94.878595002357372</v>
      </c>
      <c r="AF59" s="223"/>
      <c r="AG59" s="360">
        <v>3.4696718908946704</v>
      </c>
      <c r="AH59" s="224"/>
      <c r="AI59" s="222">
        <v>21.824750717379807</v>
      </c>
      <c r="AJ59" s="223"/>
      <c r="AK59" s="304">
        <v>79.661008958038664</v>
      </c>
      <c r="AL59" s="223"/>
      <c r="AM59" s="360">
        <v>2.9457781962097043</v>
      </c>
      <c r="AN59" s="224"/>
      <c r="AO59" s="222">
        <v>23.324922541444671</v>
      </c>
      <c r="AP59" s="223"/>
      <c r="AQ59" s="304">
        <v>80.694719471947195</v>
      </c>
      <c r="AR59" s="223"/>
      <c r="AS59" s="360">
        <v>3.0894970080417341</v>
      </c>
      <c r="AT59" s="224"/>
      <c r="AU59" s="222">
        <v>21.331055297854526</v>
      </c>
      <c r="AV59" s="223"/>
      <c r="AW59" s="304">
        <v>72.491041961338993</v>
      </c>
      <c r="AX59" s="223"/>
      <c r="AY59" s="360">
        <v>2.9898008789328356</v>
      </c>
      <c r="AZ59" s="224"/>
      <c r="BA59" s="222">
        <v>17.653007393209613</v>
      </c>
      <c r="BB59" s="223"/>
      <c r="BC59" s="304">
        <v>55.060820367751063</v>
      </c>
      <c r="BD59" s="223"/>
      <c r="BE59" s="360">
        <v>2.2133062949520985</v>
      </c>
      <c r="BF59" s="224"/>
      <c r="BG59" s="222">
        <v>20.088975995559874</v>
      </c>
      <c r="BH59" s="223"/>
      <c r="BI59" s="304">
        <v>60.069542668552572</v>
      </c>
      <c r="BJ59" s="223"/>
      <c r="BK59" s="360">
        <v>2.3578044469941615</v>
      </c>
      <c r="BL59" s="224"/>
      <c r="BM59" s="222">
        <v>21.392315885481487</v>
      </c>
      <c r="BN59" s="223"/>
      <c r="BO59" s="304">
        <v>57.337105139085338</v>
      </c>
      <c r="BP59" s="223"/>
      <c r="BQ59" s="360">
        <v>2.4704328925183336</v>
      </c>
      <c r="BR59" s="224"/>
      <c r="BS59" s="222">
        <v>19.807750732880542</v>
      </c>
      <c r="BT59" s="223"/>
      <c r="BU59" s="304">
        <v>64.398396982555397</v>
      </c>
      <c r="BV59" s="223"/>
      <c r="BW59" s="360">
        <v>2.8289252946171533</v>
      </c>
      <c r="BX59" s="224"/>
      <c r="BY59" s="222">
        <v>21.96974334875339</v>
      </c>
      <c r="BZ59" s="223"/>
      <c r="CA59" s="304">
        <v>60.064356435643568</v>
      </c>
      <c r="CB59" s="223"/>
      <c r="CC59" s="360">
        <v>2.7577089173422227</v>
      </c>
      <c r="CD59" s="224"/>
      <c r="CE59" s="222">
        <v>20.834085529323833</v>
      </c>
      <c r="CF59" s="223"/>
      <c r="CG59" s="304">
        <v>58.220414898632718</v>
      </c>
      <c r="CH59" s="223"/>
      <c r="CI59" s="360">
        <v>2.4878213393504716</v>
      </c>
      <c r="CJ59" s="224"/>
      <c r="CK59" s="222">
        <v>18.59620755440789</v>
      </c>
      <c r="CL59" s="223"/>
      <c r="CM59" s="304">
        <v>59.537718057520038</v>
      </c>
      <c r="CN59" s="223"/>
      <c r="CO59" s="360">
        <v>2.2559579105330858</v>
      </c>
      <c r="CP59" s="224"/>
      <c r="CQ59" s="222">
        <v>20.699434363702409</v>
      </c>
      <c r="CR59" s="223"/>
      <c r="CS59" s="304">
        <v>56.419377652050919</v>
      </c>
      <c r="CT59" s="223"/>
      <c r="CU59" s="360">
        <v>2.3268550206113403</v>
      </c>
      <c r="CV59" s="224"/>
      <c r="CW59" s="222">
        <v>17.586813104767486</v>
      </c>
      <c r="CX59" s="223"/>
      <c r="CY59" s="304">
        <v>59.971239981140968</v>
      </c>
      <c r="CZ59" s="223"/>
      <c r="DA59" s="360">
        <v>2.21871620443049</v>
      </c>
      <c r="DB59" s="224"/>
      <c r="DC59" s="222">
        <v>15.829370800413789</v>
      </c>
      <c r="DD59" s="223"/>
      <c r="DE59" s="304">
        <v>59.194719471947195</v>
      </c>
      <c r="DF59" s="223"/>
      <c r="DG59" s="360">
        <v>2.1321196888903984</v>
      </c>
      <c r="DH59" s="224"/>
      <c r="DI59" s="222">
        <v>20.268337072683519</v>
      </c>
      <c r="DJ59" s="223"/>
      <c r="DK59" s="304">
        <v>58.649457802923152</v>
      </c>
      <c r="DL59" s="223"/>
      <c r="DM59" s="360">
        <v>2.2306892254171484</v>
      </c>
      <c r="DN59" s="224"/>
      <c r="DO59" s="222">
        <v>20.183916627572994</v>
      </c>
      <c r="DP59" s="223"/>
      <c r="DQ59" s="304">
        <v>57.102545968882602</v>
      </c>
      <c r="DR59" s="223"/>
      <c r="DS59" s="360">
        <v>2.2918819188191883</v>
      </c>
      <c r="DT59" s="224"/>
      <c r="DU59" s="222">
        <v>21.904745968111264</v>
      </c>
      <c r="DV59" s="223"/>
      <c r="DW59" s="304">
        <v>58.632013201320134</v>
      </c>
      <c r="DX59" s="223"/>
      <c r="DY59" s="360">
        <v>2.4329873712424313</v>
      </c>
      <c r="DZ59" s="224"/>
      <c r="EA59" s="222">
        <v>18.591257590346533</v>
      </c>
      <c r="EB59" s="223"/>
      <c r="EC59" s="304">
        <v>60.901225836869401</v>
      </c>
      <c r="ED59" s="223"/>
      <c r="EE59" s="360">
        <v>2.3097273133661154</v>
      </c>
      <c r="EF59" s="224"/>
      <c r="EG59" s="222">
        <v>21.112419524207318</v>
      </c>
      <c r="EH59" s="223"/>
      <c r="EI59" s="304">
        <v>59.339933993399342</v>
      </c>
      <c r="EJ59" s="223"/>
      <c r="EK59" s="360">
        <v>2.5073211546506764</v>
      </c>
      <c r="EL59" s="224"/>
      <c r="EM59" s="222">
        <v>22.091392769333485</v>
      </c>
      <c r="EN59" s="223"/>
      <c r="EO59" s="304">
        <v>65.365629420084872</v>
      </c>
      <c r="EP59" s="223"/>
      <c r="EQ59" s="360">
        <v>2.7324516885599692</v>
      </c>
      <c r="ER59" s="224"/>
      <c r="ES59" s="49"/>
      <c r="ET59" s="50"/>
      <c r="EU59" s="50"/>
      <c r="EV59" s="50"/>
      <c r="EW59" s="50"/>
      <c r="EX59" s="50"/>
      <c r="EY59" s="50"/>
      <c r="EZ59" s="50"/>
      <c r="FA59" s="50"/>
      <c r="FB59" s="50"/>
      <c r="FC59" s="50"/>
      <c r="FD59" s="50"/>
      <c r="FE59" s="50"/>
      <c r="FF59" s="50"/>
      <c r="FG59" s="50"/>
      <c r="FH59" s="50"/>
      <c r="FI59" s="50"/>
      <c r="FJ59" s="50"/>
      <c r="FK59" s="50"/>
      <c r="FL59" s="50"/>
      <c r="FM59" s="50"/>
      <c r="FN59" s="50"/>
      <c r="FO59" s="50"/>
      <c r="FP59" s="50"/>
      <c r="FQ59" s="50"/>
      <c r="FR59" s="50"/>
      <c r="FS59" s="50"/>
      <c r="FT59" s="50"/>
      <c r="FU59" s="50"/>
      <c r="FV59" s="50"/>
      <c r="FW59" s="50"/>
      <c r="FX59" s="50"/>
      <c r="FY59" s="50"/>
    </row>
    <row r="60" spans="1:181" ht="18" customHeight="1" x14ac:dyDescent="0.35">
      <c r="A60" s="49"/>
      <c r="B60" s="393" t="s">
        <v>36</v>
      </c>
      <c r="C60" s="393"/>
      <c r="D60" s="393"/>
      <c r="E60" s="10">
        <v>8.2094074381159672</v>
      </c>
      <c r="F60" s="220"/>
      <c r="G60" s="303">
        <v>328.03184713375794</v>
      </c>
      <c r="H60" s="220"/>
      <c r="I60" s="350">
        <v>14.71690744562629</v>
      </c>
      <c r="J60" s="221"/>
      <c r="K60" s="10">
        <v>6.4864036371135478</v>
      </c>
      <c r="L60" s="220"/>
      <c r="M60" s="303">
        <v>279.07075471698113</v>
      </c>
      <c r="N60" s="220"/>
      <c r="O60" s="350">
        <v>11.885132284698367</v>
      </c>
      <c r="P60" s="221"/>
      <c r="Q60" s="10">
        <v>5.4274174558747221</v>
      </c>
      <c r="R60" s="220"/>
      <c r="S60" s="303">
        <v>279.56802640886582</v>
      </c>
      <c r="T60" s="220"/>
      <c r="U60" s="350">
        <v>11.160300457463432</v>
      </c>
      <c r="V60" s="221"/>
      <c r="W60" s="10">
        <v>6.8630129170339549</v>
      </c>
      <c r="X60" s="220"/>
      <c r="Y60" s="303">
        <v>339.49658099504836</v>
      </c>
      <c r="Z60" s="220"/>
      <c r="AA60" s="350">
        <v>13.931754187349416</v>
      </c>
      <c r="AB60" s="221"/>
      <c r="AC60" s="10">
        <v>5.7686221079395175</v>
      </c>
      <c r="AD60" s="220"/>
      <c r="AE60" s="303">
        <v>320.86822253653935</v>
      </c>
      <c r="AF60" s="220"/>
      <c r="AG60" s="350">
        <v>11.734021276228901</v>
      </c>
      <c r="AH60" s="221"/>
      <c r="AI60" s="10">
        <v>5.4584359152070299</v>
      </c>
      <c r="AJ60" s="220"/>
      <c r="AK60" s="303">
        <v>318.44365865157943</v>
      </c>
      <c r="AL60" s="220"/>
      <c r="AM60" s="350">
        <v>11.775703052809597</v>
      </c>
      <c r="AN60" s="221"/>
      <c r="AO60" s="10">
        <v>6.0532724149890464</v>
      </c>
      <c r="AP60" s="220"/>
      <c r="AQ60" s="303">
        <v>346.47736916548797</v>
      </c>
      <c r="AR60" s="220"/>
      <c r="AS60" s="350">
        <v>13.265314042798993</v>
      </c>
      <c r="AT60" s="221"/>
      <c r="AU60" s="10">
        <v>6.6948750707648266</v>
      </c>
      <c r="AV60" s="220"/>
      <c r="AW60" s="303">
        <v>339.83498349834986</v>
      </c>
      <c r="AX60" s="220"/>
      <c r="AY60" s="350">
        <v>14.016061914206821</v>
      </c>
      <c r="AZ60" s="221"/>
      <c r="BA60" s="10">
        <v>5.9754113745161748</v>
      </c>
      <c r="BB60" s="220"/>
      <c r="BC60" s="303">
        <v>317.83899104196132</v>
      </c>
      <c r="BD60" s="220"/>
      <c r="BE60" s="350">
        <v>12.776326886448276</v>
      </c>
      <c r="BF60" s="221"/>
      <c r="BG60" s="10">
        <v>5.6899659061362895</v>
      </c>
      <c r="BH60" s="220"/>
      <c r="BI60" s="303">
        <v>307.62352663837811</v>
      </c>
      <c r="BJ60" s="220"/>
      <c r="BK60" s="350">
        <v>12.074606978616305</v>
      </c>
      <c r="BL60" s="221"/>
      <c r="BM60" s="10">
        <v>6.1022911810020233</v>
      </c>
      <c r="BN60" s="220"/>
      <c r="BO60" s="303">
        <v>308.99882131070251</v>
      </c>
      <c r="BP60" s="220"/>
      <c r="BQ60" s="350">
        <v>13.313557600503788</v>
      </c>
      <c r="BR60" s="221"/>
      <c r="BS60" s="10">
        <v>7.3120800406546138</v>
      </c>
      <c r="BT60" s="220"/>
      <c r="BU60" s="303">
        <v>338.72088637435172</v>
      </c>
      <c r="BV60" s="220"/>
      <c r="BW60" s="350">
        <v>14.879502102189177</v>
      </c>
      <c r="BX60" s="221"/>
      <c r="BY60" s="10">
        <v>8.1316920436924605</v>
      </c>
      <c r="BZ60" s="220"/>
      <c r="CA60" s="303">
        <v>327.71334276284773</v>
      </c>
      <c r="CB60" s="220"/>
      <c r="CC60" s="350">
        <v>15.046161505741777</v>
      </c>
      <c r="CD60" s="221"/>
      <c r="CE60" s="10">
        <v>7.5425821278240335</v>
      </c>
      <c r="CF60" s="220"/>
      <c r="CG60" s="303">
        <v>351.49410655351249</v>
      </c>
      <c r="CH60" s="220"/>
      <c r="CI60" s="350">
        <v>15.019723587718591</v>
      </c>
      <c r="CJ60" s="221"/>
      <c r="CK60" s="10">
        <v>5.811076714655246</v>
      </c>
      <c r="CL60" s="220"/>
      <c r="CM60" s="303">
        <v>324.06388495992456</v>
      </c>
      <c r="CN60" s="220"/>
      <c r="CO60" s="350">
        <v>12.279182149492639</v>
      </c>
      <c r="CP60" s="221"/>
      <c r="CQ60" s="10">
        <v>6.8887909820508284</v>
      </c>
      <c r="CR60" s="220"/>
      <c r="CS60" s="303">
        <v>341.39061763319188</v>
      </c>
      <c r="CT60" s="220"/>
      <c r="CU60" s="350">
        <v>14.079674496383292</v>
      </c>
      <c r="CV60" s="221"/>
      <c r="CW60" s="10">
        <v>6.9768894811647808</v>
      </c>
      <c r="CX60" s="220"/>
      <c r="CY60" s="303">
        <v>399.09005186232906</v>
      </c>
      <c r="CZ60" s="220"/>
      <c r="DA60" s="350">
        <v>14.764870050584337</v>
      </c>
      <c r="DB60" s="221"/>
      <c r="DC60" s="10">
        <v>5.9153919017911551</v>
      </c>
      <c r="DD60" s="220"/>
      <c r="DE60" s="303">
        <v>347.50424328147102</v>
      </c>
      <c r="DF60" s="220"/>
      <c r="DG60" s="350">
        <v>12.516667798797677</v>
      </c>
      <c r="DH60" s="221"/>
      <c r="DI60" s="10">
        <v>6.0759340342589248</v>
      </c>
      <c r="DJ60" s="220"/>
      <c r="DK60" s="303">
        <v>337.95214521452147</v>
      </c>
      <c r="DL60" s="220"/>
      <c r="DM60" s="350">
        <v>12.853762631017386</v>
      </c>
      <c r="DN60" s="221"/>
      <c r="DO60" s="10">
        <v>7.008482099422368</v>
      </c>
      <c r="DP60" s="220"/>
      <c r="DQ60" s="303">
        <v>358.13295615275814</v>
      </c>
      <c r="DR60" s="220"/>
      <c r="DS60" s="350">
        <v>14.374112971898949</v>
      </c>
      <c r="DT60" s="221"/>
      <c r="DU60" s="10">
        <v>6.843682792023424</v>
      </c>
      <c r="DV60" s="220"/>
      <c r="DW60" s="303">
        <v>347.49222065063651</v>
      </c>
      <c r="DX60" s="220"/>
      <c r="DY60" s="350">
        <v>14.419497784342688</v>
      </c>
      <c r="DZ60" s="221"/>
      <c r="EA60" s="10">
        <v>6.6766541189761925</v>
      </c>
      <c r="EB60" s="220"/>
      <c r="EC60" s="303">
        <v>363.83734087694484</v>
      </c>
      <c r="ED60" s="220"/>
      <c r="EE60" s="350">
        <v>13.798819848010728</v>
      </c>
      <c r="EF60" s="221"/>
      <c r="EG60" s="10">
        <v>6.9731769156068939</v>
      </c>
      <c r="EH60" s="220"/>
      <c r="EI60" s="303">
        <v>353.46440358321547</v>
      </c>
      <c r="EJ60" s="220"/>
      <c r="EK60" s="350">
        <v>14.935115644361217</v>
      </c>
      <c r="EL60" s="221"/>
      <c r="EM60" s="10">
        <v>7.5303834554174607</v>
      </c>
      <c r="EN60" s="220"/>
      <c r="EO60" s="303">
        <v>370.97123998114097</v>
      </c>
      <c r="EP60" s="220"/>
      <c r="EQ60" s="350">
        <v>15.507553435753914</v>
      </c>
      <c r="ER60" s="221"/>
      <c r="ES60" s="49"/>
      <c r="ET60" s="50"/>
      <c r="EU60" s="50"/>
      <c r="EV60" s="50"/>
      <c r="EW60" s="50"/>
      <c r="EX60" s="50"/>
      <c r="EY60" s="50"/>
      <c r="EZ60" s="50"/>
      <c r="FA60" s="50"/>
      <c r="FB60" s="50"/>
      <c r="FC60" s="50"/>
      <c r="FD60" s="50"/>
      <c r="FE60" s="50"/>
      <c r="FF60" s="50"/>
      <c r="FG60" s="50"/>
      <c r="FH60" s="50"/>
      <c r="FI60" s="50"/>
      <c r="FJ60" s="50"/>
      <c r="FK60" s="50"/>
      <c r="FL60" s="50"/>
      <c r="FM60" s="50"/>
      <c r="FN60" s="50"/>
      <c r="FO60" s="50"/>
      <c r="FP60" s="50"/>
      <c r="FQ60" s="50"/>
      <c r="FR60" s="50"/>
      <c r="FS60" s="50"/>
      <c r="FT60" s="50"/>
      <c r="FU60" s="50"/>
      <c r="FV60" s="50"/>
      <c r="FW60" s="50"/>
      <c r="FX60" s="50"/>
      <c r="FY60" s="50"/>
    </row>
    <row r="61" spans="1:181" ht="18" customHeight="1" x14ac:dyDescent="0.35">
      <c r="A61" s="49"/>
      <c r="B61" s="271" t="s">
        <v>54</v>
      </c>
      <c r="C61" s="271"/>
      <c r="D61" s="271"/>
      <c r="E61" s="222">
        <v>0.8758656609250538</v>
      </c>
      <c r="F61" s="223"/>
      <c r="G61" s="304">
        <v>34.997876857749468</v>
      </c>
      <c r="H61" s="223"/>
      <c r="I61" s="351">
        <v>1.5701539926972536</v>
      </c>
      <c r="J61" s="224"/>
      <c r="K61" s="222">
        <v>0.66867088860868329</v>
      </c>
      <c r="L61" s="223"/>
      <c r="M61" s="304">
        <v>28.768867924528301</v>
      </c>
      <c r="N61" s="223"/>
      <c r="O61" s="351">
        <v>1.2252154522991623</v>
      </c>
      <c r="P61" s="224"/>
      <c r="Q61" s="222">
        <v>0.56865643165045043</v>
      </c>
      <c r="R61" s="223"/>
      <c r="S61" s="304">
        <v>29.291676491393538</v>
      </c>
      <c r="T61" s="223"/>
      <c r="U61" s="351">
        <v>1.1693179464974868</v>
      </c>
      <c r="V61" s="224"/>
      <c r="W61" s="222">
        <v>0.74669683496465566</v>
      </c>
      <c r="X61" s="223"/>
      <c r="Y61" s="304">
        <v>36.937278943645367</v>
      </c>
      <c r="Z61" s="223"/>
      <c r="AA61" s="351">
        <v>1.5157769456297716</v>
      </c>
      <c r="AB61" s="224"/>
      <c r="AC61" s="222">
        <v>0.71278214531647166</v>
      </c>
      <c r="AD61" s="223"/>
      <c r="AE61" s="304">
        <v>39.647100424328144</v>
      </c>
      <c r="AF61" s="223"/>
      <c r="AG61" s="351">
        <v>1.4498784461801066</v>
      </c>
      <c r="AH61" s="224"/>
      <c r="AI61" s="222">
        <v>0.66290976717362804</v>
      </c>
      <c r="AJ61" s="223"/>
      <c r="AK61" s="304">
        <v>38.673974540311171</v>
      </c>
      <c r="AL61" s="223"/>
      <c r="AM61" s="351">
        <v>1.4301218682985513</v>
      </c>
      <c r="AN61" s="224"/>
      <c r="AO61" s="222">
        <v>0.69548360690205269</v>
      </c>
      <c r="AP61" s="223"/>
      <c r="AQ61" s="304">
        <v>39.808109382366808</v>
      </c>
      <c r="AR61" s="223"/>
      <c r="AS61" s="351">
        <v>1.5241026381580729</v>
      </c>
      <c r="AT61" s="224"/>
      <c r="AU61" s="222">
        <v>0.84838841960024314</v>
      </c>
      <c r="AV61" s="223"/>
      <c r="AW61" s="304">
        <v>43.064592173503065</v>
      </c>
      <c r="AX61" s="223"/>
      <c r="AY61" s="351">
        <v>1.7761443627736941</v>
      </c>
      <c r="AZ61" s="224"/>
      <c r="BA61" s="222">
        <v>0.74474980483019504</v>
      </c>
      <c r="BB61" s="223"/>
      <c r="BC61" s="304">
        <v>39.614097123998114</v>
      </c>
      <c r="BD61" s="223"/>
      <c r="BE61" s="351">
        <v>1.5923869268163253</v>
      </c>
      <c r="BF61" s="224"/>
      <c r="BG61" s="222">
        <v>0.7693673146714366</v>
      </c>
      <c r="BH61" s="223"/>
      <c r="BI61" s="304">
        <v>41.595238095238095</v>
      </c>
      <c r="BJ61" s="223"/>
      <c r="BK61" s="351">
        <v>1.6326649579450927</v>
      </c>
      <c r="BL61" s="224"/>
      <c r="BM61" s="222">
        <v>0.76439894312918044</v>
      </c>
      <c r="BN61" s="223"/>
      <c r="BO61" s="304">
        <v>38.706506364922205</v>
      </c>
      <c r="BP61" s="223"/>
      <c r="BQ61" s="351">
        <v>1.667712840514352</v>
      </c>
      <c r="BR61" s="224"/>
      <c r="BS61" s="222">
        <v>1.0299375880833859</v>
      </c>
      <c r="BT61" s="223"/>
      <c r="BU61" s="304">
        <v>47.710278170674208</v>
      </c>
      <c r="BV61" s="223"/>
      <c r="BW61" s="351">
        <v>2.0958411863388768</v>
      </c>
      <c r="BX61" s="224"/>
      <c r="BY61" s="222">
        <v>1.117206838422163</v>
      </c>
      <c r="BZ61" s="223"/>
      <c r="CA61" s="304">
        <v>45.024280999528521</v>
      </c>
      <c r="CB61" s="223"/>
      <c r="CC61" s="351">
        <v>2.0671804141006351</v>
      </c>
      <c r="CD61" s="224"/>
      <c r="CE61" s="222">
        <v>0.8902448216257669</v>
      </c>
      <c r="CF61" s="223"/>
      <c r="CG61" s="304">
        <v>41.48656294200849</v>
      </c>
      <c r="CH61" s="223"/>
      <c r="CI61" s="351">
        <v>1.7727657345475059</v>
      </c>
      <c r="CJ61" s="224"/>
      <c r="CK61" s="222">
        <v>0.71273963712828747</v>
      </c>
      <c r="CL61" s="223"/>
      <c r="CM61" s="304">
        <v>39.747053276756247</v>
      </c>
      <c r="CN61" s="223"/>
      <c r="CO61" s="351">
        <v>1.5060650993282836</v>
      </c>
      <c r="CP61" s="224"/>
      <c r="CQ61" s="222">
        <v>0.87995329900906905</v>
      </c>
      <c r="CR61" s="223"/>
      <c r="CS61" s="304">
        <v>43.608203677510609</v>
      </c>
      <c r="CT61" s="223"/>
      <c r="CU61" s="351">
        <v>1.7984949832775921</v>
      </c>
      <c r="CV61" s="224"/>
      <c r="CW61" s="222">
        <v>0.78954565281108136</v>
      </c>
      <c r="CX61" s="223"/>
      <c r="CY61" s="304">
        <v>45.163366336633665</v>
      </c>
      <c r="CZ61" s="223"/>
      <c r="DA61" s="351">
        <v>1.6708791208791209</v>
      </c>
      <c r="DB61" s="224"/>
      <c r="DC61" s="222">
        <v>0.72944353230172365</v>
      </c>
      <c r="DD61" s="223"/>
      <c r="DE61" s="304">
        <v>42.851720886374352</v>
      </c>
      <c r="DF61" s="223"/>
      <c r="DG61" s="351">
        <v>1.5434653398091227</v>
      </c>
      <c r="DH61" s="224"/>
      <c r="DI61" s="222">
        <v>0.71288736228793936</v>
      </c>
      <c r="DJ61" s="223"/>
      <c r="DK61" s="304">
        <v>39.651815181518153</v>
      </c>
      <c r="DL61" s="223"/>
      <c r="DM61" s="351">
        <v>1.5081277851001067</v>
      </c>
      <c r="DN61" s="224"/>
      <c r="DO61" s="222">
        <v>0.82232487571500523</v>
      </c>
      <c r="DP61" s="223"/>
      <c r="DQ61" s="304">
        <v>42.020744931636024</v>
      </c>
      <c r="DR61" s="223"/>
      <c r="DS61" s="351">
        <v>1.6865550193963479</v>
      </c>
      <c r="DT61" s="224"/>
      <c r="DU61" s="222">
        <v>0.84125473321275523</v>
      </c>
      <c r="DV61" s="223"/>
      <c r="DW61" s="304">
        <v>42.715228665723714</v>
      </c>
      <c r="DX61" s="223"/>
      <c r="DY61" s="351">
        <v>1.7725062850323301</v>
      </c>
      <c r="DZ61" s="224"/>
      <c r="EA61" s="222">
        <v>0.73490875869228256</v>
      </c>
      <c r="EB61" s="223"/>
      <c r="EC61" s="304">
        <v>40.048090523338047</v>
      </c>
      <c r="ED61" s="223"/>
      <c r="EE61" s="351">
        <v>1.5188556101922217</v>
      </c>
      <c r="EF61" s="224"/>
      <c r="EG61" s="222">
        <v>0.78508210526139555</v>
      </c>
      <c r="EH61" s="223"/>
      <c r="EI61" s="304">
        <v>39.795143800094294</v>
      </c>
      <c r="EJ61" s="223"/>
      <c r="EK61" s="351">
        <v>1.681484949299759</v>
      </c>
      <c r="EL61" s="224"/>
      <c r="EM61" s="222">
        <v>1.0041691639779446</v>
      </c>
      <c r="EN61" s="223"/>
      <c r="EO61" s="304">
        <v>49.46864686468647</v>
      </c>
      <c r="EP61" s="223"/>
      <c r="EQ61" s="351">
        <v>2.0679168678616828</v>
      </c>
      <c r="ER61" s="224"/>
      <c r="ES61" s="67"/>
      <c r="ET61" s="50"/>
      <c r="EU61" s="50"/>
      <c r="EV61" s="50"/>
      <c r="EW61" s="50"/>
      <c r="EX61" s="50"/>
      <c r="EY61" s="50"/>
      <c r="EZ61" s="50"/>
      <c r="FA61" s="50"/>
      <c r="FB61" s="50"/>
      <c r="FC61" s="50"/>
      <c r="FD61" s="50"/>
      <c r="FE61" s="50"/>
      <c r="FF61" s="50"/>
      <c r="FG61" s="50"/>
      <c r="FH61" s="50"/>
      <c r="FI61" s="50"/>
      <c r="FJ61" s="50"/>
      <c r="FK61" s="50"/>
      <c r="FL61" s="50"/>
      <c r="FM61" s="50"/>
      <c r="FN61" s="50"/>
      <c r="FO61" s="50"/>
      <c r="FP61" s="50"/>
      <c r="FQ61" s="50"/>
      <c r="FR61" s="50"/>
      <c r="FS61" s="50"/>
      <c r="FT61" s="50"/>
      <c r="FU61" s="50"/>
      <c r="FV61" s="50"/>
      <c r="FW61" s="50"/>
      <c r="FX61" s="50"/>
      <c r="FY61" s="50"/>
    </row>
    <row r="62" spans="1:181" ht="18" customHeight="1" x14ac:dyDescent="0.35">
      <c r="A62" s="49"/>
      <c r="B62" s="400" t="s">
        <v>55</v>
      </c>
      <c r="C62" s="400"/>
      <c r="D62" s="400"/>
      <c r="E62" s="10">
        <v>3.759810438775228</v>
      </c>
      <c r="F62" s="220"/>
      <c r="G62" s="303">
        <v>240.50058976173625</v>
      </c>
      <c r="H62" s="220"/>
      <c r="I62" s="350">
        <v>10.789881991850558</v>
      </c>
      <c r="J62" s="221"/>
      <c r="K62" s="10">
        <v>2.8626438104870338</v>
      </c>
      <c r="L62" s="220"/>
      <c r="M62" s="303">
        <v>206.13985849056604</v>
      </c>
      <c r="N62" s="220"/>
      <c r="O62" s="350">
        <v>8.7791337712690094</v>
      </c>
      <c r="P62" s="221"/>
      <c r="Q62" s="10">
        <v>2.5831755813657002</v>
      </c>
      <c r="R62" s="220"/>
      <c r="S62" s="303">
        <v>210.69370431502006</v>
      </c>
      <c r="T62" s="220"/>
      <c r="U62" s="350">
        <v>8.4108511078898331</v>
      </c>
      <c r="V62" s="221"/>
      <c r="W62" s="10">
        <v>3.18809782860427</v>
      </c>
      <c r="X62" s="220"/>
      <c r="Y62" s="303">
        <v>238.57533600565904</v>
      </c>
      <c r="Z62" s="220"/>
      <c r="AA62" s="350">
        <v>9.7902987024296788</v>
      </c>
      <c r="AB62" s="221"/>
      <c r="AC62" s="10">
        <v>3.2137056688385557</v>
      </c>
      <c r="AD62" s="220"/>
      <c r="AE62" s="303">
        <v>248.73102310231022</v>
      </c>
      <c r="AF62" s="220"/>
      <c r="AG62" s="350">
        <v>9.095993034362662</v>
      </c>
      <c r="AH62" s="221"/>
      <c r="AI62" s="10">
        <v>3.1888316340250027</v>
      </c>
      <c r="AJ62" s="220"/>
      <c r="AK62" s="303">
        <v>246.98797736916549</v>
      </c>
      <c r="AL62" s="220"/>
      <c r="AM62" s="350">
        <v>9.1333490245305722</v>
      </c>
      <c r="AN62" s="221"/>
      <c r="AO62" s="10">
        <v>3.3252533144205971</v>
      </c>
      <c r="AP62" s="220"/>
      <c r="AQ62" s="303">
        <v>277.76544082979729</v>
      </c>
      <c r="AR62" s="220"/>
      <c r="AS62" s="350">
        <v>10.634592994395154</v>
      </c>
      <c r="AT62" s="221"/>
      <c r="AU62" s="10">
        <v>3.1129207402721715</v>
      </c>
      <c r="AV62" s="220"/>
      <c r="AW62" s="303">
        <v>254.08180103724658</v>
      </c>
      <c r="AX62" s="220"/>
      <c r="AY62" s="350">
        <v>10.479280908489869</v>
      </c>
      <c r="AZ62" s="221"/>
      <c r="BA62" s="10">
        <v>2.8655413560719212</v>
      </c>
      <c r="BB62" s="220"/>
      <c r="BC62" s="303">
        <v>228.87788778877888</v>
      </c>
      <c r="BD62" s="220"/>
      <c r="BE62" s="350">
        <v>9.2003146054639018</v>
      </c>
      <c r="BF62" s="221"/>
      <c r="BG62" s="10">
        <v>3.2751123755078786</v>
      </c>
      <c r="BH62" s="220"/>
      <c r="BI62" s="303">
        <v>268.22842998585571</v>
      </c>
      <c r="BJ62" s="220"/>
      <c r="BK62" s="350">
        <v>10.528300315527467</v>
      </c>
      <c r="BL62" s="221"/>
      <c r="BM62" s="10">
        <v>3.2676251372939715</v>
      </c>
      <c r="BN62" s="220"/>
      <c r="BO62" s="303">
        <v>249.03394625176804</v>
      </c>
      <c r="BP62" s="220"/>
      <c r="BQ62" s="350">
        <v>10.729904320799561</v>
      </c>
      <c r="BR62" s="221"/>
      <c r="BS62" s="10">
        <v>3.7852879229210972</v>
      </c>
      <c r="BT62" s="220"/>
      <c r="BU62" s="303">
        <v>283.87977369165486</v>
      </c>
      <c r="BV62" s="220"/>
      <c r="BW62" s="350">
        <v>12.470414017356005</v>
      </c>
      <c r="BX62" s="221"/>
      <c r="BY62" s="10">
        <v>3.3705869226702547</v>
      </c>
      <c r="BZ62" s="220"/>
      <c r="CA62" s="303">
        <v>222.62022630834511</v>
      </c>
      <c r="CB62" s="220"/>
      <c r="CC62" s="350">
        <v>10.221066531014253</v>
      </c>
      <c r="CD62" s="221"/>
      <c r="CE62" s="10">
        <v>3.2442144107514186</v>
      </c>
      <c r="CF62" s="220"/>
      <c r="CG62" s="303">
        <v>232.05398396982557</v>
      </c>
      <c r="CH62" s="220"/>
      <c r="CI62" s="350">
        <v>9.9159178821822866</v>
      </c>
      <c r="CJ62" s="221"/>
      <c r="CK62" s="10">
        <v>2.532962299830436</v>
      </c>
      <c r="CL62" s="220"/>
      <c r="CM62" s="303">
        <v>220.66265912305516</v>
      </c>
      <c r="CN62" s="220"/>
      <c r="CO62" s="350">
        <v>8.3611815778190657</v>
      </c>
      <c r="CP62" s="221"/>
      <c r="CQ62" s="10">
        <v>3.2962654025437499</v>
      </c>
      <c r="CR62" s="220"/>
      <c r="CS62" s="303">
        <v>241.70603488920321</v>
      </c>
      <c r="CT62" s="220"/>
      <c r="CU62" s="350">
        <v>9.9684704830053672</v>
      </c>
      <c r="CV62" s="221"/>
      <c r="CW62" s="10">
        <v>3.3424288154195798</v>
      </c>
      <c r="CX62" s="220"/>
      <c r="CY62" s="303">
        <v>259.62281942479962</v>
      </c>
      <c r="CZ62" s="220"/>
      <c r="DA62" s="350">
        <v>9.6050933193790335</v>
      </c>
      <c r="DB62" s="221"/>
      <c r="DC62" s="10">
        <v>3.2272104455718251</v>
      </c>
      <c r="DD62" s="220"/>
      <c r="DE62" s="303">
        <v>254.95638849599246</v>
      </c>
      <c r="DF62" s="220"/>
      <c r="DG62" s="350">
        <v>9.1832099310532218</v>
      </c>
      <c r="DH62" s="221"/>
      <c r="DI62" s="10">
        <v>3.0563646985402668</v>
      </c>
      <c r="DJ62" s="220"/>
      <c r="DK62" s="303">
        <v>242.81565299387083</v>
      </c>
      <c r="DL62" s="220"/>
      <c r="DM62" s="350">
        <v>9.2353157418116929</v>
      </c>
      <c r="DN62" s="221"/>
      <c r="DO62" s="10">
        <v>3.2221511863736123</v>
      </c>
      <c r="DP62" s="220"/>
      <c r="DQ62" s="303">
        <v>256.77345591702027</v>
      </c>
      <c r="DR62" s="220"/>
      <c r="DS62" s="350">
        <v>10.305922982306747</v>
      </c>
      <c r="DT62" s="221"/>
      <c r="DU62" s="10">
        <v>3.4344047274812417</v>
      </c>
      <c r="DV62" s="220"/>
      <c r="DW62" s="303">
        <v>264.31282413955682</v>
      </c>
      <c r="DX62" s="220"/>
      <c r="DY62" s="350">
        <v>10.967894978821642</v>
      </c>
      <c r="DZ62" s="221"/>
      <c r="EA62" s="10">
        <v>3.0285186253669809</v>
      </c>
      <c r="EB62" s="220"/>
      <c r="EC62" s="303">
        <v>248.36374351720886</v>
      </c>
      <c r="ED62" s="220"/>
      <c r="EE62" s="350">
        <v>9.4193920429146178</v>
      </c>
      <c r="EF62" s="221"/>
      <c r="EG62" s="10">
        <v>3.497888361756492</v>
      </c>
      <c r="EH62" s="220"/>
      <c r="EI62" s="303">
        <v>258.62305516265911</v>
      </c>
      <c r="EJ62" s="220"/>
      <c r="EK62" s="350">
        <v>10.927734725182781</v>
      </c>
      <c r="EL62" s="221"/>
      <c r="EM62" s="10">
        <v>3.3948260158567583</v>
      </c>
      <c r="EN62" s="220"/>
      <c r="EO62" s="303">
        <v>265.28595002357378</v>
      </c>
      <c r="EP62" s="220"/>
      <c r="EQ62" s="350">
        <v>11.089636075169743</v>
      </c>
      <c r="ER62" s="221"/>
      <c r="ES62" s="61"/>
      <c r="ET62" s="50"/>
      <c r="EU62" s="50"/>
      <c r="EV62" s="50"/>
      <c r="EW62" s="50"/>
      <c r="EX62" s="50"/>
      <c r="EY62" s="50"/>
      <c r="EZ62" s="50"/>
      <c r="FA62" s="50"/>
      <c r="FB62" s="50"/>
      <c r="FC62" s="50"/>
      <c r="FD62" s="50"/>
      <c r="FE62" s="50"/>
      <c r="FF62" s="50"/>
      <c r="FG62" s="50"/>
      <c r="FH62" s="50"/>
      <c r="FI62" s="50"/>
      <c r="FJ62" s="50"/>
      <c r="FK62" s="50"/>
      <c r="FL62" s="50"/>
      <c r="FM62" s="50"/>
      <c r="FN62" s="50"/>
      <c r="FO62" s="50"/>
      <c r="FP62" s="50"/>
      <c r="FQ62" s="50"/>
      <c r="FR62" s="50"/>
      <c r="FS62" s="50"/>
      <c r="FT62" s="50"/>
      <c r="FU62" s="50"/>
      <c r="FV62" s="50"/>
      <c r="FW62" s="50"/>
      <c r="FX62" s="50"/>
      <c r="FY62" s="50"/>
    </row>
    <row r="63" spans="1:181" ht="18" customHeight="1" x14ac:dyDescent="0.35">
      <c r="A63" s="49"/>
      <c r="B63" s="387" t="s">
        <v>56</v>
      </c>
      <c r="C63" s="387"/>
      <c r="D63" s="387"/>
      <c r="E63" s="222">
        <v>3.4770913047086047</v>
      </c>
      <c r="F63" s="223"/>
      <c r="G63" s="304">
        <v>222.41613588110403</v>
      </c>
      <c r="H63" s="223"/>
      <c r="I63" s="351">
        <v>9.9785362755993017</v>
      </c>
      <c r="J63" s="224"/>
      <c r="K63" s="222">
        <v>2.6616145422055348</v>
      </c>
      <c r="L63" s="223"/>
      <c r="M63" s="304">
        <v>191.66367924528302</v>
      </c>
      <c r="N63" s="223"/>
      <c r="O63" s="351">
        <v>8.162618774985436</v>
      </c>
      <c r="P63" s="224"/>
      <c r="Q63" s="222">
        <v>2.3785600867179539</v>
      </c>
      <c r="R63" s="223"/>
      <c r="S63" s="304">
        <v>194.0044800754539</v>
      </c>
      <c r="T63" s="223"/>
      <c r="U63" s="351">
        <v>7.7446205689113121</v>
      </c>
      <c r="V63" s="224"/>
      <c r="W63" s="222">
        <v>2.747381346471423</v>
      </c>
      <c r="X63" s="223"/>
      <c r="Y63" s="304">
        <v>205.59514265503418</v>
      </c>
      <c r="Z63" s="223"/>
      <c r="AA63" s="351">
        <v>8.4369067316903248</v>
      </c>
      <c r="AB63" s="224"/>
      <c r="AC63" s="222">
        <v>2.7810091482379562</v>
      </c>
      <c r="AD63" s="223"/>
      <c r="AE63" s="304">
        <v>215.24163130598774</v>
      </c>
      <c r="AF63" s="223"/>
      <c r="AG63" s="351">
        <v>7.8712995051638819</v>
      </c>
      <c r="AH63" s="224"/>
      <c r="AI63" s="222">
        <v>2.8815302160045886</v>
      </c>
      <c r="AJ63" s="223"/>
      <c r="AK63" s="304">
        <v>223.18623290900518</v>
      </c>
      <c r="AL63" s="223"/>
      <c r="AM63" s="351">
        <v>8.2531861847725647</v>
      </c>
      <c r="AN63" s="224"/>
      <c r="AO63" s="222">
        <v>2.5069422096761946</v>
      </c>
      <c r="AP63" s="223"/>
      <c r="AQ63" s="304">
        <v>209.41018387553041</v>
      </c>
      <c r="AR63" s="223"/>
      <c r="AS63" s="351">
        <v>8.0175275503849388</v>
      </c>
      <c r="AT63" s="224"/>
      <c r="AU63" s="222">
        <v>2.8447390436563582</v>
      </c>
      <c r="AV63" s="223"/>
      <c r="AW63" s="304">
        <v>232.19236209335219</v>
      </c>
      <c r="AX63" s="223"/>
      <c r="AY63" s="351">
        <v>9.5764788239411978</v>
      </c>
      <c r="AZ63" s="224"/>
      <c r="BA63" s="222">
        <v>2.6401053895877462</v>
      </c>
      <c r="BB63" s="223"/>
      <c r="BC63" s="304">
        <v>210.87175860443188</v>
      </c>
      <c r="BD63" s="223"/>
      <c r="BE63" s="351">
        <v>8.4765135649916132</v>
      </c>
      <c r="BF63" s="224"/>
      <c r="BG63" s="222">
        <v>2.6131184222145949</v>
      </c>
      <c r="BH63" s="223"/>
      <c r="BI63" s="304">
        <v>214.01178689297501</v>
      </c>
      <c r="BJ63" s="223"/>
      <c r="BK63" s="351">
        <v>8.4002294745218506</v>
      </c>
      <c r="BL63" s="224"/>
      <c r="BM63" s="222">
        <v>2.6103091274551105</v>
      </c>
      <c r="BN63" s="223"/>
      <c r="BO63" s="304">
        <v>198.93823668081095</v>
      </c>
      <c r="BP63" s="223"/>
      <c r="BQ63" s="351">
        <v>8.5714750035549603</v>
      </c>
      <c r="BR63" s="224"/>
      <c r="BS63" s="222">
        <v>3.1767181553896875</v>
      </c>
      <c r="BT63" s="223"/>
      <c r="BU63" s="304">
        <v>238.23974540311173</v>
      </c>
      <c r="BV63" s="223"/>
      <c r="BW63" s="351">
        <v>10.465515813019074</v>
      </c>
      <c r="BX63" s="224"/>
      <c r="BY63" s="222">
        <v>3.2587747582548694</v>
      </c>
      <c r="BZ63" s="223"/>
      <c r="CA63" s="304">
        <v>215.23526638378124</v>
      </c>
      <c r="CB63" s="223"/>
      <c r="CC63" s="351">
        <v>9.8820040479257081</v>
      </c>
      <c r="CD63" s="224"/>
      <c r="CE63" s="222">
        <v>3.0269475913502601</v>
      </c>
      <c r="CF63" s="223"/>
      <c r="CG63" s="304">
        <v>216.51320132013203</v>
      </c>
      <c r="CH63" s="223"/>
      <c r="CI63" s="351">
        <v>9.2518434200983162</v>
      </c>
      <c r="CJ63" s="224"/>
      <c r="CK63" s="222">
        <v>2.4187118997334962</v>
      </c>
      <c r="CL63" s="223"/>
      <c r="CM63" s="304">
        <v>210.70957095709571</v>
      </c>
      <c r="CN63" s="223"/>
      <c r="CO63" s="351">
        <v>7.9840467343147061</v>
      </c>
      <c r="CP63" s="224"/>
      <c r="CQ63" s="222">
        <v>2.8770907855462076</v>
      </c>
      <c r="CR63" s="223"/>
      <c r="CS63" s="304">
        <v>210.96911834040546</v>
      </c>
      <c r="CT63" s="223"/>
      <c r="CU63" s="351">
        <v>8.7008147312747912</v>
      </c>
      <c r="CV63" s="224"/>
      <c r="CW63" s="222">
        <v>2.8805064399388014</v>
      </c>
      <c r="CX63" s="223"/>
      <c r="CY63" s="304">
        <v>223.74304573314475</v>
      </c>
      <c r="CZ63" s="223"/>
      <c r="DA63" s="351">
        <v>8.2776731205302632</v>
      </c>
      <c r="DB63" s="224"/>
      <c r="DC63" s="222">
        <v>2.64493547503753</v>
      </c>
      <c r="DD63" s="223"/>
      <c r="DE63" s="304">
        <v>208.95544554455446</v>
      </c>
      <c r="DF63" s="223"/>
      <c r="DG63" s="351">
        <v>7.5263135550045854</v>
      </c>
      <c r="DH63" s="224"/>
      <c r="DI63" s="222">
        <v>2.5695772629805829</v>
      </c>
      <c r="DJ63" s="223"/>
      <c r="DK63" s="304">
        <v>204.14238566713814</v>
      </c>
      <c r="DL63" s="223"/>
      <c r="DM63" s="351">
        <v>7.764406308559952</v>
      </c>
      <c r="DN63" s="224"/>
      <c r="DO63" s="222">
        <v>2.7785301424708546</v>
      </c>
      <c r="DP63" s="223"/>
      <c r="DQ63" s="304">
        <v>221.42126355492692</v>
      </c>
      <c r="DR63" s="223"/>
      <c r="DS63" s="351">
        <v>8.887018639417164</v>
      </c>
      <c r="DT63" s="224"/>
      <c r="DU63" s="222">
        <v>2.6572508711484457</v>
      </c>
      <c r="DV63" s="223"/>
      <c r="DW63" s="304">
        <v>204.502828854314</v>
      </c>
      <c r="DX63" s="223"/>
      <c r="DY63" s="351">
        <v>8.4860261966016814</v>
      </c>
      <c r="DZ63" s="224"/>
      <c r="EA63" s="222">
        <v>2.7013908156426201</v>
      </c>
      <c r="EB63" s="223"/>
      <c r="EC63" s="304">
        <v>221.53653936822255</v>
      </c>
      <c r="ED63" s="223"/>
      <c r="EE63" s="351">
        <v>8.401949038891372</v>
      </c>
      <c r="EF63" s="224"/>
      <c r="EG63" s="222">
        <v>2.7727935660833456</v>
      </c>
      <c r="EH63" s="223"/>
      <c r="EI63" s="304">
        <v>205.01178689297501</v>
      </c>
      <c r="EJ63" s="223"/>
      <c r="EK63" s="351">
        <v>8.6624698687172543</v>
      </c>
      <c r="EL63" s="224"/>
      <c r="EM63" s="222">
        <v>3.005635081219308</v>
      </c>
      <c r="EN63" s="223"/>
      <c r="EO63" s="304">
        <v>234.87293729372936</v>
      </c>
      <c r="EP63" s="223"/>
      <c r="EQ63" s="351">
        <v>9.8182938005656446</v>
      </c>
      <c r="ER63" s="224"/>
      <c r="ES63" s="67"/>
      <c r="ET63" s="50"/>
      <c r="EU63" s="50"/>
      <c r="EV63" s="50"/>
      <c r="EW63" s="50"/>
      <c r="EX63" s="50"/>
      <c r="EY63" s="50"/>
      <c r="EZ63" s="50"/>
      <c r="FA63" s="50"/>
      <c r="FB63" s="50"/>
      <c r="FC63" s="50"/>
      <c r="FD63" s="50"/>
      <c r="FE63" s="50"/>
      <c r="FF63" s="50"/>
      <c r="FG63" s="50"/>
      <c r="FH63" s="50"/>
      <c r="FI63" s="50"/>
      <c r="FJ63" s="50"/>
      <c r="FK63" s="50"/>
      <c r="FL63" s="50"/>
      <c r="FM63" s="50"/>
      <c r="FN63" s="50"/>
      <c r="FO63" s="50"/>
      <c r="FP63" s="50"/>
      <c r="FQ63" s="50"/>
      <c r="FR63" s="50"/>
      <c r="FS63" s="50"/>
      <c r="FT63" s="50"/>
      <c r="FU63" s="50"/>
      <c r="FV63" s="50"/>
      <c r="FW63" s="50"/>
      <c r="FX63" s="50"/>
      <c r="FY63" s="50"/>
    </row>
    <row r="64" spans="1:181" ht="18" customHeight="1" thickBot="1" x14ac:dyDescent="0.4">
      <c r="A64" s="49"/>
      <c r="B64" s="388" t="s">
        <v>57</v>
      </c>
      <c r="C64" s="388"/>
      <c r="D64" s="388"/>
      <c r="E64" s="13">
        <v>50.367088630936465</v>
      </c>
      <c r="F64" s="14"/>
      <c r="G64" s="305">
        <v>3221.7886293937249</v>
      </c>
      <c r="H64" s="14"/>
      <c r="I64" s="352">
        <v>144.54317616552893</v>
      </c>
      <c r="J64" s="15"/>
      <c r="K64" s="13">
        <v>43.173936382927366</v>
      </c>
      <c r="L64" s="14"/>
      <c r="M64" s="305">
        <v>3108.9683962264153</v>
      </c>
      <c r="N64" s="14"/>
      <c r="O64" s="352">
        <v>132.4054922758593</v>
      </c>
      <c r="P64" s="15"/>
      <c r="Q64" s="13">
        <v>39.027756810672948</v>
      </c>
      <c r="R64" s="14"/>
      <c r="S64" s="305">
        <v>3183.253477953313</v>
      </c>
      <c r="T64" s="14"/>
      <c r="U64" s="352">
        <v>127.07485080667934</v>
      </c>
      <c r="V64" s="15"/>
      <c r="W64" s="13">
        <v>43.225411061568096</v>
      </c>
      <c r="X64" s="14"/>
      <c r="Y64" s="305">
        <v>3234.6927611412402</v>
      </c>
      <c r="Z64" s="14"/>
      <c r="AA64" s="352">
        <v>132.7404956118707</v>
      </c>
      <c r="AB64" s="15"/>
      <c r="AC64" s="13">
        <v>41.025528095683612</v>
      </c>
      <c r="AD64" s="14"/>
      <c r="AE64" s="305">
        <v>3175.2508250825081</v>
      </c>
      <c r="AF64" s="14"/>
      <c r="AG64" s="352">
        <v>116.11763995930964</v>
      </c>
      <c r="AH64" s="15"/>
      <c r="AI64" s="13">
        <v>40.710500040860097</v>
      </c>
      <c r="AJ64" s="14"/>
      <c r="AK64" s="305">
        <v>3153.1937765205093</v>
      </c>
      <c r="AL64" s="14"/>
      <c r="AM64" s="352">
        <v>116.6017051100999</v>
      </c>
      <c r="AN64" s="15"/>
      <c r="AO64" s="13">
        <v>39.05411428348723</v>
      </c>
      <c r="AP64" s="14"/>
      <c r="AQ64" s="305">
        <v>3262.2727487034417</v>
      </c>
      <c r="AR64" s="14"/>
      <c r="AS64" s="352">
        <v>124.90014170058757</v>
      </c>
      <c r="AT64" s="15"/>
      <c r="AU64" s="13">
        <v>41.97124276591029</v>
      </c>
      <c r="AV64" s="14"/>
      <c r="AW64" s="305">
        <v>3425.7630834512024</v>
      </c>
      <c r="AX64" s="14"/>
      <c r="AY64" s="352">
        <v>141.29124372885312</v>
      </c>
      <c r="AZ64" s="15"/>
      <c r="BA64" s="13">
        <v>39.680348551830249</v>
      </c>
      <c r="BB64" s="14"/>
      <c r="BC64" s="305">
        <v>3169.3677510608204</v>
      </c>
      <c r="BD64" s="14"/>
      <c r="BE64" s="352">
        <v>127.40060078272323</v>
      </c>
      <c r="BF64" s="15"/>
      <c r="BG64" s="13">
        <v>39.970469371032202</v>
      </c>
      <c r="BH64" s="14"/>
      <c r="BI64" s="305">
        <v>3273.5414898632721</v>
      </c>
      <c r="BJ64" s="14"/>
      <c r="BK64" s="352">
        <v>128.49058506750066</v>
      </c>
      <c r="BL64" s="15"/>
      <c r="BM64" s="13">
        <v>40.773224924929671</v>
      </c>
      <c r="BN64" s="14"/>
      <c r="BO64" s="305">
        <v>3107.4302215935877</v>
      </c>
      <c r="BP64" s="14"/>
      <c r="BQ64" s="352">
        <v>133.88708432364353</v>
      </c>
      <c r="BR64" s="15"/>
      <c r="BS64" s="13">
        <v>47.456145052127084</v>
      </c>
      <c r="BT64" s="14"/>
      <c r="BU64" s="305">
        <v>3559</v>
      </c>
      <c r="BV64" s="14"/>
      <c r="BW64" s="352">
        <v>156.34154878528673</v>
      </c>
      <c r="BX64" s="15"/>
      <c r="BY64" s="13">
        <v>49.191488155769939</v>
      </c>
      <c r="BZ64" s="14"/>
      <c r="CA64" s="305">
        <v>3248.9950495049507</v>
      </c>
      <c r="CB64" s="14"/>
      <c r="CC64" s="352">
        <v>149.16970982650201</v>
      </c>
      <c r="CD64" s="15"/>
      <c r="CE64" s="13">
        <v>45.26298252792337</v>
      </c>
      <c r="CF64" s="14"/>
      <c r="CG64" s="305">
        <v>3237.5959453088167</v>
      </c>
      <c r="CH64" s="14"/>
      <c r="CI64" s="352">
        <v>138.34597872511887</v>
      </c>
      <c r="CJ64" s="15"/>
      <c r="CK64" s="13">
        <v>37.389584690960525</v>
      </c>
      <c r="CL64" s="14"/>
      <c r="CM64" s="305">
        <v>3257.2475247524753</v>
      </c>
      <c r="CN64" s="14"/>
      <c r="CO64" s="352">
        <v>123.42114477633271</v>
      </c>
      <c r="CP64" s="15"/>
      <c r="CQ64" s="13">
        <v>43.841554399501</v>
      </c>
      <c r="CR64" s="14"/>
      <c r="CS64" s="305">
        <v>3214.7800565770863</v>
      </c>
      <c r="CT64" s="14"/>
      <c r="CU64" s="352">
        <v>132.58436065956289</v>
      </c>
      <c r="CV64" s="15"/>
      <c r="CW64" s="13">
        <v>41.472988579073821</v>
      </c>
      <c r="CX64" s="14"/>
      <c r="CY64" s="305">
        <v>3221.4101838755305</v>
      </c>
      <c r="CZ64" s="14"/>
      <c r="DA64" s="352">
        <v>119.18037676609106</v>
      </c>
      <c r="DB64" s="15"/>
      <c r="DC64" s="13">
        <v>38.951660966387983</v>
      </c>
      <c r="DD64" s="14"/>
      <c r="DE64" s="305">
        <v>3077.2628477133426</v>
      </c>
      <c r="DF64" s="14"/>
      <c r="DG64" s="352">
        <v>110.83915531705328</v>
      </c>
      <c r="DH64" s="15"/>
      <c r="DI64" s="13">
        <v>39.329298472043163</v>
      </c>
      <c r="DJ64" s="14"/>
      <c r="DK64" s="305">
        <v>3124.5516265912306</v>
      </c>
      <c r="DL64" s="14"/>
      <c r="DM64" s="352">
        <v>118.84003550582349</v>
      </c>
      <c r="DN64" s="15"/>
      <c r="DO64" s="13">
        <v>42.101883510990007</v>
      </c>
      <c r="DP64" s="14"/>
      <c r="DQ64" s="305">
        <v>3355.1020744931634</v>
      </c>
      <c r="DR64" s="14"/>
      <c r="DS64" s="352">
        <v>134.66120730438072</v>
      </c>
      <c r="DT64" s="15"/>
      <c r="DU64" s="13">
        <v>41.735983821878939</v>
      </c>
      <c r="DV64" s="14"/>
      <c r="DW64" s="305">
        <v>3212.0139085337105</v>
      </c>
      <c r="DX64" s="14"/>
      <c r="DY64" s="352">
        <v>133.28536492316121</v>
      </c>
      <c r="DZ64" s="15"/>
      <c r="EA64" s="13">
        <v>40.101049984805073</v>
      </c>
      <c r="EB64" s="14"/>
      <c r="EC64" s="305">
        <v>3288.6199905704857</v>
      </c>
      <c r="ED64" s="14"/>
      <c r="EE64" s="352">
        <v>124.72352257487707</v>
      </c>
      <c r="EF64" s="15"/>
      <c r="EG64" s="13">
        <v>42.58324271202715</v>
      </c>
      <c r="EH64" s="14"/>
      <c r="EI64" s="305">
        <v>3148.4733616218764</v>
      </c>
      <c r="EJ64" s="14"/>
      <c r="EK64" s="352">
        <v>133.03408570233282</v>
      </c>
      <c r="EL64" s="15"/>
      <c r="EM64" s="13">
        <v>46.152372842333087</v>
      </c>
      <c r="EN64" s="14"/>
      <c r="EO64" s="305">
        <v>3606.5400754361149</v>
      </c>
      <c r="EP64" s="14"/>
      <c r="EQ64" s="352">
        <v>150.76266543157564</v>
      </c>
      <c r="ER64" s="15"/>
      <c r="ES64" s="49"/>
      <c r="ET64" s="50"/>
      <c r="EU64" s="50"/>
      <c r="EV64" s="50"/>
      <c r="EW64" s="50"/>
      <c r="EX64" s="50"/>
      <c r="EY64" s="50"/>
      <c r="EZ64" s="50"/>
      <c r="FA64" s="50"/>
      <c r="FB64" s="50"/>
      <c r="FC64" s="50"/>
      <c r="FD64" s="50"/>
      <c r="FE64" s="50"/>
      <c r="FF64" s="50"/>
      <c r="FG64" s="50"/>
      <c r="FH64" s="50"/>
      <c r="FI64" s="50"/>
      <c r="FJ64" s="50"/>
      <c r="FK64" s="50"/>
      <c r="FL64" s="50"/>
      <c r="FM64" s="50"/>
      <c r="FN64" s="50"/>
      <c r="FO64" s="50"/>
      <c r="FP64" s="50"/>
      <c r="FQ64" s="50"/>
      <c r="FR64" s="50"/>
      <c r="FS64" s="50"/>
      <c r="FT64" s="50"/>
      <c r="FU64" s="50"/>
      <c r="FV64" s="50"/>
      <c r="FW64" s="50"/>
      <c r="FX64" s="50"/>
      <c r="FY64" s="50"/>
    </row>
    <row r="65" spans="1:181" ht="18" customHeight="1" x14ac:dyDescent="0.35">
      <c r="A65" s="49"/>
      <c r="B65" s="49"/>
      <c r="C65" s="49"/>
      <c r="D65" s="49"/>
      <c r="E65" s="7"/>
      <c r="F65" s="217"/>
      <c r="G65" s="302"/>
      <c r="H65" s="218"/>
      <c r="I65" s="353"/>
      <c r="J65" s="219"/>
      <c r="K65" s="7"/>
      <c r="L65" s="217"/>
      <c r="M65" s="302"/>
      <c r="N65" s="218"/>
      <c r="O65" s="353"/>
      <c r="P65" s="219"/>
      <c r="Q65" s="7"/>
      <c r="R65" s="217"/>
      <c r="S65" s="302"/>
      <c r="T65" s="218"/>
      <c r="U65" s="353"/>
      <c r="V65" s="219"/>
      <c r="W65" s="7"/>
      <c r="X65" s="217"/>
      <c r="Y65" s="302"/>
      <c r="Z65" s="218"/>
      <c r="AA65" s="353"/>
      <c r="AB65" s="219"/>
      <c r="AC65" s="7"/>
      <c r="AD65" s="217"/>
      <c r="AE65" s="302"/>
      <c r="AF65" s="218"/>
      <c r="AG65" s="353"/>
      <c r="AH65" s="219"/>
      <c r="AI65" s="7"/>
      <c r="AJ65" s="217"/>
      <c r="AK65" s="302"/>
      <c r="AL65" s="218"/>
      <c r="AM65" s="353"/>
      <c r="AN65" s="219"/>
      <c r="AO65" s="7"/>
      <c r="AP65" s="217"/>
      <c r="AQ65" s="302"/>
      <c r="AR65" s="218"/>
      <c r="AS65" s="353"/>
      <c r="AT65" s="219"/>
      <c r="AU65" s="7"/>
      <c r="AV65" s="217"/>
      <c r="AW65" s="302"/>
      <c r="AX65" s="218"/>
      <c r="AY65" s="353"/>
      <c r="AZ65" s="219"/>
      <c r="BA65" s="7"/>
      <c r="BB65" s="217"/>
      <c r="BC65" s="302"/>
      <c r="BD65" s="218"/>
      <c r="BE65" s="353"/>
      <c r="BF65" s="219"/>
      <c r="BG65" s="7"/>
      <c r="BH65" s="217"/>
      <c r="BI65" s="302"/>
      <c r="BJ65" s="218"/>
      <c r="BK65" s="353"/>
      <c r="BL65" s="219"/>
      <c r="BM65" s="7"/>
      <c r="BN65" s="217"/>
      <c r="BO65" s="302"/>
      <c r="BP65" s="218"/>
      <c r="BQ65" s="353"/>
      <c r="BR65" s="219"/>
      <c r="BS65" s="7"/>
      <c r="BT65" s="217"/>
      <c r="BU65" s="302"/>
      <c r="BV65" s="218"/>
      <c r="BW65" s="353"/>
      <c r="BX65" s="219"/>
      <c r="BY65" s="7"/>
      <c r="BZ65" s="217"/>
      <c r="CA65" s="302"/>
      <c r="CB65" s="218"/>
      <c r="CC65" s="353"/>
      <c r="CD65" s="219"/>
      <c r="CE65" s="7"/>
      <c r="CF65" s="217"/>
      <c r="CG65" s="302"/>
      <c r="CH65" s="218"/>
      <c r="CI65" s="353"/>
      <c r="CJ65" s="219"/>
      <c r="CK65" s="7"/>
      <c r="CL65" s="217"/>
      <c r="CM65" s="302"/>
      <c r="CN65" s="218"/>
      <c r="CO65" s="353"/>
      <c r="CP65" s="219"/>
      <c r="CQ65" s="7"/>
      <c r="CR65" s="217"/>
      <c r="CS65" s="302"/>
      <c r="CT65" s="218"/>
      <c r="CU65" s="353"/>
      <c r="CV65" s="219"/>
      <c r="CW65" s="7"/>
      <c r="CX65" s="217"/>
      <c r="CY65" s="302"/>
      <c r="CZ65" s="218"/>
      <c r="DA65" s="353"/>
      <c r="DB65" s="219"/>
      <c r="DC65" s="7"/>
      <c r="DD65" s="217"/>
      <c r="DE65" s="302"/>
      <c r="DF65" s="218"/>
      <c r="DG65" s="353"/>
      <c r="DH65" s="219"/>
      <c r="DI65" s="7"/>
      <c r="DJ65" s="217"/>
      <c r="DK65" s="302"/>
      <c r="DL65" s="218"/>
      <c r="DM65" s="353"/>
      <c r="DN65" s="219"/>
      <c r="DO65" s="7"/>
      <c r="DP65" s="217"/>
      <c r="DQ65" s="302"/>
      <c r="DR65" s="218"/>
      <c r="DS65" s="353"/>
      <c r="DT65" s="219"/>
      <c r="DU65" s="7"/>
      <c r="DV65" s="217"/>
      <c r="DW65" s="302"/>
      <c r="DX65" s="218"/>
      <c r="DY65" s="353"/>
      <c r="DZ65" s="219"/>
      <c r="EA65" s="7"/>
      <c r="EB65" s="217"/>
      <c r="EC65" s="302"/>
      <c r="ED65" s="218"/>
      <c r="EE65" s="353"/>
      <c r="EF65" s="219"/>
      <c r="EG65" s="7"/>
      <c r="EH65" s="217"/>
      <c r="EI65" s="302"/>
      <c r="EJ65" s="218"/>
      <c r="EK65" s="353"/>
      <c r="EL65" s="219"/>
      <c r="EM65" s="7"/>
      <c r="EN65" s="217"/>
      <c r="EO65" s="302"/>
      <c r="EP65" s="218"/>
      <c r="EQ65" s="353"/>
      <c r="ER65" s="219"/>
      <c r="ES65" s="49"/>
      <c r="ET65" s="50"/>
      <c r="EU65" s="50"/>
      <c r="EV65" s="50"/>
      <c r="EW65" s="50"/>
      <c r="EX65" s="50"/>
      <c r="EY65" s="50"/>
      <c r="EZ65" s="50"/>
      <c r="FA65" s="50"/>
      <c r="FB65" s="50"/>
      <c r="FC65" s="50"/>
      <c r="FD65" s="50"/>
      <c r="FE65" s="50"/>
      <c r="FF65" s="50"/>
      <c r="FG65" s="50"/>
      <c r="FH65" s="50"/>
      <c r="FI65" s="50"/>
      <c r="FJ65" s="50"/>
      <c r="FK65" s="50"/>
      <c r="FL65" s="50"/>
      <c r="FM65" s="50"/>
      <c r="FN65" s="50"/>
      <c r="FO65" s="50"/>
      <c r="FP65" s="50"/>
      <c r="FQ65" s="50"/>
      <c r="FR65" s="50"/>
      <c r="FS65" s="50"/>
      <c r="FT65" s="50"/>
      <c r="FU65" s="50"/>
      <c r="FV65" s="50"/>
      <c r="FW65" s="50"/>
      <c r="FX65" s="50"/>
      <c r="FY65" s="50"/>
    </row>
    <row r="66" spans="1:181" ht="18" customHeight="1" thickBot="1" x14ac:dyDescent="0.45">
      <c r="A66" s="49"/>
      <c r="B66" s="76" t="s">
        <v>58</v>
      </c>
      <c r="C66" s="76"/>
      <c r="D66" s="157"/>
      <c r="E66" s="7"/>
      <c r="F66" s="217"/>
      <c r="G66" s="302"/>
      <c r="H66" s="218"/>
      <c r="I66" s="353"/>
      <c r="J66" s="219"/>
      <c r="K66" s="7"/>
      <c r="L66" s="217"/>
      <c r="M66" s="302"/>
      <c r="N66" s="218"/>
      <c r="O66" s="353"/>
      <c r="P66" s="219"/>
      <c r="Q66" s="7"/>
      <c r="R66" s="217"/>
      <c r="S66" s="302"/>
      <c r="T66" s="218"/>
      <c r="U66" s="353"/>
      <c r="V66" s="219"/>
      <c r="W66" s="7"/>
      <c r="X66" s="217"/>
      <c r="Y66" s="302"/>
      <c r="Z66" s="218"/>
      <c r="AA66" s="353"/>
      <c r="AB66" s="219"/>
      <c r="AC66" s="7"/>
      <c r="AD66" s="217"/>
      <c r="AE66" s="302"/>
      <c r="AF66" s="218"/>
      <c r="AG66" s="353"/>
      <c r="AH66" s="219"/>
      <c r="AI66" s="7"/>
      <c r="AJ66" s="217"/>
      <c r="AK66" s="302"/>
      <c r="AL66" s="218"/>
      <c r="AM66" s="353"/>
      <c r="AN66" s="219"/>
      <c r="AO66" s="7"/>
      <c r="AP66" s="217"/>
      <c r="AQ66" s="302"/>
      <c r="AR66" s="218"/>
      <c r="AS66" s="353"/>
      <c r="AT66" s="219"/>
      <c r="AU66" s="7"/>
      <c r="AV66" s="217"/>
      <c r="AW66" s="302"/>
      <c r="AX66" s="218"/>
      <c r="AY66" s="353"/>
      <c r="AZ66" s="219"/>
      <c r="BA66" s="7"/>
      <c r="BB66" s="217"/>
      <c r="BC66" s="302"/>
      <c r="BD66" s="218"/>
      <c r="BE66" s="353"/>
      <c r="BF66" s="219"/>
      <c r="BG66" s="7"/>
      <c r="BH66" s="217"/>
      <c r="BI66" s="302"/>
      <c r="BJ66" s="218"/>
      <c r="BK66" s="353"/>
      <c r="BL66" s="219"/>
      <c r="BM66" s="7"/>
      <c r="BN66" s="217"/>
      <c r="BO66" s="302"/>
      <c r="BP66" s="218"/>
      <c r="BQ66" s="353"/>
      <c r="BR66" s="219"/>
      <c r="BS66" s="7"/>
      <c r="BT66" s="217"/>
      <c r="BU66" s="302"/>
      <c r="BV66" s="218"/>
      <c r="BW66" s="353"/>
      <c r="BX66" s="219"/>
      <c r="BY66" s="7"/>
      <c r="BZ66" s="217"/>
      <c r="CA66" s="302"/>
      <c r="CB66" s="218"/>
      <c r="CC66" s="353"/>
      <c r="CD66" s="219"/>
      <c r="CE66" s="7"/>
      <c r="CF66" s="217"/>
      <c r="CG66" s="302"/>
      <c r="CH66" s="218"/>
      <c r="CI66" s="353"/>
      <c r="CJ66" s="219"/>
      <c r="CK66" s="7"/>
      <c r="CL66" s="217"/>
      <c r="CM66" s="302"/>
      <c r="CN66" s="218"/>
      <c r="CO66" s="353"/>
      <c r="CP66" s="219"/>
      <c r="CQ66" s="7"/>
      <c r="CR66" s="217"/>
      <c r="CS66" s="302"/>
      <c r="CT66" s="218"/>
      <c r="CU66" s="353"/>
      <c r="CV66" s="219"/>
      <c r="CW66" s="7"/>
      <c r="CX66" s="217"/>
      <c r="CY66" s="302"/>
      <c r="CZ66" s="218"/>
      <c r="DA66" s="353"/>
      <c r="DB66" s="219"/>
      <c r="DC66" s="7"/>
      <c r="DD66" s="217"/>
      <c r="DE66" s="302"/>
      <c r="DF66" s="218"/>
      <c r="DG66" s="353"/>
      <c r="DH66" s="219"/>
      <c r="DI66" s="7"/>
      <c r="DJ66" s="217"/>
      <c r="DK66" s="302"/>
      <c r="DL66" s="218"/>
      <c r="DM66" s="353"/>
      <c r="DN66" s="219"/>
      <c r="DO66" s="7"/>
      <c r="DP66" s="217"/>
      <c r="DQ66" s="302"/>
      <c r="DR66" s="218"/>
      <c r="DS66" s="353"/>
      <c r="DT66" s="219"/>
      <c r="DU66" s="7"/>
      <c r="DV66" s="217"/>
      <c r="DW66" s="302"/>
      <c r="DX66" s="218"/>
      <c r="DY66" s="353"/>
      <c r="DZ66" s="219"/>
      <c r="EA66" s="7"/>
      <c r="EB66" s="217"/>
      <c r="EC66" s="302"/>
      <c r="ED66" s="218"/>
      <c r="EE66" s="353"/>
      <c r="EF66" s="219"/>
      <c r="EG66" s="7"/>
      <c r="EH66" s="217"/>
      <c r="EI66" s="302"/>
      <c r="EJ66" s="218"/>
      <c r="EK66" s="353"/>
      <c r="EL66" s="219"/>
      <c r="EM66" s="7"/>
      <c r="EN66" s="217"/>
      <c r="EO66" s="302"/>
      <c r="EP66" s="218"/>
      <c r="EQ66" s="353"/>
      <c r="ER66" s="219"/>
      <c r="ES66" s="49"/>
      <c r="ET66" s="50"/>
      <c r="EU66" s="50"/>
      <c r="EV66" s="50"/>
      <c r="EW66" s="50"/>
      <c r="EX66" s="50"/>
      <c r="EY66" s="50"/>
      <c r="EZ66" s="50"/>
      <c r="FA66" s="50"/>
      <c r="FB66" s="50"/>
      <c r="FC66" s="50"/>
      <c r="FD66" s="50"/>
      <c r="FE66" s="50"/>
      <c r="FF66" s="50"/>
      <c r="FG66" s="50"/>
      <c r="FH66" s="50"/>
      <c r="FI66" s="50"/>
      <c r="FJ66" s="50"/>
      <c r="FK66" s="50"/>
      <c r="FL66" s="50"/>
      <c r="FM66" s="50"/>
      <c r="FN66" s="50"/>
      <c r="FO66" s="50"/>
      <c r="FP66" s="50"/>
      <c r="FQ66" s="50"/>
      <c r="FR66" s="50"/>
      <c r="FS66" s="50"/>
      <c r="FT66" s="50"/>
      <c r="FU66" s="50"/>
      <c r="FV66" s="50"/>
      <c r="FW66" s="50"/>
      <c r="FX66" s="50"/>
      <c r="FY66" s="50"/>
    </row>
    <row r="67" spans="1:181" ht="18" customHeight="1" x14ac:dyDescent="0.35">
      <c r="A67" s="49"/>
      <c r="B67" s="394" t="s">
        <v>59</v>
      </c>
      <c r="C67" s="394"/>
      <c r="D67" s="394"/>
      <c r="E67" s="229">
        <v>20.338960883627987</v>
      </c>
      <c r="F67" s="230"/>
      <c r="G67" s="307">
        <v>227.45411653691909</v>
      </c>
      <c r="H67" s="230"/>
      <c r="I67" s="355">
        <v>10.204561570619676</v>
      </c>
      <c r="J67" s="231"/>
      <c r="K67" s="229">
        <v>18.282204720581074</v>
      </c>
      <c r="L67" s="230"/>
      <c r="M67" s="307">
        <v>227.03066037735849</v>
      </c>
      <c r="N67" s="230"/>
      <c r="O67" s="355">
        <v>9.6688362562526375</v>
      </c>
      <c r="P67" s="231"/>
      <c r="Q67" s="229">
        <v>18.56686878462828</v>
      </c>
      <c r="R67" s="230"/>
      <c r="S67" s="307">
        <v>286.60976184862062</v>
      </c>
      <c r="T67" s="230"/>
      <c r="U67" s="355">
        <v>11.441405146934242</v>
      </c>
      <c r="V67" s="231"/>
      <c r="W67" s="229">
        <v>17.115146334685509</v>
      </c>
      <c r="X67" s="230"/>
      <c r="Y67" s="307">
        <v>220.01155387880218</v>
      </c>
      <c r="Z67" s="230"/>
      <c r="AA67" s="355">
        <v>9.0285059072832308</v>
      </c>
      <c r="AB67" s="231"/>
      <c r="AC67" s="229">
        <v>19.288841521520315</v>
      </c>
      <c r="AD67" s="230"/>
      <c r="AE67" s="307">
        <v>203.5129655822725</v>
      </c>
      <c r="AF67" s="230"/>
      <c r="AG67" s="355">
        <v>7.4423869377058223</v>
      </c>
      <c r="AH67" s="231"/>
      <c r="AI67" s="229">
        <v>19.618866482066775</v>
      </c>
      <c r="AJ67" s="230"/>
      <c r="AK67" s="307">
        <v>183.54337576614805</v>
      </c>
      <c r="AL67" s="230"/>
      <c r="AM67" s="355">
        <v>6.7872360827797831</v>
      </c>
      <c r="AN67" s="231"/>
      <c r="AO67" s="229">
        <v>16.960325780179019</v>
      </c>
      <c r="AP67" s="230"/>
      <c r="AQ67" s="307">
        <v>214.19236209335219</v>
      </c>
      <c r="AR67" s="230"/>
      <c r="AS67" s="355">
        <v>8.2006191503380048</v>
      </c>
      <c r="AT67" s="231"/>
      <c r="AU67" s="229">
        <v>17.198902161764806</v>
      </c>
      <c r="AV67" s="230"/>
      <c r="AW67" s="307">
        <v>282.99528524280998</v>
      </c>
      <c r="AX67" s="230"/>
      <c r="AY67" s="355">
        <v>11.671780811262785</v>
      </c>
      <c r="AZ67" s="231"/>
      <c r="BA67" s="229">
        <v>18.301064308009853</v>
      </c>
      <c r="BB67" s="230"/>
      <c r="BC67" s="307">
        <v>272.56247053276758</v>
      </c>
      <c r="BD67" s="230"/>
      <c r="BE67" s="355">
        <v>10.956324801713274</v>
      </c>
      <c r="BF67" s="231"/>
      <c r="BG67" s="229">
        <v>16.045279668691641</v>
      </c>
      <c r="BH67" s="230"/>
      <c r="BI67" s="307">
        <v>222.9106553512494</v>
      </c>
      <c r="BJ67" s="230"/>
      <c r="BK67" s="355">
        <v>8.7495211569957352</v>
      </c>
      <c r="BL67" s="231"/>
      <c r="BM67" s="229">
        <v>17.046999169079339</v>
      </c>
      <c r="BN67" s="230"/>
      <c r="BO67" s="307">
        <v>217.68411126826967</v>
      </c>
      <c r="BP67" s="230"/>
      <c r="BQ67" s="355">
        <v>9.3791618420785348</v>
      </c>
      <c r="BR67" s="231"/>
      <c r="BS67" s="229">
        <v>18.730271927738336</v>
      </c>
      <c r="BT67" s="230"/>
      <c r="BU67" s="307">
        <v>256.57567185289957</v>
      </c>
      <c r="BV67" s="230"/>
      <c r="BW67" s="355">
        <v>11.270985647122176</v>
      </c>
      <c r="BX67" s="231"/>
      <c r="BY67" s="229">
        <v>18.33908928579212</v>
      </c>
      <c r="BZ67" s="230"/>
      <c r="CA67" s="307">
        <v>238.04431871758604</v>
      </c>
      <c r="CB67" s="230"/>
      <c r="CC67" s="355">
        <v>10.929226240083123</v>
      </c>
      <c r="CD67" s="231"/>
      <c r="CE67" s="229">
        <v>19.35562980129292</v>
      </c>
      <c r="CF67" s="230"/>
      <c r="CG67" s="307">
        <v>235.36327204148986</v>
      </c>
      <c r="CH67" s="230"/>
      <c r="CI67" s="355">
        <v>10.057327343057459</v>
      </c>
      <c r="CJ67" s="231"/>
      <c r="CK67" s="229">
        <v>17.623000430449611</v>
      </c>
      <c r="CL67" s="230"/>
      <c r="CM67" s="307">
        <v>285.19660537482321</v>
      </c>
      <c r="CN67" s="230"/>
      <c r="CO67" s="355">
        <v>10.806452765470915</v>
      </c>
      <c r="CP67" s="231"/>
      <c r="CQ67" s="229">
        <v>16.919844180295193</v>
      </c>
      <c r="CR67" s="230"/>
      <c r="CS67" s="307">
        <v>196.00777934936352</v>
      </c>
      <c r="CT67" s="230"/>
      <c r="CU67" s="355">
        <v>8.0837773197479965</v>
      </c>
      <c r="CV67" s="231"/>
      <c r="CW67" s="229">
        <v>20.573137036377691</v>
      </c>
      <c r="CX67" s="230"/>
      <c r="CY67" s="307">
        <v>198.87317303158886</v>
      </c>
      <c r="CZ67" s="230"/>
      <c r="DA67" s="355">
        <v>7.3575789290075004</v>
      </c>
      <c r="DB67" s="231"/>
      <c r="DC67" s="229">
        <v>19.382086268514389</v>
      </c>
      <c r="DD67" s="230"/>
      <c r="DE67" s="307">
        <v>190.3151815181518</v>
      </c>
      <c r="DF67" s="230"/>
      <c r="DG67" s="355">
        <v>6.8549145807152803</v>
      </c>
      <c r="DH67" s="231"/>
      <c r="DI67" s="229">
        <v>17.260450871029818</v>
      </c>
      <c r="DJ67" s="230"/>
      <c r="DK67" s="307">
        <v>201.15346534653466</v>
      </c>
      <c r="DL67" s="230"/>
      <c r="DM67" s="355">
        <v>7.6507249105629827</v>
      </c>
      <c r="DN67" s="231"/>
      <c r="DO67" s="229">
        <v>17.323709432274111</v>
      </c>
      <c r="DP67" s="230"/>
      <c r="DQ67" s="307">
        <v>261.35690711928333</v>
      </c>
      <c r="DR67" s="230"/>
      <c r="DS67" s="355">
        <v>10.489885514239758</v>
      </c>
      <c r="DT67" s="231"/>
      <c r="DU67" s="229">
        <v>16.92152962998631</v>
      </c>
      <c r="DV67" s="230"/>
      <c r="DW67" s="307">
        <v>238.17491749174917</v>
      </c>
      <c r="DX67" s="230"/>
      <c r="DY67" s="355">
        <v>9.8832793684643008</v>
      </c>
      <c r="DZ67" s="231"/>
      <c r="EA67" s="229">
        <v>15.610327912612799</v>
      </c>
      <c r="EB67" s="230"/>
      <c r="EC67" s="307">
        <v>220.15865157944367</v>
      </c>
      <c r="ED67" s="230"/>
      <c r="EE67" s="355">
        <v>8.3496915511846215</v>
      </c>
      <c r="EF67" s="231"/>
      <c r="EG67" s="229">
        <v>17.309078974407999</v>
      </c>
      <c r="EH67" s="230"/>
      <c r="EI67" s="307">
        <v>191.21239981140971</v>
      </c>
      <c r="EJ67" s="230"/>
      <c r="EK67" s="355">
        <v>8.0793971751299871</v>
      </c>
      <c r="EL67" s="231"/>
      <c r="EM67" s="229">
        <v>18.188675701899903</v>
      </c>
      <c r="EN67" s="230"/>
      <c r="EO67" s="307">
        <v>246.58132956152758</v>
      </c>
      <c r="EP67" s="230"/>
      <c r="EQ67" s="355">
        <v>10.307734757629808</v>
      </c>
      <c r="ER67" s="231"/>
      <c r="ES67" s="49"/>
      <c r="ET67" s="50"/>
      <c r="EU67" s="50"/>
      <c r="EV67" s="50"/>
      <c r="EW67" s="50"/>
      <c r="EX67" s="50"/>
      <c r="EY67" s="50"/>
      <c r="EZ67" s="50"/>
      <c r="FA67" s="50"/>
      <c r="FB67" s="50"/>
      <c r="FC67" s="50"/>
      <c r="FD67" s="50"/>
      <c r="FE67" s="50"/>
      <c r="FF67" s="50"/>
      <c r="FG67" s="50"/>
      <c r="FH67" s="50"/>
      <c r="FI67" s="50"/>
      <c r="FJ67" s="50"/>
      <c r="FK67" s="50"/>
      <c r="FL67" s="50"/>
      <c r="FM67" s="50"/>
      <c r="FN67" s="50"/>
      <c r="FO67" s="50"/>
      <c r="FP67" s="50"/>
      <c r="FQ67" s="50"/>
      <c r="FR67" s="50"/>
      <c r="FS67" s="50"/>
      <c r="FT67" s="50"/>
      <c r="FU67" s="50"/>
      <c r="FV67" s="50"/>
      <c r="FW67" s="50"/>
      <c r="FX67" s="50"/>
      <c r="FY67" s="50"/>
    </row>
    <row r="68" spans="1:181" ht="18" customHeight="1" x14ac:dyDescent="0.35">
      <c r="A68" s="49"/>
      <c r="B68" s="393" t="s">
        <v>60</v>
      </c>
      <c r="C68" s="393"/>
      <c r="D68" s="393"/>
      <c r="E68" s="10">
        <v>12.890081642743745</v>
      </c>
      <c r="F68" s="220"/>
      <c r="G68" s="303">
        <v>51.045057796650156</v>
      </c>
      <c r="H68" s="220"/>
      <c r="I68" s="350">
        <v>2.2900989575064825</v>
      </c>
      <c r="J68" s="221"/>
      <c r="K68" s="10">
        <v>13.439888895730887</v>
      </c>
      <c r="L68" s="220"/>
      <c r="M68" s="303">
        <v>57.653066037735847</v>
      </c>
      <c r="N68" s="220"/>
      <c r="O68" s="350">
        <v>2.4553426143554513</v>
      </c>
      <c r="P68" s="221"/>
      <c r="Q68" s="10">
        <v>13.577433469905072</v>
      </c>
      <c r="R68" s="220"/>
      <c r="S68" s="303">
        <v>56.78354161754303</v>
      </c>
      <c r="T68" s="220"/>
      <c r="U68" s="350">
        <v>2.2667877783843822</v>
      </c>
      <c r="V68" s="221"/>
      <c r="W68" s="10">
        <v>15.400982763424238</v>
      </c>
      <c r="X68" s="220"/>
      <c r="Y68" s="303">
        <v>58.915350153265742</v>
      </c>
      <c r="Z68" s="220"/>
      <c r="AA68" s="350">
        <v>2.4176802422905359</v>
      </c>
      <c r="AB68" s="221"/>
      <c r="AC68" s="10">
        <v>12.769613956445827</v>
      </c>
      <c r="AD68" s="220"/>
      <c r="AE68" s="303">
        <v>42.844884488448848</v>
      </c>
      <c r="AF68" s="220"/>
      <c r="AG68" s="350">
        <v>1.5668201175882344</v>
      </c>
      <c r="AH68" s="221"/>
      <c r="AI68" s="10">
        <v>16.295123185398797</v>
      </c>
      <c r="AJ68" s="220"/>
      <c r="AK68" s="303">
        <v>43.878595002357379</v>
      </c>
      <c r="AL68" s="220"/>
      <c r="AM68" s="350">
        <v>1.6225831197587042</v>
      </c>
      <c r="AN68" s="221"/>
      <c r="AO68" s="10">
        <v>13.004298744727421</v>
      </c>
      <c r="AP68" s="220"/>
      <c r="AQ68" s="303">
        <v>50.155115511551152</v>
      </c>
      <c r="AR68" s="220"/>
      <c r="AS68" s="350">
        <v>1.9202505483000443</v>
      </c>
      <c r="AT68" s="221"/>
      <c r="AU68" s="10">
        <v>11.869100214613862</v>
      </c>
      <c r="AV68" s="220"/>
      <c r="AW68" s="303">
        <v>53.400990099009903</v>
      </c>
      <c r="AX68" s="220"/>
      <c r="AY68" s="350">
        <v>2.2024559561311401</v>
      </c>
      <c r="AZ68" s="221"/>
      <c r="BA68" s="10">
        <v>11.945201734673923</v>
      </c>
      <c r="BB68" s="220"/>
      <c r="BC68" s="303">
        <v>41.615511551155116</v>
      </c>
      <c r="BD68" s="220"/>
      <c r="BE68" s="350">
        <v>1.6728387457476144</v>
      </c>
      <c r="BF68" s="221"/>
      <c r="BG68" s="10">
        <v>12.561454046564787</v>
      </c>
      <c r="BH68" s="220"/>
      <c r="BI68" s="303">
        <v>54.564356435643568</v>
      </c>
      <c r="BJ68" s="220"/>
      <c r="BK68" s="350">
        <v>2.1417190232528012</v>
      </c>
      <c r="BL68" s="221"/>
      <c r="BM68" s="10">
        <v>12.938260244614378</v>
      </c>
      <c r="BN68" s="220"/>
      <c r="BO68" s="303">
        <v>56.613154172560115</v>
      </c>
      <c r="BP68" s="220"/>
      <c r="BQ68" s="350">
        <v>2.4392406606130783</v>
      </c>
      <c r="BR68" s="221"/>
      <c r="BS68" s="10">
        <v>13.349435460523594</v>
      </c>
      <c r="BT68" s="220"/>
      <c r="BU68" s="303">
        <v>57.067892503536065</v>
      </c>
      <c r="BV68" s="220"/>
      <c r="BW68" s="350">
        <v>2.506907193007891</v>
      </c>
      <c r="BX68" s="221"/>
      <c r="BY68" s="10">
        <v>12.334310178150742</v>
      </c>
      <c r="BZ68" s="220"/>
      <c r="CA68" s="303">
        <v>55.553041018387553</v>
      </c>
      <c r="CB68" s="220"/>
      <c r="CC68" s="350">
        <v>2.5505828363620622</v>
      </c>
      <c r="CD68" s="221"/>
      <c r="CE68" s="10">
        <v>15.334037140323726</v>
      </c>
      <c r="CF68" s="220"/>
      <c r="CG68" s="303">
        <v>57.318717586044322</v>
      </c>
      <c r="CH68" s="220"/>
      <c r="CI68" s="350">
        <v>2.4492908372955111</v>
      </c>
      <c r="CJ68" s="221"/>
      <c r="CK68" s="10">
        <v>14.306690484649575</v>
      </c>
      <c r="CL68" s="220"/>
      <c r="CM68" s="303">
        <v>67.873644507307873</v>
      </c>
      <c r="CN68" s="220"/>
      <c r="CO68" s="350">
        <v>2.571816492782621</v>
      </c>
      <c r="CP68" s="221"/>
      <c r="CQ68" s="10">
        <v>13.838321576147752</v>
      </c>
      <c r="CR68" s="220"/>
      <c r="CS68" s="303">
        <v>50.013201320132012</v>
      </c>
      <c r="CT68" s="220"/>
      <c r="CU68" s="350">
        <v>2.0626506961188458</v>
      </c>
      <c r="CV68" s="221"/>
      <c r="CW68" s="10">
        <v>15.088570094139337</v>
      </c>
      <c r="CX68" s="220"/>
      <c r="CY68" s="303">
        <v>49.273927392739274</v>
      </c>
      <c r="CZ68" s="220"/>
      <c r="DA68" s="350">
        <v>1.8229548229548229</v>
      </c>
      <c r="DB68" s="221"/>
      <c r="DC68" s="10">
        <v>15.320179493922145</v>
      </c>
      <c r="DD68" s="220"/>
      <c r="DE68" s="303">
        <v>42.575436115040077</v>
      </c>
      <c r="DF68" s="220"/>
      <c r="DG68" s="350">
        <v>1.5335139082294602</v>
      </c>
      <c r="DH68" s="221"/>
      <c r="DI68" s="10">
        <v>14.511660103652112</v>
      </c>
      <c r="DJ68" s="220"/>
      <c r="DK68" s="303">
        <v>56.338048090523337</v>
      </c>
      <c r="DL68" s="220"/>
      <c r="DM68" s="350">
        <v>2.1427764478037497</v>
      </c>
      <c r="DN68" s="221"/>
      <c r="DO68" s="10">
        <v>13.054077433222364</v>
      </c>
      <c r="DP68" s="220"/>
      <c r="DQ68" s="303">
        <v>52.828854314002832</v>
      </c>
      <c r="DR68" s="220"/>
      <c r="DS68" s="350">
        <v>2.1203519727504969</v>
      </c>
      <c r="DT68" s="221"/>
      <c r="DU68" s="10">
        <v>13.229636953344381</v>
      </c>
      <c r="DV68" s="220"/>
      <c r="DW68" s="303">
        <v>52.2993870815653</v>
      </c>
      <c r="DX68" s="220"/>
      <c r="DY68" s="350">
        <v>2.1702094358633239</v>
      </c>
      <c r="DZ68" s="221"/>
      <c r="EA68" s="10">
        <v>13.811846317084697</v>
      </c>
      <c r="EB68" s="220"/>
      <c r="EC68" s="303">
        <v>54.775106082036778</v>
      </c>
      <c r="ED68" s="220"/>
      <c r="EE68" s="350">
        <v>2.0773893607510057</v>
      </c>
      <c r="EF68" s="221"/>
      <c r="EG68" s="10">
        <v>12.909043054264986</v>
      </c>
      <c r="EH68" s="220"/>
      <c r="EI68" s="303">
        <v>47.520037718057523</v>
      </c>
      <c r="EJ68" s="220"/>
      <c r="EK68" s="350">
        <v>2.0078889176644021</v>
      </c>
      <c r="EL68" s="221"/>
      <c r="EM68" s="10">
        <v>15.34303325839376</v>
      </c>
      <c r="EN68" s="220"/>
      <c r="EO68" s="303">
        <v>68.535832154644041</v>
      </c>
      <c r="EP68" s="220"/>
      <c r="EQ68" s="350">
        <v>2.8649743291583314</v>
      </c>
      <c r="ER68" s="221"/>
      <c r="ES68" s="49"/>
      <c r="ET68" s="50"/>
      <c r="EU68" s="50"/>
      <c r="EV68" s="50"/>
      <c r="EW68" s="50"/>
      <c r="EX68" s="50"/>
      <c r="EY68" s="50"/>
      <c r="EZ68" s="50"/>
      <c r="FA68" s="50"/>
      <c r="FB68" s="50"/>
      <c r="FC68" s="50"/>
      <c r="FD68" s="50"/>
      <c r="FE68" s="50"/>
      <c r="FF68" s="50"/>
      <c r="FG68" s="50"/>
      <c r="FH68" s="50"/>
      <c r="FI68" s="50"/>
      <c r="FJ68" s="50"/>
      <c r="FK68" s="50"/>
      <c r="FL68" s="50"/>
      <c r="FM68" s="50"/>
      <c r="FN68" s="50"/>
      <c r="FO68" s="50"/>
      <c r="FP68" s="50"/>
      <c r="FQ68" s="50"/>
      <c r="FR68" s="50"/>
      <c r="FS68" s="50"/>
      <c r="FT68" s="50"/>
      <c r="FU68" s="50"/>
      <c r="FV68" s="50"/>
      <c r="FW68" s="50"/>
      <c r="FX68" s="50"/>
      <c r="FY68" s="50"/>
    </row>
    <row r="69" spans="1:181" ht="18" customHeight="1" x14ac:dyDescent="0.35">
      <c r="A69" s="49"/>
      <c r="B69" s="402" t="s">
        <v>61</v>
      </c>
      <c r="C69" s="402"/>
      <c r="D69" s="402"/>
      <c r="E69" s="39">
        <v>14.187768809257014</v>
      </c>
      <c r="F69" s="40"/>
      <c r="G69" s="313">
        <v>278.49917433356921</v>
      </c>
      <c r="H69" s="40"/>
      <c r="I69" s="362">
        <v>12.494660528126158</v>
      </c>
      <c r="J69" s="41"/>
      <c r="K69" s="39">
        <v>12.793879164696978</v>
      </c>
      <c r="L69" s="40"/>
      <c r="M69" s="313">
        <v>284.68372641509433</v>
      </c>
      <c r="N69" s="40"/>
      <c r="O69" s="362">
        <v>12.124178870608088</v>
      </c>
      <c r="P69" s="41"/>
      <c r="Q69" s="39">
        <v>13.615108887233717</v>
      </c>
      <c r="R69" s="40"/>
      <c r="S69" s="313">
        <v>343.39330346616362</v>
      </c>
      <c r="T69" s="40"/>
      <c r="U69" s="362">
        <v>13.708192925318624</v>
      </c>
      <c r="V69" s="41"/>
      <c r="W69" s="39">
        <v>13.160278449490423</v>
      </c>
      <c r="X69" s="40"/>
      <c r="Y69" s="313">
        <v>278.92690403206791</v>
      </c>
      <c r="Z69" s="40"/>
      <c r="AA69" s="362">
        <v>11.446186149573766</v>
      </c>
      <c r="AB69" s="41"/>
      <c r="AC69" s="39">
        <v>14.138658017378759</v>
      </c>
      <c r="AD69" s="40"/>
      <c r="AE69" s="313">
        <v>246.35785007072135</v>
      </c>
      <c r="AF69" s="40"/>
      <c r="AG69" s="362">
        <v>9.0092070552940573</v>
      </c>
      <c r="AH69" s="41"/>
      <c r="AI69" s="39">
        <v>15.392408908707433</v>
      </c>
      <c r="AJ69" s="40"/>
      <c r="AK69" s="313">
        <v>227.42197076850542</v>
      </c>
      <c r="AL69" s="40"/>
      <c r="AM69" s="362">
        <v>8.4098192025384861</v>
      </c>
      <c r="AN69" s="41"/>
      <c r="AO69" s="39">
        <v>12.186886708974804</v>
      </c>
      <c r="AP69" s="40"/>
      <c r="AQ69" s="313">
        <v>264.34747760490336</v>
      </c>
      <c r="AR69" s="40"/>
      <c r="AS69" s="362">
        <v>10.12086969863805</v>
      </c>
      <c r="AT69" s="41"/>
      <c r="AU69" s="39">
        <v>12.541049728801765</v>
      </c>
      <c r="AV69" s="40"/>
      <c r="AW69" s="313">
        <v>336.39627534181989</v>
      </c>
      <c r="AX69" s="40"/>
      <c r="AY69" s="362">
        <v>13.874236767393926</v>
      </c>
      <c r="AZ69" s="41"/>
      <c r="BA69" s="39">
        <v>13.895382934367886</v>
      </c>
      <c r="BB69" s="40"/>
      <c r="BC69" s="313">
        <v>314.1779820839227</v>
      </c>
      <c r="BD69" s="40"/>
      <c r="BE69" s="362">
        <v>12.629163547460887</v>
      </c>
      <c r="BF69" s="41"/>
      <c r="BG69" s="39">
        <v>11.621171886662649</v>
      </c>
      <c r="BH69" s="40"/>
      <c r="BI69" s="313">
        <v>277.47501178689299</v>
      </c>
      <c r="BJ69" s="40"/>
      <c r="BK69" s="362">
        <v>10.891240180248536</v>
      </c>
      <c r="BL69" s="41"/>
      <c r="BM69" s="39">
        <v>12.531294068283803</v>
      </c>
      <c r="BN69" s="40"/>
      <c r="BO69" s="313">
        <v>274.29726544082979</v>
      </c>
      <c r="BP69" s="40"/>
      <c r="BQ69" s="362">
        <v>11.818402502691612</v>
      </c>
      <c r="BR69" s="41"/>
      <c r="BS69" s="39">
        <v>13.174322351826799</v>
      </c>
      <c r="BT69" s="40"/>
      <c r="BU69" s="313">
        <v>313.64356435643566</v>
      </c>
      <c r="BV69" s="40"/>
      <c r="BW69" s="362">
        <v>13.777892840130066</v>
      </c>
      <c r="BX69" s="41"/>
      <c r="BY69" s="39">
        <v>13.234554488345326</v>
      </c>
      <c r="BZ69" s="40"/>
      <c r="CA69" s="313">
        <v>293.59735973597361</v>
      </c>
      <c r="CB69" s="40"/>
      <c r="CC69" s="362">
        <v>13.479809076445186</v>
      </c>
      <c r="CD69" s="41"/>
      <c r="CE69" s="39">
        <v>13.752053713731385</v>
      </c>
      <c r="CF69" s="40"/>
      <c r="CG69" s="313">
        <v>292.68198962753416</v>
      </c>
      <c r="CH69" s="40"/>
      <c r="CI69" s="362">
        <v>12.506618180352969</v>
      </c>
      <c r="CJ69" s="41"/>
      <c r="CK69" s="39">
        <v>12.993673829744392</v>
      </c>
      <c r="CL69" s="40"/>
      <c r="CM69" s="313">
        <v>353.07024988213107</v>
      </c>
      <c r="CN69" s="40"/>
      <c r="CO69" s="362">
        <v>13.378269258253537</v>
      </c>
      <c r="CP69" s="41"/>
      <c r="CQ69" s="39">
        <v>12.189497317161511</v>
      </c>
      <c r="CR69" s="40"/>
      <c r="CS69" s="313">
        <v>246.02098066949551</v>
      </c>
      <c r="CT69" s="40"/>
      <c r="CU69" s="362">
        <v>10.146428015866842</v>
      </c>
      <c r="CV69" s="41"/>
      <c r="CW69" s="39">
        <v>15.251308866388051</v>
      </c>
      <c r="CX69" s="40"/>
      <c r="CY69" s="313">
        <v>248.14710042432816</v>
      </c>
      <c r="CZ69" s="40"/>
      <c r="DA69" s="362">
        <v>9.180533751962324</v>
      </c>
      <c r="DB69" s="41"/>
      <c r="DC69" s="39">
        <v>14.93679483085617</v>
      </c>
      <c r="DD69" s="40"/>
      <c r="DE69" s="313">
        <v>232.89061763319188</v>
      </c>
      <c r="DF69" s="40"/>
      <c r="DG69" s="362">
        <v>8.38842848894474</v>
      </c>
      <c r="DH69" s="41"/>
      <c r="DI69" s="39">
        <v>12.827630234423783</v>
      </c>
      <c r="DJ69" s="40"/>
      <c r="DK69" s="313">
        <v>257.49151343705802</v>
      </c>
      <c r="DL69" s="40"/>
      <c r="DM69" s="362">
        <v>9.7935013583667327</v>
      </c>
      <c r="DN69" s="41"/>
      <c r="DO69" s="39">
        <v>12.516819074142546</v>
      </c>
      <c r="DP69" s="40"/>
      <c r="DQ69" s="313">
        <v>314.18576143328619</v>
      </c>
      <c r="DR69" s="40"/>
      <c r="DS69" s="362">
        <v>12.610237486990254</v>
      </c>
      <c r="DT69" s="41"/>
      <c r="DU69" s="39">
        <v>12.891690162609818</v>
      </c>
      <c r="DV69" s="40"/>
      <c r="DW69" s="313">
        <v>290.4743045733145</v>
      </c>
      <c r="DX69" s="40"/>
      <c r="DY69" s="362">
        <v>12.053488804327623</v>
      </c>
      <c r="DZ69" s="41"/>
      <c r="EA69" s="39">
        <v>11.77903744233668</v>
      </c>
      <c r="EB69" s="40"/>
      <c r="EC69" s="313">
        <v>274.93375766148046</v>
      </c>
      <c r="ED69" s="40"/>
      <c r="EE69" s="362">
        <v>10.427080911935628</v>
      </c>
      <c r="EF69" s="41"/>
      <c r="EG69" s="39">
        <v>12.095016120469682</v>
      </c>
      <c r="EH69" s="40"/>
      <c r="EI69" s="313">
        <v>238.73243752946723</v>
      </c>
      <c r="EJ69" s="40"/>
      <c r="EK69" s="362">
        <v>10.08728609279439</v>
      </c>
      <c r="EL69" s="41"/>
      <c r="EM69" s="39">
        <v>12.583480249032466</v>
      </c>
      <c r="EN69" s="40"/>
      <c r="EO69" s="313">
        <v>315.11716171617161</v>
      </c>
      <c r="EP69" s="40"/>
      <c r="EQ69" s="362">
        <v>13.172709086788139</v>
      </c>
      <c r="ER69" s="41"/>
      <c r="ES69" s="49"/>
      <c r="ET69" s="50"/>
      <c r="EU69" s="50"/>
      <c r="EV69" s="50"/>
      <c r="EW69" s="50"/>
      <c r="EX69" s="50"/>
      <c r="EY69" s="50"/>
      <c r="EZ69" s="50"/>
      <c r="FA69" s="50"/>
      <c r="FB69" s="50"/>
      <c r="FC69" s="50"/>
      <c r="FD69" s="50"/>
      <c r="FE69" s="50"/>
      <c r="FF69" s="50"/>
      <c r="FG69" s="50"/>
      <c r="FH69" s="50"/>
      <c r="FI69" s="50"/>
      <c r="FJ69" s="50"/>
      <c r="FK69" s="50"/>
      <c r="FL69" s="50"/>
      <c r="FM69" s="50"/>
      <c r="FN69" s="50"/>
      <c r="FO69" s="50"/>
      <c r="FP69" s="50"/>
      <c r="FQ69" s="50"/>
      <c r="FR69" s="50"/>
      <c r="FS69" s="50"/>
      <c r="FT69" s="50"/>
      <c r="FU69" s="50"/>
      <c r="FV69" s="50"/>
      <c r="FW69" s="50"/>
      <c r="FX69" s="50"/>
      <c r="FY69" s="50"/>
    </row>
    <row r="70" spans="1:181" ht="18" customHeight="1" x14ac:dyDescent="0.35">
      <c r="A70" s="49"/>
      <c r="B70" s="73"/>
      <c r="C70" s="73"/>
      <c r="D70" s="73"/>
      <c r="E70" s="7"/>
      <c r="F70" s="217"/>
      <c r="G70" s="314"/>
      <c r="H70" s="218"/>
      <c r="I70" s="363"/>
      <c r="J70" s="219"/>
      <c r="K70" s="7"/>
      <c r="L70" s="217"/>
      <c r="M70" s="314"/>
      <c r="N70" s="218"/>
      <c r="O70" s="363"/>
      <c r="P70" s="219"/>
      <c r="Q70" s="7"/>
      <c r="R70" s="217"/>
      <c r="S70" s="314"/>
      <c r="T70" s="218"/>
      <c r="U70" s="363"/>
      <c r="V70" s="219"/>
      <c r="W70" s="7"/>
      <c r="X70" s="217"/>
      <c r="Y70" s="314"/>
      <c r="Z70" s="218"/>
      <c r="AA70" s="363"/>
      <c r="AB70" s="219"/>
      <c r="AC70" s="7"/>
      <c r="AD70" s="217"/>
      <c r="AE70" s="314"/>
      <c r="AF70" s="218"/>
      <c r="AG70" s="363"/>
      <c r="AH70" s="219"/>
      <c r="AI70" s="7"/>
      <c r="AJ70" s="217"/>
      <c r="AK70" s="314"/>
      <c r="AL70" s="218"/>
      <c r="AM70" s="363"/>
      <c r="AN70" s="219"/>
      <c r="AO70" s="7"/>
      <c r="AP70" s="217"/>
      <c r="AQ70" s="314"/>
      <c r="AR70" s="218"/>
      <c r="AS70" s="363"/>
      <c r="AT70" s="219"/>
      <c r="AU70" s="7"/>
      <c r="AV70" s="217"/>
      <c r="AW70" s="314"/>
      <c r="AX70" s="218"/>
      <c r="AY70" s="363"/>
      <c r="AZ70" s="219"/>
      <c r="BA70" s="7"/>
      <c r="BB70" s="217"/>
      <c r="BC70" s="314"/>
      <c r="BD70" s="218"/>
      <c r="BE70" s="363"/>
      <c r="BF70" s="219"/>
      <c r="BG70" s="7"/>
      <c r="BH70" s="217"/>
      <c r="BI70" s="314"/>
      <c r="BJ70" s="218"/>
      <c r="BK70" s="363"/>
      <c r="BL70" s="219"/>
      <c r="BM70" s="7"/>
      <c r="BN70" s="217"/>
      <c r="BO70" s="314"/>
      <c r="BP70" s="218"/>
      <c r="BQ70" s="363"/>
      <c r="BR70" s="219"/>
      <c r="BS70" s="7"/>
      <c r="BT70" s="217"/>
      <c r="BU70" s="314"/>
      <c r="BV70" s="218"/>
      <c r="BW70" s="363"/>
      <c r="BX70" s="219"/>
      <c r="BY70" s="7"/>
      <c r="BZ70" s="217"/>
      <c r="CA70" s="314"/>
      <c r="CB70" s="218"/>
      <c r="CC70" s="363"/>
      <c r="CD70" s="219"/>
      <c r="CE70" s="7"/>
      <c r="CF70" s="217"/>
      <c r="CG70" s="314"/>
      <c r="CH70" s="218"/>
      <c r="CI70" s="363"/>
      <c r="CJ70" s="219"/>
      <c r="CK70" s="7"/>
      <c r="CL70" s="217"/>
      <c r="CM70" s="314"/>
      <c r="CN70" s="218"/>
      <c r="CO70" s="363"/>
      <c r="CP70" s="219"/>
      <c r="CQ70" s="7"/>
      <c r="CR70" s="217"/>
      <c r="CS70" s="314"/>
      <c r="CT70" s="218"/>
      <c r="CU70" s="363"/>
      <c r="CV70" s="219"/>
      <c r="CW70" s="7"/>
      <c r="CX70" s="217"/>
      <c r="CY70" s="314"/>
      <c r="CZ70" s="218"/>
      <c r="DA70" s="363"/>
      <c r="DB70" s="219"/>
      <c r="DC70" s="7"/>
      <c r="DD70" s="217"/>
      <c r="DE70" s="314"/>
      <c r="DF70" s="218"/>
      <c r="DG70" s="363"/>
      <c r="DH70" s="219"/>
      <c r="DI70" s="7"/>
      <c r="DJ70" s="217"/>
      <c r="DK70" s="314"/>
      <c r="DL70" s="218"/>
      <c r="DM70" s="363"/>
      <c r="DN70" s="219"/>
      <c r="DO70" s="7"/>
      <c r="DP70" s="217"/>
      <c r="DQ70" s="314"/>
      <c r="DR70" s="218"/>
      <c r="DS70" s="363"/>
      <c r="DT70" s="219"/>
      <c r="DU70" s="7"/>
      <c r="DV70" s="217"/>
      <c r="DW70" s="314"/>
      <c r="DX70" s="218"/>
      <c r="DY70" s="363"/>
      <c r="DZ70" s="219"/>
      <c r="EA70" s="7"/>
      <c r="EB70" s="217"/>
      <c r="EC70" s="314"/>
      <c r="ED70" s="218"/>
      <c r="EE70" s="363"/>
      <c r="EF70" s="219"/>
      <c r="EG70" s="7"/>
      <c r="EH70" s="217"/>
      <c r="EI70" s="314"/>
      <c r="EJ70" s="218"/>
      <c r="EK70" s="363"/>
      <c r="EL70" s="219"/>
      <c r="EM70" s="7"/>
      <c r="EN70" s="217"/>
      <c r="EO70" s="314"/>
      <c r="EP70" s="218"/>
      <c r="EQ70" s="363"/>
      <c r="ER70" s="219"/>
      <c r="ES70" s="49"/>
      <c r="ET70" s="50"/>
      <c r="EU70" s="50"/>
      <c r="EV70" s="50"/>
      <c r="EW70" s="50"/>
      <c r="EX70" s="50"/>
      <c r="EY70" s="50"/>
      <c r="EZ70" s="50"/>
      <c r="FA70" s="50"/>
      <c r="FB70" s="50"/>
      <c r="FC70" s="50"/>
      <c r="FD70" s="50"/>
      <c r="FE70" s="50"/>
      <c r="FF70" s="50"/>
      <c r="FG70" s="50"/>
      <c r="FH70" s="50"/>
      <c r="FI70" s="50"/>
      <c r="FJ70" s="50"/>
      <c r="FK70" s="50"/>
      <c r="FL70" s="50"/>
      <c r="FM70" s="50"/>
      <c r="FN70" s="50"/>
      <c r="FO70" s="50"/>
      <c r="FP70" s="50"/>
      <c r="FQ70" s="50"/>
      <c r="FR70" s="50"/>
      <c r="FS70" s="50"/>
      <c r="FT70" s="50"/>
      <c r="FU70" s="50"/>
      <c r="FV70" s="50"/>
      <c r="FW70" s="50"/>
      <c r="FX70" s="50"/>
      <c r="FY70" s="50"/>
    </row>
    <row r="71" spans="1:181" ht="18" customHeight="1" x14ac:dyDescent="0.35">
      <c r="A71" s="49"/>
      <c r="B71" s="402" t="s">
        <v>62</v>
      </c>
      <c r="C71" s="402"/>
      <c r="D71" s="402"/>
      <c r="E71" s="39">
        <v>65.308325149177577</v>
      </c>
      <c r="F71" s="40"/>
      <c r="G71" s="313">
        <v>1281.9714555319651</v>
      </c>
      <c r="H71" s="40"/>
      <c r="I71" s="362">
        <v>57.514706037995452</v>
      </c>
      <c r="J71" s="41"/>
      <c r="K71" s="39">
        <v>58.65529865411154</v>
      </c>
      <c r="L71" s="40"/>
      <c r="M71" s="313">
        <v>1305.1716981132076</v>
      </c>
      <c r="N71" s="40"/>
      <c r="O71" s="362">
        <v>55.584965547720927</v>
      </c>
      <c r="P71" s="41"/>
      <c r="Q71" s="39">
        <v>53.575430239220871</v>
      </c>
      <c r="R71" s="40"/>
      <c r="S71" s="313">
        <v>1351.2520631926432</v>
      </c>
      <c r="T71" s="40"/>
      <c r="U71" s="362">
        <v>53.941715770251697</v>
      </c>
      <c r="V71" s="41"/>
      <c r="W71" s="39">
        <v>60.397288486167859</v>
      </c>
      <c r="X71" s="40"/>
      <c r="Y71" s="313">
        <v>1280.0966753124262</v>
      </c>
      <c r="Z71" s="40"/>
      <c r="AA71" s="362">
        <v>52.530697552904293</v>
      </c>
      <c r="AB71" s="41"/>
      <c r="AC71" s="39">
        <v>66.380881011364906</v>
      </c>
      <c r="AD71" s="40"/>
      <c r="AE71" s="313">
        <v>1156.6480433757661</v>
      </c>
      <c r="AF71" s="40"/>
      <c r="AG71" s="362">
        <v>42.298151692270558</v>
      </c>
      <c r="AH71" s="41"/>
      <c r="AI71" s="39">
        <v>76.674610783736057</v>
      </c>
      <c r="AJ71" s="40"/>
      <c r="AK71" s="313">
        <v>1132.8630363036305</v>
      </c>
      <c r="AL71" s="40"/>
      <c r="AM71" s="362">
        <v>41.892053280331957</v>
      </c>
      <c r="AN71" s="41"/>
      <c r="AO71" s="39">
        <v>57.854265804854094</v>
      </c>
      <c r="AP71" s="40"/>
      <c r="AQ71" s="313">
        <v>1254.925035360679</v>
      </c>
      <c r="AR71" s="40"/>
      <c r="AS71" s="362">
        <v>48.046355045714236</v>
      </c>
      <c r="AT71" s="41"/>
      <c r="AU71" s="39">
        <v>53.388204869554428</v>
      </c>
      <c r="AV71" s="40"/>
      <c r="AW71" s="313">
        <v>1432.0645921735031</v>
      </c>
      <c r="AX71" s="40"/>
      <c r="AY71" s="362">
        <v>59.063683739742544</v>
      </c>
      <c r="AZ71" s="41"/>
      <c r="BA71" s="39">
        <v>57.805148747323734</v>
      </c>
      <c r="BB71" s="40"/>
      <c r="BC71" s="313">
        <v>1306.9884488448845</v>
      </c>
      <c r="BD71" s="40"/>
      <c r="BE71" s="362">
        <v>52.537643680883924</v>
      </c>
      <c r="BF71" s="41"/>
      <c r="BG71" s="39">
        <v>55.700910145719675</v>
      </c>
      <c r="BH71" s="40"/>
      <c r="BI71" s="313">
        <v>1329.9528524281</v>
      </c>
      <c r="BJ71" s="40"/>
      <c r="BK71" s="362">
        <v>52.20230769942539</v>
      </c>
      <c r="BL71" s="41"/>
      <c r="BM71" s="39">
        <v>56.778785750302681</v>
      </c>
      <c r="BN71" s="40"/>
      <c r="BO71" s="313">
        <v>1242.8297972654409</v>
      </c>
      <c r="BP71" s="40"/>
      <c r="BQ71" s="362">
        <v>53.548702947569424</v>
      </c>
      <c r="BR71" s="41"/>
      <c r="BS71" s="39">
        <v>60.195668703731229</v>
      </c>
      <c r="BT71" s="40"/>
      <c r="BU71" s="313">
        <v>1433.0895803866101</v>
      </c>
      <c r="BV71" s="40"/>
      <c r="BW71" s="362">
        <v>62.953482592216723</v>
      </c>
      <c r="BX71" s="41"/>
      <c r="BY71" s="39">
        <v>61.150986709869393</v>
      </c>
      <c r="BZ71" s="40"/>
      <c r="CA71" s="313">
        <v>1356.5827439886846</v>
      </c>
      <c r="CB71" s="40"/>
      <c r="CC71" s="362">
        <v>62.28419901940623</v>
      </c>
      <c r="CD71" s="41"/>
      <c r="CE71" s="39">
        <v>62.679093861571083</v>
      </c>
      <c r="CF71" s="40"/>
      <c r="CG71" s="313">
        <v>1333.9856199905705</v>
      </c>
      <c r="CH71" s="40"/>
      <c r="CI71" s="362">
        <v>57.002649286807959</v>
      </c>
      <c r="CJ71" s="41"/>
      <c r="CK71" s="39">
        <v>51.377656982397959</v>
      </c>
      <c r="CL71" s="40"/>
      <c r="CM71" s="313">
        <v>1396.0579915134369</v>
      </c>
      <c r="CN71" s="40"/>
      <c r="CO71" s="362">
        <v>52.89836715735315</v>
      </c>
      <c r="CP71" s="41"/>
      <c r="CQ71" s="39">
        <v>62.147338343198456</v>
      </c>
      <c r="CR71" s="40"/>
      <c r="CS71" s="313">
        <v>1254.3215464403584</v>
      </c>
      <c r="CT71" s="40"/>
      <c r="CU71" s="362">
        <v>51.730885898732211</v>
      </c>
      <c r="CV71" s="41"/>
      <c r="CW71" s="39">
        <v>70.965587336360002</v>
      </c>
      <c r="CX71" s="40"/>
      <c r="CY71" s="313">
        <v>1154.6487505893447</v>
      </c>
      <c r="CZ71" s="40"/>
      <c r="DA71" s="362">
        <v>42.717774289202858</v>
      </c>
      <c r="DB71" s="41"/>
      <c r="DC71" s="39">
        <v>70.78818678394488</v>
      </c>
      <c r="DD71" s="40"/>
      <c r="DE71" s="313">
        <v>1103.7109853842528</v>
      </c>
      <c r="DF71" s="40"/>
      <c r="DG71" s="362">
        <v>39.754287946201131</v>
      </c>
      <c r="DH71" s="41"/>
      <c r="DI71" s="39">
        <v>61.378789482010028</v>
      </c>
      <c r="DJ71" s="40"/>
      <c r="DK71" s="313">
        <v>1232.0683639792551</v>
      </c>
      <c r="DL71" s="40"/>
      <c r="DM71" s="362">
        <v>46.860818965130768</v>
      </c>
      <c r="DN71" s="41"/>
      <c r="DO71" s="39">
        <v>55.414697065078016</v>
      </c>
      <c r="DP71" s="40"/>
      <c r="DQ71" s="313">
        <v>1390.9691183404054</v>
      </c>
      <c r="DR71" s="40"/>
      <c r="DS71" s="362">
        <v>55.82828082126975</v>
      </c>
      <c r="DT71" s="41"/>
      <c r="DU71" s="39">
        <v>58.138541685302826</v>
      </c>
      <c r="DV71" s="40"/>
      <c r="DW71" s="313">
        <v>1309.9719471947194</v>
      </c>
      <c r="DX71" s="40"/>
      <c r="DY71" s="362">
        <v>54.358447376916082</v>
      </c>
      <c r="DZ71" s="41"/>
      <c r="EA71" s="39">
        <v>56.661564604379762</v>
      </c>
      <c r="EB71" s="40"/>
      <c r="EC71" s="313">
        <v>1322.5339462517679</v>
      </c>
      <c r="ED71" s="40"/>
      <c r="EE71" s="362">
        <v>50.158149307107735</v>
      </c>
      <c r="EF71" s="41"/>
      <c r="EG71" s="39">
        <v>63.620683168724796</v>
      </c>
      <c r="EH71" s="40"/>
      <c r="EI71" s="313">
        <v>1255.7503536067893</v>
      </c>
      <c r="EJ71" s="40"/>
      <c r="EK71" s="362">
        <v>53.05987409606152</v>
      </c>
      <c r="EL71" s="41"/>
      <c r="EM71" s="39">
        <v>59.568015128112243</v>
      </c>
      <c r="EN71" s="40"/>
      <c r="EO71" s="313">
        <v>1491.7100424328148</v>
      </c>
      <c r="EP71" s="40"/>
      <c r="EQ71" s="362">
        <v>62.357322348906649</v>
      </c>
      <c r="ER71" s="41"/>
      <c r="ES71" s="49"/>
      <c r="ET71" s="50"/>
      <c r="EU71" s="50"/>
      <c r="EV71" s="50"/>
      <c r="EW71" s="50"/>
      <c r="EX71" s="50"/>
      <c r="EY71" s="50"/>
      <c r="EZ71" s="50"/>
      <c r="FA71" s="50"/>
      <c r="FB71" s="50"/>
      <c r="FC71" s="50"/>
      <c r="FD71" s="50"/>
      <c r="FE71" s="50"/>
      <c r="FF71" s="50"/>
      <c r="FG71" s="50"/>
      <c r="FH71" s="50"/>
      <c r="FI71" s="50"/>
      <c r="FJ71" s="50"/>
      <c r="FK71" s="50"/>
      <c r="FL71" s="50"/>
      <c r="FM71" s="50"/>
      <c r="FN71" s="50"/>
      <c r="FO71" s="50"/>
      <c r="FP71" s="50"/>
      <c r="FQ71" s="50"/>
      <c r="FR71" s="50"/>
      <c r="FS71" s="50"/>
      <c r="FT71" s="50"/>
      <c r="FU71" s="50"/>
      <c r="FV71" s="50"/>
      <c r="FW71" s="50"/>
      <c r="FX71" s="50"/>
      <c r="FY71" s="50"/>
    </row>
    <row r="72" spans="1:181" ht="18" customHeight="1" x14ac:dyDescent="0.35">
      <c r="A72" s="49"/>
      <c r="B72" s="73"/>
      <c r="C72" s="73"/>
      <c r="D72" s="73"/>
      <c r="E72" s="7"/>
      <c r="F72" s="217"/>
      <c r="G72" s="314"/>
      <c r="H72" s="218"/>
      <c r="I72" s="363"/>
      <c r="J72" s="219"/>
      <c r="K72" s="7"/>
      <c r="L72" s="217"/>
      <c r="M72" s="314"/>
      <c r="N72" s="218"/>
      <c r="O72" s="363"/>
      <c r="P72" s="219"/>
      <c r="Q72" s="7"/>
      <c r="R72" s="217"/>
      <c r="S72" s="314"/>
      <c r="T72" s="218"/>
      <c r="U72" s="363"/>
      <c r="V72" s="219"/>
      <c r="W72" s="7"/>
      <c r="X72" s="217"/>
      <c r="Y72" s="314"/>
      <c r="Z72" s="218"/>
      <c r="AA72" s="363"/>
      <c r="AB72" s="219"/>
      <c r="AC72" s="7"/>
      <c r="AD72" s="217"/>
      <c r="AE72" s="314"/>
      <c r="AF72" s="218"/>
      <c r="AG72" s="363"/>
      <c r="AH72" s="219"/>
      <c r="AI72" s="7"/>
      <c r="AJ72" s="217"/>
      <c r="AK72" s="314"/>
      <c r="AL72" s="218"/>
      <c r="AM72" s="363"/>
      <c r="AN72" s="219"/>
      <c r="AO72" s="7"/>
      <c r="AP72" s="217"/>
      <c r="AQ72" s="314"/>
      <c r="AR72" s="218"/>
      <c r="AS72" s="363"/>
      <c r="AT72" s="219"/>
      <c r="AU72" s="7"/>
      <c r="AV72" s="217"/>
      <c r="AW72" s="314"/>
      <c r="AX72" s="218"/>
      <c r="AY72" s="363"/>
      <c r="AZ72" s="219"/>
      <c r="BA72" s="7"/>
      <c r="BB72" s="217"/>
      <c r="BC72" s="314"/>
      <c r="BD72" s="218"/>
      <c r="BE72" s="363"/>
      <c r="BF72" s="219"/>
      <c r="BG72" s="7"/>
      <c r="BH72" s="217"/>
      <c r="BI72" s="314"/>
      <c r="BJ72" s="218"/>
      <c r="BK72" s="363"/>
      <c r="BL72" s="219"/>
      <c r="BM72" s="7"/>
      <c r="BN72" s="217"/>
      <c r="BO72" s="314"/>
      <c r="BP72" s="218"/>
      <c r="BQ72" s="363"/>
      <c r="BR72" s="219"/>
      <c r="BS72" s="7"/>
      <c r="BT72" s="217"/>
      <c r="BU72" s="314"/>
      <c r="BV72" s="218"/>
      <c r="BW72" s="363"/>
      <c r="BX72" s="219"/>
      <c r="BY72" s="7"/>
      <c r="BZ72" s="217"/>
      <c r="CA72" s="314"/>
      <c r="CB72" s="218"/>
      <c r="CC72" s="363"/>
      <c r="CD72" s="219"/>
      <c r="CE72" s="7"/>
      <c r="CF72" s="217"/>
      <c r="CG72" s="314"/>
      <c r="CH72" s="218"/>
      <c r="CI72" s="363"/>
      <c r="CJ72" s="219"/>
      <c r="CK72" s="7"/>
      <c r="CL72" s="217"/>
      <c r="CM72" s="314"/>
      <c r="CN72" s="218"/>
      <c r="CO72" s="363"/>
      <c r="CP72" s="219"/>
      <c r="CQ72" s="7"/>
      <c r="CR72" s="217"/>
      <c r="CS72" s="314"/>
      <c r="CT72" s="218"/>
      <c r="CU72" s="363"/>
      <c r="CV72" s="219"/>
      <c r="CW72" s="7"/>
      <c r="CX72" s="217"/>
      <c r="CY72" s="314"/>
      <c r="CZ72" s="218"/>
      <c r="DA72" s="363"/>
      <c r="DB72" s="219"/>
      <c r="DC72" s="7"/>
      <c r="DD72" s="217"/>
      <c r="DE72" s="314"/>
      <c r="DF72" s="218"/>
      <c r="DG72" s="363"/>
      <c r="DH72" s="219"/>
      <c r="DI72" s="7"/>
      <c r="DJ72" s="217"/>
      <c r="DK72" s="314"/>
      <c r="DL72" s="218"/>
      <c r="DM72" s="363"/>
      <c r="DN72" s="219"/>
      <c r="DO72" s="7"/>
      <c r="DP72" s="217"/>
      <c r="DQ72" s="314"/>
      <c r="DR72" s="218"/>
      <c r="DS72" s="363"/>
      <c r="DT72" s="219"/>
      <c r="DU72" s="7"/>
      <c r="DV72" s="217"/>
      <c r="DW72" s="314"/>
      <c r="DX72" s="218"/>
      <c r="DY72" s="363"/>
      <c r="DZ72" s="219"/>
      <c r="EA72" s="7"/>
      <c r="EB72" s="217"/>
      <c r="EC72" s="314"/>
      <c r="ED72" s="218"/>
      <c r="EE72" s="363"/>
      <c r="EF72" s="219"/>
      <c r="EG72" s="7"/>
      <c r="EH72" s="217"/>
      <c r="EI72" s="314"/>
      <c r="EJ72" s="218"/>
      <c r="EK72" s="363"/>
      <c r="EL72" s="219"/>
      <c r="EM72" s="7"/>
      <c r="EN72" s="217"/>
      <c r="EO72" s="314"/>
      <c r="EP72" s="218"/>
      <c r="EQ72" s="363"/>
      <c r="ER72" s="219"/>
      <c r="ES72" s="49"/>
      <c r="ET72" s="50"/>
      <c r="EU72" s="50"/>
      <c r="EV72" s="50"/>
      <c r="EW72" s="50"/>
      <c r="EX72" s="50"/>
      <c r="EY72" s="50"/>
      <c r="EZ72" s="50"/>
      <c r="FA72" s="50"/>
      <c r="FB72" s="50"/>
      <c r="FC72" s="50"/>
      <c r="FD72" s="50"/>
      <c r="FE72" s="50"/>
      <c r="FF72" s="50"/>
      <c r="FG72" s="50"/>
      <c r="FH72" s="50"/>
      <c r="FI72" s="50"/>
      <c r="FJ72" s="50"/>
      <c r="FK72" s="50"/>
      <c r="FL72" s="50"/>
      <c r="FM72" s="50"/>
      <c r="FN72" s="50"/>
      <c r="FO72" s="50"/>
      <c r="FP72" s="50"/>
      <c r="FQ72" s="50"/>
      <c r="FR72" s="50"/>
      <c r="FS72" s="50"/>
      <c r="FT72" s="50"/>
      <c r="FU72" s="50"/>
      <c r="FV72" s="50"/>
      <c r="FW72" s="50"/>
      <c r="FX72" s="50"/>
      <c r="FY72" s="50"/>
    </row>
    <row r="73" spans="1:181" ht="18" customHeight="1" thickBot="1" x14ac:dyDescent="0.4">
      <c r="A73" s="49"/>
      <c r="B73" s="388" t="s">
        <v>63</v>
      </c>
      <c r="C73" s="388"/>
      <c r="D73" s="388"/>
      <c r="E73" s="13">
        <v>6.9593806288604334</v>
      </c>
      <c r="F73" s="14"/>
      <c r="G73" s="305">
        <v>136.60934182590233</v>
      </c>
      <c r="H73" s="14"/>
      <c r="I73" s="364">
        <v>6.1288775996189875</v>
      </c>
      <c r="J73" s="15"/>
      <c r="K73" s="13">
        <v>7.5840994800024593</v>
      </c>
      <c r="L73" s="14"/>
      <c r="M73" s="305">
        <v>168.75801886792453</v>
      </c>
      <c r="N73" s="14"/>
      <c r="O73" s="364">
        <v>7.1871070129974486</v>
      </c>
      <c r="P73" s="15"/>
      <c r="Q73" s="13">
        <v>6.8328198755603857</v>
      </c>
      <c r="R73" s="14"/>
      <c r="S73" s="305">
        <v>172.33388351803819</v>
      </c>
      <c r="T73" s="14"/>
      <c r="U73" s="364">
        <v>6.8795346297934827</v>
      </c>
      <c r="V73" s="15"/>
      <c r="W73" s="13">
        <v>6.4036106940410953</v>
      </c>
      <c r="X73" s="14"/>
      <c r="Y73" s="305">
        <v>135.72199952841311</v>
      </c>
      <c r="Z73" s="14"/>
      <c r="AA73" s="364">
        <v>5.5695569295673799</v>
      </c>
      <c r="AB73" s="15"/>
      <c r="AC73" s="13">
        <v>7.2686948424237396</v>
      </c>
      <c r="AD73" s="14"/>
      <c r="AE73" s="305">
        <v>126.65275813295615</v>
      </c>
      <c r="AF73" s="14"/>
      <c r="AG73" s="364">
        <v>4.6316402006931154</v>
      </c>
      <c r="AH73" s="15"/>
      <c r="AI73" s="13">
        <v>8.3528107000986509</v>
      </c>
      <c r="AJ73" s="14"/>
      <c r="AK73" s="305">
        <v>123.41230551626592</v>
      </c>
      <c r="AL73" s="14"/>
      <c r="AM73" s="364">
        <v>4.5636539567969034</v>
      </c>
      <c r="AN73" s="15"/>
      <c r="AO73" s="13">
        <v>7.1417097996800916</v>
      </c>
      <c r="AP73" s="14"/>
      <c r="AQ73" s="305">
        <v>154.91183404054692</v>
      </c>
      <c r="AR73" s="14"/>
      <c r="AS73" s="364">
        <v>5.9309909113062629</v>
      </c>
      <c r="AT73" s="15"/>
      <c r="AU73" s="13">
        <v>6.3881977509138448</v>
      </c>
      <c r="AV73" s="14"/>
      <c r="AW73" s="305">
        <v>171.35454974068836</v>
      </c>
      <c r="AX73" s="14"/>
      <c r="AY73" s="364">
        <v>7.0673005872515846</v>
      </c>
      <c r="AZ73" s="15"/>
      <c r="BA73" s="13">
        <v>7.9683858177206028</v>
      </c>
      <c r="BB73" s="14"/>
      <c r="BC73" s="305">
        <v>180.16713814238565</v>
      </c>
      <c r="BD73" s="14"/>
      <c r="BE73" s="364">
        <v>7.2422651593400866</v>
      </c>
      <c r="BF73" s="15"/>
      <c r="BG73" s="13">
        <v>7.3867787571057004</v>
      </c>
      <c r="BH73" s="14"/>
      <c r="BI73" s="305">
        <v>176.37175860443188</v>
      </c>
      <c r="BJ73" s="14"/>
      <c r="BK73" s="364">
        <v>6.9228114330128712</v>
      </c>
      <c r="BL73" s="15"/>
      <c r="BM73" s="13">
        <v>6.9308970539043084</v>
      </c>
      <c r="BN73" s="14"/>
      <c r="BO73" s="305">
        <v>151.7102781706742</v>
      </c>
      <c r="BP73" s="14"/>
      <c r="BQ73" s="364">
        <v>6.5366059276413351</v>
      </c>
      <c r="BR73" s="15"/>
      <c r="BS73" s="13">
        <v>13.462984338364288</v>
      </c>
      <c r="BT73" s="14"/>
      <c r="BU73" s="305">
        <v>320.51579443658653</v>
      </c>
      <c r="BV73" s="14"/>
      <c r="BW73" s="364">
        <v>14.079779632582897</v>
      </c>
      <c r="BX73" s="15"/>
      <c r="BY73" s="13">
        <v>7.3527734979916621</v>
      </c>
      <c r="BZ73" s="14"/>
      <c r="CA73" s="305">
        <v>163.11504007543613</v>
      </c>
      <c r="CB73" s="14"/>
      <c r="CC73" s="364">
        <v>7.4890305542627686</v>
      </c>
      <c r="CD73" s="15"/>
      <c r="CE73" s="13">
        <v>6.8679133515289994</v>
      </c>
      <c r="CF73" s="14"/>
      <c r="CG73" s="305">
        <v>146.16831683168317</v>
      </c>
      <c r="CH73" s="14"/>
      <c r="CI73" s="364">
        <v>6.2459303731162867</v>
      </c>
      <c r="CJ73" s="15"/>
      <c r="CK73" s="13">
        <v>6.475599014207444</v>
      </c>
      <c r="CL73" s="14"/>
      <c r="CM73" s="305">
        <v>175.95803866100897</v>
      </c>
      <c r="CN73" s="14"/>
      <c r="CO73" s="364">
        <v>6.6672681149063884</v>
      </c>
      <c r="CP73" s="15"/>
      <c r="CQ73" s="13">
        <v>7.9737634409104512</v>
      </c>
      <c r="CR73" s="14"/>
      <c r="CS73" s="305">
        <v>160.93470061291845</v>
      </c>
      <c r="CT73" s="14"/>
      <c r="CU73" s="364">
        <v>6.6372890254336161</v>
      </c>
      <c r="CV73" s="15"/>
      <c r="CW73" s="13">
        <v>8.6909162825369304</v>
      </c>
      <c r="CX73" s="14"/>
      <c r="CY73" s="305">
        <v>141.40594059405942</v>
      </c>
      <c r="CZ73" s="14"/>
      <c r="DA73" s="364">
        <v>5.2315018315018316</v>
      </c>
      <c r="DB73" s="15"/>
      <c r="DC73" s="13">
        <v>9.4899226128270637</v>
      </c>
      <c r="DD73" s="14"/>
      <c r="DE73" s="305">
        <v>147.96440358321547</v>
      </c>
      <c r="DF73" s="14"/>
      <c r="DG73" s="364">
        <v>5.3294925788812284</v>
      </c>
      <c r="DH73" s="15"/>
      <c r="DI73" s="13">
        <v>8.6549707464983463</v>
      </c>
      <c r="DJ73" s="14"/>
      <c r="DK73" s="305">
        <v>173.73290900518623</v>
      </c>
      <c r="DL73" s="14"/>
      <c r="DM73" s="364">
        <v>6.6078041082748298</v>
      </c>
      <c r="DN73" s="15"/>
      <c r="DO73" s="13">
        <v>6.3453000648673665</v>
      </c>
      <c r="DP73" s="14"/>
      <c r="DQ73" s="305">
        <v>159.27392739273927</v>
      </c>
      <c r="DR73" s="14"/>
      <c r="DS73" s="364">
        <v>6.3926577727315737</v>
      </c>
      <c r="DT73" s="15"/>
      <c r="DU73" s="13">
        <v>8.3151732160790832</v>
      </c>
      <c r="DV73" s="14"/>
      <c r="DW73" s="305">
        <v>187.35667138142387</v>
      </c>
      <c r="DX73" s="14"/>
      <c r="DY73" s="364">
        <v>7.7745311903900145</v>
      </c>
      <c r="DZ73" s="15"/>
      <c r="EA73" s="13">
        <v>7.8876502654974514</v>
      </c>
      <c r="EB73" s="14"/>
      <c r="EC73" s="305">
        <v>184.1051390853371</v>
      </c>
      <c r="ED73" s="14"/>
      <c r="EE73" s="364">
        <v>6.9823334823424226</v>
      </c>
      <c r="EF73" s="15"/>
      <c r="EG73" s="13">
        <v>7.6595490568077107</v>
      </c>
      <c r="EH73" s="14"/>
      <c r="EI73" s="305">
        <v>151.1848184818482</v>
      </c>
      <c r="EJ73" s="14"/>
      <c r="EK73" s="364">
        <v>6.3880909217682333</v>
      </c>
      <c r="EL73" s="15"/>
      <c r="EM73" s="13">
        <v>13.363871841814531</v>
      </c>
      <c r="EN73" s="14"/>
      <c r="EO73" s="305">
        <v>334.65983026874113</v>
      </c>
      <c r="EP73" s="14"/>
      <c r="EQ73" s="364">
        <v>13.989642973284587</v>
      </c>
      <c r="ER73" s="15"/>
      <c r="ES73" s="49"/>
      <c r="ET73" s="50"/>
      <c r="EU73" s="50"/>
      <c r="EV73" s="50"/>
      <c r="EW73" s="50"/>
      <c r="EX73" s="50"/>
      <c r="EY73" s="50"/>
      <c r="EZ73" s="50"/>
      <c r="FA73" s="50"/>
      <c r="FB73" s="50"/>
      <c r="FC73" s="50"/>
      <c r="FD73" s="50"/>
      <c r="FE73" s="50"/>
      <c r="FF73" s="50"/>
      <c r="FG73" s="50"/>
      <c r="FH73" s="50"/>
      <c r="FI73" s="50"/>
      <c r="FJ73" s="50"/>
      <c r="FK73" s="50"/>
      <c r="FL73" s="50"/>
      <c r="FM73" s="50"/>
      <c r="FN73" s="50"/>
      <c r="FO73" s="50"/>
      <c r="FP73" s="50"/>
      <c r="FQ73" s="50"/>
      <c r="FR73" s="50"/>
      <c r="FS73" s="50"/>
      <c r="FT73" s="50"/>
      <c r="FU73" s="50"/>
      <c r="FV73" s="50"/>
      <c r="FW73" s="50"/>
      <c r="FX73" s="50"/>
      <c r="FY73" s="50"/>
    </row>
    <row r="74" spans="1:181" ht="18" customHeight="1" x14ac:dyDescent="0.35">
      <c r="A74" s="49"/>
      <c r="B74" s="49"/>
      <c r="C74" s="49"/>
      <c r="D74" s="49"/>
      <c r="E74" s="112"/>
      <c r="F74" s="112"/>
      <c r="G74" s="113"/>
      <c r="H74" s="114"/>
      <c r="I74" s="48"/>
      <c r="J74" s="115"/>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112"/>
      <c r="AJ74" s="112"/>
      <c r="AK74" s="113"/>
      <c r="AL74" s="114"/>
      <c r="AM74" s="48"/>
      <c r="AN74" s="115"/>
      <c r="AO74" s="49"/>
      <c r="AP74" s="49"/>
      <c r="AQ74" s="49"/>
      <c r="AR74" s="49"/>
      <c r="AS74" s="49"/>
      <c r="AT74" s="49"/>
      <c r="AU74" s="49"/>
      <c r="AV74" s="49"/>
      <c r="AW74" s="49"/>
      <c r="AX74" s="49"/>
      <c r="AY74" s="49"/>
      <c r="AZ74" s="49"/>
      <c r="BA74" s="49"/>
      <c r="BB74" s="49"/>
      <c r="BC74" s="49"/>
      <c r="BD74" s="49"/>
      <c r="BE74" s="49"/>
      <c r="BF74" s="49"/>
      <c r="BG74" s="49"/>
      <c r="BH74" s="49"/>
      <c r="BI74" s="49"/>
      <c r="BJ74" s="49"/>
      <c r="BK74" s="49"/>
      <c r="BL74" s="49"/>
      <c r="BM74" s="112"/>
      <c r="BN74" s="112"/>
      <c r="BO74" s="113"/>
      <c r="BP74" s="114"/>
      <c r="BQ74" s="48"/>
      <c r="BR74" s="115"/>
      <c r="BS74" s="49"/>
      <c r="BT74" s="49"/>
      <c r="BU74" s="49"/>
      <c r="BV74" s="49"/>
      <c r="BW74" s="49"/>
      <c r="BX74" s="49"/>
      <c r="BY74" s="49"/>
      <c r="BZ74" s="49"/>
      <c r="CA74" s="49"/>
      <c r="CB74" s="49"/>
      <c r="CC74" s="49"/>
      <c r="CD74" s="49"/>
      <c r="CE74" s="49"/>
      <c r="CF74" s="49"/>
      <c r="CG74" s="49"/>
      <c r="CH74" s="49"/>
      <c r="CI74" s="49"/>
      <c r="CJ74" s="49"/>
      <c r="CK74" s="49"/>
      <c r="CL74" s="49"/>
      <c r="CM74" s="49"/>
      <c r="CN74" s="49"/>
      <c r="CO74" s="49"/>
      <c r="CP74" s="49"/>
      <c r="CQ74" s="112"/>
      <c r="CR74" s="112"/>
      <c r="CS74" s="113"/>
      <c r="CT74" s="114"/>
      <c r="CU74" s="48"/>
      <c r="CV74" s="115"/>
      <c r="CW74" s="49"/>
      <c r="CX74" s="49"/>
      <c r="CY74" s="49"/>
      <c r="CZ74" s="49"/>
      <c r="DA74" s="49"/>
      <c r="DB74" s="49"/>
      <c r="DC74" s="49"/>
      <c r="DD74" s="49"/>
      <c r="DE74" s="49"/>
      <c r="DF74" s="49"/>
      <c r="DG74" s="49"/>
      <c r="DH74" s="49"/>
      <c r="DI74" s="49"/>
      <c r="DJ74" s="49"/>
      <c r="DK74" s="49"/>
      <c r="DL74" s="49"/>
      <c r="DM74" s="49"/>
      <c r="DN74" s="49"/>
      <c r="DO74" s="49"/>
      <c r="DP74" s="49"/>
      <c r="DQ74" s="49"/>
      <c r="DR74" s="49"/>
      <c r="DS74" s="49"/>
      <c r="DT74" s="49"/>
      <c r="DU74" s="49"/>
      <c r="DV74" s="49"/>
      <c r="DW74" s="49"/>
      <c r="DX74" s="49"/>
      <c r="DY74" s="49"/>
      <c r="DZ74" s="49"/>
      <c r="EA74" s="49"/>
      <c r="EB74" s="49"/>
      <c r="EC74" s="49"/>
      <c r="ED74" s="49"/>
      <c r="EE74" s="49"/>
      <c r="EF74" s="49"/>
      <c r="EG74" s="49"/>
      <c r="EH74" s="49"/>
      <c r="EI74" s="49"/>
      <c r="EJ74" s="49"/>
      <c r="EK74" s="49"/>
      <c r="EL74" s="49"/>
      <c r="EM74" s="49"/>
      <c r="EN74" s="49"/>
      <c r="EO74" s="49"/>
      <c r="EP74" s="49"/>
      <c r="EQ74" s="49"/>
      <c r="ER74" s="49"/>
      <c r="ES74" s="49"/>
      <c r="ET74" s="50"/>
      <c r="EU74" s="50"/>
      <c r="EV74" s="50"/>
      <c r="EW74" s="50"/>
      <c r="EX74" s="50"/>
      <c r="EY74" s="50"/>
      <c r="EZ74" s="50"/>
      <c r="FA74" s="50"/>
      <c r="FB74" s="50"/>
      <c r="FC74" s="50"/>
      <c r="FD74" s="50"/>
      <c r="FE74" s="50"/>
      <c r="FF74" s="50"/>
      <c r="FG74" s="50"/>
      <c r="FH74" s="50"/>
      <c r="FI74" s="50"/>
      <c r="FJ74" s="50"/>
      <c r="FK74" s="50"/>
      <c r="FL74" s="50"/>
      <c r="FM74" s="50"/>
      <c r="FN74" s="50"/>
      <c r="FO74" s="50"/>
      <c r="FP74" s="50"/>
      <c r="FQ74" s="50"/>
      <c r="FR74" s="50"/>
      <c r="FS74" s="50"/>
      <c r="FT74" s="50"/>
      <c r="FU74" s="50"/>
      <c r="FV74" s="50"/>
      <c r="FW74" s="50"/>
      <c r="FX74" s="50"/>
      <c r="FY74" s="50"/>
    </row>
    <row r="75" spans="1:181" ht="21" customHeight="1" x14ac:dyDescent="0.4">
      <c r="A75" s="49"/>
      <c r="B75" s="116" t="s">
        <v>64</v>
      </c>
      <c r="C75" s="67"/>
      <c r="D75" s="67"/>
      <c r="E75" s="117"/>
      <c r="F75" s="117"/>
      <c r="G75" s="118"/>
      <c r="H75" s="117"/>
      <c r="I75" s="11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117"/>
      <c r="AJ75" s="117"/>
      <c r="AK75" s="118"/>
      <c r="AL75" s="117"/>
      <c r="AM75" s="119"/>
      <c r="AN75" s="49"/>
      <c r="AO75" s="49"/>
      <c r="AP75" s="49"/>
      <c r="AQ75" s="49"/>
      <c r="AR75" s="49"/>
      <c r="AS75" s="49"/>
      <c r="AT75" s="49"/>
      <c r="AU75" s="49"/>
      <c r="AV75" s="49"/>
      <c r="AW75" s="49"/>
      <c r="AX75" s="49"/>
      <c r="AY75" s="49"/>
      <c r="AZ75" s="49"/>
      <c r="BA75" s="49"/>
      <c r="BB75" s="49"/>
      <c r="BC75" s="49"/>
      <c r="BD75" s="49"/>
      <c r="BE75" s="49"/>
      <c r="BF75" s="49"/>
      <c r="BG75" s="49"/>
      <c r="BH75" s="49"/>
      <c r="BI75" s="49"/>
      <c r="BJ75" s="49"/>
      <c r="BK75" s="49"/>
      <c r="BL75" s="49"/>
      <c r="BM75" s="117"/>
      <c r="BN75" s="117"/>
      <c r="BO75" s="118"/>
      <c r="BP75" s="117"/>
      <c r="BQ75" s="119"/>
      <c r="BR75" s="49"/>
      <c r="BS75" s="49"/>
      <c r="BT75" s="49"/>
      <c r="BU75" s="49"/>
      <c r="BV75" s="49"/>
      <c r="BW75" s="49"/>
      <c r="BX75" s="49"/>
      <c r="BY75" s="49"/>
      <c r="BZ75" s="49"/>
      <c r="CA75" s="49"/>
      <c r="CB75" s="49"/>
      <c r="CC75" s="49"/>
      <c r="CD75" s="49"/>
      <c r="CE75" s="49"/>
      <c r="CF75" s="49"/>
      <c r="CG75" s="49"/>
      <c r="CH75" s="49"/>
      <c r="CI75" s="49"/>
      <c r="CJ75" s="49"/>
      <c r="CK75" s="49"/>
      <c r="CL75" s="49"/>
      <c r="CM75" s="49"/>
      <c r="CN75" s="49"/>
      <c r="CO75" s="49"/>
      <c r="CP75" s="49"/>
      <c r="CQ75" s="117"/>
      <c r="CR75" s="117"/>
      <c r="CS75" s="118"/>
      <c r="CT75" s="117"/>
      <c r="CU75" s="119"/>
      <c r="CV75" s="49"/>
      <c r="CW75" s="49"/>
      <c r="CX75" s="49"/>
      <c r="CY75" s="49"/>
      <c r="CZ75" s="49"/>
      <c r="DA75" s="49"/>
      <c r="DB75" s="49"/>
      <c r="DC75" s="49"/>
      <c r="DD75" s="49"/>
      <c r="DE75" s="49"/>
      <c r="DF75" s="49"/>
      <c r="DG75" s="49"/>
      <c r="DH75" s="49"/>
      <c r="DI75" s="49"/>
      <c r="DJ75" s="49"/>
      <c r="DK75" s="49"/>
      <c r="DL75" s="49"/>
      <c r="DM75" s="49"/>
      <c r="DN75" s="49"/>
      <c r="DO75" s="49"/>
      <c r="DP75" s="49"/>
      <c r="DQ75" s="49"/>
      <c r="DR75" s="49"/>
      <c r="DS75" s="49"/>
      <c r="DT75" s="49"/>
      <c r="DU75" s="49"/>
      <c r="DV75" s="49"/>
      <c r="DW75" s="49"/>
      <c r="DX75" s="49"/>
      <c r="DY75" s="49"/>
      <c r="DZ75" s="49"/>
      <c r="EA75" s="49"/>
      <c r="EB75" s="49"/>
      <c r="EC75" s="49"/>
      <c r="ED75" s="49"/>
      <c r="EE75" s="49"/>
      <c r="EF75" s="49"/>
      <c r="EG75" s="49"/>
      <c r="EH75" s="49"/>
      <c r="EI75" s="49"/>
      <c r="EJ75" s="49"/>
      <c r="EK75" s="49"/>
      <c r="EL75" s="49"/>
      <c r="EM75" s="49"/>
      <c r="EN75" s="49"/>
      <c r="EO75" s="49"/>
      <c r="EP75" s="49"/>
      <c r="EQ75" s="49"/>
      <c r="ER75" s="49"/>
      <c r="ES75" s="49"/>
      <c r="ET75" s="50"/>
      <c r="EU75" s="50"/>
      <c r="EV75" s="50"/>
      <c r="EW75" s="50"/>
      <c r="EX75" s="50"/>
      <c r="EY75" s="50"/>
      <c r="EZ75" s="50"/>
      <c r="FA75" s="50"/>
      <c r="FB75" s="50"/>
      <c r="FC75" s="50"/>
      <c r="FD75" s="50"/>
      <c r="FE75" s="50"/>
      <c r="FF75" s="50"/>
      <c r="FG75" s="50"/>
      <c r="FH75" s="50"/>
      <c r="FI75" s="50"/>
      <c r="FJ75" s="50"/>
      <c r="FK75" s="50"/>
      <c r="FL75" s="50"/>
      <c r="FM75" s="50"/>
      <c r="FN75" s="50"/>
      <c r="FO75" s="50"/>
      <c r="FP75" s="50"/>
      <c r="FQ75" s="50"/>
      <c r="FR75" s="50"/>
      <c r="FS75" s="50"/>
      <c r="FT75" s="50"/>
      <c r="FU75" s="50"/>
      <c r="FV75" s="50"/>
      <c r="FW75" s="50"/>
      <c r="FX75" s="50"/>
      <c r="FY75" s="50"/>
    </row>
    <row r="76" spans="1:181" ht="21" customHeight="1" x14ac:dyDescent="0.4">
      <c r="A76" s="49"/>
      <c r="B76" s="120" t="s">
        <v>65</v>
      </c>
      <c r="C76" s="67"/>
      <c r="D76" s="67"/>
      <c r="E76" s="117"/>
      <c r="F76" s="117"/>
      <c r="G76" s="118"/>
      <c r="H76" s="117"/>
      <c r="I76" s="11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117"/>
      <c r="AJ76" s="117"/>
      <c r="AK76" s="118"/>
      <c r="AL76" s="117"/>
      <c r="AM76" s="119"/>
      <c r="AN76" s="49"/>
      <c r="AO76" s="49"/>
      <c r="AP76" s="49"/>
      <c r="AQ76" s="49"/>
      <c r="AR76" s="49"/>
      <c r="AS76" s="49"/>
      <c r="AT76" s="49"/>
      <c r="AU76" s="49"/>
      <c r="AV76" s="49"/>
      <c r="AW76" s="49"/>
      <c r="AX76" s="49"/>
      <c r="AY76" s="49"/>
      <c r="AZ76" s="49"/>
      <c r="BA76" s="49"/>
      <c r="BB76" s="49"/>
      <c r="BC76" s="49"/>
      <c r="BD76" s="49"/>
      <c r="BE76" s="49"/>
      <c r="BF76" s="49"/>
      <c r="BG76" s="49"/>
      <c r="BH76" s="49"/>
      <c r="BI76" s="49"/>
      <c r="BJ76" s="49"/>
      <c r="BK76" s="49"/>
      <c r="BL76" s="49"/>
      <c r="BM76" s="117"/>
      <c r="BN76" s="117"/>
      <c r="BO76" s="118"/>
      <c r="BP76" s="117"/>
      <c r="BQ76" s="119"/>
      <c r="BR76" s="49"/>
      <c r="BS76" s="49"/>
      <c r="BT76" s="49"/>
      <c r="BU76" s="49"/>
      <c r="BV76" s="49"/>
      <c r="BW76" s="49"/>
      <c r="BX76" s="49"/>
      <c r="BY76" s="49"/>
      <c r="BZ76" s="49"/>
      <c r="CA76" s="49"/>
      <c r="CB76" s="49"/>
      <c r="CC76" s="49"/>
      <c r="CD76" s="49"/>
      <c r="CE76" s="49"/>
      <c r="CF76" s="49"/>
      <c r="CG76" s="49"/>
      <c r="CH76" s="49"/>
      <c r="CI76" s="49"/>
      <c r="CJ76" s="49"/>
      <c r="CK76" s="49"/>
      <c r="CL76" s="49"/>
      <c r="CM76" s="49"/>
      <c r="CN76" s="49"/>
      <c r="CO76" s="49"/>
      <c r="CP76" s="49"/>
      <c r="CQ76" s="117"/>
      <c r="CR76" s="117"/>
      <c r="CS76" s="118"/>
      <c r="CT76" s="117"/>
      <c r="CU76" s="119"/>
      <c r="CV76" s="49"/>
      <c r="CW76" s="49"/>
      <c r="CX76" s="49"/>
      <c r="CY76" s="49"/>
      <c r="CZ76" s="49"/>
      <c r="DA76" s="49"/>
      <c r="DB76" s="49"/>
      <c r="DC76" s="49"/>
      <c r="DD76" s="49"/>
      <c r="DE76" s="49"/>
      <c r="DF76" s="49"/>
      <c r="DG76" s="49"/>
      <c r="DH76" s="49"/>
      <c r="DI76" s="49"/>
      <c r="DJ76" s="49"/>
      <c r="DK76" s="49"/>
      <c r="DL76" s="49"/>
      <c r="DM76" s="49"/>
      <c r="DN76" s="49"/>
      <c r="DO76" s="49"/>
      <c r="DP76" s="49"/>
      <c r="DQ76" s="49"/>
      <c r="DR76" s="49"/>
      <c r="DS76" s="49"/>
      <c r="DT76" s="49"/>
      <c r="DU76" s="49"/>
      <c r="DV76" s="49"/>
      <c r="DW76" s="49"/>
      <c r="DX76" s="49"/>
      <c r="DY76" s="49"/>
      <c r="DZ76" s="49"/>
      <c r="EA76" s="49"/>
      <c r="EB76" s="49"/>
      <c r="EC76" s="49"/>
      <c r="ED76" s="49"/>
      <c r="EE76" s="49"/>
      <c r="EF76" s="49"/>
      <c r="EG76" s="49"/>
      <c r="EH76" s="49"/>
      <c r="EI76" s="49"/>
      <c r="EJ76" s="49"/>
      <c r="EK76" s="49"/>
      <c r="EL76" s="49"/>
      <c r="EM76" s="49"/>
      <c r="EN76" s="49"/>
      <c r="EO76" s="49"/>
      <c r="EP76" s="49"/>
      <c r="EQ76" s="49"/>
      <c r="ER76" s="49"/>
      <c r="ES76" s="49"/>
      <c r="ET76" s="50"/>
      <c r="EU76" s="50"/>
      <c r="EV76" s="50"/>
      <c r="EW76" s="50"/>
      <c r="EX76" s="50"/>
      <c r="EY76" s="50"/>
      <c r="EZ76" s="50"/>
      <c r="FA76" s="50"/>
      <c r="FB76" s="50"/>
      <c r="FC76" s="50"/>
      <c r="FD76" s="50"/>
      <c r="FE76" s="50"/>
      <c r="FF76" s="50"/>
      <c r="FG76" s="50"/>
      <c r="FH76" s="50"/>
      <c r="FI76" s="50"/>
      <c r="FJ76" s="50"/>
      <c r="FK76" s="50"/>
      <c r="FL76" s="50"/>
      <c r="FM76" s="50"/>
      <c r="FN76" s="50"/>
      <c r="FO76" s="50"/>
      <c r="FP76" s="50"/>
      <c r="FQ76" s="50"/>
      <c r="FR76" s="50"/>
      <c r="FS76" s="50"/>
      <c r="FT76" s="50"/>
      <c r="FU76" s="50"/>
      <c r="FV76" s="50"/>
      <c r="FW76" s="50"/>
      <c r="FX76" s="50"/>
      <c r="FY76" s="50"/>
    </row>
    <row r="77" spans="1:181" ht="21" customHeight="1" x14ac:dyDescent="0.4">
      <c r="A77" s="49"/>
      <c r="B77" s="116" t="s">
        <v>66</v>
      </c>
      <c r="C77" s="67"/>
      <c r="D77" s="67"/>
      <c r="E77" s="117"/>
      <c r="F77" s="117"/>
      <c r="G77" s="118"/>
      <c r="H77" s="117"/>
      <c r="I77" s="11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117"/>
      <c r="AJ77" s="117"/>
      <c r="AK77" s="118"/>
      <c r="AL77" s="117"/>
      <c r="AM77" s="119"/>
      <c r="AN77" s="49"/>
      <c r="AO77" s="49"/>
      <c r="AP77" s="49"/>
      <c r="AQ77" s="49"/>
      <c r="AR77" s="49"/>
      <c r="AS77" s="49"/>
      <c r="AT77" s="49"/>
      <c r="AU77" s="49"/>
      <c r="AV77" s="49"/>
      <c r="AW77" s="49"/>
      <c r="AX77" s="49"/>
      <c r="AY77" s="49"/>
      <c r="AZ77" s="49"/>
      <c r="BA77" s="49"/>
      <c r="BB77" s="49"/>
      <c r="BC77" s="49"/>
      <c r="BD77" s="49"/>
      <c r="BE77" s="49"/>
      <c r="BF77" s="49"/>
      <c r="BG77" s="49"/>
      <c r="BH77" s="49"/>
      <c r="BI77" s="49"/>
      <c r="BJ77" s="49"/>
      <c r="BK77" s="49"/>
      <c r="BL77" s="49"/>
      <c r="BM77" s="117"/>
      <c r="BN77" s="117"/>
      <c r="BO77" s="118"/>
      <c r="BP77" s="117"/>
      <c r="BQ77" s="119"/>
      <c r="BR77" s="49"/>
      <c r="BS77" s="49"/>
      <c r="BT77" s="49"/>
      <c r="BU77" s="49"/>
      <c r="BV77" s="49"/>
      <c r="BW77" s="49"/>
      <c r="BX77" s="49"/>
      <c r="BY77" s="49"/>
      <c r="BZ77" s="49"/>
      <c r="CA77" s="49"/>
      <c r="CB77" s="49"/>
      <c r="CC77" s="49"/>
      <c r="CD77" s="49"/>
      <c r="CE77" s="49"/>
      <c r="CF77" s="49"/>
      <c r="CG77" s="49"/>
      <c r="CH77" s="49"/>
      <c r="CI77" s="49"/>
      <c r="CJ77" s="49"/>
      <c r="CK77" s="49"/>
      <c r="CL77" s="49"/>
      <c r="CM77" s="49"/>
      <c r="CN77" s="49"/>
      <c r="CO77" s="49"/>
      <c r="CP77" s="49"/>
      <c r="CQ77" s="117"/>
      <c r="CR77" s="117"/>
      <c r="CS77" s="118"/>
      <c r="CT77" s="117"/>
      <c r="CU77" s="119"/>
      <c r="CV77" s="49"/>
      <c r="CW77" s="49"/>
      <c r="CX77" s="49"/>
      <c r="CY77" s="49"/>
      <c r="CZ77" s="49"/>
      <c r="DA77" s="49"/>
      <c r="DB77" s="49"/>
      <c r="DC77" s="49"/>
      <c r="DD77" s="49"/>
      <c r="DE77" s="49"/>
      <c r="DF77" s="49"/>
      <c r="DG77" s="49"/>
      <c r="DH77" s="49"/>
      <c r="DI77" s="49"/>
      <c r="DJ77" s="49"/>
      <c r="DK77" s="49"/>
      <c r="DL77" s="49"/>
      <c r="DM77" s="49"/>
      <c r="DN77" s="49"/>
      <c r="DO77" s="49"/>
      <c r="DP77" s="49"/>
      <c r="DQ77" s="49"/>
      <c r="DR77" s="49"/>
      <c r="DS77" s="49"/>
      <c r="DT77" s="49"/>
      <c r="DU77" s="49"/>
      <c r="DV77" s="49"/>
      <c r="DW77" s="49"/>
      <c r="DX77" s="49"/>
      <c r="DY77" s="49"/>
      <c r="DZ77" s="49"/>
      <c r="EA77" s="49"/>
      <c r="EB77" s="49"/>
      <c r="EC77" s="49"/>
      <c r="ED77" s="49"/>
      <c r="EE77" s="49"/>
      <c r="EF77" s="49"/>
      <c r="EG77" s="49"/>
      <c r="EH77" s="49"/>
      <c r="EI77" s="49"/>
      <c r="EJ77" s="49"/>
      <c r="EK77" s="49"/>
      <c r="EL77" s="49"/>
      <c r="EM77" s="49"/>
      <c r="EN77" s="49"/>
      <c r="EO77" s="49"/>
      <c r="EP77" s="49"/>
      <c r="EQ77" s="49"/>
      <c r="ER77" s="49"/>
      <c r="ES77" s="49"/>
      <c r="ET77" s="50"/>
      <c r="EU77" s="50"/>
      <c r="EV77" s="50"/>
      <c r="EW77" s="50"/>
      <c r="EX77" s="50"/>
      <c r="EY77" s="50"/>
      <c r="EZ77" s="50"/>
      <c r="FA77" s="50"/>
      <c r="FB77" s="50"/>
      <c r="FC77" s="50"/>
      <c r="FD77" s="50"/>
      <c r="FE77" s="50"/>
      <c r="FF77" s="50"/>
      <c r="FG77" s="50"/>
      <c r="FH77" s="50"/>
      <c r="FI77" s="50"/>
      <c r="FJ77" s="50"/>
      <c r="FK77" s="50"/>
      <c r="FL77" s="50"/>
      <c r="FM77" s="50"/>
      <c r="FN77" s="50"/>
      <c r="FO77" s="50"/>
      <c r="FP77" s="50"/>
      <c r="FQ77" s="50"/>
      <c r="FR77" s="50"/>
      <c r="FS77" s="50"/>
      <c r="FT77" s="50"/>
      <c r="FU77" s="50"/>
      <c r="FV77" s="50"/>
      <c r="FW77" s="50"/>
      <c r="FX77" s="50"/>
      <c r="FY77" s="50"/>
    </row>
    <row r="78" spans="1:181" ht="18" customHeight="1" x14ac:dyDescent="0.35">
      <c r="A78" s="49"/>
      <c r="B78" s="121" t="s">
        <v>67</v>
      </c>
      <c r="C78" s="49"/>
      <c r="D78" s="49"/>
      <c r="E78" s="122"/>
      <c r="F78" s="122"/>
      <c r="G78" s="123"/>
      <c r="H78" s="122"/>
      <c r="I78" s="72"/>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122"/>
      <c r="AJ78" s="122"/>
      <c r="AK78" s="123"/>
      <c r="AL78" s="122"/>
      <c r="AM78" s="72"/>
      <c r="AN78" s="49"/>
      <c r="AO78" s="49"/>
      <c r="AP78" s="49"/>
      <c r="AQ78" s="49"/>
      <c r="AR78" s="49"/>
      <c r="AS78" s="49"/>
      <c r="AT78" s="49"/>
      <c r="AU78" s="49"/>
      <c r="AV78" s="49"/>
      <c r="AW78" s="49"/>
      <c r="AX78" s="49"/>
      <c r="AY78" s="49"/>
      <c r="AZ78" s="49"/>
      <c r="BA78" s="49"/>
      <c r="BB78" s="49"/>
      <c r="BC78" s="49"/>
      <c r="BD78" s="49"/>
      <c r="BE78" s="49"/>
      <c r="BF78" s="49"/>
      <c r="BG78" s="49"/>
      <c r="BH78" s="49"/>
      <c r="BI78" s="49"/>
      <c r="BJ78" s="49"/>
      <c r="BK78" s="49"/>
      <c r="BL78" s="49"/>
      <c r="BM78" s="122"/>
      <c r="BN78" s="122"/>
      <c r="BO78" s="123"/>
      <c r="BP78" s="122"/>
      <c r="BQ78" s="72"/>
      <c r="BR78" s="49"/>
      <c r="BS78" s="49"/>
      <c r="BT78" s="49"/>
      <c r="BU78" s="49"/>
      <c r="BV78" s="49"/>
      <c r="BW78" s="49"/>
      <c r="BX78" s="49"/>
      <c r="BY78" s="49"/>
      <c r="BZ78" s="49"/>
      <c r="CA78" s="49"/>
      <c r="CB78" s="49"/>
      <c r="CC78" s="49"/>
      <c r="CD78" s="49"/>
      <c r="CE78" s="49"/>
      <c r="CF78" s="49"/>
      <c r="CG78" s="49"/>
      <c r="CH78" s="49"/>
      <c r="CI78" s="49"/>
      <c r="CJ78" s="49"/>
      <c r="CK78" s="49"/>
      <c r="CL78" s="49"/>
      <c r="CM78" s="49"/>
      <c r="CN78" s="49"/>
      <c r="CO78" s="49"/>
      <c r="CP78" s="49"/>
      <c r="CQ78" s="122"/>
      <c r="CR78" s="122"/>
      <c r="CS78" s="123"/>
      <c r="CT78" s="122"/>
      <c r="CU78" s="72"/>
      <c r="CV78" s="49"/>
      <c r="CW78" s="49"/>
      <c r="CX78" s="49"/>
      <c r="CY78" s="49"/>
      <c r="CZ78" s="49"/>
      <c r="DA78" s="49"/>
      <c r="DB78" s="49"/>
      <c r="DC78" s="49"/>
      <c r="DD78" s="49"/>
      <c r="DE78" s="49"/>
      <c r="DF78" s="49"/>
      <c r="DG78" s="49"/>
      <c r="DH78" s="49"/>
      <c r="DI78" s="49"/>
      <c r="DJ78" s="49"/>
      <c r="DK78" s="49"/>
      <c r="DL78" s="49"/>
      <c r="DM78" s="49"/>
      <c r="DN78" s="49"/>
      <c r="DO78" s="49"/>
      <c r="DP78" s="49"/>
      <c r="DQ78" s="49"/>
      <c r="DR78" s="49"/>
      <c r="DS78" s="49"/>
      <c r="DT78" s="49"/>
      <c r="DU78" s="49"/>
      <c r="DV78" s="49"/>
      <c r="DW78" s="49"/>
      <c r="DX78" s="49"/>
      <c r="DY78" s="49"/>
      <c r="DZ78" s="49"/>
      <c r="EA78" s="49"/>
      <c r="EB78" s="49"/>
      <c r="EC78" s="49"/>
      <c r="ED78" s="49"/>
      <c r="EE78" s="49"/>
      <c r="EF78" s="49"/>
      <c r="EG78" s="49"/>
      <c r="EH78" s="49"/>
      <c r="EI78" s="49"/>
      <c r="EJ78" s="49"/>
      <c r="EK78" s="49"/>
      <c r="EL78" s="49"/>
      <c r="EM78" s="49"/>
      <c r="EN78" s="49"/>
      <c r="EO78" s="49"/>
      <c r="EP78" s="49"/>
      <c r="EQ78" s="49"/>
      <c r="ER78" s="49"/>
      <c r="ES78" s="49"/>
      <c r="ET78" s="50"/>
      <c r="EU78" s="50"/>
      <c r="EV78" s="50"/>
      <c r="EW78" s="50"/>
      <c r="EX78" s="50"/>
      <c r="EY78" s="50"/>
      <c r="EZ78" s="50"/>
      <c r="FA78" s="50"/>
      <c r="FB78" s="50"/>
      <c r="FC78" s="50"/>
      <c r="FD78" s="50"/>
      <c r="FE78" s="50"/>
      <c r="FF78" s="50"/>
      <c r="FG78" s="50"/>
      <c r="FH78" s="50"/>
      <c r="FI78" s="50"/>
      <c r="FJ78" s="50"/>
      <c r="FK78" s="50"/>
      <c r="FL78" s="50"/>
      <c r="FM78" s="50"/>
      <c r="FN78" s="50"/>
      <c r="FO78" s="50"/>
      <c r="FP78" s="50"/>
      <c r="FQ78" s="50"/>
      <c r="FR78" s="50"/>
      <c r="FS78" s="50"/>
      <c r="FT78" s="50"/>
      <c r="FU78" s="50"/>
      <c r="FV78" s="50"/>
      <c r="FW78" s="50"/>
      <c r="FX78" s="50"/>
      <c r="FY78" s="50"/>
    </row>
    <row r="79" spans="1:181" ht="15.5" x14ac:dyDescent="0.35">
      <c r="A79" s="49"/>
      <c r="B79" s="121"/>
      <c r="C79" s="49"/>
      <c r="D79" s="49"/>
      <c r="E79" s="122"/>
      <c r="F79" s="122"/>
      <c r="G79" s="123"/>
      <c r="H79" s="122"/>
      <c r="I79" s="72"/>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122"/>
      <c r="AJ79" s="122"/>
      <c r="AK79" s="123"/>
      <c r="AL79" s="122"/>
      <c r="AM79" s="72"/>
      <c r="AN79" s="49"/>
      <c r="AO79" s="49"/>
      <c r="AP79" s="49"/>
      <c r="AQ79" s="49"/>
      <c r="AR79" s="49"/>
      <c r="AS79" s="49"/>
      <c r="AT79" s="49"/>
      <c r="AU79" s="49"/>
      <c r="AV79" s="49"/>
      <c r="AW79" s="49"/>
      <c r="AX79" s="49"/>
      <c r="AY79" s="49"/>
      <c r="AZ79" s="49"/>
      <c r="BA79" s="49"/>
      <c r="BB79" s="49"/>
      <c r="BC79" s="49"/>
      <c r="BD79" s="49"/>
      <c r="BE79" s="49"/>
      <c r="BF79" s="49"/>
      <c r="BG79" s="49"/>
      <c r="BH79" s="49"/>
      <c r="BI79" s="49"/>
      <c r="BJ79" s="49"/>
      <c r="BK79" s="49"/>
      <c r="BL79" s="49"/>
      <c r="BM79" s="122"/>
      <c r="BN79" s="122"/>
      <c r="BO79" s="123"/>
      <c r="BP79" s="122"/>
      <c r="BQ79" s="72"/>
      <c r="BR79" s="49"/>
      <c r="BS79" s="49"/>
      <c r="BT79" s="49"/>
      <c r="BU79" s="49"/>
      <c r="BV79" s="49"/>
      <c r="BW79" s="49"/>
      <c r="BX79" s="49"/>
      <c r="BY79" s="49"/>
      <c r="BZ79" s="49"/>
      <c r="CA79" s="49"/>
      <c r="CB79" s="49"/>
      <c r="CC79" s="49"/>
      <c r="CD79" s="49"/>
      <c r="CE79" s="49"/>
      <c r="CF79" s="49"/>
      <c r="CG79" s="49"/>
      <c r="CH79" s="49"/>
      <c r="CI79" s="49"/>
      <c r="CJ79" s="49"/>
      <c r="CK79" s="49"/>
      <c r="CL79" s="49"/>
      <c r="CM79" s="49"/>
      <c r="CN79" s="49"/>
      <c r="CO79" s="49"/>
      <c r="CP79" s="49"/>
      <c r="CQ79" s="122"/>
      <c r="CR79" s="122"/>
      <c r="CS79" s="123"/>
      <c r="CT79" s="122"/>
      <c r="CU79" s="72"/>
      <c r="CV79" s="49"/>
      <c r="CW79" s="49"/>
      <c r="CX79" s="49"/>
      <c r="CY79" s="49"/>
      <c r="CZ79" s="49"/>
      <c r="DA79" s="49"/>
      <c r="DB79" s="49"/>
      <c r="DC79" s="49"/>
      <c r="DD79" s="49"/>
      <c r="DE79" s="49"/>
      <c r="DF79" s="49"/>
      <c r="DG79" s="49"/>
      <c r="DH79" s="49"/>
      <c r="DI79" s="49"/>
      <c r="DJ79" s="49"/>
      <c r="DK79" s="49"/>
      <c r="DL79" s="49"/>
      <c r="DM79" s="49"/>
      <c r="DN79" s="49"/>
      <c r="DO79" s="49"/>
      <c r="DP79" s="49"/>
      <c r="DQ79" s="49"/>
      <c r="DR79" s="49"/>
      <c r="DS79" s="49"/>
      <c r="DT79" s="49"/>
      <c r="DU79" s="49"/>
      <c r="DV79" s="49"/>
      <c r="DW79" s="49"/>
      <c r="DX79" s="49"/>
      <c r="DY79" s="49"/>
      <c r="DZ79" s="49"/>
      <c r="EA79" s="49"/>
      <c r="EB79" s="49"/>
      <c r="EC79" s="49"/>
      <c r="ED79" s="49"/>
      <c r="EE79" s="49"/>
      <c r="EF79" s="49"/>
      <c r="EG79" s="49"/>
      <c r="EH79" s="49"/>
      <c r="EI79" s="49"/>
      <c r="EJ79" s="49"/>
      <c r="EK79" s="49"/>
      <c r="EL79" s="49"/>
      <c r="EM79" s="49"/>
      <c r="EN79" s="49"/>
      <c r="EO79" s="49"/>
      <c r="EP79" s="49"/>
      <c r="EQ79" s="49"/>
      <c r="ER79" s="49"/>
      <c r="ES79" s="49"/>
      <c r="ET79" s="50"/>
      <c r="EU79" s="50"/>
      <c r="EV79" s="50"/>
      <c r="EW79" s="50"/>
      <c r="EX79" s="50"/>
      <c r="EY79" s="50"/>
      <c r="EZ79" s="50"/>
      <c r="FA79" s="50"/>
      <c r="FB79" s="50"/>
      <c r="FC79" s="50"/>
      <c r="FD79" s="50"/>
      <c r="FE79" s="50"/>
      <c r="FF79" s="50"/>
      <c r="FG79" s="50"/>
      <c r="FH79" s="50"/>
      <c r="FI79" s="50"/>
      <c r="FJ79" s="50"/>
      <c r="FK79" s="50"/>
      <c r="FL79" s="50"/>
      <c r="FM79" s="50"/>
      <c r="FN79" s="50"/>
      <c r="FO79" s="50"/>
      <c r="FP79" s="50"/>
      <c r="FQ79" s="50"/>
      <c r="FR79" s="50"/>
      <c r="FS79" s="50"/>
      <c r="FT79" s="50"/>
      <c r="FU79" s="50"/>
      <c r="FV79" s="50"/>
      <c r="FW79" s="50"/>
      <c r="FX79" s="50"/>
      <c r="FY79" s="50"/>
    </row>
    <row r="80" spans="1:181" ht="15.75" customHeight="1" x14ac:dyDescent="0.35">
      <c r="A80" s="67"/>
      <c r="B80" s="124" t="s">
        <v>68</v>
      </c>
      <c r="C80" s="67"/>
      <c r="D80" s="67"/>
      <c r="E80" s="67"/>
      <c r="F80" s="67"/>
      <c r="G80" s="119"/>
      <c r="H80" s="67"/>
      <c r="I80" s="119"/>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119"/>
      <c r="AL80" s="67"/>
      <c r="AM80" s="119"/>
      <c r="AN80" s="67"/>
      <c r="AO80" s="67"/>
      <c r="AP80" s="67"/>
      <c r="AQ80" s="67"/>
      <c r="AR80" s="67"/>
      <c r="AS80" s="67"/>
      <c r="AT80" s="67"/>
      <c r="AU80" s="67"/>
      <c r="AV80" s="67"/>
      <c r="AW80" s="67"/>
      <c r="AX80" s="67"/>
      <c r="AY80" s="67"/>
      <c r="AZ80" s="67"/>
      <c r="BA80" s="67"/>
      <c r="BB80" s="67"/>
      <c r="BC80" s="67"/>
      <c r="BD80" s="67"/>
      <c r="BE80" s="67"/>
      <c r="BF80" s="67"/>
      <c r="BG80" s="67"/>
      <c r="BH80" s="67"/>
      <c r="BI80" s="67"/>
      <c r="BJ80" s="67"/>
      <c r="BK80" s="67"/>
      <c r="BL80" s="67"/>
      <c r="BM80" s="67"/>
      <c r="BN80" s="67"/>
      <c r="BO80" s="119"/>
      <c r="BP80" s="67"/>
      <c r="BQ80" s="119"/>
      <c r="BR80" s="67"/>
      <c r="BS80" s="67"/>
      <c r="BT80" s="67"/>
      <c r="BU80" s="67"/>
      <c r="BV80" s="67"/>
      <c r="BW80" s="67"/>
      <c r="BX80" s="67"/>
      <c r="BY80" s="67"/>
      <c r="BZ80" s="67"/>
      <c r="CA80" s="67"/>
      <c r="CB80" s="67"/>
      <c r="CC80" s="67"/>
      <c r="CD80" s="67"/>
      <c r="CE80" s="67"/>
      <c r="CF80" s="67"/>
      <c r="CG80" s="67"/>
      <c r="CH80" s="67"/>
      <c r="CI80" s="67"/>
      <c r="CJ80" s="67"/>
      <c r="CK80" s="67"/>
      <c r="CL80" s="67"/>
      <c r="CM80" s="67"/>
      <c r="CN80" s="67"/>
      <c r="CO80" s="67"/>
      <c r="CP80" s="67"/>
      <c r="CQ80" s="67"/>
      <c r="CR80" s="67"/>
      <c r="CS80" s="119"/>
      <c r="CT80" s="67"/>
      <c r="CU80" s="119"/>
      <c r="CV80" s="67"/>
      <c r="CW80" s="67"/>
      <c r="CX80" s="67"/>
      <c r="CY80" s="67"/>
      <c r="CZ80" s="67"/>
      <c r="DA80" s="67"/>
      <c r="DB80" s="67"/>
      <c r="DC80" s="67"/>
      <c r="DD80" s="67"/>
      <c r="DE80" s="67"/>
      <c r="DF80" s="67"/>
      <c r="DG80" s="67"/>
      <c r="DH80" s="67"/>
      <c r="DI80" s="67"/>
      <c r="DJ80" s="67"/>
      <c r="DK80" s="67"/>
      <c r="DL80" s="67"/>
      <c r="DM80" s="67"/>
      <c r="DN80" s="67"/>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50"/>
      <c r="EU80" s="50"/>
      <c r="EV80" s="50"/>
      <c r="EW80" s="50"/>
      <c r="EX80" s="50"/>
      <c r="EY80" s="50"/>
      <c r="EZ80" s="50"/>
      <c r="FA80" s="50"/>
      <c r="FB80" s="50"/>
      <c r="FC80" s="50"/>
      <c r="FD80" s="50"/>
      <c r="FE80" s="50"/>
      <c r="FF80" s="50"/>
      <c r="FG80" s="50"/>
      <c r="FH80" s="50"/>
      <c r="FI80" s="50"/>
      <c r="FJ80" s="50"/>
      <c r="FK80" s="50"/>
      <c r="FL80" s="50"/>
      <c r="FM80" s="50"/>
      <c r="FN80" s="50"/>
      <c r="FO80" s="50"/>
      <c r="FP80" s="50"/>
      <c r="FQ80" s="50"/>
      <c r="FR80" s="50"/>
      <c r="FS80" s="50"/>
      <c r="FT80" s="50"/>
      <c r="FU80" s="50"/>
      <c r="FV80" s="50"/>
      <c r="FW80" s="50"/>
      <c r="FX80" s="50"/>
      <c r="FY80" s="50"/>
    </row>
    <row r="81" spans="1:181" ht="15.5" x14ac:dyDescent="0.35">
      <c r="A81" s="67"/>
      <c r="B81" s="74" t="s">
        <v>69</v>
      </c>
      <c r="C81" s="67"/>
      <c r="D81" s="67"/>
      <c r="E81" s="67"/>
      <c r="F81" s="67"/>
      <c r="G81" s="119"/>
      <c r="H81" s="67"/>
      <c r="I81" s="119"/>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119"/>
      <c r="AL81" s="67"/>
      <c r="AM81" s="119"/>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119"/>
      <c r="BP81" s="67"/>
      <c r="BQ81" s="119"/>
      <c r="BR81" s="67"/>
      <c r="BS81" s="67"/>
      <c r="BT81" s="67"/>
      <c r="BU81" s="67"/>
      <c r="BV81" s="67"/>
      <c r="BW81" s="67"/>
      <c r="BX81" s="67"/>
      <c r="BY81" s="67"/>
      <c r="BZ81" s="67"/>
      <c r="CA81" s="67"/>
      <c r="CB81" s="67"/>
      <c r="CC81" s="67"/>
      <c r="CD81" s="67"/>
      <c r="CE81" s="67"/>
      <c r="CF81" s="67"/>
      <c r="CG81" s="67"/>
      <c r="CH81" s="67"/>
      <c r="CI81" s="67"/>
      <c r="CJ81" s="67"/>
      <c r="CK81" s="67"/>
      <c r="CL81" s="67"/>
      <c r="CM81" s="67"/>
      <c r="CN81" s="67"/>
      <c r="CO81" s="67"/>
      <c r="CP81" s="67"/>
      <c r="CQ81" s="67"/>
      <c r="CR81" s="67"/>
      <c r="CS81" s="119"/>
      <c r="CT81" s="67"/>
      <c r="CU81" s="119"/>
      <c r="CV81" s="67"/>
      <c r="CW81" s="67"/>
      <c r="CX81" s="67"/>
      <c r="CY81" s="67"/>
      <c r="CZ81" s="67"/>
      <c r="DA81" s="67"/>
      <c r="DB81" s="67"/>
      <c r="DC81" s="67"/>
      <c r="DD81" s="67"/>
      <c r="DE81" s="67"/>
      <c r="DF81" s="67"/>
      <c r="DG81" s="67"/>
      <c r="DH81" s="67"/>
      <c r="DI81" s="67"/>
      <c r="DJ81" s="67"/>
      <c r="DK81" s="67"/>
      <c r="DL81" s="67"/>
      <c r="DM81" s="67"/>
      <c r="DN81" s="67"/>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50"/>
      <c r="EU81" s="50"/>
      <c r="EV81" s="50"/>
      <c r="EW81" s="50"/>
      <c r="EX81" s="50"/>
      <c r="EY81" s="50"/>
      <c r="EZ81" s="50"/>
      <c r="FA81" s="50"/>
      <c r="FB81" s="50"/>
      <c r="FC81" s="50"/>
      <c r="FD81" s="50"/>
      <c r="FE81" s="50"/>
      <c r="FF81" s="50"/>
      <c r="FG81" s="50"/>
      <c r="FH81" s="50"/>
      <c r="FI81" s="50"/>
      <c r="FJ81" s="50"/>
      <c r="FK81" s="50"/>
      <c r="FL81" s="50"/>
      <c r="FM81" s="50"/>
      <c r="FN81" s="50"/>
      <c r="FO81" s="50"/>
      <c r="FP81" s="50"/>
      <c r="FQ81" s="50"/>
      <c r="FR81" s="50"/>
      <c r="FS81" s="50"/>
      <c r="FT81" s="50"/>
      <c r="FU81" s="50"/>
      <c r="FV81" s="50"/>
      <c r="FW81" s="50"/>
      <c r="FX81" s="50"/>
      <c r="FY81" s="50"/>
    </row>
    <row r="82" spans="1:181" ht="15.5" x14ac:dyDescent="0.35">
      <c r="A82" s="67"/>
      <c r="B82" s="74" t="s">
        <v>70</v>
      </c>
      <c r="C82" s="67"/>
      <c r="D82" s="67"/>
      <c r="E82" s="67"/>
      <c r="F82" s="67"/>
      <c r="G82" s="119"/>
      <c r="H82" s="67"/>
      <c r="I82" s="119"/>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119"/>
      <c r="AL82" s="67"/>
      <c r="AM82" s="119"/>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119"/>
      <c r="BP82" s="67"/>
      <c r="BQ82" s="119"/>
      <c r="BR82" s="67"/>
      <c r="BS82" s="67"/>
      <c r="BT82" s="67"/>
      <c r="BU82" s="67"/>
      <c r="BV82" s="67"/>
      <c r="BW82" s="67"/>
      <c r="BX82" s="67"/>
      <c r="BY82" s="67"/>
      <c r="BZ82" s="67"/>
      <c r="CA82" s="67"/>
      <c r="CB82" s="67"/>
      <c r="CC82" s="67"/>
      <c r="CD82" s="67"/>
      <c r="CE82" s="67"/>
      <c r="CF82" s="67"/>
      <c r="CG82" s="67"/>
      <c r="CH82" s="67"/>
      <c r="CI82" s="67"/>
      <c r="CJ82" s="67"/>
      <c r="CK82" s="67"/>
      <c r="CL82" s="67"/>
      <c r="CM82" s="67"/>
      <c r="CN82" s="67"/>
      <c r="CO82" s="67"/>
      <c r="CP82" s="67"/>
      <c r="CQ82" s="67"/>
      <c r="CR82" s="67"/>
      <c r="CS82" s="119"/>
      <c r="CT82" s="67"/>
      <c r="CU82" s="119"/>
      <c r="CV82" s="67"/>
      <c r="CW82" s="67"/>
      <c r="CX82" s="67"/>
      <c r="CY82" s="67"/>
      <c r="CZ82" s="67"/>
      <c r="DA82" s="67"/>
      <c r="DB82" s="67"/>
      <c r="DC82" s="67"/>
      <c r="DD82" s="67"/>
      <c r="DE82" s="67"/>
      <c r="DF82" s="67"/>
      <c r="DG82" s="67"/>
      <c r="DH82" s="67"/>
      <c r="DI82" s="67"/>
      <c r="DJ82" s="67"/>
      <c r="DK82" s="67"/>
      <c r="DL82" s="67"/>
      <c r="DM82" s="67"/>
      <c r="DN82" s="67"/>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50"/>
      <c r="EU82" s="50"/>
      <c r="EV82" s="50"/>
      <c r="EW82" s="50"/>
      <c r="EX82" s="50"/>
      <c r="EY82" s="50"/>
      <c r="EZ82" s="50"/>
      <c r="FA82" s="50"/>
      <c r="FB82" s="50"/>
      <c r="FC82" s="50"/>
      <c r="FD82" s="50"/>
      <c r="FE82" s="50"/>
      <c r="FF82" s="50"/>
      <c r="FG82" s="50"/>
      <c r="FH82" s="50"/>
      <c r="FI82" s="50"/>
      <c r="FJ82" s="50"/>
      <c r="FK82" s="50"/>
      <c r="FL82" s="50"/>
      <c r="FM82" s="50"/>
      <c r="FN82" s="50"/>
      <c r="FO82" s="50"/>
      <c r="FP82" s="50"/>
      <c r="FQ82" s="50"/>
      <c r="FR82" s="50"/>
      <c r="FS82" s="50"/>
      <c r="FT82" s="50"/>
      <c r="FU82" s="50"/>
      <c r="FV82" s="50"/>
      <c r="FW82" s="50"/>
      <c r="FX82" s="50"/>
      <c r="FY82" s="50"/>
    </row>
    <row r="83" spans="1:181" ht="15.5" x14ac:dyDescent="0.35">
      <c r="A83" s="67"/>
      <c r="B83" s="74" t="s">
        <v>71</v>
      </c>
      <c r="C83" s="67"/>
      <c r="D83" s="67"/>
      <c r="E83" s="67"/>
      <c r="F83" s="67"/>
      <c r="G83" s="119"/>
      <c r="H83" s="67"/>
      <c r="I83" s="119"/>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119"/>
      <c r="AL83" s="67"/>
      <c r="AM83" s="119"/>
      <c r="AN83" s="67"/>
      <c r="AO83" s="67"/>
      <c r="AP83" s="67"/>
      <c r="AQ83" s="67"/>
      <c r="AR83" s="67"/>
      <c r="AS83" s="67"/>
      <c r="AT83" s="67"/>
      <c r="AU83" s="67"/>
      <c r="AV83" s="67"/>
      <c r="AW83" s="67"/>
      <c r="AX83" s="67"/>
      <c r="AY83" s="67"/>
      <c r="AZ83" s="67"/>
      <c r="BA83" s="67"/>
      <c r="BB83" s="67"/>
      <c r="BC83" s="67"/>
      <c r="BD83" s="67"/>
      <c r="BE83" s="67"/>
      <c r="BF83" s="67"/>
      <c r="BG83" s="67"/>
      <c r="BH83" s="67"/>
      <c r="BI83" s="67"/>
      <c r="BJ83" s="67"/>
      <c r="BK83" s="67"/>
      <c r="BL83" s="67"/>
      <c r="BM83" s="67"/>
      <c r="BN83" s="67"/>
      <c r="BO83" s="119"/>
      <c r="BP83" s="67"/>
      <c r="BQ83" s="119"/>
      <c r="BR83" s="67"/>
      <c r="BS83" s="67"/>
      <c r="BT83" s="67"/>
      <c r="BU83" s="67"/>
      <c r="BV83" s="67"/>
      <c r="BW83" s="67"/>
      <c r="BX83" s="67"/>
      <c r="BY83" s="67"/>
      <c r="BZ83" s="67"/>
      <c r="CA83" s="67"/>
      <c r="CB83" s="67"/>
      <c r="CC83" s="67"/>
      <c r="CD83" s="67"/>
      <c r="CE83" s="67"/>
      <c r="CF83" s="67"/>
      <c r="CG83" s="67"/>
      <c r="CH83" s="67"/>
      <c r="CI83" s="67"/>
      <c r="CJ83" s="67"/>
      <c r="CK83" s="67"/>
      <c r="CL83" s="67"/>
      <c r="CM83" s="67"/>
      <c r="CN83" s="67"/>
      <c r="CO83" s="67"/>
      <c r="CP83" s="67"/>
      <c r="CQ83" s="67"/>
      <c r="CR83" s="67"/>
      <c r="CS83" s="119"/>
      <c r="CT83" s="67"/>
      <c r="CU83" s="119"/>
      <c r="CV83" s="67"/>
      <c r="CW83" s="67"/>
      <c r="CX83" s="67"/>
      <c r="CY83" s="67"/>
      <c r="CZ83" s="67"/>
      <c r="DA83" s="67"/>
      <c r="DB83" s="67"/>
      <c r="DC83" s="67"/>
      <c r="DD83" s="67"/>
      <c r="DE83" s="67"/>
      <c r="DF83" s="67"/>
      <c r="DG83" s="67"/>
      <c r="DH83" s="67"/>
      <c r="DI83" s="67"/>
      <c r="DJ83" s="67"/>
      <c r="DK83" s="67"/>
      <c r="DL83" s="67"/>
      <c r="DM83" s="67"/>
      <c r="DN83" s="67"/>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50"/>
      <c r="EU83" s="50"/>
      <c r="EV83" s="50"/>
      <c r="EW83" s="50"/>
      <c r="EX83" s="50"/>
      <c r="EY83" s="50"/>
      <c r="EZ83" s="50"/>
      <c r="FA83" s="50"/>
      <c r="FB83" s="50"/>
      <c r="FC83" s="50"/>
      <c r="FD83" s="50"/>
      <c r="FE83" s="50"/>
      <c r="FF83" s="50"/>
      <c r="FG83" s="50"/>
      <c r="FH83" s="50"/>
      <c r="FI83" s="50"/>
      <c r="FJ83" s="50"/>
      <c r="FK83" s="50"/>
      <c r="FL83" s="50"/>
      <c r="FM83" s="50"/>
      <c r="FN83" s="50"/>
      <c r="FO83" s="50"/>
      <c r="FP83" s="50"/>
      <c r="FQ83" s="50"/>
      <c r="FR83" s="50"/>
      <c r="FS83" s="50"/>
      <c r="FT83" s="50"/>
      <c r="FU83" s="50"/>
      <c r="FV83" s="50"/>
      <c r="FW83" s="50"/>
      <c r="FX83" s="50"/>
      <c r="FY83" s="50"/>
    </row>
    <row r="84" spans="1:181" ht="15.5" x14ac:dyDescent="0.35">
      <c r="A84" s="67"/>
      <c r="B84" s="74" t="s">
        <v>72</v>
      </c>
      <c r="C84" s="67"/>
      <c r="D84" s="67"/>
      <c r="E84" s="67"/>
      <c r="F84" s="67"/>
      <c r="G84" s="119"/>
      <c r="H84" s="67"/>
      <c r="I84" s="119"/>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119"/>
      <c r="AL84" s="67"/>
      <c r="AM84" s="119"/>
      <c r="AN84" s="67"/>
      <c r="AO84" s="67"/>
      <c r="AP84" s="67"/>
      <c r="AQ84" s="67"/>
      <c r="AR84" s="67"/>
      <c r="AS84" s="67"/>
      <c r="AT84" s="67"/>
      <c r="AU84" s="67"/>
      <c r="AV84" s="67"/>
      <c r="AW84" s="67"/>
      <c r="AX84" s="67"/>
      <c r="AY84" s="67"/>
      <c r="AZ84" s="67"/>
      <c r="BA84" s="67"/>
      <c r="BB84" s="67"/>
      <c r="BC84" s="67"/>
      <c r="BD84" s="67"/>
      <c r="BE84" s="67"/>
      <c r="BF84" s="67"/>
      <c r="BG84" s="67"/>
      <c r="BH84" s="67"/>
      <c r="BI84" s="67"/>
      <c r="BJ84" s="67"/>
      <c r="BK84" s="67"/>
      <c r="BL84" s="67"/>
      <c r="BM84" s="67"/>
      <c r="BN84" s="67"/>
      <c r="BO84" s="119"/>
      <c r="BP84" s="67"/>
      <c r="BQ84" s="119"/>
      <c r="BR84" s="67"/>
      <c r="BS84" s="67"/>
      <c r="BT84" s="67"/>
      <c r="BU84" s="67"/>
      <c r="BV84" s="67"/>
      <c r="BW84" s="67"/>
      <c r="BX84" s="67"/>
      <c r="BY84" s="67"/>
      <c r="BZ84" s="67"/>
      <c r="CA84" s="67"/>
      <c r="CB84" s="67"/>
      <c r="CC84" s="67"/>
      <c r="CD84" s="67"/>
      <c r="CE84" s="67"/>
      <c r="CF84" s="67"/>
      <c r="CG84" s="67"/>
      <c r="CH84" s="67"/>
      <c r="CI84" s="67"/>
      <c r="CJ84" s="67"/>
      <c r="CK84" s="67"/>
      <c r="CL84" s="67"/>
      <c r="CM84" s="67"/>
      <c r="CN84" s="67"/>
      <c r="CO84" s="67"/>
      <c r="CP84" s="67"/>
      <c r="CQ84" s="67"/>
      <c r="CR84" s="67"/>
      <c r="CS84" s="119"/>
      <c r="CT84" s="67"/>
      <c r="CU84" s="119"/>
      <c r="CV84" s="67"/>
      <c r="CW84" s="67"/>
      <c r="CX84" s="67"/>
      <c r="CY84" s="67"/>
      <c r="CZ84" s="67"/>
      <c r="DA84" s="67"/>
      <c r="DB84" s="67"/>
      <c r="DC84" s="67"/>
      <c r="DD84" s="67"/>
      <c r="DE84" s="67"/>
      <c r="DF84" s="67"/>
      <c r="DG84" s="67"/>
      <c r="DH84" s="67"/>
      <c r="DI84" s="67"/>
      <c r="DJ84" s="67"/>
      <c r="DK84" s="67"/>
      <c r="DL84" s="67"/>
      <c r="DM84" s="67"/>
      <c r="DN84" s="67"/>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50"/>
      <c r="EU84" s="50"/>
      <c r="EV84" s="50"/>
      <c r="EW84" s="50"/>
      <c r="EX84" s="50"/>
      <c r="EY84" s="50"/>
      <c r="EZ84" s="50"/>
      <c r="FA84" s="50"/>
      <c r="FB84" s="50"/>
      <c r="FC84" s="50"/>
      <c r="FD84" s="50"/>
      <c r="FE84" s="50"/>
      <c r="FF84" s="50"/>
      <c r="FG84" s="50"/>
      <c r="FH84" s="50"/>
      <c r="FI84" s="50"/>
      <c r="FJ84" s="50"/>
      <c r="FK84" s="50"/>
      <c r="FL84" s="50"/>
      <c r="FM84" s="50"/>
      <c r="FN84" s="50"/>
      <c r="FO84" s="50"/>
      <c r="FP84" s="50"/>
      <c r="FQ84" s="50"/>
      <c r="FR84" s="50"/>
      <c r="FS84" s="50"/>
      <c r="FT84" s="50"/>
      <c r="FU84" s="50"/>
      <c r="FV84" s="50"/>
      <c r="FW84" s="50"/>
      <c r="FX84" s="50"/>
      <c r="FY84" s="50"/>
    </row>
    <row r="85" spans="1:181" x14ac:dyDescent="0.35">
      <c r="ET85" s="50"/>
      <c r="EU85" s="50"/>
      <c r="EV85" s="50"/>
      <c r="EW85" s="50"/>
      <c r="EX85" s="50"/>
      <c r="EY85" s="50"/>
      <c r="EZ85" s="50"/>
      <c r="FA85" s="50"/>
      <c r="FB85" s="50"/>
      <c r="FC85" s="50"/>
      <c r="FD85" s="50"/>
      <c r="FE85" s="50"/>
      <c r="FF85" s="50"/>
      <c r="FG85" s="50"/>
      <c r="FH85" s="50"/>
      <c r="FI85" s="50"/>
      <c r="FJ85" s="50"/>
      <c r="FK85" s="50"/>
      <c r="FL85" s="50"/>
      <c r="FM85" s="50"/>
      <c r="FN85" s="50"/>
      <c r="FO85" s="50"/>
      <c r="FP85" s="50"/>
      <c r="FQ85" s="50"/>
      <c r="FR85" s="50"/>
      <c r="FS85" s="50"/>
      <c r="FT85" s="50"/>
      <c r="FU85" s="50"/>
      <c r="FV85" s="50"/>
      <c r="FW85" s="50"/>
      <c r="FX85" s="50"/>
      <c r="FY85" s="50"/>
    </row>
    <row r="86" spans="1:181" x14ac:dyDescent="0.35">
      <c r="ET86" s="50"/>
      <c r="EU86" s="50"/>
      <c r="EV86" s="50"/>
      <c r="EW86" s="50"/>
      <c r="EX86" s="50"/>
      <c r="EY86" s="50"/>
      <c r="EZ86" s="50"/>
      <c r="FA86" s="50"/>
      <c r="FB86" s="50"/>
      <c r="FC86" s="50"/>
      <c r="FD86" s="50"/>
      <c r="FE86" s="50"/>
      <c r="FF86" s="50"/>
      <c r="FG86" s="50"/>
      <c r="FH86" s="50"/>
      <c r="FI86" s="50"/>
      <c r="FJ86" s="50"/>
      <c r="FK86" s="50"/>
      <c r="FL86" s="50"/>
      <c r="FM86" s="50"/>
      <c r="FN86" s="50"/>
      <c r="FO86" s="50"/>
      <c r="FP86" s="50"/>
      <c r="FQ86" s="50"/>
      <c r="FR86" s="50"/>
      <c r="FS86" s="50"/>
      <c r="FT86" s="50"/>
      <c r="FU86" s="50"/>
      <c r="FV86" s="50"/>
      <c r="FW86" s="50"/>
      <c r="FX86" s="50"/>
      <c r="FY86" s="50"/>
    </row>
    <row r="87" spans="1:181" ht="35.15" customHeight="1" x14ac:dyDescent="0.35">
      <c r="B87" s="416" t="s">
        <v>73</v>
      </c>
      <c r="C87" s="416"/>
      <c r="D87" s="416"/>
      <c r="E87" s="416"/>
      <c r="F87" s="416"/>
      <c r="G87" s="416"/>
      <c r="H87" s="416"/>
      <c r="I87" s="416"/>
      <c r="J87" s="416"/>
      <c r="K87" s="416"/>
      <c r="L87" s="416"/>
      <c r="M87" s="416"/>
      <c r="N87" s="416"/>
      <c r="O87" s="416"/>
      <c r="P87" s="416"/>
      <c r="Q87" s="416"/>
      <c r="R87" s="416"/>
      <c r="S87" s="416"/>
      <c r="T87" s="416"/>
      <c r="ET87" s="50"/>
      <c r="EU87" s="50"/>
      <c r="EV87" s="50"/>
      <c r="EW87" s="50"/>
      <c r="EX87" s="50"/>
      <c r="EY87" s="50"/>
      <c r="EZ87" s="50"/>
      <c r="FA87" s="50"/>
      <c r="FB87" s="50"/>
      <c r="FC87" s="50"/>
      <c r="FD87" s="50"/>
      <c r="FE87" s="50"/>
      <c r="FF87" s="50"/>
      <c r="FG87" s="50"/>
      <c r="FH87" s="50"/>
      <c r="FI87" s="50"/>
      <c r="FJ87" s="50"/>
      <c r="FK87" s="50"/>
      <c r="FL87" s="50"/>
      <c r="FM87" s="50"/>
      <c r="FN87" s="50"/>
      <c r="FO87" s="50"/>
      <c r="FP87" s="50"/>
      <c r="FQ87" s="50"/>
      <c r="FR87" s="50"/>
      <c r="FS87" s="50"/>
      <c r="FT87" s="50"/>
      <c r="FU87" s="50"/>
      <c r="FV87" s="50"/>
      <c r="FW87" s="50"/>
      <c r="FX87" s="50"/>
      <c r="FY87" s="50"/>
    </row>
    <row r="88" spans="1:181" x14ac:dyDescent="0.35">
      <c r="ET88" s="50"/>
      <c r="EU88" s="50"/>
      <c r="EV88" s="50"/>
      <c r="EW88" s="50"/>
      <c r="EX88" s="50"/>
      <c r="EY88" s="50"/>
      <c r="EZ88" s="50"/>
      <c r="FA88" s="50"/>
      <c r="FB88" s="50"/>
      <c r="FC88" s="50"/>
      <c r="FD88" s="50"/>
      <c r="FE88" s="50"/>
      <c r="FF88" s="50"/>
      <c r="FG88" s="50"/>
      <c r="FH88" s="50"/>
      <c r="FI88" s="50"/>
      <c r="FJ88" s="50"/>
      <c r="FK88" s="50"/>
      <c r="FL88" s="50"/>
      <c r="FM88" s="50"/>
      <c r="FN88" s="50"/>
      <c r="FO88" s="50"/>
      <c r="FP88" s="50"/>
      <c r="FQ88" s="50"/>
      <c r="FR88" s="50"/>
      <c r="FS88" s="50"/>
      <c r="FT88" s="50"/>
      <c r="FU88" s="50"/>
      <c r="FV88" s="50"/>
      <c r="FW88" s="50"/>
      <c r="FX88" s="50"/>
      <c r="FY88" s="50"/>
    </row>
    <row r="89" spans="1:181" ht="35.15" customHeight="1" x14ac:dyDescent="0.35">
      <c r="B89" s="417" t="s">
        <v>9</v>
      </c>
      <c r="C89" s="417"/>
      <c r="D89" s="417"/>
      <c r="E89" s="417"/>
      <c r="F89" s="417"/>
      <c r="G89" s="417"/>
      <c r="H89" s="417"/>
      <c r="I89" s="417"/>
      <c r="J89" s="417"/>
      <c r="K89" s="417"/>
      <c r="L89" s="417"/>
      <c r="M89" s="417"/>
      <c r="N89" s="417"/>
      <c r="O89" s="417"/>
      <c r="P89" s="417"/>
      <c r="Q89" s="417"/>
      <c r="R89" s="417"/>
      <c r="S89" s="417"/>
      <c r="T89" s="417"/>
      <c r="ET89" s="50"/>
      <c r="EU89" s="50"/>
      <c r="EV89" s="50"/>
      <c r="EW89" s="50"/>
      <c r="EX89" s="50"/>
      <c r="EY89" s="50"/>
      <c r="EZ89" s="50"/>
      <c r="FA89" s="50"/>
      <c r="FB89" s="50"/>
      <c r="FC89" s="50"/>
      <c r="FD89" s="50"/>
      <c r="FE89" s="50"/>
      <c r="FF89" s="50"/>
      <c r="FG89" s="50"/>
      <c r="FH89" s="50"/>
      <c r="FI89" s="50"/>
      <c r="FJ89" s="50"/>
      <c r="FK89" s="50"/>
      <c r="FL89" s="50"/>
      <c r="FM89" s="50"/>
      <c r="FN89" s="50"/>
      <c r="FO89" s="50"/>
      <c r="FP89" s="50"/>
      <c r="FQ89" s="50"/>
      <c r="FR89" s="50"/>
      <c r="FS89" s="50"/>
      <c r="FT89" s="50"/>
      <c r="FU89" s="50"/>
      <c r="FV89" s="50"/>
      <c r="FW89" s="50"/>
      <c r="FX89" s="50"/>
      <c r="FY89" s="50"/>
    </row>
    <row r="90" spans="1:181" x14ac:dyDescent="0.35">
      <c r="B90" s="417"/>
      <c r="C90" s="417"/>
      <c r="D90" s="417"/>
      <c r="E90" s="417"/>
      <c r="F90" s="417"/>
      <c r="G90" s="417"/>
      <c r="H90" s="417"/>
      <c r="I90" s="417"/>
      <c r="J90" s="417"/>
      <c r="K90" s="417"/>
      <c r="L90" s="417"/>
      <c r="M90" s="417"/>
      <c r="N90" s="417"/>
      <c r="O90" s="417"/>
      <c r="P90" s="417"/>
      <c r="Q90" s="417"/>
      <c r="R90" s="417"/>
      <c r="S90" s="417"/>
      <c r="T90" s="417"/>
      <c r="ET90" s="50"/>
      <c r="EU90" s="50"/>
      <c r="EV90" s="50"/>
      <c r="EW90" s="50"/>
      <c r="EX90" s="50"/>
      <c r="EY90" s="50"/>
      <c r="EZ90" s="50"/>
      <c r="FA90" s="50"/>
      <c r="FB90" s="50"/>
      <c r="FC90" s="50"/>
      <c r="FD90" s="50"/>
      <c r="FE90" s="50"/>
      <c r="FF90" s="50"/>
      <c r="FG90" s="50"/>
      <c r="FH90" s="50"/>
      <c r="FI90" s="50"/>
      <c r="FJ90" s="50"/>
      <c r="FK90" s="50"/>
      <c r="FL90" s="50"/>
      <c r="FM90" s="50"/>
      <c r="FN90" s="50"/>
      <c r="FO90" s="50"/>
      <c r="FP90" s="50"/>
      <c r="FQ90" s="50"/>
      <c r="FR90" s="50"/>
      <c r="FS90" s="50"/>
      <c r="FT90" s="50"/>
      <c r="FU90" s="50"/>
      <c r="FV90" s="50"/>
      <c r="FW90" s="50"/>
      <c r="FX90" s="50"/>
      <c r="FY90" s="50"/>
    </row>
    <row r="91" spans="1:181" x14ac:dyDescent="0.35">
      <c r="ET91" s="50"/>
      <c r="EU91" s="50"/>
      <c r="EV91" s="50"/>
      <c r="EW91" s="50"/>
      <c r="EX91" s="50"/>
      <c r="EY91" s="50"/>
      <c r="EZ91" s="50"/>
      <c r="FA91" s="50"/>
      <c r="FB91" s="50"/>
      <c r="FC91" s="50"/>
      <c r="FD91" s="50"/>
      <c r="FE91" s="50"/>
      <c r="FF91" s="50"/>
      <c r="FG91" s="50"/>
      <c r="FH91" s="50"/>
      <c r="FI91" s="50"/>
      <c r="FJ91" s="50"/>
      <c r="FK91" s="50"/>
      <c r="FL91" s="50"/>
      <c r="FM91" s="50"/>
      <c r="FN91" s="50"/>
      <c r="FO91" s="50"/>
      <c r="FP91" s="50"/>
      <c r="FQ91" s="50"/>
      <c r="FR91" s="50"/>
      <c r="FS91" s="50"/>
      <c r="FT91" s="50"/>
      <c r="FU91" s="50"/>
      <c r="FV91" s="50"/>
      <c r="FW91" s="50"/>
      <c r="FX91" s="50"/>
      <c r="FY91" s="50"/>
    </row>
    <row r="92" spans="1:181" x14ac:dyDescent="0.35">
      <c r="ET92" s="50"/>
      <c r="EU92" s="50"/>
      <c r="EV92" s="50"/>
      <c r="EW92" s="50"/>
      <c r="EX92" s="50"/>
      <c r="EY92" s="50"/>
      <c r="EZ92" s="50"/>
      <c r="FA92" s="50"/>
      <c r="FB92" s="50"/>
      <c r="FC92" s="50"/>
      <c r="FD92" s="50"/>
      <c r="FE92" s="50"/>
      <c r="FF92" s="50"/>
      <c r="FG92" s="50"/>
      <c r="FH92" s="50"/>
      <c r="FI92" s="50"/>
      <c r="FJ92" s="50"/>
      <c r="FK92" s="50"/>
      <c r="FL92" s="50"/>
      <c r="FM92" s="50"/>
      <c r="FN92" s="50"/>
      <c r="FO92" s="50"/>
      <c r="FP92" s="50"/>
      <c r="FQ92" s="50"/>
      <c r="FR92" s="50"/>
      <c r="FS92" s="50"/>
      <c r="FT92" s="50"/>
      <c r="FU92" s="50"/>
      <c r="FV92" s="50"/>
      <c r="FW92" s="50"/>
      <c r="FX92" s="50"/>
      <c r="FY92" s="50"/>
    </row>
    <row r="93" spans="1:181" x14ac:dyDescent="0.35">
      <c r="ET93" s="50"/>
      <c r="EU93" s="50"/>
      <c r="EV93" s="50"/>
      <c r="EW93" s="50"/>
      <c r="EX93" s="50"/>
      <c r="EY93" s="50"/>
      <c r="EZ93" s="50"/>
      <c r="FA93" s="50"/>
      <c r="FB93" s="50"/>
      <c r="FC93" s="50"/>
      <c r="FD93" s="50"/>
      <c r="FE93" s="50"/>
      <c r="FF93" s="50"/>
      <c r="FG93" s="50"/>
      <c r="FH93" s="50"/>
      <c r="FI93" s="50"/>
      <c r="FJ93" s="50"/>
      <c r="FK93" s="50"/>
      <c r="FL93" s="50"/>
      <c r="FM93" s="50"/>
      <c r="FN93" s="50"/>
      <c r="FO93" s="50"/>
      <c r="FP93" s="50"/>
      <c r="FQ93" s="50"/>
      <c r="FR93" s="50"/>
      <c r="FS93" s="50"/>
      <c r="FT93" s="50"/>
      <c r="FU93" s="50"/>
      <c r="FV93" s="50"/>
      <c r="FW93" s="50"/>
      <c r="FX93" s="50"/>
      <c r="FY93" s="50"/>
    </row>
    <row r="94" spans="1:181" x14ac:dyDescent="0.35">
      <c r="ET94" s="50"/>
      <c r="EU94" s="50"/>
      <c r="EV94" s="50"/>
      <c r="EW94" s="50"/>
      <c r="EX94" s="50"/>
      <c r="EY94" s="50"/>
      <c r="EZ94" s="50"/>
      <c r="FA94" s="50"/>
      <c r="FB94" s="50"/>
      <c r="FC94" s="50"/>
      <c r="FD94" s="50"/>
      <c r="FE94" s="50"/>
      <c r="FF94" s="50"/>
      <c r="FG94" s="50"/>
      <c r="FH94" s="50"/>
      <c r="FI94" s="50"/>
      <c r="FJ94" s="50"/>
      <c r="FK94" s="50"/>
      <c r="FL94" s="50"/>
      <c r="FM94" s="50"/>
      <c r="FN94" s="50"/>
      <c r="FO94" s="50"/>
      <c r="FP94" s="50"/>
      <c r="FQ94" s="50"/>
      <c r="FR94" s="50"/>
      <c r="FS94" s="50"/>
      <c r="FT94" s="50"/>
      <c r="FU94" s="50"/>
      <c r="FV94" s="50"/>
      <c r="FW94" s="50"/>
      <c r="FX94" s="50"/>
      <c r="FY94" s="50"/>
    </row>
    <row r="95" spans="1:181" x14ac:dyDescent="0.35">
      <c r="ET95" s="50"/>
      <c r="EU95" s="50"/>
      <c r="EV95" s="50"/>
      <c r="EW95" s="50"/>
      <c r="EX95" s="50"/>
      <c r="EY95" s="50"/>
      <c r="EZ95" s="50"/>
      <c r="FA95" s="50"/>
      <c r="FB95" s="50"/>
      <c r="FC95" s="50"/>
      <c r="FD95" s="50"/>
      <c r="FE95" s="50"/>
      <c r="FF95" s="50"/>
      <c r="FG95" s="50"/>
      <c r="FH95" s="50"/>
      <c r="FI95" s="50"/>
      <c r="FJ95" s="50"/>
      <c r="FK95" s="50"/>
      <c r="FL95" s="50"/>
      <c r="FM95" s="50"/>
      <c r="FN95" s="50"/>
      <c r="FO95" s="50"/>
      <c r="FP95" s="50"/>
      <c r="FQ95" s="50"/>
      <c r="FR95" s="50"/>
      <c r="FS95" s="50"/>
      <c r="FT95" s="50"/>
      <c r="FU95" s="50"/>
      <c r="FV95" s="50"/>
      <c r="FW95" s="50"/>
      <c r="FX95" s="50"/>
      <c r="FY95" s="50"/>
    </row>
    <row r="96" spans="1:181" x14ac:dyDescent="0.35">
      <c r="ET96" s="50"/>
      <c r="EU96" s="50"/>
      <c r="EV96" s="50"/>
      <c r="EW96" s="50"/>
      <c r="EX96" s="50"/>
      <c r="EY96" s="50"/>
      <c r="EZ96" s="50"/>
      <c r="FA96" s="50"/>
      <c r="FB96" s="50"/>
      <c r="FC96" s="50"/>
      <c r="FD96" s="50"/>
      <c r="FE96" s="50"/>
      <c r="FF96" s="50"/>
      <c r="FG96" s="50"/>
      <c r="FH96" s="50"/>
      <c r="FI96" s="50"/>
      <c r="FJ96" s="50"/>
      <c r="FK96" s="50"/>
      <c r="FL96" s="50"/>
      <c r="FM96" s="50"/>
      <c r="FN96" s="50"/>
      <c r="FO96" s="50"/>
      <c r="FP96" s="50"/>
      <c r="FQ96" s="50"/>
      <c r="FR96" s="50"/>
      <c r="FS96" s="50"/>
      <c r="FT96" s="50"/>
      <c r="FU96" s="50"/>
      <c r="FV96" s="50"/>
      <c r="FW96" s="50"/>
      <c r="FX96" s="50"/>
      <c r="FY96" s="50"/>
    </row>
    <row r="97" spans="1:181" x14ac:dyDescent="0.35">
      <c r="ET97" s="50"/>
      <c r="EU97" s="50"/>
      <c r="EV97" s="50"/>
      <c r="EW97" s="50"/>
      <c r="EX97" s="50"/>
      <c r="EY97" s="50"/>
      <c r="EZ97" s="50"/>
      <c r="FA97" s="50"/>
      <c r="FB97" s="50"/>
      <c r="FC97" s="50"/>
      <c r="FD97" s="50"/>
      <c r="FE97" s="50"/>
      <c r="FF97" s="50"/>
      <c r="FG97" s="50"/>
      <c r="FH97" s="50"/>
      <c r="FI97" s="50"/>
      <c r="FJ97" s="50"/>
      <c r="FK97" s="50"/>
      <c r="FL97" s="50"/>
      <c r="FM97" s="50"/>
      <c r="FN97" s="50"/>
      <c r="FO97" s="50"/>
      <c r="FP97" s="50"/>
      <c r="FQ97" s="50"/>
      <c r="FR97" s="50"/>
      <c r="FS97" s="50"/>
      <c r="FT97" s="50"/>
      <c r="FU97" s="50"/>
      <c r="FV97" s="50"/>
      <c r="FW97" s="50"/>
      <c r="FX97" s="50"/>
      <c r="FY97" s="50"/>
    </row>
    <row r="98" spans="1:181" x14ac:dyDescent="0.35">
      <c r="ET98" s="50"/>
      <c r="EU98" s="50"/>
      <c r="EV98" s="50"/>
      <c r="EW98" s="50"/>
      <c r="EX98" s="50"/>
      <c r="EY98" s="50"/>
      <c r="EZ98" s="50"/>
      <c r="FA98" s="50"/>
      <c r="FB98" s="50"/>
      <c r="FC98" s="50"/>
      <c r="FD98" s="50"/>
      <c r="FE98" s="50"/>
      <c r="FF98" s="50"/>
      <c r="FG98" s="50"/>
      <c r="FH98" s="50"/>
      <c r="FI98" s="50"/>
      <c r="FJ98" s="50"/>
      <c r="FK98" s="50"/>
      <c r="FL98" s="50"/>
      <c r="FM98" s="50"/>
      <c r="FN98" s="50"/>
      <c r="FO98" s="50"/>
      <c r="FP98" s="50"/>
      <c r="FQ98" s="50"/>
      <c r="FR98" s="50"/>
      <c r="FS98" s="50"/>
      <c r="FT98" s="50"/>
      <c r="FU98" s="50"/>
      <c r="FV98" s="50"/>
      <c r="FW98" s="50"/>
      <c r="FX98" s="50"/>
      <c r="FY98" s="50"/>
    </row>
    <row r="99" spans="1:181" x14ac:dyDescent="0.3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0"/>
      <c r="CZ99" s="50"/>
      <c r="DA99" s="50"/>
      <c r="DB99" s="50"/>
      <c r="DC99" s="50"/>
      <c r="DD99" s="50"/>
      <c r="DE99" s="50"/>
      <c r="DF99" s="50"/>
      <c r="DG99" s="50"/>
      <c r="DH99" s="50"/>
      <c r="DI99" s="50"/>
      <c r="DJ99" s="50"/>
      <c r="DK99" s="50"/>
      <c r="DL99" s="50"/>
      <c r="DM99" s="50"/>
      <c r="DN99" s="50"/>
      <c r="DO99" s="50"/>
      <c r="DP99" s="50"/>
      <c r="DQ99" s="50"/>
      <c r="DR99" s="50"/>
      <c r="DS99" s="50"/>
      <c r="DT99" s="50"/>
      <c r="DU99" s="50"/>
      <c r="DV99" s="50"/>
      <c r="DW99" s="50"/>
      <c r="DX99" s="50"/>
      <c r="DY99" s="50"/>
      <c r="DZ99" s="50"/>
      <c r="EA99" s="50"/>
      <c r="EB99" s="50"/>
      <c r="EC99" s="50"/>
      <c r="ED99" s="50"/>
      <c r="EE99" s="50"/>
      <c r="EF99" s="50"/>
      <c r="EG99" s="50"/>
      <c r="EH99" s="50"/>
      <c r="EI99" s="50"/>
      <c r="EJ99" s="50"/>
      <c r="EK99" s="50"/>
      <c r="EL99" s="50"/>
      <c r="EM99" s="50"/>
      <c r="EN99" s="50"/>
      <c r="EO99" s="50"/>
      <c r="EP99" s="50"/>
      <c r="EQ99" s="50"/>
      <c r="ER99" s="50"/>
      <c r="ES99" s="50"/>
      <c r="ET99" s="50"/>
      <c r="EU99" s="50"/>
      <c r="EV99" s="50"/>
      <c r="EW99" s="50"/>
      <c r="EX99" s="50"/>
      <c r="EY99" s="50"/>
      <c r="EZ99" s="50"/>
      <c r="FA99" s="50"/>
      <c r="FB99" s="50"/>
      <c r="FC99" s="50"/>
      <c r="FD99" s="50"/>
      <c r="FE99" s="50"/>
      <c r="FF99" s="50"/>
      <c r="FG99" s="50"/>
      <c r="FH99" s="50"/>
      <c r="FI99" s="50"/>
      <c r="FJ99" s="50"/>
      <c r="FK99" s="50"/>
      <c r="FL99" s="50"/>
      <c r="FM99" s="50"/>
      <c r="FN99" s="50"/>
      <c r="FO99" s="50"/>
      <c r="FP99" s="50"/>
      <c r="FQ99" s="50"/>
      <c r="FR99" s="50"/>
      <c r="FS99" s="50"/>
      <c r="FT99" s="50"/>
      <c r="FU99" s="50"/>
      <c r="FV99" s="50"/>
      <c r="FW99" s="50"/>
      <c r="FX99" s="50"/>
      <c r="FY99" s="50"/>
    </row>
    <row r="100" spans="1:181" x14ac:dyDescent="0.3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c r="CI100" s="50"/>
      <c r="CJ100" s="50"/>
      <c r="CK100" s="50"/>
      <c r="CL100" s="50"/>
      <c r="CM100" s="50"/>
      <c r="CN100" s="50"/>
      <c r="CO100" s="50"/>
      <c r="CP100" s="50"/>
      <c r="CQ100" s="50"/>
      <c r="CR100" s="50"/>
      <c r="CS100" s="50"/>
      <c r="CT100" s="50"/>
      <c r="CU100" s="50"/>
      <c r="CV100" s="50"/>
      <c r="CW100" s="50"/>
      <c r="CX100" s="50"/>
      <c r="CY100" s="50"/>
      <c r="CZ100" s="50"/>
      <c r="DA100" s="50"/>
      <c r="DB100" s="50"/>
      <c r="DC100" s="50"/>
      <c r="DD100" s="50"/>
      <c r="DE100" s="50"/>
      <c r="DF100" s="50"/>
      <c r="DG100" s="50"/>
      <c r="DH100" s="50"/>
      <c r="DI100" s="50"/>
      <c r="DJ100" s="50"/>
      <c r="DK100" s="50"/>
      <c r="DL100" s="50"/>
      <c r="DM100" s="50"/>
      <c r="DN100" s="50"/>
      <c r="DO100" s="50"/>
      <c r="DP100" s="50"/>
      <c r="DQ100" s="50"/>
      <c r="DR100" s="50"/>
      <c r="DS100" s="50"/>
      <c r="DT100" s="50"/>
      <c r="DU100" s="50"/>
      <c r="DV100" s="50"/>
      <c r="DW100" s="50"/>
      <c r="DX100" s="50"/>
      <c r="DY100" s="50"/>
      <c r="DZ100" s="50"/>
      <c r="EA100" s="50"/>
      <c r="EB100" s="50"/>
      <c r="EC100" s="50"/>
      <c r="ED100" s="50"/>
      <c r="EE100" s="50"/>
      <c r="EF100" s="50"/>
      <c r="EG100" s="50"/>
      <c r="EH100" s="50"/>
      <c r="EI100" s="50"/>
      <c r="EJ100" s="50"/>
      <c r="EK100" s="50"/>
      <c r="EL100" s="50"/>
      <c r="EM100" s="50"/>
      <c r="EN100" s="50"/>
      <c r="EO100" s="50"/>
      <c r="EP100" s="50"/>
      <c r="EQ100" s="50"/>
      <c r="ER100" s="50"/>
      <c r="ES100" s="50"/>
      <c r="ET100" s="50"/>
      <c r="EU100" s="50"/>
      <c r="EV100" s="50"/>
      <c r="EW100" s="50"/>
      <c r="EX100" s="50"/>
      <c r="EY100" s="50"/>
      <c r="EZ100" s="50"/>
      <c r="FA100" s="50"/>
      <c r="FB100" s="50"/>
      <c r="FC100" s="50"/>
      <c r="FD100" s="50"/>
      <c r="FE100" s="50"/>
      <c r="FF100" s="50"/>
      <c r="FG100" s="50"/>
      <c r="FH100" s="50"/>
      <c r="FI100" s="50"/>
      <c r="FJ100" s="50"/>
      <c r="FK100" s="50"/>
      <c r="FL100" s="50"/>
      <c r="FM100" s="50"/>
      <c r="FN100" s="50"/>
      <c r="FO100" s="50"/>
      <c r="FP100" s="50"/>
      <c r="FQ100" s="50"/>
      <c r="FR100" s="50"/>
      <c r="FS100" s="50"/>
      <c r="FT100" s="50"/>
      <c r="FU100" s="50"/>
      <c r="FV100" s="50"/>
      <c r="FW100" s="50"/>
      <c r="FX100" s="50"/>
      <c r="FY100" s="50"/>
    </row>
    <row r="101" spans="1:181" x14ac:dyDescent="0.3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0"/>
      <c r="CZ101" s="50"/>
      <c r="DA101" s="50"/>
      <c r="DB101" s="50"/>
      <c r="DC101" s="50"/>
      <c r="DD101" s="50"/>
      <c r="DE101" s="50"/>
      <c r="DF101" s="50"/>
      <c r="DG101" s="50"/>
      <c r="DH101" s="50"/>
      <c r="DI101" s="50"/>
      <c r="DJ101" s="50"/>
      <c r="DK101" s="50"/>
      <c r="DL101" s="50"/>
      <c r="DM101" s="50"/>
      <c r="DN101" s="50"/>
      <c r="DO101" s="50"/>
      <c r="DP101" s="50"/>
      <c r="DQ101" s="50"/>
      <c r="DR101" s="50"/>
      <c r="DS101" s="50"/>
      <c r="DT101" s="50"/>
      <c r="DU101" s="50"/>
      <c r="DV101" s="50"/>
      <c r="DW101" s="50"/>
      <c r="DX101" s="50"/>
      <c r="DY101" s="50"/>
      <c r="DZ101" s="50"/>
      <c r="EA101" s="50"/>
      <c r="EB101" s="50"/>
      <c r="EC101" s="50"/>
      <c r="ED101" s="50"/>
      <c r="EE101" s="50"/>
      <c r="EF101" s="50"/>
      <c r="EG101" s="50"/>
      <c r="EH101" s="50"/>
      <c r="EI101" s="50"/>
      <c r="EJ101" s="50"/>
      <c r="EK101" s="50"/>
      <c r="EL101" s="50"/>
      <c r="EM101" s="50"/>
      <c r="EN101" s="50"/>
      <c r="EO101" s="50"/>
      <c r="EP101" s="50"/>
      <c r="EQ101" s="50"/>
      <c r="ER101" s="50"/>
      <c r="ES101" s="50"/>
      <c r="ET101" s="50"/>
      <c r="EU101" s="50"/>
      <c r="EV101" s="50"/>
      <c r="EW101" s="50"/>
      <c r="EX101" s="50"/>
      <c r="EY101" s="50"/>
      <c r="EZ101" s="50"/>
      <c r="FA101" s="50"/>
      <c r="FB101" s="50"/>
      <c r="FC101" s="50"/>
      <c r="FD101" s="50"/>
      <c r="FE101" s="50"/>
      <c r="FF101" s="50"/>
      <c r="FG101" s="50"/>
      <c r="FH101" s="50"/>
      <c r="FI101" s="50"/>
      <c r="FJ101" s="50"/>
      <c r="FK101" s="50"/>
      <c r="FL101" s="50"/>
      <c r="FM101" s="50"/>
      <c r="FN101" s="50"/>
      <c r="FO101" s="50"/>
      <c r="FP101" s="50"/>
      <c r="FQ101" s="50"/>
      <c r="FR101" s="50"/>
      <c r="FS101" s="50"/>
      <c r="FT101" s="50"/>
      <c r="FU101" s="50"/>
      <c r="FV101" s="50"/>
      <c r="FW101" s="50"/>
      <c r="FX101" s="50"/>
      <c r="FY101" s="50"/>
    </row>
    <row r="102" spans="1:181" x14ac:dyDescent="0.3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0"/>
      <c r="CZ102" s="50"/>
      <c r="DA102" s="50"/>
      <c r="DB102" s="50"/>
      <c r="DC102" s="50"/>
      <c r="DD102" s="50"/>
      <c r="DE102" s="50"/>
      <c r="DF102" s="50"/>
      <c r="DG102" s="50"/>
      <c r="DH102" s="50"/>
      <c r="DI102" s="50"/>
      <c r="DJ102" s="50"/>
      <c r="DK102" s="50"/>
      <c r="DL102" s="50"/>
      <c r="DM102" s="50"/>
      <c r="DN102" s="50"/>
      <c r="DO102" s="50"/>
      <c r="DP102" s="50"/>
      <c r="DQ102" s="50"/>
      <c r="DR102" s="50"/>
      <c r="DS102" s="50"/>
      <c r="DT102" s="50"/>
      <c r="DU102" s="50"/>
      <c r="DV102" s="50"/>
      <c r="DW102" s="50"/>
      <c r="DX102" s="50"/>
      <c r="DY102" s="50"/>
      <c r="DZ102" s="50"/>
      <c r="EA102" s="50"/>
      <c r="EB102" s="50"/>
      <c r="EC102" s="50"/>
      <c r="ED102" s="50"/>
      <c r="EE102" s="50"/>
      <c r="EF102" s="50"/>
      <c r="EG102" s="50"/>
      <c r="EH102" s="50"/>
      <c r="EI102" s="50"/>
      <c r="EJ102" s="50"/>
      <c r="EK102" s="50"/>
      <c r="EL102" s="50"/>
      <c r="EM102" s="50"/>
      <c r="EN102" s="50"/>
      <c r="EO102" s="50"/>
      <c r="EP102" s="50"/>
      <c r="EQ102" s="50"/>
      <c r="ER102" s="50"/>
      <c r="ES102" s="50"/>
      <c r="ET102" s="50"/>
      <c r="EU102" s="50"/>
      <c r="EV102" s="50"/>
      <c r="EW102" s="50"/>
      <c r="EX102" s="50"/>
      <c r="EY102" s="50"/>
      <c r="EZ102" s="50"/>
      <c r="FA102" s="50"/>
      <c r="FB102" s="50"/>
      <c r="FC102" s="50"/>
      <c r="FD102" s="50"/>
      <c r="FE102" s="50"/>
      <c r="FF102" s="50"/>
      <c r="FG102" s="50"/>
      <c r="FH102" s="50"/>
      <c r="FI102" s="50"/>
      <c r="FJ102" s="50"/>
      <c r="FK102" s="50"/>
      <c r="FL102" s="50"/>
      <c r="FM102" s="50"/>
      <c r="FN102" s="50"/>
      <c r="FO102" s="50"/>
      <c r="FP102" s="50"/>
      <c r="FQ102" s="50"/>
      <c r="FR102" s="50"/>
      <c r="FS102" s="50"/>
      <c r="FT102" s="50"/>
      <c r="FU102" s="50"/>
      <c r="FV102" s="50"/>
      <c r="FW102" s="50"/>
      <c r="FX102" s="50"/>
      <c r="FY102" s="50"/>
    </row>
    <row r="103" spans="1:181" x14ac:dyDescent="0.3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row>
    <row r="104" spans="1:181" x14ac:dyDescent="0.3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50"/>
      <c r="CT104" s="50"/>
      <c r="CU104" s="50"/>
      <c r="CV104" s="50"/>
      <c r="CW104" s="50"/>
      <c r="CX104" s="50"/>
      <c r="CY104" s="50"/>
      <c r="CZ104" s="50"/>
      <c r="DA104" s="50"/>
      <c r="DB104" s="50"/>
      <c r="DC104" s="50"/>
      <c r="DD104" s="50"/>
      <c r="DE104" s="50"/>
      <c r="DF104" s="50"/>
      <c r="DG104" s="50"/>
      <c r="DH104" s="50"/>
      <c r="DI104" s="50"/>
      <c r="DJ104" s="50"/>
      <c r="DK104" s="50"/>
      <c r="DL104" s="50"/>
      <c r="DM104" s="50"/>
      <c r="DN104" s="50"/>
      <c r="DO104" s="50"/>
      <c r="DP104" s="50"/>
      <c r="DQ104" s="50"/>
      <c r="DR104" s="50"/>
      <c r="DS104" s="50"/>
      <c r="DT104" s="50"/>
      <c r="DU104" s="50"/>
      <c r="DV104" s="50"/>
      <c r="DW104" s="50"/>
      <c r="DX104" s="50"/>
      <c r="DY104" s="50"/>
      <c r="DZ104" s="50"/>
      <c r="EA104" s="50"/>
      <c r="EB104" s="50"/>
      <c r="EC104" s="50"/>
      <c r="ED104" s="50"/>
      <c r="EE104" s="50"/>
      <c r="EF104" s="50"/>
      <c r="EG104" s="50"/>
      <c r="EH104" s="50"/>
      <c r="EI104" s="50"/>
      <c r="EJ104" s="50"/>
      <c r="EK104" s="50"/>
      <c r="EL104" s="50"/>
      <c r="EM104" s="50"/>
      <c r="EN104" s="50"/>
      <c r="EO104" s="50"/>
      <c r="EP104" s="50"/>
      <c r="EQ104" s="50"/>
      <c r="ER104" s="50"/>
      <c r="ES104" s="50"/>
      <c r="ET104" s="50"/>
      <c r="EU104" s="50"/>
      <c r="EV104" s="50"/>
      <c r="EW104" s="50"/>
      <c r="EX104" s="50"/>
      <c r="EY104" s="50"/>
      <c r="EZ104" s="50"/>
      <c r="FA104" s="50"/>
      <c r="FB104" s="50"/>
      <c r="FC104" s="50"/>
      <c r="FD104" s="50"/>
      <c r="FE104" s="50"/>
      <c r="FF104" s="50"/>
      <c r="FG104" s="50"/>
      <c r="FH104" s="50"/>
      <c r="FI104" s="50"/>
      <c r="FJ104" s="50"/>
      <c r="FK104" s="50"/>
      <c r="FL104" s="50"/>
      <c r="FM104" s="50"/>
      <c r="FN104" s="50"/>
      <c r="FO104" s="50"/>
      <c r="FP104" s="50"/>
      <c r="FQ104" s="50"/>
      <c r="FR104" s="50"/>
      <c r="FS104" s="50"/>
      <c r="FT104" s="50"/>
      <c r="FU104" s="50"/>
      <c r="FV104" s="50"/>
      <c r="FW104" s="50"/>
      <c r="FX104" s="50"/>
      <c r="FY104" s="50"/>
    </row>
    <row r="105" spans="1:181" x14ac:dyDescent="0.3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c r="CI105" s="50"/>
      <c r="CJ105" s="50"/>
      <c r="CK105" s="50"/>
      <c r="CL105" s="50"/>
      <c r="CM105" s="50"/>
      <c r="CN105" s="50"/>
      <c r="CO105" s="50"/>
      <c r="CP105" s="50"/>
      <c r="CQ105" s="50"/>
      <c r="CR105" s="50"/>
      <c r="CS105" s="50"/>
      <c r="CT105" s="50"/>
      <c r="CU105" s="50"/>
      <c r="CV105" s="50"/>
      <c r="CW105" s="50"/>
      <c r="CX105" s="50"/>
      <c r="CY105" s="50"/>
      <c r="CZ105" s="50"/>
      <c r="DA105" s="50"/>
      <c r="DB105" s="50"/>
      <c r="DC105" s="50"/>
      <c r="DD105" s="50"/>
      <c r="DE105" s="50"/>
      <c r="DF105" s="50"/>
      <c r="DG105" s="50"/>
      <c r="DH105" s="50"/>
      <c r="DI105" s="50"/>
      <c r="DJ105" s="50"/>
      <c r="DK105" s="50"/>
      <c r="DL105" s="50"/>
      <c r="DM105" s="50"/>
      <c r="DN105" s="50"/>
      <c r="DO105" s="50"/>
      <c r="DP105" s="50"/>
      <c r="DQ105" s="50"/>
      <c r="DR105" s="50"/>
      <c r="DS105" s="50"/>
      <c r="DT105" s="50"/>
      <c r="DU105" s="50"/>
      <c r="DV105" s="50"/>
      <c r="DW105" s="50"/>
      <c r="DX105" s="50"/>
      <c r="DY105" s="50"/>
      <c r="DZ105" s="50"/>
      <c r="EA105" s="50"/>
      <c r="EB105" s="50"/>
      <c r="EC105" s="50"/>
      <c r="ED105" s="50"/>
      <c r="EE105" s="50"/>
      <c r="EF105" s="50"/>
      <c r="EG105" s="50"/>
      <c r="EH105" s="50"/>
      <c r="EI105" s="50"/>
      <c r="EJ105" s="50"/>
      <c r="EK105" s="50"/>
      <c r="EL105" s="50"/>
      <c r="EM105" s="50"/>
      <c r="EN105" s="50"/>
      <c r="EO105" s="50"/>
      <c r="EP105" s="50"/>
      <c r="EQ105" s="50"/>
      <c r="ER105" s="50"/>
      <c r="ES105" s="50"/>
      <c r="ET105" s="50"/>
      <c r="EU105" s="50"/>
      <c r="EV105" s="50"/>
      <c r="EW105" s="50"/>
      <c r="EX105" s="50"/>
      <c r="EY105" s="50"/>
      <c r="EZ105" s="50"/>
      <c r="FA105" s="50"/>
      <c r="FB105" s="50"/>
      <c r="FC105" s="50"/>
      <c r="FD105" s="50"/>
      <c r="FE105" s="50"/>
      <c r="FF105" s="50"/>
      <c r="FG105" s="50"/>
      <c r="FH105" s="50"/>
      <c r="FI105" s="50"/>
      <c r="FJ105" s="50"/>
      <c r="FK105" s="50"/>
      <c r="FL105" s="50"/>
      <c r="FM105" s="50"/>
      <c r="FN105" s="50"/>
      <c r="FO105" s="50"/>
      <c r="FP105" s="50"/>
      <c r="FQ105" s="50"/>
      <c r="FR105" s="50"/>
      <c r="FS105" s="50"/>
      <c r="FT105" s="50"/>
      <c r="FU105" s="50"/>
      <c r="FV105" s="50"/>
      <c r="FW105" s="50"/>
      <c r="FX105" s="50"/>
      <c r="FY105" s="50"/>
    </row>
    <row r="106" spans="1:181" x14ac:dyDescent="0.3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c r="CI106" s="50"/>
      <c r="CJ106" s="50"/>
      <c r="CK106" s="50"/>
      <c r="CL106" s="50"/>
      <c r="CM106" s="50"/>
      <c r="CN106" s="50"/>
      <c r="CO106" s="50"/>
      <c r="CP106" s="50"/>
      <c r="CQ106" s="50"/>
      <c r="CR106" s="50"/>
      <c r="CS106" s="50"/>
      <c r="CT106" s="50"/>
      <c r="CU106" s="50"/>
      <c r="CV106" s="50"/>
      <c r="CW106" s="50"/>
      <c r="CX106" s="50"/>
      <c r="CY106" s="50"/>
      <c r="CZ106" s="50"/>
      <c r="DA106" s="50"/>
      <c r="DB106" s="50"/>
      <c r="DC106" s="50"/>
      <c r="DD106" s="50"/>
      <c r="DE106" s="50"/>
      <c r="DF106" s="50"/>
      <c r="DG106" s="50"/>
      <c r="DH106" s="50"/>
      <c r="DI106" s="50"/>
      <c r="DJ106" s="50"/>
      <c r="DK106" s="50"/>
      <c r="DL106" s="50"/>
      <c r="DM106" s="50"/>
      <c r="DN106" s="50"/>
      <c r="DO106" s="50"/>
      <c r="DP106" s="50"/>
      <c r="DQ106" s="50"/>
      <c r="DR106" s="50"/>
      <c r="DS106" s="50"/>
      <c r="DT106" s="50"/>
      <c r="DU106" s="50"/>
      <c r="DV106" s="50"/>
      <c r="DW106" s="50"/>
      <c r="DX106" s="50"/>
      <c r="DY106" s="50"/>
      <c r="DZ106" s="50"/>
      <c r="EA106" s="50"/>
      <c r="EB106" s="50"/>
      <c r="EC106" s="50"/>
      <c r="ED106" s="50"/>
      <c r="EE106" s="50"/>
      <c r="EF106" s="50"/>
      <c r="EG106" s="50"/>
      <c r="EH106" s="50"/>
      <c r="EI106" s="50"/>
      <c r="EJ106" s="50"/>
      <c r="EK106" s="50"/>
      <c r="EL106" s="50"/>
      <c r="EM106" s="50"/>
      <c r="EN106" s="50"/>
      <c r="EO106" s="50"/>
      <c r="EP106" s="50"/>
      <c r="EQ106" s="50"/>
      <c r="ER106" s="50"/>
      <c r="ES106" s="50"/>
      <c r="ET106" s="50"/>
      <c r="EU106" s="50"/>
      <c r="EV106" s="50"/>
      <c r="EW106" s="50"/>
      <c r="EX106" s="50"/>
      <c r="EY106" s="50"/>
      <c r="EZ106" s="50"/>
      <c r="FA106" s="50"/>
      <c r="FB106" s="50"/>
      <c r="FC106" s="50"/>
      <c r="FD106" s="50"/>
      <c r="FE106" s="50"/>
      <c r="FF106" s="50"/>
      <c r="FG106" s="50"/>
      <c r="FH106" s="50"/>
      <c r="FI106" s="50"/>
      <c r="FJ106" s="50"/>
      <c r="FK106" s="50"/>
      <c r="FL106" s="50"/>
      <c r="FM106" s="50"/>
      <c r="FN106" s="50"/>
      <c r="FO106" s="50"/>
      <c r="FP106" s="50"/>
      <c r="FQ106" s="50"/>
      <c r="FR106" s="50"/>
      <c r="FS106" s="50"/>
      <c r="FT106" s="50"/>
      <c r="FU106" s="50"/>
      <c r="FV106" s="50"/>
      <c r="FW106" s="50"/>
      <c r="FX106" s="50"/>
      <c r="FY106" s="50"/>
    </row>
    <row r="107" spans="1:181" x14ac:dyDescent="0.3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0"/>
      <c r="CZ107" s="50"/>
      <c r="DA107" s="50"/>
      <c r="DB107" s="50"/>
      <c r="DC107" s="50"/>
      <c r="DD107" s="50"/>
      <c r="DE107" s="50"/>
      <c r="DF107" s="50"/>
      <c r="DG107" s="50"/>
      <c r="DH107" s="50"/>
      <c r="DI107" s="50"/>
      <c r="DJ107" s="50"/>
      <c r="DK107" s="50"/>
      <c r="DL107" s="50"/>
      <c r="DM107" s="50"/>
      <c r="DN107" s="50"/>
      <c r="DO107" s="50"/>
      <c r="DP107" s="50"/>
      <c r="DQ107" s="50"/>
      <c r="DR107" s="50"/>
      <c r="DS107" s="50"/>
      <c r="DT107" s="50"/>
      <c r="DU107" s="50"/>
      <c r="DV107" s="50"/>
      <c r="DW107" s="50"/>
      <c r="DX107" s="50"/>
      <c r="DY107" s="50"/>
      <c r="DZ107" s="50"/>
      <c r="EA107" s="50"/>
      <c r="EB107" s="50"/>
      <c r="EC107" s="50"/>
      <c r="ED107" s="50"/>
      <c r="EE107" s="50"/>
      <c r="EF107" s="50"/>
      <c r="EG107" s="50"/>
      <c r="EH107" s="50"/>
      <c r="EI107" s="50"/>
      <c r="EJ107" s="50"/>
      <c r="EK107" s="50"/>
      <c r="EL107" s="50"/>
      <c r="EM107" s="50"/>
      <c r="EN107" s="50"/>
      <c r="EO107" s="50"/>
      <c r="EP107" s="50"/>
      <c r="EQ107" s="50"/>
      <c r="ER107" s="50"/>
      <c r="ES107" s="50"/>
      <c r="ET107" s="50"/>
      <c r="EU107" s="50"/>
      <c r="EV107" s="50"/>
      <c r="EW107" s="50"/>
      <c r="EX107" s="50"/>
      <c r="EY107" s="50"/>
      <c r="EZ107" s="50"/>
      <c r="FA107" s="50"/>
      <c r="FB107" s="50"/>
      <c r="FC107" s="50"/>
      <c r="FD107" s="50"/>
      <c r="FE107" s="50"/>
      <c r="FF107" s="50"/>
      <c r="FG107" s="50"/>
      <c r="FH107" s="50"/>
      <c r="FI107" s="50"/>
      <c r="FJ107" s="50"/>
      <c r="FK107" s="50"/>
      <c r="FL107" s="50"/>
      <c r="FM107" s="50"/>
      <c r="FN107" s="50"/>
      <c r="FO107" s="50"/>
      <c r="FP107" s="50"/>
      <c r="FQ107" s="50"/>
      <c r="FR107" s="50"/>
      <c r="FS107" s="50"/>
      <c r="FT107" s="50"/>
      <c r="FU107" s="50"/>
      <c r="FV107" s="50"/>
      <c r="FW107" s="50"/>
      <c r="FX107" s="50"/>
      <c r="FY107" s="50"/>
    </row>
    <row r="108" spans="1:181" x14ac:dyDescent="0.3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c r="CI108" s="50"/>
      <c r="CJ108" s="50"/>
      <c r="CK108" s="50"/>
      <c r="CL108" s="50"/>
      <c r="CM108" s="50"/>
      <c r="CN108" s="50"/>
      <c r="CO108" s="50"/>
      <c r="CP108" s="50"/>
      <c r="CQ108" s="50"/>
      <c r="CR108" s="50"/>
      <c r="CS108" s="50"/>
      <c r="CT108" s="50"/>
      <c r="CU108" s="50"/>
      <c r="CV108" s="50"/>
      <c r="CW108" s="50"/>
      <c r="CX108" s="50"/>
      <c r="CY108" s="50"/>
      <c r="CZ108" s="50"/>
      <c r="DA108" s="50"/>
      <c r="DB108" s="50"/>
      <c r="DC108" s="50"/>
      <c r="DD108" s="50"/>
      <c r="DE108" s="50"/>
      <c r="DF108" s="50"/>
      <c r="DG108" s="50"/>
      <c r="DH108" s="50"/>
      <c r="DI108" s="50"/>
      <c r="DJ108" s="50"/>
      <c r="DK108" s="50"/>
      <c r="DL108" s="50"/>
      <c r="DM108" s="50"/>
      <c r="DN108" s="50"/>
      <c r="DO108" s="50"/>
      <c r="DP108" s="50"/>
      <c r="DQ108" s="50"/>
      <c r="DR108" s="50"/>
      <c r="DS108" s="50"/>
      <c r="DT108" s="50"/>
      <c r="DU108" s="50"/>
      <c r="DV108" s="50"/>
      <c r="DW108" s="50"/>
      <c r="DX108" s="50"/>
      <c r="DY108" s="50"/>
      <c r="DZ108" s="50"/>
      <c r="EA108" s="50"/>
      <c r="EB108" s="50"/>
      <c r="EC108" s="50"/>
      <c r="ED108" s="50"/>
      <c r="EE108" s="50"/>
      <c r="EF108" s="50"/>
      <c r="EG108" s="50"/>
      <c r="EH108" s="50"/>
      <c r="EI108" s="50"/>
      <c r="EJ108" s="50"/>
      <c r="EK108" s="50"/>
      <c r="EL108" s="50"/>
      <c r="EM108" s="50"/>
      <c r="EN108" s="50"/>
      <c r="EO108" s="50"/>
      <c r="EP108" s="50"/>
      <c r="EQ108" s="50"/>
      <c r="ER108" s="50"/>
      <c r="ES108" s="50"/>
      <c r="ET108" s="50"/>
      <c r="EU108" s="50"/>
      <c r="EV108" s="50"/>
      <c r="EW108" s="50"/>
      <c r="EX108" s="50"/>
      <c r="EY108" s="50"/>
      <c r="EZ108" s="50"/>
      <c r="FA108" s="50"/>
      <c r="FB108" s="50"/>
      <c r="FC108" s="50"/>
      <c r="FD108" s="50"/>
      <c r="FE108" s="50"/>
      <c r="FF108" s="50"/>
      <c r="FG108" s="50"/>
      <c r="FH108" s="50"/>
      <c r="FI108" s="50"/>
      <c r="FJ108" s="50"/>
      <c r="FK108" s="50"/>
      <c r="FL108" s="50"/>
      <c r="FM108" s="50"/>
      <c r="FN108" s="50"/>
      <c r="FO108" s="50"/>
      <c r="FP108" s="50"/>
      <c r="FQ108" s="50"/>
      <c r="FR108" s="50"/>
      <c r="FS108" s="50"/>
      <c r="FT108" s="50"/>
      <c r="FU108" s="50"/>
      <c r="FV108" s="50"/>
      <c r="FW108" s="50"/>
      <c r="FX108" s="50"/>
      <c r="FY108" s="50"/>
    </row>
    <row r="109" spans="1:181" x14ac:dyDescent="0.3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0"/>
      <c r="CZ109" s="50"/>
      <c r="DA109" s="50"/>
      <c r="DB109" s="50"/>
      <c r="DC109" s="50"/>
      <c r="DD109" s="50"/>
      <c r="DE109" s="50"/>
      <c r="DF109" s="50"/>
      <c r="DG109" s="50"/>
      <c r="DH109" s="50"/>
      <c r="DI109" s="50"/>
      <c r="DJ109" s="50"/>
      <c r="DK109" s="50"/>
      <c r="DL109" s="50"/>
      <c r="DM109" s="50"/>
      <c r="DN109" s="50"/>
      <c r="DO109" s="50"/>
      <c r="DP109" s="50"/>
      <c r="DQ109" s="50"/>
      <c r="DR109" s="50"/>
      <c r="DS109" s="50"/>
      <c r="DT109" s="50"/>
      <c r="DU109" s="50"/>
      <c r="DV109" s="50"/>
      <c r="DW109" s="50"/>
      <c r="DX109" s="50"/>
      <c r="DY109" s="50"/>
      <c r="DZ109" s="50"/>
      <c r="EA109" s="50"/>
      <c r="EB109" s="50"/>
      <c r="EC109" s="50"/>
      <c r="ED109" s="50"/>
      <c r="EE109" s="50"/>
      <c r="EF109" s="50"/>
      <c r="EG109" s="50"/>
      <c r="EH109" s="50"/>
      <c r="EI109" s="50"/>
      <c r="EJ109" s="50"/>
      <c r="EK109" s="50"/>
      <c r="EL109" s="50"/>
      <c r="EM109" s="50"/>
      <c r="EN109" s="50"/>
      <c r="EO109" s="50"/>
      <c r="EP109" s="50"/>
      <c r="EQ109" s="50"/>
      <c r="ER109" s="50"/>
      <c r="ES109" s="50"/>
      <c r="ET109" s="50"/>
      <c r="EU109" s="50"/>
      <c r="EV109" s="50"/>
      <c r="EW109" s="50"/>
      <c r="EX109" s="50"/>
      <c r="EY109" s="50"/>
      <c r="EZ109" s="50"/>
      <c r="FA109" s="50"/>
      <c r="FB109" s="50"/>
      <c r="FC109" s="50"/>
      <c r="FD109" s="50"/>
      <c r="FE109" s="50"/>
      <c r="FF109" s="50"/>
      <c r="FG109" s="50"/>
      <c r="FH109" s="50"/>
      <c r="FI109" s="50"/>
      <c r="FJ109" s="50"/>
      <c r="FK109" s="50"/>
      <c r="FL109" s="50"/>
      <c r="FM109" s="50"/>
      <c r="FN109" s="50"/>
      <c r="FO109" s="50"/>
      <c r="FP109" s="50"/>
      <c r="FQ109" s="50"/>
      <c r="FR109" s="50"/>
      <c r="FS109" s="50"/>
      <c r="FT109" s="50"/>
      <c r="FU109" s="50"/>
      <c r="FV109" s="50"/>
      <c r="FW109" s="50"/>
      <c r="FX109" s="50"/>
      <c r="FY109" s="50"/>
    </row>
    <row r="110" spans="1:181" x14ac:dyDescent="0.3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c r="CI110" s="50"/>
      <c r="CJ110" s="50"/>
      <c r="CK110" s="50"/>
      <c r="CL110" s="50"/>
      <c r="CM110" s="50"/>
      <c r="CN110" s="50"/>
      <c r="CO110" s="50"/>
      <c r="CP110" s="50"/>
      <c r="CQ110" s="50"/>
      <c r="CR110" s="50"/>
      <c r="CS110" s="50"/>
      <c r="CT110" s="50"/>
      <c r="CU110" s="50"/>
      <c r="CV110" s="50"/>
      <c r="CW110" s="50"/>
      <c r="CX110" s="50"/>
      <c r="CY110" s="50"/>
      <c r="CZ110" s="50"/>
      <c r="DA110" s="50"/>
      <c r="DB110" s="50"/>
      <c r="DC110" s="50"/>
      <c r="DD110" s="50"/>
      <c r="DE110" s="50"/>
      <c r="DF110" s="50"/>
      <c r="DG110" s="50"/>
      <c r="DH110" s="50"/>
      <c r="DI110" s="50"/>
      <c r="DJ110" s="50"/>
      <c r="DK110" s="50"/>
      <c r="DL110" s="50"/>
      <c r="DM110" s="50"/>
      <c r="DN110" s="50"/>
      <c r="DO110" s="50"/>
      <c r="DP110" s="50"/>
      <c r="DQ110" s="50"/>
      <c r="DR110" s="50"/>
      <c r="DS110" s="50"/>
      <c r="DT110" s="50"/>
      <c r="DU110" s="50"/>
      <c r="DV110" s="50"/>
      <c r="DW110" s="50"/>
      <c r="DX110" s="50"/>
      <c r="DY110" s="50"/>
      <c r="DZ110" s="50"/>
      <c r="EA110" s="50"/>
      <c r="EB110" s="50"/>
      <c r="EC110" s="50"/>
      <c r="ED110" s="50"/>
      <c r="EE110" s="50"/>
      <c r="EF110" s="50"/>
      <c r="EG110" s="50"/>
      <c r="EH110" s="50"/>
      <c r="EI110" s="50"/>
      <c r="EJ110" s="50"/>
      <c r="EK110" s="50"/>
      <c r="EL110" s="50"/>
      <c r="EM110" s="50"/>
      <c r="EN110" s="50"/>
      <c r="EO110" s="50"/>
      <c r="EP110" s="50"/>
      <c r="EQ110" s="50"/>
      <c r="ER110" s="50"/>
      <c r="ES110" s="50"/>
      <c r="ET110" s="50"/>
      <c r="EU110" s="50"/>
      <c r="EV110" s="50"/>
      <c r="EW110" s="50"/>
      <c r="EX110" s="50"/>
      <c r="EY110" s="50"/>
      <c r="EZ110" s="50"/>
      <c r="FA110" s="50"/>
      <c r="FB110" s="50"/>
      <c r="FC110" s="50"/>
      <c r="FD110" s="50"/>
      <c r="FE110" s="50"/>
      <c r="FF110" s="50"/>
      <c r="FG110" s="50"/>
      <c r="FH110" s="50"/>
      <c r="FI110" s="50"/>
      <c r="FJ110" s="50"/>
      <c r="FK110" s="50"/>
      <c r="FL110" s="50"/>
      <c r="FM110" s="50"/>
      <c r="FN110" s="50"/>
      <c r="FO110" s="50"/>
      <c r="FP110" s="50"/>
      <c r="FQ110" s="50"/>
      <c r="FR110" s="50"/>
      <c r="FS110" s="50"/>
      <c r="FT110" s="50"/>
      <c r="FU110" s="50"/>
      <c r="FV110" s="50"/>
      <c r="FW110" s="50"/>
      <c r="FX110" s="50"/>
      <c r="FY110" s="50"/>
    </row>
    <row r="111" spans="1:181" x14ac:dyDescent="0.3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50"/>
      <c r="CT111" s="50"/>
      <c r="CU111" s="50"/>
      <c r="CV111" s="50"/>
      <c r="CW111" s="50"/>
      <c r="CX111" s="50"/>
      <c r="CY111" s="50"/>
      <c r="CZ111" s="50"/>
      <c r="DA111" s="50"/>
      <c r="DB111" s="50"/>
      <c r="DC111" s="50"/>
      <c r="DD111" s="50"/>
      <c r="DE111" s="50"/>
      <c r="DF111" s="50"/>
      <c r="DG111" s="50"/>
      <c r="DH111" s="50"/>
      <c r="DI111" s="50"/>
      <c r="DJ111" s="50"/>
      <c r="DK111" s="50"/>
      <c r="DL111" s="50"/>
      <c r="DM111" s="50"/>
      <c r="DN111" s="50"/>
      <c r="DO111" s="50"/>
      <c r="DP111" s="50"/>
      <c r="DQ111" s="50"/>
      <c r="DR111" s="50"/>
      <c r="DS111" s="50"/>
      <c r="DT111" s="50"/>
      <c r="DU111" s="50"/>
      <c r="DV111" s="50"/>
      <c r="DW111" s="50"/>
      <c r="DX111" s="50"/>
      <c r="DY111" s="50"/>
      <c r="DZ111" s="50"/>
      <c r="EA111" s="50"/>
      <c r="EB111" s="50"/>
      <c r="EC111" s="50"/>
      <c r="ED111" s="50"/>
      <c r="EE111" s="50"/>
      <c r="EF111" s="50"/>
      <c r="EG111" s="50"/>
      <c r="EH111" s="50"/>
      <c r="EI111" s="50"/>
      <c r="EJ111" s="50"/>
      <c r="EK111" s="50"/>
      <c r="EL111" s="50"/>
      <c r="EM111" s="50"/>
      <c r="EN111" s="50"/>
      <c r="EO111" s="50"/>
      <c r="EP111" s="50"/>
      <c r="EQ111" s="50"/>
      <c r="ER111" s="50"/>
      <c r="ES111" s="50"/>
      <c r="ET111" s="50"/>
      <c r="EU111" s="50"/>
      <c r="EV111" s="50"/>
      <c r="EW111" s="50"/>
      <c r="EX111" s="50"/>
      <c r="EY111" s="50"/>
      <c r="EZ111" s="50"/>
      <c r="FA111" s="50"/>
      <c r="FB111" s="50"/>
      <c r="FC111" s="50"/>
      <c r="FD111" s="50"/>
      <c r="FE111" s="50"/>
      <c r="FF111" s="50"/>
      <c r="FG111" s="50"/>
      <c r="FH111" s="50"/>
      <c r="FI111" s="50"/>
      <c r="FJ111" s="50"/>
      <c r="FK111" s="50"/>
      <c r="FL111" s="50"/>
      <c r="FM111" s="50"/>
      <c r="FN111" s="50"/>
      <c r="FO111" s="50"/>
      <c r="FP111" s="50"/>
      <c r="FQ111" s="50"/>
      <c r="FR111" s="50"/>
      <c r="FS111" s="50"/>
      <c r="FT111" s="50"/>
      <c r="FU111" s="50"/>
      <c r="FV111" s="50"/>
      <c r="FW111" s="50"/>
      <c r="FX111" s="50"/>
      <c r="FY111" s="50"/>
    </row>
    <row r="112" spans="1:181" x14ac:dyDescent="0.3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c r="CI112" s="50"/>
      <c r="CJ112" s="50"/>
      <c r="CK112" s="50"/>
      <c r="CL112" s="50"/>
      <c r="CM112" s="50"/>
      <c r="CN112" s="50"/>
      <c r="CO112" s="50"/>
      <c r="CP112" s="50"/>
      <c r="CQ112" s="50"/>
      <c r="CR112" s="50"/>
      <c r="CS112" s="50"/>
      <c r="CT112" s="50"/>
      <c r="CU112" s="50"/>
      <c r="CV112" s="50"/>
      <c r="CW112" s="50"/>
      <c r="CX112" s="50"/>
      <c r="CY112" s="50"/>
      <c r="CZ112" s="50"/>
      <c r="DA112" s="50"/>
      <c r="DB112" s="50"/>
      <c r="DC112" s="50"/>
      <c r="DD112" s="50"/>
      <c r="DE112" s="50"/>
      <c r="DF112" s="50"/>
      <c r="DG112" s="50"/>
      <c r="DH112" s="50"/>
      <c r="DI112" s="50"/>
      <c r="DJ112" s="50"/>
      <c r="DK112" s="50"/>
      <c r="DL112" s="50"/>
      <c r="DM112" s="50"/>
      <c r="DN112" s="50"/>
      <c r="DO112" s="50"/>
      <c r="DP112" s="50"/>
      <c r="DQ112" s="50"/>
      <c r="DR112" s="50"/>
      <c r="DS112" s="50"/>
      <c r="DT112" s="50"/>
      <c r="DU112" s="50"/>
      <c r="DV112" s="50"/>
      <c r="DW112" s="50"/>
      <c r="DX112" s="50"/>
      <c r="DY112" s="50"/>
      <c r="DZ112" s="50"/>
      <c r="EA112" s="50"/>
      <c r="EB112" s="50"/>
      <c r="EC112" s="50"/>
      <c r="ED112" s="50"/>
      <c r="EE112" s="50"/>
      <c r="EF112" s="50"/>
      <c r="EG112" s="50"/>
      <c r="EH112" s="50"/>
      <c r="EI112" s="50"/>
      <c r="EJ112" s="50"/>
      <c r="EK112" s="50"/>
      <c r="EL112" s="50"/>
      <c r="EM112" s="50"/>
      <c r="EN112" s="50"/>
      <c r="EO112" s="50"/>
      <c r="EP112" s="50"/>
      <c r="EQ112" s="50"/>
      <c r="ER112" s="50"/>
      <c r="ES112" s="50"/>
      <c r="ET112" s="50"/>
      <c r="EU112" s="50"/>
      <c r="EV112" s="50"/>
      <c r="EW112" s="50"/>
      <c r="EX112" s="50"/>
      <c r="EY112" s="50"/>
      <c r="EZ112" s="50"/>
      <c r="FA112" s="50"/>
      <c r="FB112" s="50"/>
      <c r="FC112" s="50"/>
      <c r="FD112" s="50"/>
      <c r="FE112" s="50"/>
      <c r="FF112" s="50"/>
      <c r="FG112" s="50"/>
      <c r="FH112" s="50"/>
      <c r="FI112" s="50"/>
      <c r="FJ112" s="50"/>
      <c r="FK112" s="50"/>
      <c r="FL112" s="50"/>
      <c r="FM112" s="50"/>
      <c r="FN112" s="50"/>
      <c r="FO112" s="50"/>
      <c r="FP112" s="50"/>
      <c r="FQ112" s="50"/>
      <c r="FR112" s="50"/>
      <c r="FS112" s="50"/>
      <c r="FT112" s="50"/>
      <c r="FU112" s="50"/>
      <c r="FV112" s="50"/>
      <c r="FW112" s="50"/>
      <c r="FX112" s="50"/>
      <c r="FY112" s="50"/>
    </row>
    <row r="113" spans="1:181" x14ac:dyDescent="0.3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50"/>
      <c r="CT113" s="50"/>
      <c r="CU113" s="50"/>
      <c r="CV113" s="50"/>
      <c r="CW113" s="50"/>
      <c r="CX113" s="50"/>
      <c r="CY113" s="50"/>
      <c r="CZ113" s="50"/>
      <c r="DA113" s="50"/>
      <c r="DB113" s="50"/>
      <c r="DC113" s="50"/>
      <c r="DD113" s="50"/>
      <c r="DE113" s="50"/>
      <c r="DF113" s="50"/>
      <c r="DG113" s="50"/>
      <c r="DH113" s="50"/>
      <c r="DI113" s="50"/>
      <c r="DJ113" s="50"/>
      <c r="DK113" s="50"/>
      <c r="DL113" s="50"/>
      <c r="DM113" s="50"/>
      <c r="DN113" s="50"/>
      <c r="DO113" s="50"/>
      <c r="DP113" s="50"/>
      <c r="DQ113" s="50"/>
      <c r="DR113" s="50"/>
      <c r="DS113" s="50"/>
      <c r="DT113" s="50"/>
      <c r="DU113" s="50"/>
      <c r="DV113" s="50"/>
      <c r="DW113" s="50"/>
      <c r="DX113" s="50"/>
      <c r="DY113" s="50"/>
      <c r="DZ113" s="50"/>
      <c r="EA113" s="50"/>
      <c r="EB113" s="50"/>
      <c r="EC113" s="50"/>
      <c r="ED113" s="50"/>
      <c r="EE113" s="50"/>
      <c r="EF113" s="50"/>
      <c r="EG113" s="50"/>
      <c r="EH113" s="50"/>
      <c r="EI113" s="50"/>
      <c r="EJ113" s="50"/>
      <c r="EK113" s="50"/>
      <c r="EL113" s="50"/>
      <c r="EM113" s="50"/>
      <c r="EN113" s="50"/>
      <c r="EO113" s="50"/>
      <c r="EP113" s="50"/>
      <c r="EQ113" s="50"/>
      <c r="ER113" s="50"/>
      <c r="ES113" s="50"/>
      <c r="ET113" s="50"/>
      <c r="EU113" s="50"/>
      <c r="EV113" s="50"/>
      <c r="EW113" s="50"/>
      <c r="EX113" s="50"/>
      <c r="EY113" s="50"/>
      <c r="EZ113" s="50"/>
      <c r="FA113" s="50"/>
      <c r="FB113" s="50"/>
      <c r="FC113" s="50"/>
      <c r="FD113" s="50"/>
      <c r="FE113" s="50"/>
      <c r="FF113" s="50"/>
      <c r="FG113" s="50"/>
      <c r="FH113" s="50"/>
      <c r="FI113" s="50"/>
      <c r="FJ113" s="50"/>
      <c r="FK113" s="50"/>
      <c r="FL113" s="50"/>
      <c r="FM113" s="50"/>
      <c r="FN113" s="50"/>
      <c r="FO113" s="50"/>
      <c r="FP113" s="50"/>
      <c r="FQ113" s="50"/>
      <c r="FR113" s="50"/>
      <c r="FS113" s="50"/>
      <c r="FT113" s="50"/>
      <c r="FU113" s="50"/>
      <c r="FV113" s="50"/>
      <c r="FW113" s="50"/>
      <c r="FX113" s="50"/>
      <c r="FY113" s="50"/>
    </row>
    <row r="114" spans="1:181" x14ac:dyDescent="0.3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c r="CI114" s="50"/>
      <c r="CJ114" s="50"/>
      <c r="CK114" s="50"/>
      <c r="CL114" s="50"/>
      <c r="CM114" s="50"/>
      <c r="CN114" s="50"/>
      <c r="CO114" s="50"/>
      <c r="CP114" s="50"/>
      <c r="CQ114" s="50"/>
      <c r="CR114" s="50"/>
      <c r="CS114" s="50"/>
      <c r="CT114" s="50"/>
      <c r="CU114" s="50"/>
      <c r="CV114" s="50"/>
      <c r="CW114" s="50"/>
      <c r="CX114" s="50"/>
      <c r="CY114" s="50"/>
      <c r="CZ114" s="50"/>
      <c r="DA114" s="50"/>
      <c r="DB114" s="50"/>
      <c r="DC114" s="50"/>
      <c r="DD114" s="50"/>
      <c r="DE114" s="50"/>
      <c r="DF114" s="50"/>
      <c r="DG114" s="50"/>
      <c r="DH114" s="50"/>
      <c r="DI114" s="50"/>
      <c r="DJ114" s="50"/>
      <c r="DK114" s="50"/>
      <c r="DL114" s="50"/>
      <c r="DM114" s="50"/>
      <c r="DN114" s="50"/>
      <c r="DO114" s="50"/>
      <c r="DP114" s="50"/>
      <c r="DQ114" s="50"/>
      <c r="DR114" s="50"/>
      <c r="DS114" s="50"/>
      <c r="DT114" s="50"/>
      <c r="DU114" s="50"/>
      <c r="DV114" s="50"/>
      <c r="DW114" s="50"/>
      <c r="DX114" s="50"/>
      <c r="DY114" s="50"/>
      <c r="DZ114" s="50"/>
      <c r="EA114" s="50"/>
      <c r="EB114" s="50"/>
      <c r="EC114" s="50"/>
      <c r="ED114" s="50"/>
      <c r="EE114" s="50"/>
      <c r="EF114" s="50"/>
      <c r="EG114" s="50"/>
      <c r="EH114" s="50"/>
      <c r="EI114" s="50"/>
      <c r="EJ114" s="50"/>
      <c r="EK114" s="50"/>
      <c r="EL114" s="50"/>
      <c r="EM114" s="50"/>
      <c r="EN114" s="50"/>
      <c r="EO114" s="50"/>
      <c r="EP114" s="50"/>
      <c r="EQ114" s="50"/>
      <c r="ER114" s="50"/>
      <c r="ES114" s="50"/>
      <c r="ET114" s="50"/>
      <c r="EU114" s="50"/>
      <c r="EV114" s="50"/>
      <c r="EW114" s="50"/>
      <c r="EX114" s="50"/>
      <c r="EY114" s="50"/>
      <c r="EZ114" s="50"/>
      <c r="FA114" s="50"/>
      <c r="FB114" s="50"/>
      <c r="FC114" s="50"/>
      <c r="FD114" s="50"/>
      <c r="FE114" s="50"/>
      <c r="FF114" s="50"/>
      <c r="FG114" s="50"/>
      <c r="FH114" s="50"/>
      <c r="FI114" s="50"/>
      <c r="FJ114" s="50"/>
      <c r="FK114" s="50"/>
      <c r="FL114" s="50"/>
      <c r="FM114" s="50"/>
      <c r="FN114" s="50"/>
      <c r="FO114" s="50"/>
      <c r="FP114" s="50"/>
      <c r="FQ114" s="50"/>
      <c r="FR114" s="50"/>
      <c r="FS114" s="50"/>
      <c r="FT114" s="50"/>
      <c r="FU114" s="50"/>
      <c r="FV114" s="50"/>
      <c r="FW114" s="50"/>
      <c r="FX114" s="50"/>
      <c r="FY114" s="50"/>
    </row>
    <row r="115" spans="1:181" x14ac:dyDescent="0.3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c r="CI115" s="50"/>
      <c r="CJ115" s="50"/>
      <c r="CK115" s="50"/>
      <c r="CL115" s="50"/>
      <c r="CM115" s="50"/>
      <c r="CN115" s="50"/>
      <c r="CO115" s="50"/>
      <c r="CP115" s="50"/>
      <c r="CQ115" s="50"/>
      <c r="CR115" s="50"/>
      <c r="CS115" s="50"/>
      <c r="CT115" s="50"/>
      <c r="CU115" s="50"/>
      <c r="CV115" s="50"/>
      <c r="CW115" s="50"/>
      <c r="CX115" s="50"/>
      <c r="CY115" s="50"/>
      <c r="CZ115" s="50"/>
      <c r="DA115" s="50"/>
      <c r="DB115" s="50"/>
      <c r="DC115" s="50"/>
      <c r="DD115" s="50"/>
      <c r="DE115" s="50"/>
      <c r="DF115" s="50"/>
      <c r="DG115" s="50"/>
      <c r="DH115" s="50"/>
      <c r="DI115" s="50"/>
      <c r="DJ115" s="50"/>
      <c r="DK115" s="50"/>
      <c r="DL115" s="50"/>
      <c r="DM115" s="50"/>
      <c r="DN115" s="50"/>
      <c r="DO115" s="50"/>
      <c r="DP115" s="50"/>
      <c r="DQ115" s="50"/>
      <c r="DR115" s="50"/>
      <c r="DS115" s="50"/>
      <c r="DT115" s="50"/>
      <c r="DU115" s="50"/>
      <c r="DV115" s="50"/>
      <c r="DW115" s="50"/>
      <c r="DX115" s="50"/>
      <c r="DY115" s="50"/>
      <c r="DZ115" s="50"/>
      <c r="EA115" s="50"/>
      <c r="EB115" s="50"/>
      <c r="EC115" s="50"/>
      <c r="ED115" s="50"/>
      <c r="EE115" s="50"/>
      <c r="EF115" s="50"/>
      <c r="EG115" s="50"/>
      <c r="EH115" s="50"/>
      <c r="EI115" s="50"/>
      <c r="EJ115" s="50"/>
      <c r="EK115" s="50"/>
      <c r="EL115" s="50"/>
      <c r="EM115" s="50"/>
      <c r="EN115" s="50"/>
      <c r="EO115" s="50"/>
      <c r="EP115" s="50"/>
      <c r="EQ115" s="50"/>
      <c r="ER115" s="50"/>
      <c r="ES115" s="50"/>
      <c r="ET115" s="50"/>
      <c r="EU115" s="50"/>
      <c r="EV115" s="50"/>
      <c r="EW115" s="50"/>
      <c r="EX115" s="50"/>
      <c r="EY115" s="50"/>
      <c r="EZ115" s="50"/>
      <c r="FA115" s="50"/>
      <c r="FB115" s="50"/>
      <c r="FC115" s="50"/>
      <c r="FD115" s="50"/>
      <c r="FE115" s="50"/>
      <c r="FF115" s="50"/>
      <c r="FG115" s="50"/>
      <c r="FH115" s="50"/>
      <c r="FI115" s="50"/>
      <c r="FJ115" s="50"/>
      <c r="FK115" s="50"/>
      <c r="FL115" s="50"/>
      <c r="FM115" s="50"/>
      <c r="FN115" s="50"/>
      <c r="FO115" s="50"/>
      <c r="FP115" s="50"/>
      <c r="FQ115" s="50"/>
      <c r="FR115" s="50"/>
      <c r="FS115" s="50"/>
      <c r="FT115" s="50"/>
      <c r="FU115" s="50"/>
      <c r="FV115" s="50"/>
      <c r="FW115" s="50"/>
      <c r="FX115" s="50"/>
      <c r="FY115" s="50"/>
    </row>
    <row r="116" spans="1:181" x14ac:dyDescent="0.3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50"/>
      <c r="CT116" s="50"/>
      <c r="CU116" s="50"/>
      <c r="CV116" s="50"/>
      <c r="CW116" s="50"/>
      <c r="CX116" s="50"/>
      <c r="CY116" s="50"/>
      <c r="CZ116" s="50"/>
      <c r="DA116" s="50"/>
      <c r="DB116" s="50"/>
      <c r="DC116" s="50"/>
      <c r="DD116" s="50"/>
      <c r="DE116" s="50"/>
      <c r="DF116" s="50"/>
      <c r="DG116" s="50"/>
      <c r="DH116" s="50"/>
      <c r="DI116" s="50"/>
      <c r="DJ116" s="50"/>
      <c r="DK116" s="50"/>
      <c r="DL116" s="50"/>
      <c r="DM116" s="50"/>
      <c r="DN116" s="50"/>
      <c r="DO116" s="50"/>
      <c r="DP116" s="50"/>
      <c r="DQ116" s="50"/>
      <c r="DR116" s="50"/>
      <c r="DS116" s="50"/>
      <c r="DT116" s="50"/>
      <c r="DU116" s="50"/>
      <c r="DV116" s="50"/>
      <c r="DW116" s="50"/>
      <c r="DX116" s="50"/>
      <c r="DY116" s="50"/>
      <c r="DZ116" s="50"/>
      <c r="EA116" s="50"/>
      <c r="EB116" s="50"/>
      <c r="EC116" s="50"/>
      <c r="ED116" s="50"/>
      <c r="EE116" s="50"/>
      <c r="EF116" s="50"/>
      <c r="EG116" s="50"/>
      <c r="EH116" s="50"/>
      <c r="EI116" s="50"/>
      <c r="EJ116" s="50"/>
      <c r="EK116" s="50"/>
      <c r="EL116" s="50"/>
      <c r="EM116" s="50"/>
      <c r="EN116" s="50"/>
      <c r="EO116" s="50"/>
      <c r="EP116" s="50"/>
      <c r="EQ116" s="50"/>
      <c r="ER116" s="50"/>
      <c r="ES116" s="50"/>
      <c r="ET116" s="50"/>
      <c r="EU116" s="50"/>
      <c r="EV116" s="50"/>
      <c r="EW116" s="50"/>
      <c r="EX116" s="50"/>
      <c r="EY116" s="50"/>
      <c r="EZ116" s="50"/>
      <c r="FA116" s="50"/>
      <c r="FB116" s="50"/>
      <c r="FC116" s="50"/>
      <c r="FD116" s="50"/>
      <c r="FE116" s="50"/>
      <c r="FF116" s="50"/>
      <c r="FG116" s="50"/>
      <c r="FH116" s="50"/>
      <c r="FI116" s="50"/>
      <c r="FJ116" s="50"/>
      <c r="FK116" s="50"/>
      <c r="FL116" s="50"/>
      <c r="FM116" s="50"/>
      <c r="FN116" s="50"/>
      <c r="FO116" s="50"/>
      <c r="FP116" s="50"/>
      <c r="FQ116" s="50"/>
      <c r="FR116" s="50"/>
      <c r="FS116" s="50"/>
      <c r="FT116" s="50"/>
      <c r="FU116" s="50"/>
      <c r="FV116" s="50"/>
      <c r="FW116" s="50"/>
      <c r="FX116" s="50"/>
      <c r="FY116" s="50"/>
    </row>
    <row r="117" spans="1:181" x14ac:dyDescent="0.3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c r="CI117" s="50"/>
      <c r="CJ117" s="50"/>
      <c r="CK117" s="50"/>
      <c r="CL117" s="50"/>
      <c r="CM117" s="50"/>
      <c r="CN117" s="50"/>
      <c r="CO117" s="50"/>
      <c r="CP117" s="50"/>
      <c r="CQ117" s="50"/>
      <c r="CR117" s="50"/>
      <c r="CS117" s="50"/>
      <c r="CT117" s="50"/>
      <c r="CU117" s="50"/>
      <c r="CV117" s="50"/>
      <c r="CW117" s="50"/>
      <c r="CX117" s="50"/>
      <c r="CY117" s="50"/>
      <c r="CZ117" s="50"/>
      <c r="DA117" s="50"/>
      <c r="DB117" s="50"/>
      <c r="DC117" s="50"/>
      <c r="DD117" s="50"/>
      <c r="DE117" s="50"/>
      <c r="DF117" s="50"/>
      <c r="DG117" s="50"/>
      <c r="DH117" s="50"/>
      <c r="DI117" s="50"/>
      <c r="DJ117" s="50"/>
      <c r="DK117" s="50"/>
      <c r="DL117" s="50"/>
      <c r="DM117" s="50"/>
      <c r="DN117" s="50"/>
      <c r="DO117" s="50"/>
      <c r="DP117" s="50"/>
      <c r="DQ117" s="50"/>
      <c r="DR117" s="50"/>
      <c r="DS117" s="50"/>
      <c r="DT117" s="50"/>
      <c r="DU117" s="50"/>
      <c r="DV117" s="50"/>
      <c r="DW117" s="50"/>
      <c r="DX117" s="50"/>
      <c r="DY117" s="50"/>
      <c r="DZ117" s="50"/>
      <c r="EA117" s="50"/>
      <c r="EB117" s="50"/>
      <c r="EC117" s="50"/>
      <c r="ED117" s="50"/>
      <c r="EE117" s="50"/>
      <c r="EF117" s="50"/>
      <c r="EG117" s="50"/>
      <c r="EH117" s="50"/>
      <c r="EI117" s="50"/>
      <c r="EJ117" s="50"/>
      <c r="EK117" s="50"/>
      <c r="EL117" s="50"/>
      <c r="EM117" s="50"/>
      <c r="EN117" s="50"/>
      <c r="EO117" s="50"/>
      <c r="EP117" s="50"/>
      <c r="EQ117" s="50"/>
      <c r="ER117" s="50"/>
      <c r="ES117" s="50"/>
      <c r="ET117" s="50"/>
      <c r="EU117" s="50"/>
      <c r="EV117" s="50"/>
      <c r="EW117" s="50"/>
      <c r="EX117" s="50"/>
      <c r="EY117" s="50"/>
      <c r="EZ117" s="50"/>
      <c r="FA117" s="50"/>
      <c r="FB117" s="50"/>
      <c r="FC117" s="50"/>
      <c r="FD117" s="50"/>
      <c r="FE117" s="50"/>
      <c r="FF117" s="50"/>
      <c r="FG117" s="50"/>
      <c r="FH117" s="50"/>
      <c r="FI117" s="50"/>
      <c r="FJ117" s="50"/>
      <c r="FK117" s="50"/>
      <c r="FL117" s="50"/>
      <c r="FM117" s="50"/>
      <c r="FN117" s="50"/>
      <c r="FO117" s="50"/>
      <c r="FP117" s="50"/>
      <c r="FQ117" s="50"/>
      <c r="FR117" s="50"/>
      <c r="FS117" s="50"/>
      <c r="FT117" s="50"/>
      <c r="FU117" s="50"/>
      <c r="FV117" s="50"/>
      <c r="FW117" s="50"/>
      <c r="FX117" s="50"/>
      <c r="FY117" s="50"/>
    </row>
    <row r="118" spans="1:181" x14ac:dyDescent="0.3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c r="CI118" s="50"/>
      <c r="CJ118" s="50"/>
      <c r="CK118" s="50"/>
      <c r="CL118" s="50"/>
      <c r="CM118" s="50"/>
      <c r="CN118" s="50"/>
      <c r="CO118" s="50"/>
      <c r="CP118" s="50"/>
      <c r="CQ118" s="50"/>
      <c r="CR118" s="50"/>
      <c r="CS118" s="50"/>
      <c r="CT118" s="50"/>
      <c r="CU118" s="50"/>
      <c r="CV118" s="50"/>
      <c r="CW118" s="50"/>
      <c r="CX118" s="50"/>
      <c r="CY118" s="50"/>
      <c r="CZ118" s="50"/>
      <c r="DA118" s="50"/>
      <c r="DB118" s="50"/>
      <c r="DC118" s="50"/>
      <c r="DD118" s="50"/>
      <c r="DE118" s="50"/>
      <c r="DF118" s="50"/>
      <c r="DG118" s="50"/>
      <c r="DH118" s="50"/>
      <c r="DI118" s="50"/>
      <c r="DJ118" s="50"/>
      <c r="DK118" s="50"/>
      <c r="DL118" s="50"/>
      <c r="DM118" s="50"/>
      <c r="DN118" s="50"/>
      <c r="DO118" s="50"/>
      <c r="DP118" s="50"/>
      <c r="DQ118" s="50"/>
      <c r="DR118" s="50"/>
      <c r="DS118" s="50"/>
      <c r="DT118" s="50"/>
      <c r="DU118" s="50"/>
      <c r="DV118" s="50"/>
      <c r="DW118" s="50"/>
      <c r="DX118" s="50"/>
      <c r="DY118" s="50"/>
      <c r="DZ118" s="50"/>
      <c r="EA118" s="50"/>
      <c r="EB118" s="50"/>
      <c r="EC118" s="50"/>
      <c r="ED118" s="50"/>
      <c r="EE118" s="50"/>
      <c r="EF118" s="50"/>
      <c r="EG118" s="50"/>
      <c r="EH118" s="50"/>
      <c r="EI118" s="50"/>
      <c r="EJ118" s="50"/>
      <c r="EK118" s="50"/>
      <c r="EL118" s="50"/>
      <c r="EM118" s="50"/>
      <c r="EN118" s="50"/>
      <c r="EO118" s="50"/>
      <c r="EP118" s="50"/>
      <c r="EQ118" s="50"/>
      <c r="ER118" s="50"/>
      <c r="ES118" s="50"/>
      <c r="ET118" s="50"/>
      <c r="EU118" s="50"/>
      <c r="EV118" s="50"/>
      <c r="EW118" s="50"/>
      <c r="EX118" s="50"/>
      <c r="EY118" s="50"/>
      <c r="EZ118" s="50"/>
      <c r="FA118" s="50"/>
      <c r="FB118" s="50"/>
      <c r="FC118" s="50"/>
      <c r="FD118" s="50"/>
      <c r="FE118" s="50"/>
      <c r="FF118" s="50"/>
      <c r="FG118" s="50"/>
      <c r="FH118" s="50"/>
      <c r="FI118" s="50"/>
      <c r="FJ118" s="50"/>
      <c r="FK118" s="50"/>
      <c r="FL118" s="50"/>
      <c r="FM118" s="50"/>
      <c r="FN118" s="50"/>
      <c r="FO118" s="50"/>
      <c r="FP118" s="50"/>
      <c r="FQ118" s="50"/>
      <c r="FR118" s="50"/>
      <c r="FS118" s="50"/>
      <c r="FT118" s="50"/>
      <c r="FU118" s="50"/>
      <c r="FV118" s="50"/>
      <c r="FW118" s="50"/>
      <c r="FX118" s="50"/>
      <c r="FY118" s="50"/>
    </row>
    <row r="119" spans="1:181" x14ac:dyDescent="0.3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50"/>
      <c r="CT119" s="50"/>
      <c r="CU119" s="50"/>
      <c r="CV119" s="50"/>
      <c r="CW119" s="50"/>
      <c r="CX119" s="50"/>
      <c r="CY119" s="50"/>
      <c r="CZ119" s="50"/>
      <c r="DA119" s="50"/>
      <c r="DB119" s="50"/>
      <c r="DC119" s="50"/>
      <c r="DD119" s="50"/>
      <c r="DE119" s="50"/>
      <c r="DF119" s="50"/>
      <c r="DG119" s="50"/>
      <c r="DH119" s="50"/>
      <c r="DI119" s="50"/>
      <c r="DJ119" s="50"/>
      <c r="DK119" s="50"/>
      <c r="DL119" s="50"/>
      <c r="DM119" s="50"/>
      <c r="DN119" s="50"/>
      <c r="DO119" s="50"/>
      <c r="DP119" s="50"/>
      <c r="DQ119" s="50"/>
      <c r="DR119" s="50"/>
      <c r="DS119" s="50"/>
      <c r="DT119" s="50"/>
      <c r="DU119" s="50"/>
      <c r="DV119" s="50"/>
      <c r="DW119" s="50"/>
      <c r="DX119" s="50"/>
      <c r="DY119" s="50"/>
      <c r="DZ119" s="50"/>
      <c r="EA119" s="50"/>
      <c r="EB119" s="50"/>
      <c r="EC119" s="50"/>
      <c r="ED119" s="50"/>
      <c r="EE119" s="50"/>
      <c r="EF119" s="50"/>
      <c r="EG119" s="50"/>
      <c r="EH119" s="50"/>
      <c r="EI119" s="50"/>
      <c r="EJ119" s="50"/>
      <c r="EK119" s="50"/>
      <c r="EL119" s="50"/>
      <c r="EM119" s="50"/>
      <c r="EN119" s="50"/>
      <c r="EO119" s="50"/>
      <c r="EP119" s="50"/>
      <c r="EQ119" s="50"/>
      <c r="ER119" s="50"/>
      <c r="ES119" s="50"/>
      <c r="ET119" s="50"/>
      <c r="EU119" s="50"/>
      <c r="EV119" s="50"/>
      <c r="EW119" s="50"/>
      <c r="EX119" s="50"/>
      <c r="EY119" s="50"/>
      <c r="EZ119" s="50"/>
      <c r="FA119" s="50"/>
      <c r="FB119" s="50"/>
      <c r="FC119" s="50"/>
      <c r="FD119" s="50"/>
      <c r="FE119" s="50"/>
      <c r="FF119" s="50"/>
      <c r="FG119" s="50"/>
      <c r="FH119" s="50"/>
      <c r="FI119" s="50"/>
      <c r="FJ119" s="50"/>
      <c r="FK119" s="50"/>
      <c r="FL119" s="50"/>
      <c r="FM119" s="50"/>
      <c r="FN119" s="50"/>
      <c r="FO119" s="50"/>
      <c r="FP119" s="50"/>
      <c r="FQ119" s="50"/>
      <c r="FR119" s="50"/>
      <c r="FS119" s="50"/>
      <c r="FT119" s="50"/>
      <c r="FU119" s="50"/>
      <c r="FV119" s="50"/>
      <c r="FW119" s="50"/>
      <c r="FX119" s="50"/>
      <c r="FY119" s="50"/>
    </row>
    <row r="120" spans="1:181" x14ac:dyDescent="0.3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c r="CI120" s="50"/>
      <c r="CJ120" s="50"/>
      <c r="CK120" s="50"/>
      <c r="CL120" s="50"/>
      <c r="CM120" s="50"/>
      <c r="CN120" s="50"/>
      <c r="CO120" s="50"/>
      <c r="CP120" s="50"/>
      <c r="CQ120" s="50"/>
      <c r="CR120" s="50"/>
      <c r="CS120" s="50"/>
      <c r="CT120" s="50"/>
      <c r="CU120" s="50"/>
      <c r="CV120" s="50"/>
      <c r="CW120" s="50"/>
      <c r="CX120" s="50"/>
      <c r="CY120" s="50"/>
      <c r="CZ120" s="50"/>
      <c r="DA120" s="50"/>
      <c r="DB120" s="50"/>
      <c r="DC120" s="50"/>
      <c r="DD120" s="50"/>
      <c r="DE120" s="50"/>
      <c r="DF120" s="50"/>
      <c r="DG120" s="50"/>
      <c r="DH120" s="50"/>
      <c r="DI120" s="50"/>
      <c r="DJ120" s="50"/>
      <c r="DK120" s="50"/>
      <c r="DL120" s="50"/>
      <c r="DM120" s="50"/>
      <c r="DN120" s="50"/>
      <c r="DO120" s="50"/>
      <c r="DP120" s="50"/>
      <c r="DQ120" s="50"/>
      <c r="DR120" s="50"/>
      <c r="DS120" s="50"/>
      <c r="DT120" s="50"/>
      <c r="DU120" s="50"/>
      <c r="DV120" s="50"/>
      <c r="DW120" s="50"/>
      <c r="DX120" s="50"/>
      <c r="DY120" s="50"/>
      <c r="DZ120" s="50"/>
      <c r="EA120" s="50"/>
      <c r="EB120" s="50"/>
      <c r="EC120" s="50"/>
      <c r="ED120" s="50"/>
      <c r="EE120" s="50"/>
      <c r="EF120" s="50"/>
      <c r="EG120" s="50"/>
      <c r="EH120" s="50"/>
      <c r="EI120" s="50"/>
      <c r="EJ120" s="50"/>
      <c r="EK120" s="50"/>
      <c r="EL120" s="50"/>
      <c r="EM120" s="50"/>
      <c r="EN120" s="50"/>
      <c r="EO120" s="50"/>
      <c r="EP120" s="50"/>
      <c r="EQ120" s="50"/>
      <c r="ER120" s="50"/>
      <c r="ES120" s="50"/>
      <c r="ET120" s="50"/>
      <c r="EU120" s="50"/>
      <c r="EV120" s="50"/>
      <c r="EW120" s="50"/>
      <c r="EX120" s="50"/>
      <c r="EY120" s="50"/>
      <c r="EZ120" s="50"/>
      <c r="FA120" s="50"/>
      <c r="FB120" s="50"/>
      <c r="FC120" s="50"/>
      <c r="FD120" s="50"/>
      <c r="FE120" s="50"/>
      <c r="FF120" s="50"/>
      <c r="FG120" s="50"/>
      <c r="FH120" s="50"/>
      <c r="FI120" s="50"/>
      <c r="FJ120" s="50"/>
      <c r="FK120" s="50"/>
      <c r="FL120" s="50"/>
      <c r="FM120" s="50"/>
      <c r="FN120" s="50"/>
      <c r="FO120" s="50"/>
      <c r="FP120" s="50"/>
      <c r="FQ120" s="50"/>
      <c r="FR120" s="50"/>
      <c r="FS120" s="50"/>
      <c r="FT120" s="50"/>
      <c r="FU120" s="50"/>
      <c r="FV120" s="50"/>
      <c r="FW120" s="50"/>
      <c r="FX120" s="50"/>
      <c r="FY120" s="50"/>
    </row>
    <row r="121" spans="1:181" x14ac:dyDescent="0.3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50"/>
      <c r="CT121" s="50"/>
      <c r="CU121" s="50"/>
      <c r="CV121" s="50"/>
      <c r="CW121" s="50"/>
      <c r="CX121" s="50"/>
      <c r="CY121" s="50"/>
      <c r="CZ121" s="50"/>
      <c r="DA121" s="50"/>
      <c r="DB121" s="50"/>
      <c r="DC121" s="50"/>
      <c r="DD121" s="50"/>
      <c r="DE121" s="50"/>
      <c r="DF121" s="50"/>
      <c r="DG121" s="50"/>
      <c r="DH121" s="50"/>
      <c r="DI121" s="50"/>
      <c r="DJ121" s="50"/>
      <c r="DK121" s="50"/>
      <c r="DL121" s="50"/>
      <c r="DM121" s="50"/>
      <c r="DN121" s="50"/>
      <c r="DO121" s="50"/>
      <c r="DP121" s="50"/>
      <c r="DQ121" s="50"/>
      <c r="DR121" s="50"/>
      <c r="DS121" s="50"/>
      <c r="DT121" s="50"/>
      <c r="DU121" s="50"/>
      <c r="DV121" s="50"/>
      <c r="DW121" s="50"/>
      <c r="DX121" s="50"/>
      <c r="DY121" s="50"/>
      <c r="DZ121" s="50"/>
      <c r="EA121" s="50"/>
      <c r="EB121" s="50"/>
      <c r="EC121" s="50"/>
      <c r="ED121" s="50"/>
      <c r="EE121" s="50"/>
      <c r="EF121" s="50"/>
      <c r="EG121" s="50"/>
      <c r="EH121" s="50"/>
      <c r="EI121" s="50"/>
      <c r="EJ121" s="50"/>
      <c r="EK121" s="50"/>
      <c r="EL121" s="50"/>
      <c r="EM121" s="50"/>
      <c r="EN121" s="50"/>
      <c r="EO121" s="50"/>
      <c r="EP121" s="50"/>
      <c r="EQ121" s="50"/>
      <c r="ER121" s="50"/>
      <c r="ES121" s="50"/>
      <c r="ET121" s="50"/>
      <c r="EU121" s="50"/>
      <c r="EV121" s="50"/>
      <c r="EW121" s="50"/>
      <c r="EX121" s="50"/>
      <c r="EY121" s="50"/>
      <c r="EZ121" s="50"/>
      <c r="FA121" s="50"/>
      <c r="FB121" s="50"/>
      <c r="FC121" s="50"/>
      <c r="FD121" s="50"/>
      <c r="FE121" s="50"/>
      <c r="FF121" s="50"/>
      <c r="FG121" s="50"/>
      <c r="FH121" s="50"/>
      <c r="FI121" s="50"/>
      <c r="FJ121" s="50"/>
      <c r="FK121" s="50"/>
      <c r="FL121" s="50"/>
      <c r="FM121" s="50"/>
      <c r="FN121" s="50"/>
      <c r="FO121" s="50"/>
      <c r="FP121" s="50"/>
      <c r="FQ121" s="50"/>
      <c r="FR121" s="50"/>
      <c r="FS121" s="50"/>
      <c r="FT121" s="50"/>
      <c r="FU121" s="50"/>
      <c r="FV121" s="50"/>
      <c r="FW121" s="50"/>
      <c r="FX121" s="50"/>
      <c r="FY121" s="50"/>
    </row>
    <row r="122" spans="1:181" x14ac:dyDescent="0.3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c r="CI122" s="50"/>
      <c r="CJ122" s="50"/>
      <c r="CK122" s="50"/>
      <c r="CL122" s="50"/>
      <c r="CM122" s="50"/>
      <c r="CN122" s="50"/>
      <c r="CO122" s="50"/>
      <c r="CP122" s="50"/>
      <c r="CQ122" s="50"/>
      <c r="CR122" s="50"/>
      <c r="CS122" s="50"/>
      <c r="CT122" s="50"/>
      <c r="CU122" s="50"/>
      <c r="CV122" s="50"/>
      <c r="CW122" s="50"/>
      <c r="CX122" s="50"/>
      <c r="CY122" s="50"/>
      <c r="CZ122" s="50"/>
      <c r="DA122" s="50"/>
      <c r="DB122" s="50"/>
      <c r="DC122" s="50"/>
      <c r="DD122" s="50"/>
      <c r="DE122" s="50"/>
      <c r="DF122" s="50"/>
      <c r="DG122" s="50"/>
      <c r="DH122" s="50"/>
      <c r="DI122" s="50"/>
      <c r="DJ122" s="50"/>
      <c r="DK122" s="50"/>
      <c r="DL122" s="50"/>
      <c r="DM122" s="50"/>
      <c r="DN122" s="50"/>
      <c r="DO122" s="50"/>
      <c r="DP122" s="50"/>
      <c r="DQ122" s="50"/>
      <c r="DR122" s="50"/>
      <c r="DS122" s="50"/>
      <c r="DT122" s="50"/>
      <c r="DU122" s="50"/>
      <c r="DV122" s="50"/>
      <c r="DW122" s="50"/>
      <c r="DX122" s="50"/>
      <c r="DY122" s="50"/>
      <c r="DZ122" s="50"/>
      <c r="EA122" s="50"/>
      <c r="EB122" s="50"/>
      <c r="EC122" s="50"/>
      <c r="ED122" s="50"/>
      <c r="EE122" s="50"/>
      <c r="EF122" s="50"/>
      <c r="EG122" s="50"/>
      <c r="EH122" s="50"/>
      <c r="EI122" s="50"/>
      <c r="EJ122" s="50"/>
      <c r="EK122" s="50"/>
      <c r="EL122" s="50"/>
      <c r="EM122" s="50"/>
      <c r="EN122" s="50"/>
      <c r="EO122" s="50"/>
      <c r="EP122" s="50"/>
      <c r="EQ122" s="50"/>
      <c r="ER122" s="50"/>
      <c r="ES122" s="50"/>
      <c r="ET122" s="50"/>
      <c r="EU122" s="50"/>
      <c r="EV122" s="50"/>
      <c r="EW122" s="50"/>
      <c r="EX122" s="50"/>
      <c r="EY122" s="50"/>
      <c r="EZ122" s="50"/>
      <c r="FA122" s="50"/>
      <c r="FB122" s="50"/>
      <c r="FC122" s="50"/>
      <c r="FD122" s="50"/>
      <c r="FE122" s="50"/>
      <c r="FF122" s="50"/>
      <c r="FG122" s="50"/>
      <c r="FH122" s="50"/>
      <c r="FI122" s="50"/>
      <c r="FJ122" s="50"/>
      <c r="FK122" s="50"/>
      <c r="FL122" s="50"/>
      <c r="FM122" s="50"/>
      <c r="FN122" s="50"/>
      <c r="FO122" s="50"/>
      <c r="FP122" s="50"/>
      <c r="FQ122" s="50"/>
      <c r="FR122" s="50"/>
      <c r="FS122" s="50"/>
      <c r="FT122" s="50"/>
      <c r="FU122" s="50"/>
      <c r="FV122" s="50"/>
      <c r="FW122" s="50"/>
      <c r="FX122" s="50"/>
      <c r="FY122" s="50"/>
    </row>
    <row r="123" spans="1:181" x14ac:dyDescent="0.3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c r="CI123" s="50"/>
      <c r="CJ123" s="50"/>
      <c r="CK123" s="50"/>
      <c r="CL123" s="50"/>
      <c r="CM123" s="50"/>
      <c r="CN123" s="50"/>
      <c r="CO123" s="50"/>
      <c r="CP123" s="50"/>
      <c r="CQ123" s="50"/>
      <c r="CR123" s="50"/>
      <c r="CS123" s="50"/>
      <c r="CT123" s="50"/>
      <c r="CU123" s="50"/>
      <c r="CV123" s="50"/>
      <c r="CW123" s="50"/>
      <c r="CX123" s="50"/>
      <c r="CY123" s="50"/>
      <c r="CZ123" s="50"/>
      <c r="DA123" s="50"/>
      <c r="DB123" s="50"/>
      <c r="DC123" s="50"/>
      <c r="DD123" s="50"/>
      <c r="DE123" s="50"/>
      <c r="DF123" s="50"/>
      <c r="DG123" s="50"/>
      <c r="DH123" s="50"/>
      <c r="DI123" s="50"/>
      <c r="DJ123" s="50"/>
      <c r="DK123" s="50"/>
      <c r="DL123" s="50"/>
      <c r="DM123" s="50"/>
      <c r="DN123" s="50"/>
      <c r="DO123" s="50"/>
      <c r="DP123" s="50"/>
      <c r="DQ123" s="50"/>
      <c r="DR123" s="50"/>
      <c r="DS123" s="50"/>
      <c r="DT123" s="50"/>
      <c r="DU123" s="50"/>
      <c r="DV123" s="50"/>
      <c r="DW123" s="50"/>
      <c r="DX123" s="50"/>
      <c r="DY123" s="50"/>
      <c r="DZ123" s="50"/>
      <c r="EA123" s="50"/>
      <c r="EB123" s="50"/>
      <c r="EC123" s="50"/>
      <c r="ED123" s="50"/>
      <c r="EE123" s="50"/>
      <c r="EF123" s="50"/>
      <c r="EG123" s="50"/>
      <c r="EH123" s="50"/>
      <c r="EI123" s="50"/>
      <c r="EJ123" s="50"/>
      <c r="EK123" s="50"/>
      <c r="EL123" s="50"/>
      <c r="EM123" s="50"/>
      <c r="EN123" s="50"/>
      <c r="EO123" s="50"/>
      <c r="EP123" s="50"/>
      <c r="EQ123" s="50"/>
      <c r="ER123" s="50"/>
      <c r="ES123" s="50"/>
      <c r="ET123" s="50"/>
      <c r="EU123" s="50"/>
      <c r="EV123" s="50"/>
      <c r="EW123" s="50"/>
      <c r="EX123" s="50"/>
      <c r="EY123" s="50"/>
      <c r="EZ123" s="50"/>
      <c r="FA123" s="50"/>
      <c r="FB123" s="50"/>
      <c r="FC123" s="50"/>
      <c r="FD123" s="50"/>
      <c r="FE123" s="50"/>
      <c r="FF123" s="50"/>
      <c r="FG123" s="50"/>
      <c r="FH123" s="50"/>
      <c r="FI123" s="50"/>
      <c r="FJ123" s="50"/>
      <c r="FK123" s="50"/>
      <c r="FL123" s="50"/>
      <c r="FM123" s="50"/>
      <c r="FN123" s="50"/>
      <c r="FO123" s="50"/>
      <c r="FP123" s="50"/>
      <c r="FQ123" s="50"/>
      <c r="FR123" s="50"/>
      <c r="FS123" s="50"/>
      <c r="FT123" s="50"/>
      <c r="FU123" s="50"/>
      <c r="FV123" s="50"/>
      <c r="FW123" s="50"/>
      <c r="FX123" s="50"/>
      <c r="FY123" s="50"/>
    </row>
    <row r="124" spans="1:181" x14ac:dyDescent="0.3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50"/>
      <c r="CT124" s="50"/>
      <c r="CU124" s="50"/>
      <c r="CV124" s="50"/>
      <c r="CW124" s="50"/>
      <c r="CX124" s="50"/>
      <c r="CY124" s="50"/>
      <c r="CZ124" s="50"/>
      <c r="DA124" s="50"/>
      <c r="DB124" s="50"/>
      <c r="DC124" s="50"/>
      <c r="DD124" s="50"/>
      <c r="DE124" s="50"/>
      <c r="DF124" s="50"/>
      <c r="DG124" s="50"/>
      <c r="DH124" s="50"/>
      <c r="DI124" s="50"/>
      <c r="DJ124" s="50"/>
      <c r="DK124" s="50"/>
      <c r="DL124" s="50"/>
      <c r="DM124" s="50"/>
      <c r="DN124" s="50"/>
      <c r="DO124" s="50"/>
      <c r="DP124" s="50"/>
      <c r="DQ124" s="50"/>
      <c r="DR124" s="50"/>
      <c r="DS124" s="50"/>
      <c r="DT124" s="50"/>
      <c r="DU124" s="50"/>
      <c r="DV124" s="50"/>
      <c r="DW124" s="50"/>
      <c r="DX124" s="50"/>
      <c r="DY124" s="50"/>
      <c r="DZ124" s="50"/>
      <c r="EA124" s="50"/>
      <c r="EB124" s="50"/>
      <c r="EC124" s="50"/>
      <c r="ED124" s="50"/>
      <c r="EE124" s="50"/>
      <c r="EF124" s="50"/>
      <c r="EG124" s="50"/>
      <c r="EH124" s="50"/>
      <c r="EI124" s="50"/>
      <c r="EJ124" s="50"/>
      <c r="EK124" s="50"/>
      <c r="EL124" s="50"/>
      <c r="EM124" s="50"/>
      <c r="EN124" s="50"/>
      <c r="EO124" s="50"/>
      <c r="EP124" s="50"/>
      <c r="EQ124" s="50"/>
      <c r="ER124" s="50"/>
      <c r="ES124" s="50"/>
      <c r="ET124" s="50"/>
      <c r="EU124" s="50"/>
      <c r="EV124" s="50"/>
      <c r="EW124" s="50"/>
      <c r="EX124" s="50"/>
      <c r="EY124" s="50"/>
      <c r="EZ124" s="50"/>
      <c r="FA124" s="50"/>
      <c r="FB124" s="50"/>
      <c r="FC124" s="50"/>
      <c r="FD124" s="50"/>
      <c r="FE124" s="50"/>
      <c r="FF124" s="50"/>
      <c r="FG124" s="50"/>
      <c r="FH124" s="50"/>
      <c r="FI124" s="50"/>
      <c r="FJ124" s="50"/>
      <c r="FK124" s="50"/>
      <c r="FL124" s="50"/>
      <c r="FM124" s="50"/>
      <c r="FN124" s="50"/>
      <c r="FO124" s="50"/>
      <c r="FP124" s="50"/>
      <c r="FQ124" s="50"/>
      <c r="FR124" s="50"/>
      <c r="FS124" s="50"/>
      <c r="FT124" s="50"/>
      <c r="FU124" s="50"/>
      <c r="FV124" s="50"/>
      <c r="FW124" s="50"/>
      <c r="FX124" s="50"/>
      <c r="FY124" s="50"/>
    </row>
    <row r="125" spans="1:181" x14ac:dyDescent="0.3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c r="CI125" s="50"/>
      <c r="CJ125" s="50"/>
      <c r="CK125" s="50"/>
      <c r="CL125" s="50"/>
      <c r="CM125" s="50"/>
      <c r="CN125" s="50"/>
      <c r="CO125" s="50"/>
      <c r="CP125" s="50"/>
      <c r="CQ125" s="50"/>
      <c r="CR125" s="50"/>
      <c r="CS125" s="50"/>
      <c r="CT125" s="50"/>
      <c r="CU125" s="50"/>
      <c r="CV125" s="50"/>
      <c r="CW125" s="50"/>
      <c r="CX125" s="50"/>
      <c r="CY125" s="50"/>
      <c r="CZ125" s="50"/>
      <c r="DA125" s="50"/>
      <c r="DB125" s="50"/>
      <c r="DC125" s="50"/>
      <c r="DD125" s="50"/>
      <c r="DE125" s="50"/>
      <c r="DF125" s="50"/>
      <c r="DG125" s="50"/>
      <c r="DH125" s="50"/>
      <c r="DI125" s="50"/>
      <c r="DJ125" s="50"/>
      <c r="DK125" s="50"/>
      <c r="DL125" s="50"/>
      <c r="DM125" s="50"/>
      <c r="DN125" s="50"/>
      <c r="DO125" s="50"/>
      <c r="DP125" s="50"/>
      <c r="DQ125" s="50"/>
      <c r="DR125" s="50"/>
      <c r="DS125" s="50"/>
      <c r="DT125" s="50"/>
      <c r="DU125" s="50"/>
      <c r="DV125" s="50"/>
      <c r="DW125" s="50"/>
      <c r="DX125" s="50"/>
      <c r="DY125" s="50"/>
      <c r="DZ125" s="50"/>
      <c r="EA125" s="50"/>
      <c r="EB125" s="50"/>
      <c r="EC125" s="50"/>
      <c r="ED125" s="50"/>
      <c r="EE125" s="50"/>
      <c r="EF125" s="50"/>
      <c r="EG125" s="50"/>
      <c r="EH125" s="50"/>
      <c r="EI125" s="50"/>
      <c r="EJ125" s="50"/>
      <c r="EK125" s="50"/>
      <c r="EL125" s="50"/>
      <c r="EM125" s="50"/>
      <c r="EN125" s="50"/>
      <c r="EO125" s="50"/>
      <c r="EP125" s="50"/>
      <c r="EQ125" s="50"/>
      <c r="ER125" s="50"/>
      <c r="ES125" s="50"/>
      <c r="ET125" s="50"/>
      <c r="EU125" s="50"/>
      <c r="EV125" s="50"/>
      <c r="EW125" s="50"/>
      <c r="EX125" s="50"/>
      <c r="EY125" s="50"/>
      <c r="EZ125" s="50"/>
      <c r="FA125" s="50"/>
      <c r="FB125" s="50"/>
      <c r="FC125" s="50"/>
      <c r="FD125" s="50"/>
      <c r="FE125" s="50"/>
      <c r="FF125" s="50"/>
      <c r="FG125" s="50"/>
      <c r="FH125" s="50"/>
      <c r="FI125" s="50"/>
      <c r="FJ125" s="50"/>
      <c r="FK125" s="50"/>
      <c r="FL125" s="50"/>
      <c r="FM125" s="50"/>
      <c r="FN125" s="50"/>
      <c r="FO125" s="50"/>
      <c r="FP125" s="50"/>
      <c r="FQ125" s="50"/>
      <c r="FR125" s="50"/>
      <c r="FS125" s="50"/>
      <c r="FT125" s="50"/>
      <c r="FU125" s="50"/>
      <c r="FV125" s="50"/>
      <c r="FW125" s="50"/>
      <c r="FX125" s="50"/>
      <c r="FY125" s="50"/>
    </row>
    <row r="126" spans="1:181" x14ac:dyDescent="0.3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50"/>
      <c r="CT126" s="50"/>
      <c r="CU126" s="50"/>
      <c r="CV126" s="50"/>
      <c r="CW126" s="50"/>
      <c r="CX126" s="50"/>
      <c r="CY126" s="50"/>
      <c r="CZ126" s="50"/>
      <c r="DA126" s="50"/>
      <c r="DB126" s="50"/>
      <c r="DC126" s="50"/>
      <c r="DD126" s="50"/>
      <c r="DE126" s="50"/>
      <c r="DF126" s="50"/>
      <c r="DG126" s="50"/>
      <c r="DH126" s="50"/>
      <c r="DI126" s="50"/>
      <c r="DJ126" s="50"/>
      <c r="DK126" s="50"/>
      <c r="DL126" s="50"/>
      <c r="DM126" s="50"/>
      <c r="DN126" s="50"/>
      <c r="DO126" s="50"/>
      <c r="DP126" s="50"/>
      <c r="DQ126" s="50"/>
      <c r="DR126" s="50"/>
      <c r="DS126" s="50"/>
      <c r="DT126" s="50"/>
      <c r="DU126" s="50"/>
      <c r="DV126" s="50"/>
      <c r="DW126" s="50"/>
      <c r="DX126" s="50"/>
      <c r="DY126" s="50"/>
      <c r="DZ126" s="50"/>
      <c r="EA126" s="50"/>
      <c r="EB126" s="50"/>
      <c r="EC126" s="50"/>
      <c r="ED126" s="50"/>
      <c r="EE126" s="50"/>
      <c r="EF126" s="50"/>
      <c r="EG126" s="50"/>
      <c r="EH126" s="50"/>
      <c r="EI126" s="50"/>
      <c r="EJ126" s="50"/>
      <c r="EK126" s="50"/>
      <c r="EL126" s="50"/>
      <c r="EM126" s="50"/>
      <c r="EN126" s="50"/>
      <c r="EO126" s="50"/>
      <c r="EP126" s="50"/>
      <c r="EQ126" s="50"/>
      <c r="ER126" s="50"/>
      <c r="ES126" s="50"/>
      <c r="ET126" s="50"/>
      <c r="EU126" s="50"/>
      <c r="EV126" s="50"/>
      <c r="EW126" s="50"/>
      <c r="EX126" s="50"/>
      <c r="EY126" s="50"/>
      <c r="EZ126" s="50"/>
      <c r="FA126" s="50"/>
      <c r="FB126" s="50"/>
      <c r="FC126" s="50"/>
      <c r="FD126" s="50"/>
      <c r="FE126" s="50"/>
      <c r="FF126" s="50"/>
      <c r="FG126" s="50"/>
      <c r="FH126" s="50"/>
      <c r="FI126" s="50"/>
      <c r="FJ126" s="50"/>
      <c r="FK126" s="50"/>
      <c r="FL126" s="50"/>
      <c r="FM126" s="50"/>
      <c r="FN126" s="50"/>
      <c r="FO126" s="50"/>
      <c r="FP126" s="50"/>
      <c r="FQ126" s="50"/>
      <c r="FR126" s="50"/>
      <c r="FS126" s="50"/>
      <c r="FT126" s="50"/>
      <c r="FU126" s="50"/>
      <c r="FV126" s="50"/>
      <c r="FW126" s="50"/>
      <c r="FX126" s="50"/>
      <c r="FY126" s="50"/>
    </row>
    <row r="127" spans="1:181" x14ac:dyDescent="0.3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c r="CI127" s="50"/>
      <c r="CJ127" s="50"/>
      <c r="CK127" s="50"/>
      <c r="CL127" s="50"/>
      <c r="CM127" s="50"/>
      <c r="CN127" s="50"/>
      <c r="CO127" s="50"/>
      <c r="CP127" s="50"/>
      <c r="CQ127" s="50"/>
      <c r="CR127" s="50"/>
      <c r="CS127" s="50"/>
      <c r="CT127" s="50"/>
      <c r="CU127" s="50"/>
      <c r="CV127" s="50"/>
      <c r="CW127" s="50"/>
      <c r="CX127" s="50"/>
      <c r="CY127" s="50"/>
      <c r="CZ127" s="50"/>
      <c r="DA127" s="50"/>
      <c r="DB127" s="50"/>
      <c r="DC127" s="50"/>
      <c r="DD127" s="50"/>
      <c r="DE127" s="50"/>
      <c r="DF127" s="50"/>
      <c r="DG127" s="50"/>
      <c r="DH127" s="50"/>
      <c r="DI127" s="50"/>
      <c r="DJ127" s="50"/>
      <c r="DK127" s="50"/>
      <c r="DL127" s="50"/>
      <c r="DM127" s="50"/>
      <c r="DN127" s="50"/>
      <c r="DO127" s="50"/>
      <c r="DP127" s="50"/>
      <c r="DQ127" s="50"/>
      <c r="DR127" s="50"/>
      <c r="DS127" s="50"/>
      <c r="DT127" s="50"/>
      <c r="DU127" s="50"/>
      <c r="DV127" s="50"/>
      <c r="DW127" s="50"/>
      <c r="DX127" s="50"/>
      <c r="DY127" s="50"/>
      <c r="DZ127" s="50"/>
      <c r="EA127" s="50"/>
      <c r="EB127" s="50"/>
      <c r="EC127" s="50"/>
      <c r="ED127" s="50"/>
      <c r="EE127" s="50"/>
      <c r="EF127" s="50"/>
      <c r="EG127" s="50"/>
      <c r="EH127" s="50"/>
      <c r="EI127" s="50"/>
      <c r="EJ127" s="50"/>
      <c r="EK127" s="50"/>
      <c r="EL127" s="50"/>
      <c r="EM127" s="50"/>
      <c r="EN127" s="50"/>
      <c r="EO127" s="50"/>
      <c r="EP127" s="50"/>
      <c r="EQ127" s="50"/>
      <c r="ER127" s="50"/>
      <c r="ES127" s="50"/>
      <c r="ET127" s="50"/>
      <c r="EU127" s="50"/>
      <c r="EV127" s="50"/>
      <c r="EW127" s="50"/>
      <c r="EX127" s="50"/>
      <c r="EY127" s="50"/>
      <c r="EZ127" s="50"/>
      <c r="FA127" s="50"/>
      <c r="FB127" s="50"/>
      <c r="FC127" s="50"/>
      <c r="FD127" s="50"/>
      <c r="FE127" s="50"/>
      <c r="FF127" s="50"/>
      <c r="FG127" s="50"/>
      <c r="FH127" s="50"/>
      <c r="FI127" s="50"/>
      <c r="FJ127" s="50"/>
      <c r="FK127" s="50"/>
      <c r="FL127" s="50"/>
      <c r="FM127" s="50"/>
      <c r="FN127" s="50"/>
      <c r="FO127" s="50"/>
      <c r="FP127" s="50"/>
      <c r="FQ127" s="50"/>
      <c r="FR127" s="50"/>
      <c r="FS127" s="50"/>
      <c r="FT127" s="50"/>
      <c r="FU127" s="50"/>
      <c r="FV127" s="50"/>
      <c r="FW127" s="50"/>
      <c r="FX127" s="50"/>
      <c r="FY127" s="50"/>
    </row>
    <row r="128" spans="1:181" x14ac:dyDescent="0.3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50"/>
      <c r="CT128" s="50"/>
      <c r="CU128" s="50"/>
      <c r="CV128" s="50"/>
      <c r="CW128" s="50"/>
      <c r="CX128" s="50"/>
      <c r="CY128" s="50"/>
      <c r="CZ128" s="50"/>
      <c r="DA128" s="50"/>
      <c r="DB128" s="50"/>
      <c r="DC128" s="50"/>
      <c r="DD128" s="50"/>
      <c r="DE128" s="50"/>
      <c r="DF128" s="50"/>
      <c r="DG128" s="50"/>
      <c r="DH128" s="50"/>
      <c r="DI128" s="50"/>
      <c r="DJ128" s="50"/>
      <c r="DK128" s="50"/>
      <c r="DL128" s="50"/>
      <c r="DM128" s="50"/>
      <c r="DN128" s="50"/>
      <c r="DO128" s="50"/>
      <c r="DP128" s="50"/>
      <c r="DQ128" s="50"/>
      <c r="DR128" s="50"/>
      <c r="DS128" s="50"/>
      <c r="DT128" s="50"/>
      <c r="DU128" s="50"/>
      <c r="DV128" s="50"/>
      <c r="DW128" s="50"/>
      <c r="DX128" s="50"/>
      <c r="DY128" s="50"/>
      <c r="DZ128" s="50"/>
      <c r="EA128" s="50"/>
      <c r="EB128" s="50"/>
      <c r="EC128" s="50"/>
      <c r="ED128" s="50"/>
      <c r="EE128" s="50"/>
      <c r="EF128" s="50"/>
      <c r="EG128" s="50"/>
      <c r="EH128" s="50"/>
      <c r="EI128" s="50"/>
      <c r="EJ128" s="50"/>
      <c r="EK128" s="50"/>
      <c r="EL128" s="50"/>
      <c r="EM128" s="50"/>
      <c r="EN128" s="50"/>
      <c r="EO128" s="50"/>
      <c r="EP128" s="50"/>
      <c r="EQ128" s="50"/>
      <c r="ER128" s="50"/>
      <c r="ES128" s="50"/>
      <c r="ET128" s="50"/>
      <c r="EU128" s="50"/>
      <c r="EV128" s="50"/>
      <c r="EW128" s="50"/>
      <c r="EX128" s="50"/>
      <c r="EY128" s="50"/>
      <c r="EZ128" s="50"/>
      <c r="FA128" s="50"/>
      <c r="FB128" s="50"/>
      <c r="FC128" s="50"/>
      <c r="FD128" s="50"/>
      <c r="FE128" s="50"/>
      <c r="FF128" s="50"/>
      <c r="FG128" s="50"/>
      <c r="FH128" s="50"/>
      <c r="FI128" s="50"/>
      <c r="FJ128" s="50"/>
      <c r="FK128" s="50"/>
      <c r="FL128" s="50"/>
      <c r="FM128" s="50"/>
      <c r="FN128" s="50"/>
      <c r="FO128" s="50"/>
      <c r="FP128" s="50"/>
      <c r="FQ128" s="50"/>
      <c r="FR128" s="50"/>
      <c r="FS128" s="50"/>
      <c r="FT128" s="50"/>
      <c r="FU128" s="50"/>
      <c r="FV128" s="50"/>
      <c r="FW128" s="50"/>
      <c r="FX128" s="50"/>
    </row>
    <row r="129" spans="1:179" x14ac:dyDescent="0.3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c r="CG129" s="50"/>
      <c r="CH129" s="50"/>
      <c r="CI129" s="50"/>
      <c r="CJ129" s="50"/>
      <c r="CK129" s="50"/>
      <c r="CL129" s="50"/>
      <c r="CM129" s="50"/>
      <c r="CN129" s="50"/>
      <c r="CO129" s="50"/>
      <c r="CP129" s="50"/>
      <c r="CQ129" s="50"/>
      <c r="CR129" s="50"/>
      <c r="CS129" s="50"/>
      <c r="CT129" s="50"/>
      <c r="CU129" s="50"/>
      <c r="CV129" s="50"/>
      <c r="CW129" s="50"/>
      <c r="CX129" s="50"/>
      <c r="CY129" s="50"/>
      <c r="CZ129" s="50"/>
      <c r="DA129" s="50"/>
      <c r="DB129" s="50"/>
      <c r="DC129" s="50"/>
      <c r="DD129" s="50"/>
      <c r="DE129" s="50"/>
      <c r="DF129" s="50"/>
      <c r="DG129" s="50"/>
      <c r="DH129" s="50"/>
      <c r="DI129" s="50"/>
      <c r="DJ129" s="50"/>
      <c r="DK129" s="50"/>
      <c r="DL129" s="50"/>
      <c r="DM129" s="50"/>
      <c r="DN129" s="50"/>
      <c r="DO129" s="50"/>
      <c r="DP129" s="50"/>
      <c r="DQ129" s="50"/>
      <c r="DR129" s="50"/>
      <c r="DS129" s="50"/>
      <c r="DT129" s="50"/>
      <c r="DU129" s="50"/>
      <c r="DV129" s="50"/>
      <c r="DW129" s="50"/>
      <c r="DX129" s="50"/>
      <c r="DY129" s="50"/>
      <c r="DZ129" s="50"/>
      <c r="EA129" s="50"/>
      <c r="EB129" s="50"/>
      <c r="EC129" s="50"/>
      <c r="ED129" s="50"/>
      <c r="EE129" s="50"/>
      <c r="EF129" s="50"/>
      <c r="EG129" s="50"/>
      <c r="EH129" s="50"/>
      <c r="EI129" s="50"/>
      <c r="EJ129" s="50"/>
      <c r="EK129" s="50"/>
      <c r="EL129" s="50"/>
      <c r="EM129" s="50"/>
      <c r="EN129" s="50"/>
      <c r="EO129" s="50"/>
      <c r="EP129" s="50"/>
      <c r="EQ129" s="50"/>
      <c r="ER129" s="50"/>
      <c r="ES129" s="50"/>
      <c r="ET129" s="50"/>
      <c r="EU129" s="50"/>
      <c r="EV129" s="50"/>
      <c r="EW129" s="50"/>
      <c r="EX129" s="50"/>
      <c r="EY129" s="50"/>
      <c r="EZ129" s="50"/>
      <c r="FA129" s="50"/>
      <c r="FB129" s="50"/>
      <c r="FC129" s="50"/>
      <c r="FD129" s="50"/>
      <c r="FE129" s="50"/>
      <c r="FF129" s="50"/>
      <c r="FG129" s="50"/>
      <c r="FH129" s="50"/>
      <c r="FI129" s="50"/>
      <c r="FJ129" s="50"/>
      <c r="FK129" s="50"/>
      <c r="FL129" s="50"/>
      <c r="FM129" s="50"/>
      <c r="FN129" s="50"/>
      <c r="FO129" s="50"/>
      <c r="FP129" s="50"/>
      <c r="FQ129" s="50"/>
      <c r="FR129" s="50"/>
      <c r="FS129" s="50"/>
      <c r="FT129" s="50"/>
      <c r="FU129" s="50"/>
      <c r="FV129" s="50"/>
      <c r="FW129" s="50"/>
    </row>
    <row r="130" spans="1:179" x14ac:dyDescent="0.3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50"/>
      <c r="CT130" s="50"/>
      <c r="CU130" s="50"/>
      <c r="CV130" s="50"/>
      <c r="CW130" s="50"/>
      <c r="CX130" s="50"/>
      <c r="CY130" s="50"/>
      <c r="CZ130" s="50"/>
      <c r="DA130" s="50"/>
      <c r="DB130" s="50"/>
      <c r="DC130" s="50"/>
      <c r="DD130" s="50"/>
      <c r="DE130" s="50"/>
      <c r="DF130" s="50"/>
      <c r="DG130" s="50"/>
      <c r="DH130" s="50"/>
      <c r="DI130" s="50"/>
      <c r="DJ130" s="50"/>
      <c r="DK130" s="50"/>
      <c r="DL130" s="50"/>
      <c r="DM130" s="50"/>
      <c r="DN130" s="50"/>
      <c r="DO130" s="50"/>
      <c r="DP130" s="50"/>
      <c r="DQ130" s="50"/>
      <c r="DR130" s="50"/>
      <c r="DS130" s="50"/>
      <c r="DT130" s="50"/>
      <c r="DU130" s="50"/>
      <c r="DV130" s="50"/>
      <c r="DW130" s="50"/>
      <c r="DX130" s="50"/>
      <c r="DY130" s="50"/>
      <c r="DZ130" s="50"/>
      <c r="EA130" s="50"/>
      <c r="EB130" s="50"/>
      <c r="EC130" s="50"/>
      <c r="ED130" s="50"/>
      <c r="EE130" s="50"/>
      <c r="EF130" s="50"/>
      <c r="EG130" s="50"/>
      <c r="EH130" s="50"/>
      <c r="EI130" s="50"/>
      <c r="EJ130" s="50"/>
      <c r="EK130" s="50"/>
      <c r="EL130" s="50"/>
      <c r="EM130" s="50"/>
      <c r="EN130" s="50"/>
      <c r="EO130" s="50"/>
      <c r="EP130" s="50"/>
      <c r="EQ130" s="50"/>
      <c r="ER130" s="50"/>
      <c r="ES130" s="50"/>
      <c r="ET130" s="50"/>
      <c r="EU130" s="50"/>
      <c r="EV130" s="50"/>
      <c r="EW130" s="50"/>
      <c r="EX130" s="50"/>
      <c r="EY130" s="50"/>
      <c r="EZ130" s="50"/>
      <c r="FA130" s="50"/>
      <c r="FB130" s="50"/>
      <c r="FC130" s="50"/>
      <c r="FD130" s="50"/>
      <c r="FE130" s="50"/>
      <c r="FF130" s="50"/>
      <c r="FG130" s="50"/>
      <c r="FH130" s="50"/>
      <c r="FI130" s="50"/>
      <c r="FJ130" s="50"/>
      <c r="FK130" s="50"/>
      <c r="FL130" s="50"/>
      <c r="FM130" s="50"/>
      <c r="FN130" s="50"/>
      <c r="FO130" s="50"/>
      <c r="FP130" s="50"/>
      <c r="FQ130" s="50"/>
      <c r="FR130" s="50"/>
      <c r="FS130" s="50"/>
      <c r="FT130" s="50"/>
      <c r="FU130" s="50"/>
      <c r="FV130" s="50"/>
      <c r="FW130" s="50"/>
    </row>
    <row r="131" spans="1:179" x14ac:dyDescent="0.3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c r="CG131" s="50"/>
      <c r="CH131" s="50"/>
      <c r="CI131" s="50"/>
      <c r="CJ131" s="50"/>
      <c r="CK131" s="50"/>
      <c r="CL131" s="50"/>
      <c r="CM131" s="50"/>
      <c r="CN131" s="50"/>
      <c r="CO131" s="50"/>
      <c r="CP131" s="50"/>
      <c r="CQ131" s="50"/>
      <c r="CR131" s="50"/>
      <c r="CS131" s="50"/>
      <c r="CT131" s="50"/>
      <c r="CU131" s="50"/>
      <c r="CV131" s="50"/>
      <c r="CW131" s="50"/>
      <c r="CX131" s="50"/>
      <c r="CY131" s="50"/>
      <c r="CZ131" s="50"/>
      <c r="DA131" s="50"/>
      <c r="DB131" s="50"/>
      <c r="DC131" s="50"/>
      <c r="DD131" s="50"/>
      <c r="DE131" s="50"/>
      <c r="DF131" s="50"/>
      <c r="DG131" s="50"/>
      <c r="DH131" s="50"/>
      <c r="DI131" s="50"/>
      <c r="DJ131" s="50"/>
      <c r="DK131" s="50"/>
      <c r="DL131" s="50"/>
      <c r="DM131" s="50"/>
      <c r="DN131" s="50"/>
      <c r="DO131" s="50"/>
      <c r="DP131" s="50"/>
      <c r="DQ131" s="50"/>
      <c r="DR131" s="50"/>
      <c r="DS131" s="50"/>
      <c r="DT131" s="50"/>
      <c r="DU131" s="50"/>
      <c r="DV131" s="50"/>
      <c r="DW131" s="50"/>
      <c r="DX131" s="50"/>
      <c r="DY131" s="50"/>
      <c r="DZ131" s="50"/>
      <c r="EA131" s="50"/>
      <c r="EB131" s="50"/>
      <c r="EC131" s="50"/>
      <c r="ED131" s="50"/>
      <c r="EE131" s="50"/>
      <c r="EF131" s="50"/>
      <c r="EG131" s="50"/>
      <c r="EH131" s="50"/>
      <c r="EI131" s="50"/>
      <c r="EJ131" s="50"/>
      <c r="EK131" s="50"/>
      <c r="EL131" s="50"/>
      <c r="EM131" s="50"/>
      <c r="EN131" s="50"/>
      <c r="EO131" s="50"/>
      <c r="EP131" s="50"/>
      <c r="EQ131" s="50"/>
      <c r="ER131" s="50"/>
      <c r="ES131" s="50"/>
      <c r="ET131" s="50"/>
      <c r="EU131" s="50"/>
      <c r="EV131" s="50"/>
      <c r="EW131" s="50"/>
      <c r="EX131" s="50"/>
      <c r="EY131" s="50"/>
      <c r="EZ131" s="50"/>
      <c r="FA131" s="50"/>
      <c r="FB131" s="50"/>
      <c r="FC131" s="50"/>
      <c r="FD131" s="50"/>
      <c r="FE131" s="50"/>
      <c r="FF131" s="50"/>
      <c r="FG131" s="50"/>
      <c r="FH131" s="50"/>
      <c r="FI131" s="50"/>
      <c r="FJ131" s="50"/>
      <c r="FK131" s="50"/>
      <c r="FL131" s="50"/>
      <c r="FM131" s="50"/>
      <c r="FN131" s="50"/>
      <c r="FO131" s="50"/>
      <c r="FP131" s="50"/>
      <c r="FQ131" s="50"/>
      <c r="FR131" s="50"/>
      <c r="FS131" s="50"/>
      <c r="FT131" s="50"/>
      <c r="FU131" s="50"/>
      <c r="FV131" s="50"/>
      <c r="FW131" s="50"/>
    </row>
    <row r="132" spans="1:179" x14ac:dyDescent="0.3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c r="CF132" s="50"/>
      <c r="CG132" s="50"/>
      <c r="CH132" s="50"/>
      <c r="CI132" s="50"/>
      <c r="CJ132" s="50"/>
      <c r="CK132" s="50"/>
      <c r="CL132" s="50"/>
      <c r="CM132" s="50"/>
      <c r="CN132" s="50"/>
      <c r="CO132" s="50"/>
      <c r="CP132" s="50"/>
      <c r="CQ132" s="50"/>
      <c r="CR132" s="50"/>
      <c r="CS132" s="50"/>
      <c r="CT132" s="50"/>
      <c r="CU132" s="50"/>
      <c r="CV132" s="50"/>
      <c r="CW132" s="50"/>
      <c r="CX132" s="50"/>
      <c r="CY132" s="50"/>
      <c r="CZ132" s="50"/>
      <c r="DA132" s="50"/>
      <c r="DB132" s="50"/>
      <c r="DC132" s="50"/>
      <c r="DD132" s="50"/>
      <c r="DE132" s="50"/>
      <c r="DF132" s="50"/>
      <c r="DG132" s="50"/>
      <c r="DH132" s="50"/>
      <c r="DI132" s="50"/>
      <c r="DJ132" s="50"/>
      <c r="DK132" s="50"/>
      <c r="DL132" s="50"/>
      <c r="DM132" s="50"/>
      <c r="DN132" s="50"/>
      <c r="DO132" s="50"/>
      <c r="DP132" s="50"/>
      <c r="DQ132" s="50"/>
      <c r="DR132" s="50"/>
      <c r="DS132" s="50"/>
      <c r="DT132" s="50"/>
      <c r="DU132" s="50"/>
      <c r="DV132" s="50"/>
      <c r="DW132" s="50"/>
      <c r="DX132" s="50"/>
      <c r="DY132" s="50"/>
      <c r="DZ132" s="50"/>
      <c r="EA132" s="50"/>
      <c r="EB132" s="50"/>
      <c r="EC132" s="50"/>
      <c r="ED132" s="50"/>
      <c r="EE132" s="50"/>
      <c r="EF132" s="50"/>
      <c r="EG132" s="50"/>
      <c r="EH132" s="50"/>
      <c r="EI132" s="50"/>
      <c r="EJ132" s="50"/>
      <c r="EK132" s="50"/>
      <c r="EL132" s="50"/>
      <c r="EM132" s="50"/>
      <c r="EN132" s="50"/>
      <c r="EO132" s="50"/>
      <c r="EP132" s="50"/>
      <c r="EQ132" s="50"/>
      <c r="ER132" s="50"/>
      <c r="ES132" s="50"/>
      <c r="ET132" s="50"/>
      <c r="EU132" s="50"/>
      <c r="EV132" s="50"/>
      <c r="EW132" s="50"/>
      <c r="EX132" s="50"/>
      <c r="EY132" s="50"/>
      <c r="EZ132" s="50"/>
      <c r="FA132" s="50"/>
      <c r="FB132" s="50"/>
      <c r="FC132" s="50"/>
      <c r="FD132" s="50"/>
      <c r="FE132" s="50"/>
      <c r="FF132" s="50"/>
      <c r="FG132" s="50"/>
      <c r="FH132" s="50"/>
      <c r="FI132" s="50"/>
      <c r="FJ132" s="50"/>
      <c r="FK132" s="50"/>
      <c r="FL132" s="50"/>
      <c r="FM132" s="50"/>
      <c r="FN132" s="50"/>
      <c r="FO132" s="50"/>
      <c r="FP132" s="50"/>
      <c r="FQ132" s="50"/>
      <c r="FR132" s="50"/>
      <c r="FS132" s="50"/>
      <c r="FT132" s="50"/>
      <c r="FU132" s="50"/>
      <c r="FV132" s="50"/>
    </row>
  </sheetData>
  <mergeCells count="234">
    <mergeCell ref="BG11:BL11"/>
    <mergeCell ref="C11:D11"/>
    <mergeCell ref="AI11:AN11"/>
    <mergeCell ref="AO11:AT11"/>
    <mergeCell ref="AU11:AZ11"/>
    <mergeCell ref="AO2:AO8"/>
    <mergeCell ref="AU2:AU8"/>
    <mergeCell ref="E11:J11"/>
    <mergeCell ref="K11:P11"/>
    <mergeCell ref="Q11:V11"/>
    <mergeCell ref="W11:AB11"/>
    <mergeCell ref="AC11:AH11"/>
    <mergeCell ref="E2:E8"/>
    <mergeCell ref="K2:K8"/>
    <mergeCell ref="Q2:Q8"/>
    <mergeCell ref="W2:W8"/>
    <mergeCell ref="AC2:AC8"/>
    <mergeCell ref="BA2:BA8"/>
    <mergeCell ref="BG2:BG8"/>
    <mergeCell ref="AI2:AI8"/>
    <mergeCell ref="BA11:BF11"/>
    <mergeCell ref="BM11:BR11"/>
    <mergeCell ref="BS11:BX11"/>
    <mergeCell ref="BY11:CD11"/>
    <mergeCell ref="CE11:CJ11"/>
    <mergeCell ref="CK11:CP11"/>
    <mergeCell ref="CQ11:CV11"/>
    <mergeCell ref="CW11:DB11"/>
    <mergeCell ref="BS2:BS8"/>
    <mergeCell ref="BY2:BY8"/>
    <mergeCell ref="CE2:CE8"/>
    <mergeCell ref="CK2:CK8"/>
    <mergeCell ref="CQ2:CQ8"/>
    <mergeCell ref="CW2:CW8"/>
    <mergeCell ref="E12:F12"/>
    <mergeCell ref="G12:H12"/>
    <mergeCell ref="I12:J12"/>
    <mergeCell ref="K12:L12"/>
    <mergeCell ref="M12:N12"/>
    <mergeCell ref="O12:P12"/>
    <mergeCell ref="Q12:R12"/>
    <mergeCell ref="S12:T12"/>
    <mergeCell ref="U12:V12"/>
    <mergeCell ref="AI12:AJ12"/>
    <mergeCell ref="AK12:AL12"/>
    <mergeCell ref="AM12:AN12"/>
    <mergeCell ref="AO12:AP12"/>
    <mergeCell ref="AQ12:AR12"/>
    <mergeCell ref="AS12:AT12"/>
    <mergeCell ref="W12:X12"/>
    <mergeCell ref="Y12:Z12"/>
    <mergeCell ref="AA12:AB12"/>
    <mergeCell ref="AC12:AD12"/>
    <mergeCell ref="AE12:AF12"/>
    <mergeCell ref="AG12:AH12"/>
    <mergeCell ref="BY13:BZ13"/>
    <mergeCell ref="CA13:CB13"/>
    <mergeCell ref="CC13:CD13"/>
    <mergeCell ref="CI12:CJ12"/>
    <mergeCell ref="CK12:CL12"/>
    <mergeCell ref="BY12:BZ12"/>
    <mergeCell ref="CA12:CB12"/>
    <mergeCell ref="CC12:CD12"/>
    <mergeCell ref="AU12:AV12"/>
    <mergeCell ref="AW12:AX12"/>
    <mergeCell ref="AY12:AZ12"/>
    <mergeCell ref="BA12:BB12"/>
    <mergeCell ref="BC12:BD12"/>
    <mergeCell ref="BE12:BF12"/>
    <mergeCell ref="BQ13:BR13"/>
    <mergeCell ref="BG12:BH12"/>
    <mergeCell ref="BI12:BJ12"/>
    <mergeCell ref="BK12:BL12"/>
    <mergeCell ref="BO12:BP12"/>
    <mergeCell ref="BQ12:BR12"/>
    <mergeCell ref="BS12:BT12"/>
    <mergeCell ref="BU12:BV12"/>
    <mergeCell ref="BW12:BX12"/>
    <mergeCell ref="BS13:BT13"/>
    <mergeCell ref="BU13:BV13"/>
    <mergeCell ref="BW13:BX13"/>
    <mergeCell ref="BM13:BN13"/>
    <mergeCell ref="BO13:BP13"/>
    <mergeCell ref="AQ13:AR13"/>
    <mergeCell ref="AS13:AT13"/>
    <mergeCell ref="AU13:AV13"/>
    <mergeCell ref="AW13:AX13"/>
    <mergeCell ref="AY13:AZ13"/>
    <mergeCell ref="BA13:BB13"/>
    <mergeCell ref="BI13:BJ13"/>
    <mergeCell ref="BK13:BL13"/>
    <mergeCell ref="AE13:AF13"/>
    <mergeCell ref="AG13:AH13"/>
    <mergeCell ref="AI13:AJ13"/>
    <mergeCell ref="AK13:AL13"/>
    <mergeCell ref="AM13:AN13"/>
    <mergeCell ref="AO13:AP13"/>
    <mergeCell ref="BC13:BD13"/>
    <mergeCell ref="BE13:BF13"/>
    <mergeCell ref="BG13:BH13"/>
    <mergeCell ref="U13:V13"/>
    <mergeCell ref="W13:X13"/>
    <mergeCell ref="Y13:Z13"/>
    <mergeCell ref="AA13:AB13"/>
    <mergeCell ref="AC13:AD13"/>
    <mergeCell ref="E13:F13"/>
    <mergeCell ref="G13:H13"/>
    <mergeCell ref="I13:J13"/>
    <mergeCell ref="K13:L13"/>
    <mergeCell ref="M13:N13"/>
    <mergeCell ref="O13:P13"/>
    <mergeCell ref="Q13:R13"/>
    <mergeCell ref="B89:T90"/>
    <mergeCell ref="BM2:BM8"/>
    <mergeCell ref="BM12:BN12"/>
    <mergeCell ref="B60:D60"/>
    <mergeCell ref="B62:D62"/>
    <mergeCell ref="B63:D63"/>
    <mergeCell ref="B64:D64"/>
    <mergeCell ref="B67:D67"/>
    <mergeCell ref="B68:D68"/>
    <mergeCell ref="B51:D51"/>
    <mergeCell ref="B52:D52"/>
    <mergeCell ref="B54:D54"/>
    <mergeCell ref="B57:D57"/>
    <mergeCell ref="B58:D58"/>
    <mergeCell ref="B59:D59"/>
    <mergeCell ref="B41:D41"/>
    <mergeCell ref="B44:D44"/>
    <mergeCell ref="B48:D48"/>
    <mergeCell ref="B49:D49"/>
    <mergeCell ref="B50:D50"/>
    <mergeCell ref="B32:D32"/>
    <mergeCell ref="B35:D35"/>
    <mergeCell ref="B37:D37"/>
    <mergeCell ref="S13:T13"/>
    <mergeCell ref="CE12:CF12"/>
    <mergeCell ref="CG12:CH12"/>
    <mergeCell ref="B69:D69"/>
    <mergeCell ref="B71:D71"/>
    <mergeCell ref="B73:D73"/>
    <mergeCell ref="B87:T87"/>
    <mergeCell ref="B38:D38"/>
    <mergeCell ref="B39:D39"/>
    <mergeCell ref="B40:D40"/>
    <mergeCell ref="B24:D24"/>
    <mergeCell ref="B25:D25"/>
    <mergeCell ref="B26:D26"/>
    <mergeCell ref="B29:D29"/>
    <mergeCell ref="B30:D30"/>
    <mergeCell ref="B31:D31"/>
    <mergeCell ref="B16:D16"/>
    <mergeCell ref="B17:D17"/>
    <mergeCell ref="B18:D18"/>
    <mergeCell ref="B19:D19"/>
    <mergeCell ref="B20:D20"/>
    <mergeCell ref="B23:D23"/>
    <mergeCell ref="B15:D15"/>
    <mergeCell ref="CE13:CF13"/>
    <mergeCell ref="CG13:CH13"/>
    <mergeCell ref="CQ13:CR13"/>
    <mergeCell ref="CS13:CT13"/>
    <mergeCell ref="CI13:CJ13"/>
    <mergeCell ref="CK13:CL13"/>
    <mergeCell ref="DM13:DN13"/>
    <mergeCell ref="DO13:DP13"/>
    <mergeCell ref="DG12:DH12"/>
    <mergeCell ref="DI12:DJ12"/>
    <mergeCell ref="DK12:DL12"/>
    <mergeCell ref="DM12:DN12"/>
    <mergeCell ref="DO12:DP12"/>
    <mergeCell ref="CU12:CV12"/>
    <mergeCell ref="CW12:CX12"/>
    <mergeCell ref="CY12:CZ12"/>
    <mergeCell ref="DA12:DB12"/>
    <mergeCell ref="DC12:DD12"/>
    <mergeCell ref="DE12:DF12"/>
    <mergeCell ref="CM12:CN12"/>
    <mergeCell ref="CO12:CP12"/>
    <mergeCell ref="CQ12:CR12"/>
    <mergeCell ref="CS12:CT12"/>
    <mergeCell ref="CM13:CN13"/>
    <mergeCell ref="CO13:CP13"/>
    <mergeCell ref="DQ13:DR13"/>
    <mergeCell ref="CU13:CV13"/>
    <mergeCell ref="CW13:CX13"/>
    <mergeCell ref="CY13:CZ13"/>
    <mergeCell ref="DA13:DB13"/>
    <mergeCell ref="DC13:DD13"/>
    <mergeCell ref="DE13:DF13"/>
    <mergeCell ref="DS13:DT13"/>
    <mergeCell ref="DU2:DU8"/>
    <mergeCell ref="DU13:DV13"/>
    <mergeCell ref="DG13:DH13"/>
    <mergeCell ref="DI13:DJ13"/>
    <mergeCell ref="DK13:DL13"/>
    <mergeCell ref="DQ12:DR12"/>
    <mergeCell ref="DC2:DC8"/>
    <mergeCell ref="DI2:DI8"/>
    <mergeCell ref="DO2:DO8"/>
    <mergeCell ref="DC11:DH11"/>
    <mergeCell ref="DI11:DN11"/>
    <mergeCell ref="DO11:DS11"/>
    <mergeCell ref="EA2:EA8"/>
    <mergeCell ref="EG2:EG8"/>
    <mergeCell ref="EM2:EM8"/>
    <mergeCell ref="DU11:DZ11"/>
    <mergeCell ref="EA11:EF11"/>
    <mergeCell ref="EG11:EL11"/>
    <mergeCell ref="EM11:EQ11"/>
    <mergeCell ref="DU12:DV12"/>
    <mergeCell ref="DS12:DT12"/>
    <mergeCell ref="DW13:DX13"/>
    <mergeCell ref="DY13:DZ13"/>
    <mergeCell ref="EA13:EB13"/>
    <mergeCell ref="EC13:ED13"/>
    <mergeCell ref="DW12:DX12"/>
    <mergeCell ref="DY12:DZ12"/>
    <mergeCell ref="EA12:EB12"/>
    <mergeCell ref="EC12:ED12"/>
    <mergeCell ref="EQ13:ER13"/>
    <mergeCell ref="EE13:EF13"/>
    <mergeCell ref="EG13:EH13"/>
    <mergeCell ref="EI13:EJ13"/>
    <mergeCell ref="EK13:EL13"/>
    <mergeCell ref="EM13:EN13"/>
    <mergeCell ref="EO13:EP13"/>
    <mergeCell ref="EI12:EJ12"/>
    <mergeCell ref="EK12:EL12"/>
    <mergeCell ref="EM12:EN12"/>
    <mergeCell ref="EO12:EP12"/>
    <mergeCell ref="EQ12:ER12"/>
    <mergeCell ref="EE12:EF12"/>
    <mergeCell ref="EG12:EH12"/>
  </mergeCells>
  <printOptions verticalCentered="1"/>
  <pageMargins left="0" right="0" top="0" bottom="0" header="0.5" footer="0.5"/>
  <pageSetup scale="1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H132"/>
  <sheetViews>
    <sheetView showGridLines="0" zoomScale="70" zoomScaleNormal="70" workbookViewId="0">
      <pane xSplit="4" ySplit="12" topLeftCell="E13" activePane="bottomRight" state="frozen"/>
      <selection pane="topRight" activeCell="E1" sqref="E1"/>
      <selection pane="bottomLeft" activeCell="A13" sqref="A13"/>
      <selection pane="bottomRight"/>
    </sheetView>
  </sheetViews>
  <sheetFormatPr defaultColWidth="9.1796875" defaultRowHeight="14.5" x14ac:dyDescent="0.35"/>
  <cols>
    <col min="1" max="1" width="4.81640625" style="51" customWidth="1"/>
    <col min="2" max="2" width="17.26953125" style="51" customWidth="1"/>
    <col min="3" max="3" width="21.7265625" style="51" customWidth="1"/>
    <col min="4" max="4" width="20.7265625" style="51" customWidth="1"/>
    <col min="5" max="5" width="12.7265625" style="51" customWidth="1"/>
    <col min="6" max="6" width="3.453125" style="51" customWidth="1"/>
    <col min="7" max="7" width="12.7265625" style="51" customWidth="1"/>
    <col min="8" max="8" width="3.453125" style="51" customWidth="1"/>
    <col min="9" max="9" width="12.7265625" style="51" customWidth="1"/>
    <col min="10" max="10" width="3.453125" style="51" customWidth="1"/>
    <col min="11" max="11" width="12.7265625" style="51" customWidth="1"/>
    <col min="12" max="12" width="3.453125" style="51" customWidth="1"/>
    <col min="13" max="13" width="12.7265625" style="51" customWidth="1"/>
    <col min="14" max="14" width="3.453125" style="51" customWidth="1"/>
    <col min="15" max="15" width="12.7265625" style="51" customWidth="1"/>
    <col min="16" max="16" width="3.453125" style="51" customWidth="1"/>
    <col min="17" max="17" width="12.7265625" style="51" customWidth="1"/>
    <col min="18" max="18" width="3.453125" style="51" customWidth="1"/>
    <col min="19" max="19" width="12.7265625" style="51" customWidth="1"/>
    <col min="20" max="20" width="3.453125" style="51" customWidth="1"/>
    <col min="21" max="21" width="12.7265625" style="51" customWidth="1"/>
    <col min="22" max="22" width="3.453125" style="51" customWidth="1"/>
    <col min="23" max="23" width="12.7265625" style="51" customWidth="1"/>
    <col min="24" max="24" width="3.453125" style="51" customWidth="1"/>
    <col min="25" max="25" width="12.7265625" style="51" customWidth="1"/>
    <col min="26" max="26" width="3.453125" style="51" customWidth="1"/>
    <col min="27" max="27" width="12.7265625" style="51" customWidth="1"/>
    <col min="28" max="28" width="3.453125" style="51" customWidth="1"/>
    <col min="29" max="29" width="2.1796875" style="51" customWidth="1"/>
    <col min="30" max="30" width="12.7265625" style="51" customWidth="1"/>
    <col min="31" max="31" width="3.453125" style="51" customWidth="1"/>
    <col min="32" max="32" width="12.7265625" style="51" customWidth="1"/>
    <col min="33" max="33" width="3.453125" style="51" customWidth="1"/>
    <col min="34" max="34" width="12.7265625" style="51" customWidth="1"/>
    <col min="35" max="35" width="3.453125" style="51" customWidth="1"/>
    <col min="36" max="36" width="12.7265625" style="51" customWidth="1"/>
    <col min="37" max="37" width="3.453125" style="51" customWidth="1"/>
    <col min="38" max="38" width="12.7265625" style="51" customWidth="1"/>
    <col min="39" max="39" width="3.453125" style="51" customWidth="1"/>
    <col min="40" max="40" width="12.7265625" style="51" customWidth="1"/>
    <col min="41" max="41" width="3.453125" style="51" customWidth="1"/>
    <col min="42" max="42" width="12.7265625" style="51" customWidth="1"/>
    <col min="43" max="43" width="3.453125" style="51" customWidth="1"/>
    <col min="44" max="44" width="12.7265625" style="51" customWidth="1"/>
    <col min="45" max="45" width="3.453125" style="51" customWidth="1"/>
    <col min="46" max="46" width="12.7265625" style="51" customWidth="1"/>
    <col min="47" max="47" width="3.453125" style="51" customWidth="1"/>
    <col min="48" max="48" width="12.7265625" style="51" customWidth="1"/>
    <col min="49" max="49" width="3.453125" style="51" customWidth="1"/>
    <col min="50" max="50" width="12.7265625" style="51" customWidth="1"/>
    <col min="51" max="51" width="3.453125" style="51" customWidth="1"/>
    <col min="52" max="52" width="12.7265625" style="51" customWidth="1"/>
    <col min="53" max="53" width="3.453125" style="51" customWidth="1"/>
    <col min="54" max="54" width="2.1796875" style="51" customWidth="1"/>
    <col min="55" max="16384" width="9.1796875" style="51"/>
  </cols>
  <sheetData>
    <row r="1" spans="1:86" ht="12" customHeight="1" x14ac:dyDescent="0.35">
      <c r="A1" s="46"/>
      <c r="B1" s="46"/>
      <c r="C1" s="46"/>
      <c r="D1" s="47"/>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row>
    <row r="2" spans="1:86" ht="18.75" customHeight="1" x14ac:dyDescent="0.35">
      <c r="A2" s="49"/>
      <c r="B2" s="52"/>
      <c r="C2" s="49"/>
      <c r="D2" s="52"/>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row>
    <row r="3" spans="1:86" ht="18.75" customHeight="1" x14ac:dyDescent="0.35">
      <c r="A3" s="49"/>
      <c r="B3" s="56"/>
      <c r="C3" s="49"/>
      <c r="D3" s="56"/>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row>
    <row r="4" spans="1:86" ht="18.75" customHeight="1" x14ac:dyDescent="0.35">
      <c r="A4" s="60"/>
      <c r="B4" s="60"/>
      <c r="C4" s="60"/>
      <c r="D4" s="60"/>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row>
    <row r="5" spans="1:86" ht="18.75" customHeight="1" x14ac:dyDescent="0.4">
      <c r="A5" s="63"/>
      <c r="B5" s="63"/>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row>
    <row r="6" spans="1:86" ht="18.75" customHeight="1" x14ac:dyDescent="0.35">
      <c r="A6" s="64"/>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row>
    <row r="7" spans="1:86" ht="24.75" customHeight="1" x14ac:dyDescent="0.35">
      <c r="A7" s="49"/>
      <c r="C7" s="67"/>
      <c r="D7" s="67"/>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row>
    <row r="8" spans="1:86" ht="20.25" customHeight="1" x14ac:dyDescent="0.35">
      <c r="A8" s="49"/>
      <c r="B8" s="66" t="s">
        <v>0</v>
      </c>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row>
    <row r="9" spans="1:86" ht="20.25" customHeight="1" x14ac:dyDescent="0.35">
      <c r="A9" s="49"/>
      <c r="B9" s="68" t="s">
        <v>4</v>
      </c>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row>
    <row r="10" spans="1:86" ht="8.25" customHeight="1" x14ac:dyDescent="0.35">
      <c r="A10" s="49"/>
      <c r="B10" s="71"/>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row>
    <row r="11" spans="1:86" s="129" customFormat="1" ht="21" customHeight="1" x14ac:dyDescent="0.35">
      <c r="A11" s="125"/>
      <c r="B11" s="126" t="s">
        <v>16</v>
      </c>
      <c r="C11" s="418" t="s">
        <v>151</v>
      </c>
      <c r="D11" s="418"/>
      <c r="E11" s="415" t="s">
        <v>76</v>
      </c>
      <c r="F11" s="415"/>
      <c r="G11" s="415"/>
      <c r="H11" s="415"/>
      <c r="I11" s="415"/>
      <c r="J11" s="415"/>
      <c r="K11" s="415"/>
      <c r="L11" s="415"/>
      <c r="M11" s="415"/>
      <c r="N11" s="415"/>
      <c r="O11" s="415"/>
      <c r="P11" s="415"/>
      <c r="Q11" s="415"/>
      <c r="R11" s="415"/>
      <c r="S11" s="415"/>
      <c r="T11" s="415"/>
      <c r="U11" s="415"/>
      <c r="V11" s="415"/>
      <c r="W11" s="415"/>
      <c r="X11" s="415"/>
      <c r="Y11" s="415"/>
      <c r="Z11" s="415"/>
      <c r="AA11" s="415"/>
      <c r="AB11" s="414"/>
      <c r="AC11" s="125"/>
      <c r="AD11" s="415" t="s">
        <v>77</v>
      </c>
      <c r="AE11" s="415"/>
      <c r="AF11" s="415"/>
      <c r="AG11" s="415"/>
      <c r="AH11" s="415"/>
      <c r="AI11" s="415"/>
      <c r="AJ11" s="415"/>
      <c r="AK11" s="415"/>
      <c r="AL11" s="415"/>
      <c r="AM11" s="415"/>
      <c r="AN11" s="415"/>
      <c r="AO11" s="415"/>
      <c r="AP11" s="415"/>
      <c r="AQ11" s="415"/>
      <c r="AR11" s="415"/>
      <c r="AS11" s="415"/>
      <c r="AT11" s="415"/>
      <c r="AU11" s="415"/>
      <c r="AV11" s="415"/>
      <c r="AW11" s="415"/>
      <c r="AX11" s="415"/>
      <c r="AY11" s="415"/>
      <c r="AZ11" s="415"/>
      <c r="BA11" s="414"/>
      <c r="BB11" s="125"/>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row>
    <row r="12" spans="1:86" ht="41.25" customHeight="1" x14ac:dyDescent="0.35">
      <c r="A12" s="75"/>
      <c r="B12" s="75"/>
      <c r="C12" s="75"/>
      <c r="D12" s="75"/>
      <c r="E12" s="419" t="s">
        <v>165</v>
      </c>
      <c r="F12" s="419"/>
      <c r="G12" s="419" t="s">
        <v>166</v>
      </c>
      <c r="H12" s="419"/>
      <c r="I12" s="419" t="s">
        <v>167</v>
      </c>
      <c r="J12" s="419"/>
      <c r="K12" s="419" t="s">
        <v>168</v>
      </c>
      <c r="L12" s="419"/>
      <c r="M12" s="419" t="s">
        <v>169</v>
      </c>
      <c r="N12" s="419"/>
      <c r="O12" s="419" t="s">
        <v>170</v>
      </c>
      <c r="P12" s="419"/>
      <c r="Q12" s="419" t="s">
        <v>171</v>
      </c>
      <c r="R12" s="419"/>
      <c r="S12" s="419" t="s">
        <v>172</v>
      </c>
      <c r="T12" s="419"/>
      <c r="U12" s="419" t="s">
        <v>173</v>
      </c>
      <c r="V12" s="419"/>
      <c r="W12" s="419" t="s">
        <v>174</v>
      </c>
      <c r="X12" s="419"/>
      <c r="Y12" s="419" t="s">
        <v>175</v>
      </c>
      <c r="Z12" s="419"/>
      <c r="AA12" s="419" t="s">
        <v>176</v>
      </c>
      <c r="AB12" s="419"/>
      <c r="AC12" s="49"/>
      <c r="AD12" s="419" t="s">
        <v>165</v>
      </c>
      <c r="AE12" s="419"/>
      <c r="AF12" s="419" t="s">
        <v>166</v>
      </c>
      <c r="AG12" s="419"/>
      <c r="AH12" s="419" t="s">
        <v>167</v>
      </c>
      <c r="AI12" s="419"/>
      <c r="AJ12" s="419" t="s">
        <v>168</v>
      </c>
      <c r="AK12" s="419"/>
      <c r="AL12" s="419" t="s">
        <v>169</v>
      </c>
      <c r="AM12" s="419"/>
      <c r="AN12" s="419" t="s">
        <v>170</v>
      </c>
      <c r="AO12" s="419"/>
      <c r="AP12" s="419" t="s">
        <v>171</v>
      </c>
      <c r="AQ12" s="419"/>
      <c r="AR12" s="419" t="s">
        <v>172</v>
      </c>
      <c r="AS12" s="419"/>
      <c r="AT12" s="419" t="s">
        <v>173</v>
      </c>
      <c r="AU12" s="419"/>
      <c r="AV12" s="419" t="s">
        <v>174</v>
      </c>
      <c r="AW12" s="419"/>
      <c r="AX12" s="419" t="s">
        <v>175</v>
      </c>
      <c r="AY12" s="419"/>
      <c r="AZ12" s="419" t="s">
        <v>176</v>
      </c>
      <c r="BA12" s="419"/>
      <c r="BB12" s="49"/>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row>
    <row r="13" spans="1:86" ht="18" customHeight="1" x14ac:dyDescent="0.35">
      <c r="A13" s="75"/>
      <c r="B13" s="76" t="s">
        <v>21</v>
      </c>
      <c r="C13" s="75"/>
      <c r="D13" s="75"/>
      <c r="E13" s="386" t="s">
        <v>22</v>
      </c>
      <c r="F13" s="386"/>
      <c r="G13" s="386" t="s">
        <v>22</v>
      </c>
      <c r="H13" s="386"/>
      <c r="I13" s="386" t="s">
        <v>22</v>
      </c>
      <c r="J13" s="386"/>
      <c r="K13" s="386" t="s">
        <v>22</v>
      </c>
      <c r="L13" s="386"/>
      <c r="M13" s="386" t="s">
        <v>22</v>
      </c>
      <c r="N13" s="386"/>
      <c r="O13" s="386" t="s">
        <v>22</v>
      </c>
      <c r="P13" s="386"/>
      <c r="Q13" s="386" t="s">
        <v>22</v>
      </c>
      <c r="R13" s="386"/>
      <c r="S13" s="386" t="s">
        <v>22</v>
      </c>
      <c r="T13" s="386"/>
      <c r="U13" s="386" t="s">
        <v>22</v>
      </c>
      <c r="V13" s="386"/>
      <c r="W13" s="386" t="s">
        <v>22</v>
      </c>
      <c r="X13" s="386"/>
      <c r="Y13" s="386" t="s">
        <v>22</v>
      </c>
      <c r="Z13" s="386"/>
      <c r="AA13" s="386" t="s">
        <v>22</v>
      </c>
      <c r="AB13" s="386"/>
      <c r="AC13" s="49"/>
      <c r="AD13" s="386" t="s">
        <v>22</v>
      </c>
      <c r="AE13" s="386"/>
      <c r="AF13" s="386" t="s">
        <v>22</v>
      </c>
      <c r="AG13" s="386"/>
      <c r="AH13" s="386" t="s">
        <v>22</v>
      </c>
      <c r="AI13" s="386"/>
      <c r="AJ13" s="386" t="s">
        <v>22</v>
      </c>
      <c r="AK13" s="386"/>
      <c r="AL13" s="386" t="s">
        <v>22</v>
      </c>
      <c r="AM13" s="386"/>
      <c r="AN13" s="386" t="s">
        <v>22</v>
      </c>
      <c r="AO13" s="386"/>
      <c r="AP13" s="386" t="s">
        <v>22</v>
      </c>
      <c r="AQ13" s="386"/>
      <c r="AR13" s="386" t="s">
        <v>22</v>
      </c>
      <c r="AS13" s="386"/>
      <c r="AT13" s="386" t="s">
        <v>22</v>
      </c>
      <c r="AU13" s="386"/>
      <c r="AV13" s="386" t="s">
        <v>22</v>
      </c>
      <c r="AW13" s="386"/>
      <c r="AX13" s="386" t="s">
        <v>22</v>
      </c>
      <c r="AY13" s="386"/>
      <c r="AZ13" s="386" t="s">
        <v>22</v>
      </c>
      <c r="BA13" s="386"/>
      <c r="BB13" s="49"/>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row>
    <row r="14" spans="1:86" ht="18" customHeight="1" x14ac:dyDescent="0.35">
      <c r="A14" s="49"/>
      <c r="B14" s="272" t="s">
        <v>23</v>
      </c>
      <c r="C14" s="272"/>
      <c r="D14" s="272"/>
      <c r="E14" s="77">
        <v>-0.85039278514540873</v>
      </c>
      <c r="F14" s="315"/>
      <c r="G14" s="77">
        <v>-7.6764795730256923</v>
      </c>
      <c r="H14" s="315"/>
      <c r="I14" s="77">
        <v>-7.6322747899504755</v>
      </c>
      <c r="J14" s="315"/>
      <c r="K14" s="77">
        <v>-0.18127573995045007</v>
      </c>
      <c r="L14" s="315"/>
      <c r="M14" s="77">
        <v>-2.7598635201167379</v>
      </c>
      <c r="N14" s="315"/>
      <c r="O14" s="77">
        <v>-0.69118503624906225</v>
      </c>
      <c r="P14" s="315"/>
      <c r="Q14" s="77">
        <v>2.906426386940645</v>
      </c>
      <c r="R14" s="315"/>
      <c r="S14" s="77">
        <v>-0.66431571274283863</v>
      </c>
      <c r="T14" s="315"/>
      <c r="U14" s="77">
        <v>4.7572644564048581</v>
      </c>
      <c r="V14" s="315"/>
      <c r="W14" s="77">
        <v>-0.78861968584212228</v>
      </c>
      <c r="X14" s="315"/>
      <c r="Y14" s="77">
        <v>-0.1038166223513286</v>
      </c>
      <c r="Z14" s="315"/>
      <c r="AA14" s="77">
        <v>-5.9675199994257682</v>
      </c>
      <c r="AB14" s="315"/>
      <c r="AC14" s="316"/>
      <c r="AD14" s="77">
        <v>-3.1142396465263591</v>
      </c>
      <c r="AE14" s="315"/>
      <c r="AF14" s="77">
        <v>-7.9851003574773713</v>
      </c>
      <c r="AG14" s="315"/>
      <c r="AH14" s="77">
        <v>-2.6872318184257167</v>
      </c>
      <c r="AI14" s="315"/>
      <c r="AJ14" s="77">
        <v>-0.6789322131604667</v>
      </c>
      <c r="AK14" s="315"/>
      <c r="AL14" s="77">
        <v>-3.8814975363073945</v>
      </c>
      <c r="AM14" s="315"/>
      <c r="AN14" s="77">
        <v>1.9561496932447255</v>
      </c>
      <c r="AO14" s="315"/>
      <c r="AP14" s="77">
        <v>3.5881534821509344</v>
      </c>
      <c r="AQ14" s="315"/>
      <c r="AR14" s="77">
        <v>2.076658424923282</v>
      </c>
      <c r="AS14" s="315"/>
      <c r="AT14" s="77">
        <v>1.4794120439395753</v>
      </c>
      <c r="AU14" s="315"/>
      <c r="AV14" s="77">
        <v>2.6786791163246937</v>
      </c>
      <c r="AW14" s="315"/>
      <c r="AX14" s="77">
        <v>1.8646010727411859</v>
      </c>
      <c r="AY14" s="315"/>
      <c r="AZ14" s="77">
        <v>-1.1853657289494093</v>
      </c>
      <c r="BA14" s="315"/>
      <c r="BB14" s="49"/>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row>
    <row r="15" spans="1:86" ht="18" customHeight="1" x14ac:dyDescent="0.35">
      <c r="A15" s="49"/>
      <c r="B15" s="392" t="s">
        <v>24</v>
      </c>
      <c r="C15" s="392"/>
      <c r="D15" s="392"/>
      <c r="E15" s="78">
        <v>-13.844107790886714</v>
      </c>
      <c r="F15" s="317"/>
      <c r="G15" s="79">
        <v>2.1232338381748734</v>
      </c>
      <c r="H15" s="317"/>
      <c r="I15" s="79">
        <v>-4.6133031167350671</v>
      </c>
      <c r="J15" s="317"/>
      <c r="K15" s="79">
        <v>10.965486718038681</v>
      </c>
      <c r="L15" s="317"/>
      <c r="M15" s="78">
        <v>9.1466106096927522</v>
      </c>
      <c r="N15" s="317"/>
      <c r="O15" s="79">
        <v>-4.7221623355390303</v>
      </c>
      <c r="P15" s="317"/>
      <c r="Q15" s="79">
        <v>8.3663404489534106</v>
      </c>
      <c r="R15" s="317"/>
      <c r="S15" s="79">
        <v>9.0649947708984762</v>
      </c>
      <c r="T15" s="317"/>
      <c r="U15" s="79">
        <v>5.8116057932663114</v>
      </c>
      <c r="V15" s="317"/>
      <c r="W15" s="79">
        <v>-1.4946526303262044</v>
      </c>
      <c r="X15" s="317"/>
      <c r="Y15" s="79">
        <v>15.594374271384407</v>
      </c>
      <c r="Z15" s="317"/>
      <c r="AA15" s="79">
        <v>1.0444075801363979</v>
      </c>
      <c r="AB15" s="317"/>
      <c r="AC15" s="316"/>
      <c r="AD15" s="78">
        <v>-15.811273891145911</v>
      </c>
      <c r="AE15" s="317"/>
      <c r="AF15" s="79">
        <v>1.7818543891231096</v>
      </c>
      <c r="AG15" s="317"/>
      <c r="AH15" s="79">
        <v>0.49336497460201678</v>
      </c>
      <c r="AI15" s="317"/>
      <c r="AJ15" s="79">
        <v>10.412256918945427</v>
      </c>
      <c r="AK15" s="317"/>
      <c r="AL15" s="78">
        <v>7.8876392050498358</v>
      </c>
      <c r="AM15" s="317"/>
      <c r="AN15" s="79">
        <v>-2.1822837890850524</v>
      </c>
      <c r="AO15" s="317"/>
      <c r="AP15" s="79">
        <v>9.0842379903086083</v>
      </c>
      <c r="AQ15" s="317"/>
      <c r="AR15" s="79">
        <v>12.074430223391474</v>
      </c>
      <c r="AS15" s="317"/>
      <c r="AT15" s="79">
        <v>2.5007630644489693</v>
      </c>
      <c r="AU15" s="317"/>
      <c r="AV15" s="79">
        <v>1.9479713091892892</v>
      </c>
      <c r="AW15" s="317"/>
      <c r="AX15" s="79">
        <v>17.872119066786176</v>
      </c>
      <c r="AY15" s="317"/>
      <c r="AZ15" s="79">
        <v>6.1831633080949944</v>
      </c>
      <c r="BA15" s="317"/>
      <c r="BB15" s="49"/>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row>
    <row r="16" spans="1:86" ht="18" customHeight="1" x14ac:dyDescent="0.35">
      <c r="A16" s="49"/>
      <c r="B16" s="393" t="s">
        <v>25</v>
      </c>
      <c r="C16" s="393"/>
      <c r="D16" s="393"/>
      <c r="E16" s="80">
        <v>-12.076481360049844</v>
      </c>
      <c r="F16" s="318"/>
      <c r="G16" s="81">
        <v>14.759005363226306</v>
      </c>
      <c r="H16" s="318"/>
      <c r="I16" s="81">
        <v>-11.845841335697701</v>
      </c>
      <c r="J16" s="318"/>
      <c r="K16" s="81">
        <v>5.8470582769288635</v>
      </c>
      <c r="L16" s="318"/>
      <c r="M16" s="80">
        <v>2.7429695074017153</v>
      </c>
      <c r="N16" s="318"/>
      <c r="O16" s="81">
        <v>-3.1053466455164691</v>
      </c>
      <c r="P16" s="318"/>
      <c r="Q16" s="81">
        <v>-0.65555255319988703</v>
      </c>
      <c r="R16" s="318"/>
      <c r="S16" s="81">
        <v>11.174837843426797</v>
      </c>
      <c r="T16" s="318"/>
      <c r="U16" s="81">
        <v>-11.872170080509402</v>
      </c>
      <c r="V16" s="318"/>
      <c r="W16" s="81">
        <v>9.5311464398336803</v>
      </c>
      <c r="X16" s="318"/>
      <c r="Y16" s="81">
        <v>18.866299379907414</v>
      </c>
      <c r="Z16" s="318"/>
      <c r="AA16" s="81">
        <v>-4.2976789841993606</v>
      </c>
      <c r="AB16" s="318"/>
      <c r="AC16" s="316"/>
      <c r="AD16" s="80">
        <v>-14.084007030658849</v>
      </c>
      <c r="AE16" s="318"/>
      <c r="AF16" s="81">
        <v>14.375386821664003</v>
      </c>
      <c r="AG16" s="318"/>
      <c r="AH16" s="81">
        <v>-7.1263778897563235</v>
      </c>
      <c r="AI16" s="318"/>
      <c r="AJ16" s="81">
        <v>5.3193469270570661</v>
      </c>
      <c r="AK16" s="318"/>
      <c r="AL16" s="80">
        <v>1.5578620641621466</v>
      </c>
      <c r="AM16" s="318"/>
      <c r="AN16" s="81">
        <v>-0.52236767208680379</v>
      </c>
      <c r="AO16" s="318"/>
      <c r="AP16" s="81">
        <v>2.577400011402805E-3</v>
      </c>
      <c r="AQ16" s="318"/>
      <c r="AR16" s="81">
        <v>14.242490293545854</v>
      </c>
      <c r="AS16" s="318"/>
      <c r="AT16" s="81">
        <v>-14.629687866086428</v>
      </c>
      <c r="AU16" s="318"/>
      <c r="AV16" s="81">
        <v>13.359106615855922</v>
      </c>
      <c r="AW16" s="318"/>
      <c r="AX16" s="81">
        <v>21.208516260857099</v>
      </c>
      <c r="AY16" s="318"/>
      <c r="AZ16" s="81">
        <v>0.56939740405941541</v>
      </c>
      <c r="BA16" s="318"/>
      <c r="BB16" s="49"/>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row>
    <row r="17" spans="1:86" ht="18" customHeight="1" x14ac:dyDescent="0.35">
      <c r="A17" s="67"/>
      <c r="B17" s="387" t="s">
        <v>26</v>
      </c>
      <c r="C17" s="387"/>
      <c r="D17" s="387"/>
      <c r="E17" s="82">
        <v>-4.5471923356285622</v>
      </c>
      <c r="F17" s="319"/>
      <c r="G17" s="83">
        <v>2.9508055894874561</v>
      </c>
      <c r="H17" s="319"/>
      <c r="I17" s="83">
        <v>-10.286748439163887</v>
      </c>
      <c r="J17" s="319"/>
      <c r="K17" s="83">
        <v>-9.4301472029874045</v>
      </c>
      <c r="L17" s="319"/>
      <c r="M17" s="82">
        <v>5.3957804882182465</v>
      </c>
      <c r="N17" s="319"/>
      <c r="O17" s="83">
        <v>-8.913181801000416</v>
      </c>
      <c r="P17" s="319"/>
      <c r="Q17" s="83">
        <v>14.732071644316138</v>
      </c>
      <c r="R17" s="319"/>
      <c r="S17" s="83">
        <v>-1.6307480203759557</v>
      </c>
      <c r="T17" s="319"/>
      <c r="U17" s="83">
        <v>-6.0026874501730303</v>
      </c>
      <c r="V17" s="319"/>
      <c r="W17" s="83">
        <v>6.9911535687343518</v>
      </c>
      <c r="X17" s="319"/>
      <c r="Y17" s="83">
        <v>-5.3153501179395652</v>
      </c>
      <c r="Z17" s="319"/>
      <c r="AA17" s="83">
        <v>-16.877984355728486</v>
      </c>
      <c r="AB17" s="319"/>
      <c r="AC17" s="320"/>
      <c r="AD17" s="82">
        <v>-6.7266315196156894</v>
      </c>
      <c r="AE17" s="319"/>
      <c r="AF17" s="83">
        <v>2.6066597181643254</v>
      </c>
      <c r="AG17" s="319"/>
      <c r="AH17" s="83">
        <v>-5.4838166458920306</v>
      </c>
      <c r="AI17" s="319"/>
      <c r="AJ17" s="83">
        <v>-9.8816924802510915</v>
      </c>
      <c r="AK17" s="319"/>
      <c r="AL17" s="82">
        <v>4.1800737148839131</v>
      </c>
      <c r="AM17" s="319"/>
      <c r="AN17" s="83">
        <v>-6.485025777737861</v>
      </c>
      <c r="AO17" s="319"/>
      <c r="AP17" s="83">
        <v>15.492140424038766</v>
      </c>
      <c r="AQ17" s="319"/>
      <c r="AR17" s="83">
        <v>1.083559305861483</v>
      </c>
      <c r="AS17" s="319"/>
      <c r="AT17" s="83">
        <v>-8.9438612132100026</v>
      </c>
      <c r="AU17" s="319"/>
      <c r="AV17" s="83">
        <v>10.730344551025114</v>
      </c>
      <c r="AW17" s="319"/>
      <c r="AX17" s="83">
        <v>-3.4496237810594259</v>
      </c>
      <c r="AY17" s="319"/>
      <c r="AZ17" s="83">
        <v>-12.650697123897226</v>
      </c>
      <c r="BA17" s="319"/>
      <c r="BB17" s="67"/>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row>
    <row r="18" spans="1:86" ht="18" customHeight="1" x14ac:dyDescent="0.35">
      <c r="A18" s="67"/>
      <c r="B18" s="393" t="s">
        <v>27</v>
      </c>
      <c r="C18" s="393"/>
      <c r="D18" s="393"/>
      <c r="E18" s="80">
        <v>29.60228167393986</v>
      </c>
      <c r="F18" s="318"/>
      <c r="G18" s="81">
        <v>115.87748205178926</v>
      </c>
      <c r="H18" s="318"/>
      <c r="I18" s="81">
        <v>22.274486194691391</v>
      </c>
      <c r="J18" s="318"/>
      <c r="K18" s="81">
        <v>27.183205331575667</v>
      </c>
      <c r="L18" s="318"/>
      <c r="M18" s="80">
        <v>11.204077075643939</v>
      </c>
      <c r="N18" s="318"/>
      <c r="O18" s="81">
        <v>-2.393846879280749</v>
      </c>
      <c r="P18" s="318"/>
      <c r="Q18" s="81">
        <v>19.558104939689741</v>
      </c>
      <c r="R18" s="318"/>
      <c r="S18" s="81">
        <v>20.121838932963588</v>
      </c>
      <c r="T18" s="318"/>
      <c r="U18" s="81">
        <v>16.527220973571666</v>
      </c>
      <c r="V18" s="318"/>
      <c r="W18" s="81">
        <v>-8.7192374175478591</v>
      </c>
      <c r="X18" s="318"/>
      <c r="Y18" s="81">
        <v>-4.6394147703064039</v>
      </c>
      <c r="Z18" s="318"/>
      <c r="AA18" s="81">
        <v>9.8787081107178878</v>
      </c>
      <c r="AB18" s="318"/>
      <c r="AC18" s="320"/>
      <c r="AD18" s="80">
        <v>26.643119990529765</v>
      </c>
      <c r="AE18" s="318"/>
      <c r="AF18" s="81">
        <v>115.15584278209769</v>
      </c>
      <c r="AG18" s="318"/>
      <c r="AH18" s="81">
        <v>28.820631909321097</v>
      </c>
      <c r="AI18" s="318"/>
      <c r="AJ18" s="81">
        <v>26.549120435319491</v>
      </c>
      <c r="AK18" s="318"/>
      <c r="AL18" s="80">
        <v>9.9213734503468505</v>
      </c>
      <c r="AM18" s="318"/>
      <c r="AN18" s="81">
        <v>0.20809897077381681</v>
      </c>
      <c r="AO18" s="318"/>
      <c r="AP18" s="81">
        <v>20.350144877826441</v>
      </c>
      <c r="AQ18" s="318"/>
      <c r="AR18" s="81">
        <v>23.436366398562221</v>
      </c>
      <c r="AS18" s="318"/>
      <c r="AT18" s="81">
        <v>12.881086890478548</v>
      </c>
      <c r="AU18" s="318"/>
      <c r="AV18" s="81">
        <v>-5.5291025987316731</v>
      </c>
      <c r="AW18" s="318"/>
      <c r="AX18" s="81">
        <v>-2.760369375039522</v>
      </c>
      <c r="AY18" s="318"/>
      <c r="AZ18" s="81">
        <v>15.466744640466821</v>
      </c>
      <c r="BA18" s="318"/>
      <c r="BB18" s="67"/>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row>
    <row r="19" spans="1:86" ht="18" customHeight="1" x14ac:dyDescent="0.35">
      <c r="A19" s="49"/>
      <c r="B19" s="387" t="s">
        <v>28</v>
      </c>
      <c r="C19" s="387"/>
      <c r="D19" s="387"/>
      <c r="E19" s="82">
        <v>0.75539831742058805</v>
      </c>
      <c r="F19" s="319"/>
      <c r="G19" s="83">
        <v>-17.395116537180911</v>
      </c>
      <c r="H19" s="319"/>
      <c r="I19" s="83">
        <v>-5.9955819014579683</v>
      </c>
      <c r="J19" s="319"/>
      <c r="K19" s="83">
        <v>-18.204319567751636</v>
      </c>
      <c r="L19" s="319"/>
      <c r="M19" s="82">
        <v>-29.672071664802875</v>
      </c>
      <c r="N19" s="319"/>
      <c r="O19" s="83">
        <v>-25.476999294089463</v>
      </c>
      <c r="P19" s="319"/>
      <c r="Q19" s="83">
        <v>33.315833163829076</v>
      </c>
      <c r="R19" s="319"/>
      <c r="S19" s="83">
        <v>-3.1409516801394548</v>
      </c>
      <c r="T19" s="319"/>
      <c r="U19" s="83">
        <v>-2.4665388275185842</v>
      </c>
      <c r="V19" s="319"/>
      <c r="W19" s="83">
        <v>7.8322049299584533</v>
      </c>
      <c r="X19" s="319"/>
      <c r="Y19" s="83">
        <v>44.024200646834458</v>
      </c>
      <c r="Z19" s="319"/>
      <c r="AA19" s="83">
        <v>83.392852837245186</v>
      </c>
      <c r="AB19" s="319"/>
      <c r="AC19" s="316"/>
      <c r="AD19" s="82">
        <v>-1.5451129872162994</v>
      </c>
      <c r="AE19" s="319"/>
      <c r="AF19" s="83">
        <v>-17.671249680890476</v>
      </c>
      <c r="AG19" s="319"/>
      <c r="AH19" s="83">
        <v>-0.96291615210275672</v>
      </c>
      <c r="AI19" s="319"/>
      <c r="AJ19" s="83">
        <v>-18.612120310042009</v>
      </c>
      <c r="AK19" s="319"/>
      <c r="AL19" s="82">
        <v>-30.483281928018567</v>
      </c>
      <c r="AM19" s="319"/>
      <c r="AN19" s="83">
        <v>-23.490394902657954</v>
      </c>
      <c r="AO19" s="319"/>
      <c r="AP19" s="83">
        <v>34.199014310811847</v>
      </c>
      <c r="AQ19" s="319"/>
      <c r="AR19" s="83">
        <v>-0.46831547343696767</v>
      </c>
      <c r="AS19" s="319"/>
      <c r="AT19" s="83">
        <v>-5.5183586002022409</v>
      </c>
      <c r="AU19" s="319"/>
      <c r="AV19" s="83">
        <v>11.600789479480101</v>
      </c>
      <c r="AW19" s="319"/>
      <c r="AX19" s="83">
        <v>46.862144755299923</v>
      </c>
      <c r="AY19" s="319"/>
      <c r="AZ19" s="83">
        <v>92.719554784967073</v>
      </c>
      <c r="BA19" s="319"/>
      <c r="BB19" s="49"/>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row>
    <row r="20" spans="1:86" ht="18" customHeight="1" x14ac:dyDescent="0.35">
      <c r="A20" s="49"/>
      <c r="B20" s="388" t="s">
        <v>29</v>
      </c>
      <c r="C20" s="388"/>
      <c r="D20" s="388"/>
      <c r="E20" s="84">
        <v>-3.1518993459132876</v>
      </c>
      <c r="F20" s="321"/>
      <c r="G20" s="85">
        <v>0.67350295393677373</v>
      </c>
      <c r="H20" s="321"/>
      <c r="I20" s="85">
        <v>-6.373775528554857</v>
      </c>
      <c r="J20" s="321"/>
      <c r="K20" s="85">
        <v>2.0536595748183948</v>
      </c>
      <c r="L20" s="321"/>
      <c r="M20" s="84">
        <v>-0.35783339036977946</v>
      </c>
      <c r="N20" s="321"/>
      <c r="O20" s="85">
        <v>-1.95947869178746</v>
      </c>
      <c r="P20" s="321"/>
      <c r="Q20" s="85">
        <v>5.1433888277102673</v>
      </c>
      <c r="R20" s="321"/>
      <c r="S20" s="85">
        <v>2.4238942191412938</v>
      </c>
      <c r="T20" s="321"/>
      <c r="U20" s="85">
        <v>3.7839974563935681</v>
      </c>
      <c r="V20" s="321"/>
      <c r="W20" s="85">
        <v>-0.13331059747960874</v>
      </c>
      <c r="X20" s="321"/>
      <c r="Y20" s="85">
        <v>3.0777734384129185</v>
      </c>
      <c r="Z20" s="321"/>
      <c r="AA20" s="85">
        <v>-4.0292689007326006</v>
      </c>
      <c r="AB20" s="321"/>
      <c r="AC20" s="316"/>
      <c r="AD20" s="84">
        <v>-5.3631967464299954</v>
      </c>
      <c r="AE20" s="321"/>
      <c r="AF20" s="85">
        <v>0.33696969229931312</v>
      </c>
      <c r="AG20" s="321"/>
      <c r="AH20" s="85">
        <v>-1.3613569351548023</v>
      </c>
      <c r="AI20" s="321"/>
      <c r="AJ20" s="85">
        <v>1.54486060269502</v>
      </c>
      <c r="AK20" s="321"/>
      <c r="AL20" s="84">
        <v>-1.5071740593786007</v>
      </c>
      <c r="AM20" s="321"/>
      <c r="AN20" s="85">
        <v>0.65404637194071569</v>
      </c>
      <c r="AO20" s="321"/>
      <c r="AP20" s="85">
        <v>5.8399351908747876</v>
      </c>
      <c r="AQ20" s="321"/>
      <c r="AR20" s="85">
        <v>5.2500814765006352</v>
      </c>
      <c r="AS20" s="321"/>
      <c r="AT20" s="85">
        <v>0.53659854613182412</v>
      </c>
      <c r="AU20" s="321"/>
      <c r="AV20" s="85">
        <v>3.3568903396029142</v>
      </c>
      <c r="AW20" s="321"/>
      <c r="AX20" s="85">
        <v>5.1088832000327722</v>
      </c>
      <c r="AY20" s="321"/>
      <c r="AZ20" s="85">
        <v>0.85145786053432793</v>
      </c>
      <c r="BA20" s="321"/>
      <c r="BB20" s="49"/>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row>
    <row r="21" spans="1:86" ht="18" customHeight="1" x14ac:dyDescent="0.35">
      <c r="A21" s="49"/>
      <c r="B21" s="49"/>
      <c r="C21" s="49"/>
      <c r="D21" s="49"/>
      <c r="E21" s="78"/>
      <c r="F21" s="317"/>
      <c r="G21" s="86"/>
      <c r="H21" s="317"/>
      <c r="I21" s="86"/>
      <c r="J21" s="317"/>
      <c r="K21" s="86"/>
      <c r="L21" s="317"/>
      <c r="M21" s="78"/>
      <c r="N21" s="317"/>
      <c r="O21" s="86"/>
      <c r="P21" s="317"/>
      <c r="Q21" s="86"/>
      <c r="R21" s="317"/>
      <c r="S21" s="86"/>
      <c r="T21" s="317"/>
      <c r="U21" s="86"/>
      <c r="V21" s="317"/>
      <c r="W21" s="86"/>
      <c r="X21" s="317"/>
      <c r="Y21" s="86"/>
      <c r="Z21" s="317"/>
      <c r="AA21" s="86"/>
      <c r="AB21" s="317"/>
      <c r="AC21" s="316"/>
      <c r="AD21" s="78"/>
      <c r="AE21" s="317"/>
      <c r="AF21" s="86"/>
      <c r="AG21" s="317"/>
      <c r="AH21" s="86"/>
      <c r="AI21" s="317"/>
      <c r="AJ21" s="86"/>
      <c r="AK21" s="317"/>
      <c r="AL21" s="78"/>
      <c r="AM21" s="317"/>
      <c r="AN21" s="86"/>
      <c r="AO21" s="317"/>
      <c r="AP21" s="86"/>
      <c r="AQ21" s="317"/>
      <c r="AR21" s="86"/>
      <c r="AS21" s="317"/>
      <c r="AT21" s="86"/>
      <c r="AU21" s="317"/>
      <c r="AV21" s="86"/>
      <c r="AW21" s="317"/>
      <c r="AX21" s="86"/>
      <c r="AY21" s="317"/>
      <c r="AZ21" s="86"/>
      <c r="BA21" s="317"/>
      <c r="BB21" s="49"/>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row>
    <row r="22" spans="1:86" ht="18" customHeight="1" x14ac:dyDescent="0.35">
      <c r="A22" s="49"/>
      <c r="B22" s="87" t="s">
        <v>30</v>
      </c>
      <c r="C22" s="88"/>
      <c r="D22" s="88"/>
      <c r="E22" s="78"/>
      <c r="F22" s="317"/>
      <c r="G22" s="86"/>
      <c r="H22" s="317"/>
      <c r="I22" s="86"/>
      <c r="J22" s="317"/>
      <c r="K22" s="86"/>
      <c r="L22" s="317"/>
      <c r="M22" s="78"/>
      <c r="N22" s="317"/>
      <c r="O22" s="86"/>
      <c r="P22" s="317"/>
      <c r="Q22" s="86"/>
      <c r="R22" s="317"/>
      <c r="S22" s="86"/>
      <c r="T22" s="317"/>
      <c r="U22" s="86"/>
      <c r="V22" s="317"/>
      <c r="W22" s="86"/>
      <c r="X22" s="317"/>
      <c r="Y22" s="86"/>
      <c r="Z22" s="317"/>
      <c r="AA22" s="86"/>
      <c r="AB22" s="317"/>
      <c r="AC22" s="316"/>
      <c r="AD22" s="78"/>
      <c r="AE22" s="317"/>
      <c r="AF22" s="86"/>
      <c r="AG22" s="317"/>
      <c r="AH22" s="86"/>
      <c r="AI22" s="317"/>
      <c r="AJ22" s="86"/>
      <c r="AK22" s="317"/>
      <c r="AL22" s="78"/>
      <c r="AM22" s="317"/>
      <c r="AN22" s="86"/>
      <c r="AO22" s="317"/>
      <c r="AP22" s="86"/>
      <c r="AQ22" s="317"/>
      <c r="AR22" s="86"/>
      <c r="AS22" s="317"/>
      <c r="AT22" s="86"/>
      <c r="AU22" s="317"/>
      <c r="AV22" s="86"/>
      <c r="AW22" s="317"/>
      <c r="AX22" s="86"/>
      <c r="AY22" s="317"/>
      <c r="AZ22" s="86"/>
      <c r="BA22" s="317"/>
      <c r="BB22" s="49"/>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row>
    <row r="23" spans="1:86" ht="18" customHeight="1" x14ac:dyDescent="0.35">
      <c r="A23" s="49"/>
      <c r="B23" s="403" t="s">
        <v>23</v>
      </c>
      <c r="C23" s="403"/>
      <c r="D23" s="403"/>
      <c r="E23" s="77">
        <v>-0.35337417368757806</v>
      </c>
      <c r="F23" s="315"/>
      <c r="G23" s="89">
        <v>-0.1386681705121583</v>
      </c>
      <c r="H23" s="315"/>
      <c r="I23" s="89">
        <v>-1.4583024633696948</v>
      </c>
      <c r="J23" s="315"/>
      <c r="K23" s="89">
        <v>0.847068615540711</v>
      </c>
      <c r="L23" s="315"/>
      <c r="M23" s="77">
        <v>2.8306197357879999</v>
      </c>
      <c r="N23" s="315"/>
      <c r="O23" s="89">
        <v>6.1875179884517326</v>
      </c>
      <c r="P23" s="315"/>
      <c r="Q23" s="89">
        <v>3.8014658019572356</v>
      </c>
      <c r="R23" s="315"/>
      <c r="S23" s="89">
        <v>3.9400734255420331</v>
      </c>
      <c r="T23" s="315"/>
      <c r="U23" s="89">
        <v>5.1631352113923832</v>
      </c>
      <c r="V23" s="315"/>
      <c r="W23" s="89">
        <v>4.3671213164386407</v>
      </c>
      <c r="X23" s="315"/>
      <c r="Y23" s="89">
        <v>-2.2118090575351541</v>
      </c>
      <c r="Z23" s="315"/>
      <c r="AA23" s="89">
        <v>1.281246651685789</v>
      </c>
      <c r="AB23" s="315"/>
      <c r="AC23" s="316"/>
      <c r="AD23" s="77">
        <v>-2.628569279960296</v>
      </c>
      <c r="AE23" s="315"/>
      <c r="AF23" s="89">
        <v>-0.47248649138070953</v>
      </c>
      <c r="AG23" s="315"/>
      <c r="AH23" s="89">
        <v>3.8172732606995097</v>
      </c>
      <c r="AI23" s="315"/>
      <c r="AJ23" s="89">
        <v>0.34428522622359292</v>
      </c>
      <c r="AK23" s="315"/>
      <c r="AL23" s="77">
        <v>1.6445012750689845</v>
      </c>
      <c r="AM23" s="315"/>
      <c r="AN23" s="89">
        <v>9.0182224361101291</v>
      </c>
      <c r="AO23" s="315"/>
      <c r="AP23" s="89">
        <v>4.489122289936482</v>
      </c>
      <c r="AQ23" s="315"/>
      <c r="AR23" s="89">
        <v>6.808096685971468</v>
      </c>
      <c r="AS23" s="315"/>
      <c r="AT23" s="89">
        <v>1.8725831122725429</v>
      </c>
      <c r="AU23" s="315"/>
      <c r="AV23" s="89">
        <v>8.0146060463174145</v>
      </c>
      <c r="AW23" s="315"/>
      <c r="AX23" s="89">
        <v>-0.28492858108542329</v>
      </c>
      <c r="AY23" s="315"/>
      <c r="AZ23" s="89">
        <v>6.4320471643551436</v>
      </c>
      <c r="BA23" s="315"/>
      <c r="BB23" s="49"/>
      <c r="BC23" s="50"/>
      <c r="BD23" s="50"/>
      <c r="BE23" s="50"/>
      <c r="BF23" s="50"/>
      <c r="BG23" s="50"/>
      <c r="BH23" s="50"/>
      <c r="BI23" s="50"/>
      <c r="BJ23" s="50"/>
      <c r="BK23" s="50"/>
      <c r="BL23" s="50"/>
      <c r="BM23" s="50"/>
      <c r="BN23" s="50"/>
      <c r="BO23" s="50"/>
      <c r="BP23" s="50"/>
      <c r="BQ23" s="50"/>
      <c r="BR23" s="50"/>
      <c r="BS23" s="50"/>
      <c r="BT23" s="50"/>
      <c r="BU23" s="50"/>
      <c r="BV23" s="50"/>
      <c r="BW23" s="50"/>
      <c r="BX23" s="50"/>
      <c r="BY23" s="50"/>
      <c r="BZ23" s="50"/>
      <c r="CA23" s="50"/>
      <c r="CB23" s="50"/>
      <c r="CC23" s="50"/>
      <c r="CD23" s="50"/>
      <c r="CE23" s="50"/>
      <c r="CF23" s="50"/>
      <c r="CG23" s="50"/>
      <c r="CH23" s="50"/>
    </row>
    <row r="24" spans="1:86" ht="18" customHeight="1" x14ac:dyDescent="0.35">
      <c r="A24" s="49"/>
      <c r="B24" s="392" t="s">
        <v>31</v>
      </c>
      <c r="C24" s="392"/>
      <c r="D24" s="392"/>
      <c r="E24" s="78">
        <v>-6.4090599098560048</v>
      </c>
      <c r="F24" s="317"/>
      <c r="G24" s="86">
        <v>-0.80224474478260444</v>
      </c>
      <c r="H24" s="317"/>
      <c r="I24" s="86">
        <v>-3.018411719085353</v>
      </c>
      <c r="J24" s="317"/>
      <c r="K24" s="86">
        <v>2.0146156578581675</v>
      </c>
      <c r="L24" s="317"/>
      <c r="M24" s="78">
        <v>-0.94179012790466199</v>
      </c>
      <c r="N24" s="317"/>
      <c r="O24" s="86">
        <v>-5.8515014381037386E-2</v>
      </c>
      <c r="P24" s="317"/>
      <c r="Q24" s="86">
        <v>0.6548192040237607</v>
      </c>
      <c r="R24" s="317"/>
      <c r="S24" s="86">
        <v>4.0434158601182189</v>
      </c>
      <c r="T24" s="317"/>
      <c r="U24" s="86">
        <v>0.75683095415790902</v>
      </c>
      <c r="V24" s="317"/>
      <c r="W24" s="86">
        <v>0.12498954671375144</v>
      </c>
      <c r="X24" s="317"/>
      <c r="Y24" s="86">
        <v>1.4079229076044684</v>
      </c>
      <c r="Z24" s="317"/>
      <c r="AA24" s="86">
        <v>-3.4666609717896635</v>
      </c>
      <c r="AB24" s="317"/>
      <c r="AC24" s="316"/>
      <c r="AD24" s="78">
        <v>-8.5459877497982877</v>
      </c>
      <c r="AE24" s="317"/>
      <c r="AF24" s="86">
        <v>-1.1338448495135129</v>
      </c>
      <c r="AG24" s="317"/>
      <c r="AH24" s="86">
        <v>2.1736412453592799</v>
      </c>
      <c r="AI24" s="317"/>
      <c r="AJ24" s="86">
        <v>1.5060113431816673</v>
      </c>
      <c r="AK24" s="317"/>
      <c r="AL24" s="78">
        <v>-2.0843950418588988</v>
      </c>
      <c r="AM24" s="317"/>
      <c r="AN24" s="86">
        <v>2.6056851798936176</v>
      </c>
      <c r="AO24" s="317"/>
      <c r="AP24" s="86">
        <v>1.321630013844906</v>
      </c>
      <c r="AQ24" s="317"/>
      <c r="AR24" s="86">
        <v>6.9142906531316308</v>
      </c>
      <c r="AS24" s="317"/>
      <c r="AT24" s="86">
        <v>-2.3958479853812644</v>
      </c>
      <c r="AU24" s="317"/>
      <c r="AV24" s="86">
        <v>3.6242177121013861</v>
      </c>
      <c r="AW24" s="317"/>
      <c r="AX24" s="86">
        <v>3.4061288762878399</v>
      </c>
      <c r="AY24" s="317"/>
      <c r="AZ24" s="86">
        <v>1.442678008467787</v>
      </c>
      <c r="BA24" s="317"/>
      <c r="BB24" s="49"/>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row>
    <row r="25" spans="1:86" ht="18" customHeight="1" x14ac:dyDescent="0.35">
      <c r="A25" s="49"/>
      <c r="B25" s="393" t="s">
        <v>27</v>
      </c>
      <c r="C25" s="393"/>
      <c r="D25" s="393"/>
      <c r="E25" s="80">
        <v>12.826280541234825</v>
      </c>
      <c r="F25" s="318"/>
      <c r="G25" s="81">
        <v>17.824594536536466</v>
      </c>
      <c r="H25" s="318"/>
      <c r="I25" s="81">
        <v>11.4840280970837</v>
      </c>
      <c r="J25" s="318"/>
      <c r="K25" s="81">
        <v>14.48581255139268</v>
      </c>
      <c r="L25" s="318"/>
      <c r="M25" s="80">
        <v>21.59030571254625</v>
      </c>
      <c r="N25" s="318"/>
      <c r="O25" s="81">
        <v>19.733196526652947</v>
      </c>
      <c r="P25" s="318"/>
      <c r="Q25" s="81">
        <v>16.248213603497799</v>
      </c>
      <c r="R25" s="318"/>
      <c r="S25" s="81">
        <v>14.918604794402425</v>
      </c>
      <c r="T25" s="318"/>
      <c r="U25" s="81">
        <v>5.2908748206450458</v>
      </c>
      <c r="V25" s="318"/>
      <c r="W25" s="81">
        <v>7.0185031457170366</v>
      </c>
      <c r="X25" s="318"/>
      <c r="Y25" s="81">
        <v>1.6606497047663236</v>
      </c>
      <c r="Z25" s="318"/>
      <c r="AA25" s="81">
        <v>-1.0832653756739981</v>
      </c>
      <c r="AB25" s="318"/>
      <c r="AC25" s="316"/>
      <c r="AD25" s="80">
        <v>10.25015918019837</v>
      </c>
      <c r="AE25" s="318"/>
      <c r="AF25" s="81">
        <v>17.430728286361038</v>
      </c>
      <c r="AG25" s="318"/>
      <c r="AH25" s="81">
        <v>17.452490656111539</v>
      </c>
      <c r="AI25" s="318"/>
      <c r="AJ25" s="81">
        <v>13.915031807306251</v>
      </c>
      <c r="AK25" s="318"/>
      <c r="AL25" s="80">
        <v>20.187800246560744</v>
      </c>
      <c r="AM25" s="318"/>
      <c r="AN25" s="81">
        <v>22.924996263202143</v>
      </c>
      <c r="AO25" s="318"/>
      <c r="AP25" s="81">
        <v>17.018326411470646</v>
      </c>
      <c r="AQ25" s="318"/>
      <c r="AR25" s="81">
        <v>18.089559179407228</v>
      </c>
      <c r="AS25" s="318"/>
      <c r="AT25" s="81">
        <v>1.9963257520689206</v>
      </c>
      <c r="AU25" s="318"/>
      <c r="AV25" s="81">
        <v>10.75864995742184</v>
      </c>
      <c r="AW25" s="318"/>
      <c r="AX25" s="81">
        <v>3.6638355623977725</v>
      </c>
      <c r="AY25" s="318"/>
      <c r="AZ25" s="81">
        <v>3.9472845460382504</v>
      </c>
      <c r="BA25" s="318"/>
      <c r="BB25" s="49"/>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row>
    <row r="26" spans="1:86" ht="18" customHeight="1" x14ac:dyDescent="0.35">
      <c r="A26" s="49"/>
      <c r="B26" s="388" t="s">
        <v>32</v>
      </c>
      <c r="C26" s="388"/>
      <c r="D26" s="388"/>
      <c r="E26" s="84">
        <v>-2.865542170125194</v>
      </c>
      <c r="F26" s="321"/>
      <c r="G26" s="85">
        <v>0.30704578407156441</v>
      </c>
      <c r="H26" s="321"/>
      <c r="I26" s="85">
        <v>-1.6954351939649457</v>
      </c>
      <c r="J26" s="321"/>
      <c r="K26" s="85">
        <v>2.0091472258359033</v>
      </c>
      <c r="L26" s="321"/>
      <c r="M26" s="84">
        <v>2.0327908038061606</v>
      </c>
      <c r="N26" s="321"/>
      <c r="O26" s="85">
        <v>3.9542696156488177</v>
      </c>
      <c r="P26" s="321"/>
      <c r="Q26" s="85">
        <v>2.8612535175724672</v>
      </c>
      <c r="R26" s="321"/>
      <c r="S26" s="85">
        <v>4.4704944947200493</v>
      </c>
      <c r="T26" s="321"/>
      <c r="U26" s="85">
        <v>2.8620364206089097</v>
      </c>
      <c r="V26" s="321"/>
      <c r="W26" s="85">
        <v>2.2778943128811826</v>
      </c>
      <c r="X26" s="321"/>
      <c r="Y26" s="85">
        <v>-0.238459007806826</v>
      </c>
      <c r="Z26" s="321"/>
      <c r="AA26" s="85">
        <v>-1.4130947754687246</v>
      </c>
      <c r="AB26" s="321"/>
      <c r="AC26" s="316"/>
      <c r="AD26" s="84">
        <v>-5.0833778597168848</v>
      </c>
      <c r="AE26" s="321"/>
      <c r="AF26" s="85">
        <v>-2.8262477709860602E-2</v>
      </c>
      <c r="AG26" s="321"/>
      <c r="AH26" s="85">
        <v>3.5674452781633685</v>
      </c>
      <c r="AI26" s="321"/>
      <c r="AJ26" s="85">
        <v>1.5005701745873259</v>
      </c>
      <c r="AK26" s="321"/>
      <c r="AL26" s="84">
        <v>0.85587504581470686</v>
      </c>
      <c r="AM26" s="321"/>
      <c r="AN26" s="85">
        <v>6.7254410200515418</v>
      </c>
      <c r="AO26" s="321"/>
      <c r="AP26" s="85">
        <v>3.5426813548054086</v>
      </c>
      <c r="AQ26" s="321"/>
      <c r="AR26" s="85">
        <v>7.3531536882798783</v>
      </c>
      <c r="AS26" s="321"/>
      <c r="AT26" s="85">
        <v>-0.35651434989825515</v>
      </c>
      <c r="AU26" s="321"/>
      <c r="AV26" s="85">
        <v>5.8523634848274799</v>
      </c>
      <c r="AW26" s="321"/>
      <c r="AX26" s="85">
        <v>1.7273056084084091</v>
      </c>
      <c r="AY26" s="321"/>
      <c r="AZ26" s="85">
        <v>3.6006812073582859</v>
      </c>
      <c r="BA26" s="321"/>
      <c r="BB26" s="49"/>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row>
    <row r="27" spans="1:86" ht="18" customHeight="1" x14ac:dyDescent="0.35">
      <c r="A27" s="49"/>
      <c r="B27" s="49"/>
      <c r="C27" s="49"/>
      <c r="D27" s="49"/>
      <c r="E27" s="78"/>
      <c r="F27" s="317"/>
      <c r="G27" s="86"/>
      <c r="H27" s="317"/>
      <c r="I27" s="86"/>
      <c r="J27" s="317"/>
      <c r="K27" s="86"/>
      <c r="L27" s="317"/>
      <c r="M27" s="78"/>
      <c r="N27" s="317"/>
      <c r="O27" s="86"/>
      <c r="P27" s="317"/>
      <c r="Q27" s="86"/>
      <c r="R27" s="317"/>
      <c r="S27" s="86"/>
      <c r="T27" s="317"/>
      <c r="U27" s="86"/>
      <c r="V27" s="317"/>
      <c r="W27" s="86"/>
      <c r="X27" s="317"/>
      <c r="Y27" s="86"/>
      <c r="Z27" s="317"/>
      <c r="AA27" s="86"/>
      <c r="AB27" s="317"/>
      <c r="AC27" s="316"/>
      <c r="AD27" s="78"/>
      <c r="AE27" s="317"/>
      <c r="AF27" s="86"/>
      <c r="AG27" s="317"/>
      <c r="AH27" s="86"/>
      <c r="AI27" s="317"/>
      <c r="AJ27" s="86"/>
      <c r="AK27" s="317"/>
      <c r="AL27" s="78"/>
      <c r="AM27" s="317"/>
      <c r="AN27" s="86"/>
      <c r="AO27" s="317"/>
      <c r="AP27" s="86"/>
      <c r="AQ27" s="317"/>
      <c r="AR27" s="86"/>
      <c r="AS27" s="317"/>
      <c r="AT27" s="86"/>
      <c r="AU27" s="317"/>
      <c r="AV27" s="86"/>
      <c r="AW27" s="317"/>
      <c r="AX27" s="86"/>
      <c r="AY27" s="317"/>
      <c r="AZ27" s="86"/>
      <c r="BA27" s="317"/>
      <c r="BB27" s="49"/>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row>
    <row r="28" spans="1:86" ht="18" customHeight="1" x14ac:dyDescent="0.35">
      <c r="A28" s="49"/>
      <c r="B28" s="76" t="s">
        <v>33</v>
      </c>
      <c r="C28" s="49"/>
      <c r="D28" s="49"/>
      <c r="E28" s="78"/>
      <c r="F28" s="317"/>
      <c r="G28" s="86"/>
      <c r="H28" s="317"/>
      <c r="I28" s="86"/>
      <c r="J28" s="317"/>
      <c r="K28" s="86"/>
      <c r="L28" s="317"/>
      <c r="M28" s="78"/>
      <c r="N28" s="317"/>
      <c r="O28" s="86"/>
      <c r="P28" s="317"/>
      <c r="Q28" s="86"/>
      <c r="R28" s="317"/>
      <c r="S28" s="86"/>
      <c r="T28" s="317"/>
      <c r="U28" s="86"/>
      <c r="V28" s="317"/>
      <c r="W28" s="86"/>
      <c r="X28" s="317"/>
      <c r="Y28" s="86"/>
      <c r="Z28" s="317"/>
      <c r="AA28" s="86"/>
      <c r="AB28" s="317"/>
      <c r="AC28" s="316"/>
      <c r="AD28" s="78"/>
      <c r="AE28" s="317"/>
      <c r="AF28" s="86"/>
      <c r="AG28" s="317"/>
      <c r="AH28" s="86"/>
      <c r="AI28" s="317"/>
      <c r="AJ28" s="86"/>
      <c r="AK28" s="317"/>
      <c r="AL28" s="78"/>
      <c r="AM28" s="317"/>
      <c r="AN28" s="86"/>
      <c r="AO28" s="317"/>
      <c r="AP28" s="86"/>
      <c r="AQ28" s="317"/>
      <c r="AR28" s="86"/>
      <c r="AS28" s="317"/>
      <c r="AT28" s="86"/>
      <c r="AU28" s="317"/>
      <c r="AV28" s="86"/>
      <c r="AW28" s="317"/>
      <c r="AX28" s="86"/>
      <c r="AY28" s="317"/>
      <c r="AZ28" s="86"/>
      <c r="BA28" s="317"/>
      <c r="BB28" s="49"/>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row>
    <row r="29" spans="1:86" ht="18" customHeight="1" x14ac:dyDescent="0.35">
      <c r="A29" s="49"/>
      <c r="B29" s="394" t="s">
        <v>23</v>
      </c>
      <c r="C29" s="394"/>
      <c r="D29" s="394"/>
      <c r="E29" s="90">
        <v>-1.1547964030882392</v>
      </c>
      <c r="F29" s="322"/>
      <c r="G29" s="91">
        <v>-11.37840632195898</v>
      </c>
      <c r="H29" s="322"/>
      <c r="I29" s="91">
        <v>-9.997133619744778</v>
      </c>
      <c r="J29" s="322"/>
      <c r="K29" s="91">
        <v>-0.65745486120779917</v>
      </c>
      <c r="L29" s="322"/>
      <c r="M29" s="90">
        <v>-4.9306333865443168</v>
      </c>
      <c r="N29" s="322"/>
      <c r="O29" s="91">
        <v>-3.2074917620936718</v>
      </c>
      <c r="P29" s="322"/>
      <c r="Q29" s="91">
        <v>2.5664401879676317</v>
      </c>
      <c r="R29" s="322"/>
      <c r="S29" s="91">
        <v>-2.6036499445726431</v>
      </c>
      <c r="T29" s="322"/>
      <c r="U29" s="91">
        <v>4.5912223794794151</v>
      </c>
      <c r="V29" s="322"/>
      <c r="W29" s="91">
        <v>-2.770375024733513</v>
      </c>
      <c r="X29" s="322"/>
      <c r="Y29" s="91">
        <v>0.79545172573893463</v>
      </c>
      <c r="Z29" s="322"/>
      <c r="AA29" s="91">
        <v>-9.4740223986276959</v>
      </c>
      <c r="AB29" s="322"/>
      <c r="AC29" s="316"/>
      <c r="AD29" s="90">
        <v>-3.4116929275547974</v>
      </c>
      <c r="AE29" s="322"/>
      <c r="AF29" s="91">
        <v>-11.674652236692145</v>
      </c>
      <c r="AG29" s="322"/>
      <c r="AH29" s="91">
        <v>-5.1786968681775738</v>
      </c>
      <c r="AI29" s="322"/>
      <c r="AJ29" s="91">
        <v>-1.1527372946386276</v>
      </c>
      <c r="AK29" s="322"/>
      <c r="AL29" s="90">
        <v>-6.0272282634284329</v>
      </c>
      <c r="AM29" s="322"/>
      <c r="AN29" s="91">
        <v>-0.62723573238921071</v>
      </c>
      <c r="AO29" s="322"/>
      <c r="AP29" s="91">
        <v>3.2459149670498113</v>
      </c>
      <c r="AQ29" s="322"/>
      <c r="AR29" s="91">
        <v>8.3812053806609249E-2</v>
      </c>
      <c r="AS29" s="322"/>
      <c r="AT29" s="91">
        <v>1.3185654198091723</v>
      </c>
      <c r="AU29" s="322"/>
      <c r="AV29" s="91">
        <v>0.62766420367304121</v>
      </c>
      <c r="AW29" s="322"/>
      <c r="AX29" s="91">
        <v>2.7815891741710304</v>
      </c>
      <c r="AY29" s="322"/>
      <c r="AZ29" s="91">
        <v>-4.8701962486335013</v>
      </c>
      <c r="BA29" s="322"/>
      <c r="BB29" s="49"/>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row>
    <row r="30" spans="1:86" ht="18" customHeight="1" x14ac:dyDescent="0.35">
      <c r="A30" s="49"/>
      <c r="B30" s="393" t="s">
        <v>31</v>
      </c>
      <c r="C30" s="393"/>
      <c r="D30" s="393"/>
      <c r="E30" s="80">
        <v>-34.371885452858251</v>
      </c>
      <c r="F30" s="318"/>
      <c r="G30" s="81">
        <v>31.256741465071809</v>
      </c>
      <c r="H30" s="318"/>
      <c r="I30" s="81">
        <v>-17.293387571715453</v>
      </c>
      <c r="J30" s="318"/>
      <c r="K30" s="81">
        <v>18.959204103638292</v>
      </c>
      <c r="L30" s="318"/>
      <c r="M30" s="80">
        <v>156.82081368914331</v>
      </c>
      <c r="N30" s="318"/>
      <c r="O30" s="81">
        <v>-108.31408557065535</v>
      </c>
      <c r="P30" s="318"/>
      <c r="Q30" s="81">
        <v>43.863786958812796</v>
      </c>
      <c r="R30" s="318"/>
      <c r="S30" s="81">
        <v>15.002186950295986</v>
      </c>
      <c r="T30" s="318"/>
      <c r="U30" s="81">
        <v>-1.2240568582388676</v>
      </c>
      <c r="V30" s="318"/>
      <c r="W30" s="81">
        <v>9.2933548312500296</v>
      </c>
      <c r="X30" s="318"/>
      <c r="Y30" s="81">
        <v>58.487125827871658</v>
      </c>
      <c r="Z30" s="318"/>
      <c r="AA30" s="81">
        <v>-13.579461409880132</v>
      </c>
      <c r="AB30" s="318"/>
      <c r="AC30" s="316"/>
      <c r="AD30" s="80">
        <v>-35.87034828402151</v>
      </c>
      <c r="AE30" s="318"/>
      <c r="AF30" s="81">
        <v>30.817973983847313</v>
      </c>
      <c r="AG30" s="318"/>
      <c r="AH30" s="81">
        <v>-12.865566581677546</v>
      </c>
      <c r="AI30" s="318"/>
      <c r="AJ30" s="81">
        <v>18.366120807804375</v>
      </c>
      <c r="AK30" s="318"/>
      <c r="AL30" s="80">
        <v>153.85846736665437</v>
      </c>
      <c r="AM30" s="318"/>
      <c r="AN30" s="81">
        <v>-108.53571914349793</v>
      </c>
      <c r="AO30" s="318"/>
      <c r="AP30" s="81">
        <v>44.816845431765749</v>
      </c>
      <c r="AQ30" s="318"/>
      <c r="AR30" s="81">
        <v>18.175447621599801</v>
      </c>
      <c r="AS30" s="318"/>
      <c r="AT30" s="81">
        <v>-4.3147538633663229</v>
      </c>
      <c r="AU30" s="318"/>
      <c r="AV30" s="81">
        <v>13.113004523565699</v>
      </c>
      <c r="AW30" s="318"/>
      <c r="AX30" s="81">
        <v>61.610056578334529</v>
      </c>
      <c r="AY30" s="318"/>
      <c r="AZ30" s="81">
        <v>-9.184423145728374</v>
      </c>
      <c r="BA30" s="318"/>
      <c r="BB30" s="49"/>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row>
    <row r="31" spans="1:86" ht="18" customHeight="1" x14ac:dyDescent="0.35">
      <c r="A31" s="49"/>
      <c r="B31" s="387" t="s">
        <v>27</v>
      </c>
      <c r="C31" s="387"/>
      <c r="D31" s="387"/>
      <c r="E31" s="82">
        <v>54.911436509136486</v>
      </c>
      <c r="F31" s="319"/>
      <c r="G31" s="83">
        <v>231.67337954377788</v>
      </c>
      <c r="H31" s="319"/>
      <c r="I31" s="83">
        <v>33.814595889894299</v>
      </c>
      <c r="J31" s="319"/>
      <c r="K31" s="83">
        <v>41.692965035275506</v>
      </c>
      <c r="L31" s="319"/>
      <c r="M31" s="82">
        <v>0.9272541476812457</v>
      </c>
      <c r="N31" s="319"/>
      <c r="O31" s="83">
        <v>-18.032469397877623</v>
      </c>
      <c r="P31" s="319"/>
      <c r="Q31" s="83">
        <v>24.050034949189257</v>
      </c>
      <c r="R31" s="319"/>
      <c r="S31" s="83">
        <v>26.258024097260684</v>
      </c>
      <c r="T31" s="319"/>
      <c r="U31" s="83">
        <v>31.510393653859985</v>
      </c>
      <c r="V31" s="319"/>
      <c r="W31" s="83">
        <v>-20.802086314919059</v>
      </c>
      <c r="X31" s="319"/>
      <c r="Y31" s="83">
        <v>-11.682345919367904</v>
      </c>
      <c r="Z31" s="319"/>
      <c r="AA31" s="83">
        <v>38.070886868428168</v>
      </c>
      <c r="AB31" s="319"/>
      <c r="AC31" s="316"/>
      <c r="AD31" s="82">
        <v>51.374400113487688</v>
      </c>
      <c r="AE31" s="319"/>
      <c r="AF31" s="83">
        <v>230.56465559019441</v>
      </c>
      <c r="AG31" s="319"/>
      <c r="AH31" s="83">
        <v>40.978558468684248</v>
      </c>
      <c r="AI31" s="319"/>
      <c r="AJ31" s="83">
        <v>40.986540245930172</v>
      </c>
      <c r="AK31" s="319"/>
      <c r="AL31" s="82">
        <v>-0.23690959694881261</v>
      </c>
      <c r="AM31" s="319"/>
      <c r="AN31" s="83">
        <v>-15.847411701508475</v>
      </c>
      <c r="AO31" s="319"/>
      <c r="AP31" s="83">
        <v>24.871832702311679</v>
      </c>
      <c r="AQ31" s="319"/>
      <c r="AR31" s="83">
        <v>29.741867604319623</v>
      </c>
      <c r="AS31" s="319"/>
      <c r="AT31" s="83">
        <v>27.395436439776219</v>
      </c>
      <c r="AU31" s="319"/>
      <c r="AV31" s="83">
        <v>-18.034230143733375</v>
      </c>
      <c r="AW31" s="319"/>
      <c r="AX31" s="83">
        <v>-9.9420789021169416</v>
      </c>
      <c r="AY31" s="319"/>
      <c r="AZ31" s="83">
        <v>45.092676374163631</v>
      </c>
      <c r="BA31" s="319"/>
      <c r="BB31" s="49"/>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row>
    <row r="32" spans="1:86" ht="18" customHeight="1" x14ac:dyDescent="0.35">
      <c r="A32" s="49"/>
      <c r="B32" s="388" t="s">
        <v>34</v>
      </c>
      <c r="C32" s="388"/>
      <c r="D32" s="388"/>
      <c r="E32" s="84">
        <v>-3.4763694516194503</v>
      </c>
      <c r="F32" s="321"/>
      <c r="G32" s="85">
        <v>1.0166637514545807</v>
      </c>
      <c r="H32" s="321"/>
      <c r="I32" s="85">
        <v>-9.7236046699186094</v>
      </c>
      <c r="J32" s="321"/>
      <c r="K32" s="85">
        <v>2.0916205850616807</v>
      </c>
      <c r="L32" s="321"/>
      <c r="M32" s="84">
        <v>-2.1364942065601311</v>
      </c>
      <c r="N32" s="321"/>
      <c r="O32" s="85">
        <v>-6.0128945846556583</v>
      </c>
      <c r="P32" s="321"/>
      <c r="Q32" s="85">
        <v>6.8168747508775542</v>
      </c>
      <c r="R32" s="321"/>
      <c r="S32" s="85">
        <v>0.79477730371083799</v>
      </c>
      <c r="T32" s="321"/>
      <c r="U32" s="85">
        <v>4.5194189843922592</v>
      </c>
      <c r="V32" s="321"/>
      <c r="W32" s="85">
        <v>-1.8728480113994841</v>
      </c>
      <c r="X32" s="321"/>
      <c r="Y32" s="85">
        <v>5.7654147844871773</v>
      </c>
      <c r="Z32" s="321"/>
      <c r="AA32" s="85">
        <v>-6.7179966161602787</v>
      </c>
      <c r="AB32" s="321"/>
      <c r="AC32" s="316"/>
      <c r="AD32" s="84">
        <v>-5.6802583444168784</v>
      </c>
      <c r="AE32" s="321"/>
      <c r="AF32" s="85">
        <v>0.678983365508675</v>
      </c>
      <c r="AG32" s="321"/>
      <c r="AH32" s="85">
        <v>-4.8905241409089015</v>
      </c>
      <c r="AI32" s="321"/>
      <c r="AJ32" s="85">
        <v>1.5826323544337799</v>
      </c>
      <c r="AK32" s="321"/>
      <c r="AL32" s="84">
        <v>-3.2653185893220971</v>
      </c>
      <c r="AM32" s="321"/>
      <c r="AN32" s="85">
        <v>-3.5074238630338601</v>
      </c>
      <c r="AO32" s="321"/>
      <c r="AP32" s="85">
        <v>7.524507503272873</v>
      </c>
      <c r="AQ32" s="321"/>
      <c r="AR32" s="85">
        <v>3.576012262563669</v>
      </c>
      <c r="AS32" s="321"/>
      <c r="AT32" s="85">
        <v>1.2490087513144965</v>
      </c>
      <c r="AU32" s="321"/>
      <c r="AV32" s="85">
        <v>1.5565585291883053</v>
      </c>
      <c r="AW32" s="321"/>
      <c r="AX32" s="85">
        <v>7.8494835341764242</v>
      </c>
      <c r="AY32" s="321"/>
      <c r="AZ32" s="85">
        <v>-1.9740088915156118</v>
      </c>
      <c r="BA32" s="321"/>
      <c r="BB32" s="49"/>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row>
    <row r="33" spans="1:86" ht="18" customHeight="1" x14ac:dyDescent="0.35">
      <c r="A33" s="49"/>
      <c r="B33" s="49"/>
      <c r="C33" s="49"/>
      <c r="D33" s="49"/>
      <c r="E33" s="78"/>
      <c r="F33" s="317"/>
      <c r="G33" s="86"/>
      <c r="H33" s="317"/>
      <c r="I33" s="86"/>
      <c r="J33" s="317"/>
      <c r="K33" s="86"/>
      <c r="L33" s="317"/>
      <c r="M33" s="78"/>
      <c r="N33" s="317"/>
      <c r="O33" s="86"/>
      <c r="P33" s="317"/>
      <c r="Q33" s="86"/>
      <c r="R33" s="317"/>
      <c r="S33" s="86"/>
      <c r="T33" s="317"/>
      <c r="U33" s="86"/>
      <c r="V33" s="317"/>
      <c r="W33" s="86"/>
      <c r="X33" s="317"/>
      <c r="Y33" s="86"/>
      <c r="Z33" s="317"/>
      <c r="AA33" s="86"/>
      <c r="AB33" s="317"/>
      <c r="AC33" s="316"/>
      <c r="AD33" s="78"/>
      <c r="AE33" s="317"/>
      <c r="AF33" s="86"/>
      <c r="AG33" s="317"/>
      <c r="AH33" s="86"/>
      <c r="AI33" s="317"/>
      <c r="AJ33" s="86"/>
      <c r="AK33" s="317"/>
      <c r="AL33" s="78"/>
      <c r="AM33" s="317"/>
      <c r="AN33" s="86"/>
      <c r="AO33" s="317"/>
      <c r="AP33" s="86"/>
      <c r="AQ33" s="317"/>
      <c r="AR33" s="86"/>
      <c r="AS33" s="317"/>
      <c r="AT33" s="86"/>
      <c r="AU33" s="317"/>
      <c r="AV33" s="86"/>
      <c r="AW33" s="317"/>
      <c r="AX33" s="86"/>
      <c r="AY33" s="317"/>
      <c r="AZ33" s="86"/>
      <c r="BA33" s="317"/>
      <c r="BB33" s="49"/>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row>
    <row r="34" spans="1:86" ht="18" customHeight="1" x14ac:dyDescent="0.35">
      <c r="A34" s="49"/>
      <c r="B34" s="87" t="s">
        <v>35</v>
      </c>
      <c r="C34" s="88"/>
      <c r="D34" s="88"/>
      <c r="E34" s="92"/>
      <c r="F34" s="323"/>
      <c r="G34" s="93"/>
      <c r="H34" s="323"/>
      <c r="I34" s="93"/>
      <c r="J34" s="323"/>
      <c r="K34" s="93"/>
      <c r="L34" s="323"/>
      <c r="M34" s="92"/>
      <c r="N34" s="323"/>
      <c r="O34" s="93"/>
      <c r="P34" s="323"/>
      <c r="Q34" s="93"/>
      <c r="R34" s="323"/>
      <c r="S34" s="93"/>
      <c r="T34" s="323"/>
      <c r="U34" s="93"/>
      <c r="V34" s="323"/>
      <c r="W34" s="93"/>
      <c r="X34" s="323"/>
      <c r="Y34" s="93"/>
      <c r="Z34" s="323"/>
      <c r="AA34" s="93"/>
      <c r="AB34" s="323"/>
      <c r="AC34" s="316"/>
      <c r="AD34" s="92"/>
      <c r="AE34" s="323"/>
      <c r="AF34" s="93"/>
      <c r="AG34" s="323"/>
      <c r="AH34" s="93"/>
      <c r="AI34" s="323"/>
      <c r="AJ34" s="93"/>
      <c r="AK34" s="323"/>
      <c r="AL34" s="92"/>
      <c r="AM34" s="323"/>
      <c r="AN34" s="93"/>
      <c r="AO34" s="323"/>
      <c r="AP34" s="93"/>
      <c r="AQ34" s="323"/>
      <c r="AR34" s="93"/>
      <c r="AS34" s="323"/>
      <c r="AT34" s="93"/>
      <c r="AU34" s="323"/>
      <c r="AV34" s="93"/>
      <c r="AW34" s="323"/>
      <c r="AX34" s="93"/>
      <c r="AY34" s="323"/>
      <c r="AZ34" s="93"/>
      <c r="BA34" s="323"/>
      <c r="BB34" s="49"/>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row>
    <row r="35" spans="1:86" ht="18" customHeight="1" x14ac:dyDescent="0.35">
      <c r="A35" s="49"/>
      <c r="B35" s="394" t="s">
        <v>36</v>
      </c>
      <c r="C35" s="394"/>
      <c r="D35" s="394"/>
      <c r="E35" s="82">
        <v>-8.9215880950376487</v>
      </c>
      <c r="F35" s="319"/>
      <c r="G35" s="83">
        <v>-8.9008536399996636</v>
      </c>
      <c r="H35" s="319"/>
      <c r="I35" s="83">
        <v>-6.6136767368253873</v>
      </c>
      <c r="J35" s="319"/>
      <c r="K35" s="83">
        <v>-0.47430072940221801</v>
      </c>
      <c r="L35" s="319"/>
      <c r="M35" s="82">
        <v>-13.16928037509734</v>
      </c>
      <c r="N35" s="319"/>
      <c r="O35" s="83">
        <v>-8.8621938549020012</v>
      </c>
      <c r="P35" s="319"/>
      <c r="Q35" s="83">
        <v>1.6687673425763074</v>
      </c>
      <c r="R35" s="319"/>
      <c r="S35" s="83">
        <v>-5.2487810892082809</v>
      </c>
      <c r="T35" s="319"/>
      <c r="U35" s="83">
        <v>-3.0080436847295009</v>
      </c>
      <c r="V35" s="319"/>
      <c r="W35" s="83">
        <v>-11.781305154257824</v>
      </c>
      <c r="X35" s="319"/>
      <c r="Y35" s="83">
        <v>-5.9128442064844631</v>
      </c>
      <c r="Z35" s="319"/>
      <c r="AA35" s="83">
        <v>-9.0688633853585827</v>
      </c>
      <c r="AB35" s="319"/>
      <c r="AC35" s="320"/>
      <c r="AD35" s="82">
        <v>-11.001148294240529</v>
      </c>
      <c r="AE35" s="319"/>
      <c r="AF35" s="83">
        <v>-9.2053815640051191</v>
      </c>
      <c r="AG35" s="319"/>
      <c r="AH35" s="83">
        <v>-1.6141016099188585</v>
      </c>
      <c r="AI35" s="319"/>
      <c r="AJ35" s="83">
        <v>-0.97049629651576863</v>
      </c>
      <c r="AK35" s="319"/>
      <c r="AL35" s="82">
        <v>-14.170845081886421</v>
      </c>
      <c r="AM35" s="319"/>
      <c r="AN35" s="83">
        <v>-6.4326786153348197</v>
      </c>
      <c r="AO35" s="319"/>
      <c r="AP35" s="83">
        <v>2.3422952831293098</v>
      </c>
      <c r="AQ35" s="319"/>
      <c r="AR35" s="83">
        <v>-2.6343063170227436</v>
      </c>
      <c r="AS35" s="319"/>
      <c r="AT35" s="83">
        <v>-6.0429197827975507</v>
      </c>
      <c r="AU35" s="319"/>
      <c r="AV35" s="83">
        <v>-8.6981853145904875</v>
      </c>
      <c r="AW35" s="319"/>
      <c r="AX35" s="83">
        <v>-4.0588912717187844</v>
      </c>
      <c r="AY35" s="319"/>
      <c r="AZ35" s="83">
        <v>-4.4444323028398491</v>
      </c>
      <c r="BA35" s="319"/>
      <c r="BB35" s="67"/>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row>
    <row r="36" spans="1:86" ht="18" customHeight="1" x14ac:dyDescent="0.35">
      <c r="A36" s="49"/>
      <c r="B36" s="270" t="s">
        <v>37</v>
      </c>
      <c r="C36" s="270"/>
      <c r="D36" s="270"/>
      <c r="E36" s="80">
        <v>-19.20367104474931</v>
      </c>
      <c r="F36" s="318"/>
      <c r="G36" s="81">
        <v>-7.3489505123862537</v>
      </c>
      <c r="H36" s="318"/>
      <c r="I36" s="81">
        <v>-14.792997030747488</v>
      </c>
      <c r="J36" s="318"/>
      <c r="K36" s="81">
        <v>-13.416145930280681</v>
      </c>
      <c r="L36" s="318"/>
      <c r="M36" s="80">
        <v>-1.7602337423979399</v>
      </c>
      <c r="N36" s="318"/>
      <c r="O36" s="81">
        <v>-2.3469476520486161</v>
      </c>
      <c r="P36" s="318"/>
      <c r="Q36" s="81">
        <v>4.480902526990322</v>
      </c>
      <c r="R36" s="318"/>
      <c r="S36" s="81">
        <v>-17.429901052006937</v>
      </c>
      <c r="T36" s="318"/>
      <c r="U36" s="81">
        <v>-6.9408395915500565</v>
      </c>
      <c r="V36" s="318"/>
      <c r="W36" s="81">
        <v>-3.9833605061658028</v>
      </c>
      <c r="X36" s="318"/>
      <c r="Y36" s="81">
        <v>-4.890322773244173</v>
      </c>
      <c r="Z36" s="318"/>
      <c r="AA36" s="81">
        <v>-8.7862669813425391</v>
      </c>
      <c r="AB36" s="318"/>
      <c r="AC36" s="316"/>
      <c r="AD36" s="80">
        <v>-21.048464189719464</v>
      </c>
      <c r="AE36" s="318"/>
      <c r="AF36" s="81">
        <v>-7.6586661670850562</v>
      </c>
      <c r="AG36" s="318"/>
      <c r="AH36" s="81">
        <v>-10.231313929863363</v>
      </c>
      <c r="AI36" s="318"/>
      <c r="AJ36" s="81">
        <v>-13.847818602644345</v>
      </c>
      <c r="AK36" s="318"/>
      <c r="AL36" s="80">
        <v>-2.8933981698248918</v>
      </c>
      <c r="AM36" s="318"/>
      <c r="AN36" s="81">
        <v>0.25624841887590322</v>
      </c>
      <c r="AO36" s="318"/>
      <c r="AP36" s="81">
        <v>5.1730600985383859</v>
      </c>
      <c r="AQ36" s="318"/>
      <c r="AR36" s="81">
        <v>-15.151540487171987</v>
      </c>
      <c r="AS36" s="318"/>
      <c r="AT36" s="81">
        <v>-9.8526585955082258</v>
      </c>
      <c r="AU36" s="318"/>
      <c r="AV36" s="81">
        <v>-0.62771342161913757</v>
      </c>
      <c r="AW36" s="318"/>
      <c r="AX36" s="81">
        <v>-3.0162214282515234</v>
      </c>
      <c r="AY36" s="318"/>
      <c r="AZ36" s="81">
        <v>-4.147464060494344</v>
      </c>
      <c r="BA36" s="318"/>
      <c r="BB36" s="49"/>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row>
    <row r="37" spans="1:86" ht="18" customHeight="1" x14ac:dyDescent="0.35">
      <c r="A37" s="49"/>
      <c r="B37" s="391" t="s">
        <v>38</v>
      </c>
      <c r="C37" s="391"/>
      <c r="D37" s="391"/>
      <c r="E37" s="82">
        <v>-19.144729035772549</v>
      </c>
      <c r="F37" s="319"/>
      <c r="G37" s="83">
        <v>-29.750614545210194</v>
      </c>
      <c r="H37" s="319"/>
      <c r="I37" s="83">
        <v>22.842576178302014</v>
      </c>
      <c r="J37" s="319"/>
      <c r="K37" s="83">
        <v>3.9280737812986208</v>
      </c>
      <c r="L37" s="319"/>
      <c r="M37" s="82">
        <v>3.5630322344705085</v>
      </c>
      <c r="N37" s="319"/>
      <c r="O37" s="83">
        <v>15.102976956509032</v>
      </c>
      <c r="P37" s="319"/>
      <c r="Q37" s="83">
        <v>18.177653068130411</v>
      </c>
      <c r="R37" s="319"/>
      <c r="S37" s="83">
        <v>3.6008081015825679</v>
      </c>
      <c r="T37" s="319"/>
      <c r="U37" s="83">
        <v>6.2185038049798953</v>
      </c>
      <c r="V37" s="319"/>
      <c r="W37" s="83">
        <v>14.317198681098999</v>
      </c>
      <c r="X37" s="319"/>
      <c r="Y37" s="83">
        <v>7.1331077982829036</v>
      </c>
      <c r="Z37" s="319"/>
      <c r="AA37" s="83">
        <v>16.508620384026319</v>
      </c>
      <c r="AB37" s="319"/>
      <c r="AC37" s="316"/>
      <c r="AD37" s="82">
        <v>-20.990867982161124</v>
      </c>
      <c r="AE37" s="319"/>
      <c r="AF37" s="83">
        <v>-29.985445499944575</v>
      </c>
      <c r="AG37" s="319"/>
      <c r="AH37" s="83">
        <v>29.419135431581271</v>
      </c>
      <c r="AI37" s="319"/>
      <c r="AJ37" s="83">
        <v>3.4099297251717529</v>
      </c>
      <c r="AK37" s="319"/>
      <c r="AL37" s="82">
        <v>2.368465628755569</v>
      </c>
      <c r="AM37" s="319"/>
      <c r="AN37" s="83">
        <v>18.171346148874431</v>
      </c>
      <c r="AO37" s="319"/>
      <c r="AP37" s="83">
        <v>18.960547887954124</v>
      </c>
      <c r="AQ37" s="319"/>
      <c r="AR37" s="83">
        <v>6.4594699982135655</v>
      </c>
      <c r="AS37" s="319"/>
      <c r="AT37" s="83">
        <v>2.8949292466684962</v>
      </c>
      <c r="AU37" s="319"/>
      <c r="AV37" s="83">
        <v>18.312424680363488</v>
      </c>
      <c r="AW37" s="319"/>
      <c r="AX37" s="83">
        <v>9.2441264377355292</v>
      </c>
      <c r="AY37" s="319"/>
      <c r="AZ37" s="83">
        <v>22.433830444564741</v>
      </c>
      <c r="BA37" s="319"/>
      <c r="BB37" s="49"/>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row>
    <row r="38" spans="1:86" ht="18" customHeight="1" x14ac:dyDescent="0.35">
      <c r="A38" s="49"/>
      <c r="B38" s="389" t="s">
        <v>74</v>
      </c>
      <c r="C38" s="389"/>
      <c r="D38" s="389"/>
      <c r="E38" s="80">
        <v>34.547795364188424</v>
      </c>
      <c r="F38" s="318"/>
      <c r="G38" s="81">
        <v>18.987577094297812</v>
      </c>
      <c r="H38" s="318"/>
      <c r="I38" s="81">
        <v>-10.539648388506004</v>
      </c>
      <c r="J38" s="318"/>
      <c r="K38" s="81">
        <v>-7.0319275410230722</v>
      </c>
      <c r="L38" s="318"/>
      <c r="M38" s="80">
        <v>-6.2921448382910503</v>
      </c>
      <c r="N38" s="318"/>
      <c r="O38" s="81">
        <v>-14.426770055801144</v>
      </c>
      <c r="P38" s="318"/>
      <c r="Q38" s="81">
        <v>-11.871455813720079</v>
      </c>
      <c r="R38" s="318"/>
      <c r="S38" s="81">
        <v>-12.345367496231393</v>
      </c>
      <c r="T38" s="318"/>
      <c r="U38" s="81">
        <v>-6.4968957936924712</v>
      </c>
      <c r="V38" s="318"/>
      <c r="W38" s="81">
        <v>-9.6539915603537061</v>
      </c>
      <c r="X38" s="318"/>
      <c r="Y38" s="81">
        <v>-13.839922229423202</v>
      </c>
      <c r="Z38" s="318"/>
      <c r="AA38" s="81">
        <v>-22.81994758370686</v>
      </c>
      <c r="AB38" s="318"/>
      <c r="AC38" s="316"/>
      <c r="AD38" s="80">
        <v>31.475714568337221</v>
      </c>
      <c r="AE38" s="318"/>
      <c r="AF38" s="81">
        <v>18.589823204357131</v>
      </c>
      <c r="AG38" s="318"/>
      <c r="AH38" s="81">
        <v>-5.750255968582894</v>
      </c>
      <c r="AI38" s="318"/>
      <c r="AJ38" s="81">
        <v>-7.495429388036607</v>
      </c>
      <c r="AK38" s="318"/>
      <c r="AL38" s="80">
        <v>-7.3730351140403441</v>
      </c>
      <c r="AM38" s="318"/>
      <c r="AN38" s="81">
        <v>-12.145593066337261</v>
      </c>
      <c r="AO38" s="318"/>
      <c r="AP38" s="81">
        <v>-11.287628170076934</v>
      </c>
      <c r="AQ38" s="318"/>
      <c r="AR38" s="81">
        <v>-9.9267091614815079</v>
      </c>
      <c r="AS38" s="318"/>
      <c r="AT38" s="81">
        <v>-9.4226057889471164</v>
      </c>
      <c r="AU38" s="318"/>
      <c r="AV38" s="81">
        <v>-6.4965250897593476</v>
      </c>
      <c r="AW38" s="318"/>
      <c r="AX38" s="81">
        <v>-12.142169462903619</v>
      </c>
      <c r="AY38" s="318"/>
      <c r="AZ38" s="81">
        <v>-18.894847264584026</v>
      </c>
      <c r="BA38" s="318"/>
      <c r="BB38" s="49"/>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row>
    <row r="39" spans="1:86" ht="18" customHeight="1" x14ac:dyDescent="0.35">
      <c r="A39" s="49"/>
      <c r="B39" s="387" t="s">
        <v>40</v>
      </c>
      <c r="C39" s="387"/>
      <c r="D39" s="387"/>
      <c r="E39" s="82">
        <v>-9.7899593893322372</v>
      </c>
      <c r="F39" s="319"/>
      <c r="G39" s="83">
        <v>17.87816031907288</v>
      </c>
      <c r="H39" s="319"/>
      <c r="I39" s="83">
        <v>-2.194749302097001</v>
      </c>
      <c r="J39" s="319"/>
      <c r="K39" s="83">
        <v>-15.43767321853041</v>
      </c>
      <c r="L39" s="319"/>
      <c r="M39" s="82">
        <v>-13.598261727451018</v>
      </c>
      <c r="N39" s="319"/>
      <c r="O39" s="83">
        <v>7.5155229585313386</v>
      </c>
      <c r="P39" s="319"/>
      <c r="Q39" s="83">
        <v>5.2854542149208941</v>
      </c>
      <c r="R39" s="319"/>
      <c r="S39" s="83">
        <v>10.635094442923624</v>
      </c>
      <c r="T39" s="319"/>
      <c r="U39" s="83">
        <v>3.6910291551091197</v>
      </c>
      <c r="V39" s="319"/>
      <c r="W39" s="83">
        <v>6.273426922731832</v>
      </c>
      <c r="X39" s="319"/>
      <c r="Y39" s="83">
        <v>14.39286170232168</v>
      </c>
      <c r="Z39" s="319"/>
      <c r="AA39" s="83">
        <v>8.5128365685660619</v>
      </c>
      <c r="AB39" s="319"/>
      <c r="AC39" s="316"/>
      <c r="AD39" s="82">
        <v>-11.849692383119748</v>
      </c>
      <c r="AE39" s="319"/>
      <c r="AF39" s="83">
        <v>17.484115008201439</v>
      </c>
      <c r="AG39" s="319"/>
      <c r="AH39" s="83">
        <v>3.041399649736896</v>
      </c>
      <c r="AI39" s="319"/>
      <c r="AJ39" s="83">
        <v>-15.85926735955413</v>
      </c>
      <c r="AK39" s="319"/>
      <c r="AL39" s="82">
        <v>-14.594878270914444</v>
      </c>
      <c r="AM39" s="319"/>
      <c r="AN39" s="83">
        <v>10.381628832332172</v>
      </c>
      <c r="AO39" s="319"/>
      <c r="AP39" s="83">
        <v>5.9829417226490094</v>
      </c>
      <c r="AQ39" s="319"/>
      <c r="AR39" s="83">
        <v>13.687853728392232</v>
      </c>
      <c r="AS39" s="319"/>
      <c r="AT39" s="83">
        <v>0.44653922087141901</v>
      </c>
      <c r="AU39" s="319"/>
      <c r="AV39" s="83">
        <v>9.9875343638795577</v>
      </c>
      <c r="AW39" s="319"/>
      <c r="AX39" s="83">
        <v>16.646931132741003</v>
      </c>
      <c r="AY39" s="319"/>
      <c r="AZ39" s="83">
        <v>14.031409776405548</v>
      </c>
      <c r="BA39" s="319"/>
      <c r="BB39" s="49"/>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row>
    <row r="40" spans="1:86" ht="18" customHeight="1" x14ac:dyDescent="0.35">
      <c r="A40" s="49"/>
      <c r="B40" s="393" t="s">
        <v>41</v>
      </c>
      <c r="C40" s="393"/>
      <c r="D40" s="393"/>
      <c r="E40" s="80">
        <v>-13.934643708799522</v>
      </c>
      <c r="F40" s="318"/>
      <c r="G40" s="81">
        <v>-3.2204754310949086</v>
      </c>
      <c r="H40" s="318"/>
      <c r="I40" s="81">
        <v>-1.186338743410988</v>
      </c>
      <c r="J40" s="318"/>
      <c r="K40" s="81">
        <v>5.2940361608051933</v>
      </c>
      <c r="L40" s="318"/>
      <c r="M40" s="80">
        <v>-11.133172423635111</v>
      </c>
      <c r="N40" s="318"/>
      <c r="O40" s="81">
        <v>2.2740789980058077E-2</v>
      </c>
      <c r="P40" s="318"/>
      <c r="Q40" s="81">
        <v>7.3610954792721817</v>
      </c>
      <c r="R40" s="318"/>
      <c r="S40" s="81">
        <v>12.382437530088639</v>
      </c>
      <c r="T40" s="318"/>
      <c r="U40" s="81">
        <v>1.9210216058737117</v>
      </c>
      <c r="V40" s="318"/>
      <c r="W40" s="81">
        <v>4.265878370430034</v>
      </c>
      <c r="X40" s="318"/>
      <c r="Y40" s="81">
        <v>3.9156849190301144</v>
      </c>
      <c r="Z40" s="318"/>
      <c r="AA40" s="81">
        <v>7.3596069543668685</v>
      </c>
      <c r="AB40" s="318"/>
      <c r="AC40" s="316"/>
      <c r="AD40" s="80">
        <v>-15.899742635427208</v>
      </c>
      <c r="AE40" s="318"/>
      <c r="AF40" s="81">
        <v>-3.5439918292259898</v>
      </c>
      <c r="AG40" s="318"/>
      <c r="AH40" s="81">
        <v>4.1037969612015637</v>
      </c>
      <c r="AI40" s="318"/>
      <c r="AJ40" s="81">
        <v>4.7690819593337324</v>
      </c>
      <c r="AK40" s="318"/>
      <c r="AL40" s="80">
        <v>-12.158222987413593</v>
      </c>
      <c r="AM40" s="318"/>
      <c r="AN40" s="81">
        <v>2.689107069037183</v>
      </c>
      <c r="AO40" s="318"/>
      <c r="AP40" s="81">
        <v>8.0723335460229588</v>
      </c>
      <c r="AQ40" s="318"/>
      <c r="AR40" s="81">
        <v>15.483411334296544</v>
      </c>
      <c r="AS40" s="318"/>
      <c r="AT40" s="81">
        <v>-1.2680848325706495</v>
      </c>
      <c r="AU40" s="318"/>
      <c r="AV40" s="81">
        <v>7.9098248011307106</v>
      </c>
      <c r="AW40" s="318"/>
      <c r="AX40" s="81">
        <v>5.9633054193949384</v>
      </c>
      <c r="AY40" s="318"/>
      <c r="AZ40" s="81">
        <v>12.819531045174148</v>
      </c>
      <c r="BA40" s="318"/>
      <c r="BB40" s="49"/>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row>
    <row r="41" spans="1:86" ht="18" customHeight="1" x14ac:dyDescent="0.35">
      <c r="A41" s="49"/>
      <c r="B41" s="388" t="s">
        <v>42</v>
      </c>
      <c r="C41" s="388"/>
      <c r="D41" s="388"/>
      <c r="E41" s="84">
        <v>-11.380648172591329</v>
      </c>
      <c r="F41" s="321"/>
      <c r="G41" s="85">
        <v>-9.8545979812686006</v>
      </c>
      <c r="H41" s="321"/>
      <c r="I41" s="85">
        <v>2.1338640725668121</v>
      </c>
      <c r="J41" s="321"/>
      <c r="K41" s="85">
        <v>-1.2957446594025177</v>
      </c>
      <c r="L41" s="321"/>
      <c r="M41" s="84">
        <v>-7.5555018065280519</v>
      </c>
      <c r="N41" s="321"/>
      <c r="O41" s="85">
        <v>1.3023816401541941</v>
      </c>
      <c r="P41" s="321"/>
      <c r="Q41" s="85">
        <v>7.1068497076531303</v>
      </c>
      <c r="R41" s="321"/>
      <c r="S41" s="85">
        <v>0.66839074543962762</v>
      </c>
      <c r="T41" s="321"/>
      <c r="U41" s="85">
        <v>0.7091159332324859</v>
      </c>
      <c r="V41" s="321"/>
      <c r="W41" s="85">
        <v>0.58184896027877897</v>
      </c>
      <c r="X41" s="321"/>
      <c r="Y41" s="85">
        <v>1.0023441697154125</v>
      </c>
      <c r="Z41" s="321"/>
      <c r="AA41" s="85">
        <v>2.1938204440742379</v>
      </c>
      <c r="AB41" s="321"/>
      <c r="AC41" s="316"/>
      <c r="AD41" s="84">
        <v>-13.40406154887787</v>
      </c>
      <c r="AE41" s="321"/>
      <c r="AF41" s="85">
        <v>-10.155937710917867</v>
      </c>
      <c r="AG41" s="321"/>
      <c r="AH41" s="85">
        <v>7.6017517523617233</v>
      </c>
      <c r="AI41" s="321"/>
      <c r="AJ41" s="85">
        <v>-1.7878448336709472</v>
      </c>
      <c r="AK41" s="321"/>
      <c r="AL41" s="84">
        <v>-8.621819661860604</v>
      </c>
      <c r="AM41" s="321"/>
      <c r="AN41" s="85">
        <v>4.0028600739599325</v>
      </c>
      <c r="AO41" s="321"/>
      <c r="AP41" s="85">
        <v>7.8164034652947398</v>
      </c>
      <c r="AQ41" s="321"/>
      <c r="AR41" s="85">
        <v>3.4461383141359843</v>
      </c>
      <c r="AS41" s="321"/>
      <c r="AT41" s="85">
        <v>-2.4420700043916144</v>
      </c>
      <c r="AU41" s="321"/>
      <c r="AV41" s="85">
        <v>4.0970437223652665</v>
      </c>
      <c r="AW41" s="321"/>
      <c r="AX41" s="85">
        <v>2.9925583579581239</v>
      </c>
      <c r="AY41" s="321"/>
      <c r="AZ41" s="85">
        <v>7.3910311828523643</v>
      </c>
      <c r="BA41" s="321"/>
      <c r="BB41" s="49"/>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row>
    <row r="42" spans="1:86" ht="18" customHeight="1" x14ac:dyDescent="0.35">
      <c r="A42" s="49"/>
      <c r="B42" s="49"/>
      <c r="C42" s="49"/>
      <c r="D42" s="49"/>
      <c r="E42" s="78"/>
      <c r="F42" s="317"/>
      <c r="G42" s="86"/>
      <c r="H42" s="317"/>
      <c r="I42" s="86"/>
      <c r="J42" s="317"/>
      <c r="K42" s="86"/>
      <c r="L42" s="317"/>
      <c r="M42" s="78"/>
      <c r="N42" s="317"/>
      <c r="O42" s="86"/>
      <c r="P42" s="317"/>
      <c r="Q42" s="86"/>
      <c r="R42" s="317"/>
      <c r="S42" s="86"/>
      <c r="T42" s="317"/>
      <c r="U42" s="86"/>
      <c r="V42" s="317"/>
      <c r="W42" s="86"/>
      <c r="X42" s="317"/>
      <c r="Y42" s="86"/>
      <c r="Z42" s="317"/>
      <c r="AA42" s="86"/>
      <c r="AB42" s="317"/>
      <c r="AC42" s="316"/>
      <c r="AD42" s="78"/>
      <c r="AE42" s="317"/>
      <c r="AF42" s="86"/>
      <c r="AG42" s="317"/>
      <c r="AH42" s="86"/>
      <c r="AI42" s="317"/>
      <c r="AJ42" s="86"/>
      <c r="AK42" s="317"/>
      <c r="AL42" s="78"/>
      <c r="AM42" s="317"/>
      <c r="AN42" s="86"/>
      <c r="AO42" s="317"/>
      <c r="AP42" s="86"/>
      <c r="AQ42" s="317"/>
      <c r="AR42" s="86"/>
      <c r="AS42" s="317"/>
      <c r="AT42" s="86"/>
      <c r="AU42" s="317"/>
      <c r="AV42" s="86"/>
      <c r="AW42" s="317"/>
      <c r="AX42" s="86"/>
      <c r="AY42" s="317"/>
      <c r="AZ42" s="86"/>
      <c r="BA42" s="317"/>
      <c r="BB42" s="49"/>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row>
    <row r="43" spans="1:86" ht="18" customHeight="1" x14ac:dyDescent="0.35">
      <c r="A43" s="49"/>
      <c r="B43" s="94" t="s">
        <v>43</v>
      </c>
      <c r="C43" s="95"/>
      <c r="D43" s="95"/>
      <c r="E43" s="96">
        <v>9.6209685000911431</v>
      </c>
      <c r="F43" s="324"/>
      <c r="G43" s="97">
        <v>11.98765457922738</v>
      </c>
      <c r="H43" s="324"/>
      <c r="I43" s="97">
        <v>-16.837018756621987</v>
      </c>
      <c r="J43" s="324"/>
      <c r="K43" s="97">
        <v>5.2239581205351149</v>
      </c>
      <c r="L43" s="324"/>
      <c r="M43" s="96">
        <v>2.5863714553317192</v>
      </c>
      <c r="N43" s="324"/>
      <c r="O43" s="97">
        <v>-11.181358823340092</v>
      </c>
      <c r="P43" s="324"/>
      <c r="Q43" s="97">
        <v>6.624261273781241</v>
      </c>
      <c r="R43" s="324"/>
      <c r="S43" s="97">
        <v>0.88830922272573221</v>
      </c>
      <c r="T43" s="324"/>
      <c r="U43" s="97">
        <v>7.314232369185186</v>
      </c>
      <c r="V43" s="324"/>
      <c r="W43" s="97">
        <v>-3.4784938267017198</v>
      </c>
      <c r="X43" s="324"/>
      <c r="Y43" s="97">
        <v>9.4849035141779652</v>
      </c>
      <c r="Z43" s="324"/>
      <c r="AA43" s="97">
        <v>-15.401036529494521</v>
      </c>
      <c r="AB43" s="324"/>
      <c r="AC43" s="316"/>
      <c r="AD43" s="96">
        <v>7.1180328611964354</v>
      </c>
      <c r="AE43" s="324"/>
      <c r="AF43" s="97">
        <v>11.613300160707537</v>
      </c>
      <c r="AG43" s="324"/>
      <c r="AH43" s="97">
        <v>-12.384765386157161</v>
      </c>
      <c r="AI43" s="324"/>
      <c r="AJ43" s="97">
        <v>4.6993533003107979</v>
      </c>
      <c r="AK43" s="324"/>
      <c r="AL43" s="96">
        <v>1.4030703207670383</v>
      </c>
      <c r="AM43" s="324"/>
      <c r="AN43" s="97">
        <v>-8.8136669573235125</v>
      </c>
      <c r="AO43" s="324"/>
      <c r="AP43" s="97">
        <v>7.3306180142611765</v>
      </c>
      <c r="AQ43" s="324"/>
      <c r="AR43" s="97">
        <v>3.6721250121522444</v>
      </c>
      <c r="AS43" s="324"/>
      <c r="AT43" s="97">
        <v>3.9563724891233125</v>
      </c>
      <c r="AU43" s="324"/>
      <c r="AV43" s="97">
        <v>-0.10520235874443548</v>
      </c>
      <c r="AW43" s="324"/>
      <c r="AX43" s="97">
        <v>11.642263426599047</v>
      </c>
      <c r="AY43" s="324"/>
      <c r="AZ43" s="97">
        <v>-11.098637034810549</v>
      </c>
      <c r="BA43" s="324"/>
      <c r="BB43" s="49"/>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row>
    <row r="44" spans="1:86" ht="18" customHeight="1" x14ac:dyDescent="0.35">
      <c r="A44" s="49"/>
      <c r="B44" s="394" t="s">
        <v>106</v>
      </c>
      <c r="C44" s="394"/>
      <c r="D44" s="394"/>
      <c r="E44" s="90">
        <v>-11.632189754496487</v>
      </c>
      <c r="F44" s="322"/>
      <c r="G44" s="91">
        <v>-0.18270890828133074</v>
      </c>
      <c r="H44" s="322"/>
      <c r="I44" s="91">
        <v>-13.229913800115236</v>
      </c>
      <c r="J44" s="322"/>
      <c r="K44" s="91">
        <v>26.808763262903028</v>
      </c>
      <c r="L44" s="322"/>
      <c r="M44" s="90">
        <v>9.0065968495021416</v>
      </c>
      <c r="N44" s="322"/>
      <c r="O44" s="91">
        <v>-2.9114932984995883</v>
      </c>
      <c r="P44" s="322"/>
      <c r="Q44" s="91">
        <v>20.523352206390975</v>
      </c>
      <c r="R44" s="322"/>
      <c r="S44" s="91">
        <v>5.6812877368424477</v>
      </c>
      <c r="T44" s="322"/>
      <c r="U44" s="91">
        <v>42.631115100009019</v>
      </c>
      <c r="V44" s="322"/>
      <c r="W44" s="91">
        <v>-10.341561920765299</v>
      </c>
      <c r="X44" s="322"/>
      <c r="Y44" s="91">
        <v>7.804777452378703</v>
      </c>
      <c r="Z44" s="322"/>
      <c r="AA44" s="91">
        <v>-5.7084687195448849</v>
      </c>
      <c r="AB44" s="322"/>
      <c r="AC44" s="316"/>
      <c r="AD44" s="90">
        <v>-13.64985977347987</v>
      </c>
      <c r="AE44" s="322"/>
      <c r="AF44" s="91">
        <v>-0.51638000895100633</v>
      </c>
      <c r="AG44" s="322"/>
      <c r="AH44" s="91">
        <v>-8.584548723454736</v>
      </c>
      <c r="AI44" s="322"/>
      <c r="AJ44" s="91">
        <v>26.176545185930493</v>
      </c>
      <c r="AK44" s="322"/>
      <c r="AL44" s="90">
        <v>7.7492404590071864</v>
      </c>
      <c r="AM44" s="322"/>
      <c r="AN44" s="91">
        <v>-0.32334665996211026</v>
      </c>
      <c r="AO44" s="322"/>
      <c r="AP44" s="91">
        <v>21.321786645224979</v>
      </c>
      <c r="AQ44" s="322"/>
      <c r="AR44" s="91">
        <v>8.5973564044148709</v>
      </c>
      <c r="AS44" s="322"/>
      <c r="AT44" s="91">
        <v>38.168190765842773</v>
      </c>
      <c r="AU44" s="322"/>
      <c r="AV44" s="91">
        <v>-7.208125071364714</v>
      </c>
      <c r="AW44" s="322"/>
      <c r="AX44" s="91">
        <v>9.9290310962897141</v>
      </c>
      <c r="AY44" s="322"/>
      <c r="AZ44" s="91">
        <v>-0.91314003120411247</v>
      </c>
      <c r="BA44" s="322"/>
      <c r="BB44" s="49"/>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row>
    <row r="45" spans="1:86" ht="18" customHeight="1" x14ac:dyDescent="0.35">
      <c r="A45" s="49"/>
      <c r="B45" s="100" t="s">
        <v>44</v>
      </c>
      <c r="C45" s="101"/>
      <c r="D45" s="101"/>
      <c r="E45" s="102">
        <v>13.68242555287793</v>
      </c>
      <c r="F45" s="325"/>
      <c r="G45" s="103">
        <v>13.448146227280827</v>
      </c>
      <c r="H45" s="325"/>
      <c r="I45" s="103">
        <v>-17.162198236473081</v>
      </c>
      <c r="J45" s="325"/>
      <c r="K45" s="103">
        <v>2.9069142220152298</v>
      </c>
      <c r="L45" s="325"/>
      <c r="M45" s="102">
        <v>1.8917055363133011</v>
      </c>
      <c r="N45" s="325"/>
      <c r="O45" s="103">
        <v>-12.080812875309078</v>
      </c>
      <c r="P45" s="325"/>
      <c r="Q45" s="103">
        <v>5.1898426746963562</v>
      </c>
      <c r="R45" s="325"/>
      <c r="S45" s="103">
        <v>0.44213831927413039</v>
      </c>
      <c r="T45" s="325"/>
      <c r="U45" s="103">
        <v>4.1372760813505458</v>
      </c>
      <c r="V45" s="325"/>
      <c r="W45" s="103">
        <v>-2.8092581125537639</v>
      </c>
      <c r="X45" s="325"/>
      <c r="Y45" s="103">
        <v>9.6495090467392384</v>
      </c>
      <c r="Z45" s="325"/>
      <c r="AA45" s="103">
        <v>-16.61471677103529</v>
      </c>
      <c r="AB45" s="325"/>
      <c r="AC45" s="316"/>
      <c r="AD45" s="102">
        <v>11.086756144683859</v>
      </c>
      <c r="AE45" s="325"/>
      <c r="AF45" s="103">
        <v>13.06890965006488</v>
      </c>
      <c r="AG45" s="325"/>
      <c r="AH45" s="103">
        <v>-12.727353831073325</v>
      </c>
      <c r="AI45" s="325"/>
      <c r="AJ45" s="103">
        <v>2.3938612614581039</v>
      </c>
      <c r="AK45" s="325"/>
      <c r="AL45" s="102">
        <v>0.71641715196540556</v>
      </c>
      <c r="AM45" s="325"/>
      <c r="AN45" s="103">
        <v>-9.7370982962053514</v>
      </c>
      <c r="AO45" s="325"/>
      <c r="AP45" s="103">
        <v>5.8866967819666529</v>
      </c>
      <c r="AQ45" s="325"/>
      <c r="AR45" s="103">
        <v>3.21364289429552</v>
      </c>
      <c r="AS45" s="325"/>
      <c r="AT45" s="103">
        <v>0.87882309098183697</v>
      </c>
      <c r="AU45" s="325"/>
      <c r="AV45" s="103">
        <v>0.58742220638699294</v>
      </c>
      <c r="AW45" s="325"/>
      <c r="AX45" s="103">
        <v>11.810112450873902</v>
      </c>
      <c r="AY45" s="325"/>
      <c r="AZ45" s="103">
        <v>-12.374040695217243</v>
      </c>
      <c r="BA45" s="325"/>
      <c r="BB45" s="49"/>
      <c r="BC45" s="50"/>
      <c r="BD45" s="50"/>
      <c r="BE45" s="50"/>
      <c r="BF45" s="50"/>
      <c r="BG45" s="50"/>
      <c r="BH45" s="50"/>
      <c r="BI45" s="50"/>
      <c r="BJ45" s="50"/>
      <c r="BK45" s="50"/>
      <c r="BL45" s="50"/>
      <c r="BM45" s="50"/>
      <c r="BN45" s="50"/>
      <c r="BO45" s="50"/>
      <c r="BP45" s="50"/>
      <c r="BQ45" s="50"/>
      <c r="BR45" s="50"/>
      <c r="BS45" s="50"/>
      <c r="BT45" s="50"/>
      <c r="BU45" s="50"/>
      <c r="BV45" s="50"/>
      <c r="BW45" s="50"/>
      <c r="BX45" s="50"/>
      <c r="BY45" s="50"/>
      <c r="BZ45" s="50"/>
      <c r="CA45" s="50"/>
      <c r="CB45" s="50"/>
      <c r="CC45" s="50"/>
      <c r="CD45" s="50"/>
      <c r="CE45" s="50"/>
      <c r="CF45" s="50"/>
      <c r="CG45" s="50"/>
      <c r="CH45" s="50"/>
    </row>
    <row r="46" spans="1:86" ht="18" customHeight="1" x14ac:dyDescent="0.35">
      <c r="A46" s="49"/>
      <c r="B46" s="49"/>
      <c r="C46" s="49"/>
      <c r="D46" s="49"/>
      <c r="E46" s="78"/>
      <c r="F46" s="317"/>
      <c r="G46" s="86"/>
      <c r="H46" s="317"/>
      <c r="I46" s="86"/>
      <c r="J46" s="317"/>
      <c r="K46" s="86"/>
      <c r="L46" s="317"/>
      <c r="M46" s="78"/>
      <c r="N46" s="317"/>
      <c r="O46" s="86"/>
      <c r="P46" s="317"/>
      <c r="Q46" s="86"/>
      <c r="R46" s="317"/>
      <c r="S46" s="86"/>
      <c r="T46" s="317"/>
      <c r="U46" s="86"/>
      <c r="V46" s="317"/>
      <c r="W46" s="86"/>
      <c r="X46" s="317"/>
      <c r="Y46" s="86"/>
      <c r="Z46" s="317"/>
      <c r="AA46" s="86"/>
      <c r="AB46" s="317"/>
      <c r="AC46" s="316"/>
      <c r="AD46" s="78"/>
      <c r="AE46" s="317"/>
      <c r="AF46" s="86"/>
      <c r="AG46" s="317"/>
      <c r="AH46" s="86"/>
      <c r="AI46" s="317"/>
      <c r="AJ46" s="86"/>
      <c r="AK46" s="317"/>
      <c r="AL46" s="78"/>
      <c r="AM46" s="317"/>
      <c r="AN46" s="86"/>
      <c r="AO46" s="317"/>
      <c r="AP46" s="86"/>
      <c r="AQ46" s="317"/>
      <c r="AR46" s="86"/>
      <c r="AS46" s="317"/>
      <c r="AT46" s="86"/>
      <c r="AU46" s="317"/>
      <c r="AV46" s="86"/>
      <c r="AW46" s="317"/>
      <c r="AX46" s="86"/>
      <c r="AY46" s="317"/>
      <c r="AZ46" s="86"/>
      <c r="BA46" s="317"/>
      <c r="BB46" s="49"/>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row>
    <row r="47" spans="1:86" ht="18" customHeight="1" x14ac:dyDescent="0.35">
      <c r="A47" s="49"/>
      <c r="B47" s="87" t="s">
        <v>45</v>
      </c>
      <c r="C47" s="88"/>
      <c r="D47" s="88"/>
      <c r="E47" s="92"/>
      <c r="F47" s="323"/>
      <c r="G47" s="93"/>
      <c r="H47" s="323"/>
      <c r="I47" s="93"/>
      <c r="J47" s="323"/>
      <c r="K47" s="93"/>
      <c r="L47" s="323"/>
      <c r="M47" s="92"/>
      <c r="N47" s="323"/>
      <c r="O47" s="93"/>
      <c r="P47" s="323"/>
      <c r="Q47" s="93"/>
      <c r="R47" s="323"/>
      <c r="S47" s="93"/>
      <c r="T47" s="323"/>
      <c r="U47" s="93"/>
      <c r="V47" s="323"/>
      <c r="W47" s="93"/>
      <c r="X47" s="323"/>
      <c r="Y47" s="93"/>
      <c r="Z47" s="323"/>
      <c r="AA47" s="93"/>
      <c r="AB47" s="323"/>
      <c r="AC47" s="316"/>
      <c r="AD47" s="92"/>
      <c r="AE47" s="323"/>
      <c r="AF47" s="93"/>
      <c r="AG47" s="323"/>
      <c r="AH47" s="93"/>
      <c r="AI47" s="323"/>
      <c r="AJ47" s="93"/>
      <c r="AK47" s="323"/>
      <c r="AL47" s="92"/>
      <c r="AM47" s="323"/>
      <c r="AN47" s="93"/>
      <c r="AO47" s="323"/>
      <c r="AP47" s="93"/>
      <c r="AQ47" s="323"/>
      <c r="AR47" s="93"/>
      <c r="AS47" s="323"/>
      <c r="AT47" s="93"/>
      <c r="AU47" s="323"/>
      <c r="AV47" s="93"/>
      <c r="AW47" s="323"/>
      <c r="AX47" s="93"/>
      <c r="AY47" s="323"/>
      <c r="AZ47" s="93"/>
      <c r="BA47" s="323"/>
      <c r="BB47" s="49"/>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row>
    <row r="48" spans="1:86" ht="18" customHeight="1" x14ac:dyDescent="0.35">
      <c r="A48" s="49"/>
      <c r="B48" s="387" t="s">
        <v>46</v>
      </c>
      <c r="C48" s="387"/>
      <c r="D48" s="387"/>
      <c r="E48" s="82">
        <v>-26.856748189359788</v>
      </c>
      <c r="F48" s="319"/>
      <c r="G48" s="104">
        <v>294.48860114546403</v>
      </c>
      <c r="H48" s="319"/>
      <c r="I48" s="104">
        <v>103.03279358381769</v>
      </c>
      <c r="J48" s="319"/>
      <c r="K48" s="104">
        <v>-33.995598301062678</v>
      </c>
      <c r="L48" s="319"/>
      <c r="M48" s="82">
        <v>356.83730359858083</v>
      </c>
      <c r="N48" s="319"/>
      <c r="O48" s="104">
        <v>524.38268519444171</v>
      </c>
      <c r="P48" s="319"/>
      <c r="Q48" s="104">
        <v>72.02810727178958</v>
      </c>
      <c r="R48" s="319"/>
      <c r="S48" s="104">
        <v>629.26010076064404</v>
      </c>
      <c r="T48" s="319"/>
      <c r="U48" s="104">
        <v>280.37325518624198</v>
      </c>
      <c r="V48" s="319"/>
      <c r="W48" s="104">
        <v>-20.359547143020144</v>
      </c>
      <c r="X48" s="319"/>
      <c r="Y48" s="104">
        <v>-12.924043403769275</v>
      </c>
      <c r="Z48" s="319"/>
      <c r="AA48" s="104">
        <v>-30.696053075452603</v>
      </c>
      <c r="AB48" s="319"/>
      <c r="AC48" s="316"/>
      <c r="AD48" s="82">
        <v>-28.526801411899498</v>
      </c>
      <c r="AE48" s="319"/>
      <c r="AF48" s="104">
        <v>293.16989729860347</v>
      </c>
      <c r="AG48" s="319"/>
      <c r="AH48" s="104">
        <v>113.90245489265179</v>
      </c>
      <c r="AI48" s="319"/>
      <c r="AJ48" s="104">
        <v>-34.324670005888876</v>
      </c>
      <c r="AK48" s="319"/>
      <c r="AL48" s="82">
        <v>351.567830743748</v>
      </c>
      <c r="AM48" s="319"/>
      <c r="AN48" s="104">
        <v>541.02722946388224</v>
      </c>
      <c r="AO48" s="319"/>
      <c r="AP48" s="104">
        <v>73.167746709116344</v>
      </c>
      <c r="AQ48" s="319"/>
      <c r="AR48" s="104">
        <v>649.38260849951848</v>
      </c>
      <c r="AS48" s="319"/>
      <c r="AT48" s="104">
        <v>268.47138471817186</v>
      </c>
      <c r="AU48" s="319"/>
      <c r="AV48" s="104">
        <v>-17.576224847527165</v>
      </c>
      <c r="AW48" s="319"/>
      <c r="AX48" s="104">
        <v>-11.2082435805352</v>
      </c>
      <c r="AY48" s="319"/>
      <c r="AZ48" s="104">
        <v>-27.171503199238902</v>
      </c>
      <c r="BA48" s="319"/>
      <c r="BB48" s="49"/>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row>
    <row r="49" spans="1:86" ht="18" customHeight="1" x14ac:dyDescent="0.35">
      <c r="A49" s="49"/>
      <c r="B49" s="393" t="s">
        <v>47</v>
      </c>
      <c r="C49" s="393"/>
      <c r="D49" s="393"/>
      <c r="E49" s="80">
        <v>66.869813840425863</v>
      </c>
      <c r="F49" s="318"/>
      <c r="G49" s="81">
        <v>27.550679292869209</v>
      </c>
      <c r="H49" s="318"/>
      <c r="I49" s="81">
        <v>-5.9430390370629498</v>
      </c>
      <c r="J49" s="318"/>
      <c r="K49" s="81">
        <v>30.471946852591664</v>
      </c>
      <c r="L49" s="318"/>
      <c r="M49" s="80">
        <v>-52.024723686849029</v>
      </c>
      <c r="N49" s="318"/>
      <c r="O49" s="81">
        <v>9.795663461488834</v>
      </c>
      <c r="P49" s="318"/>
      <c r="Q49" s="81">
        <v>11.043769606692418</v>
      </c>
      <c r="R49" s="318"/>
      <c r="S49" s="81">
        <v>-34.26799977657376</v>
      </c>
      <c r="T49" s="318"/>
      <c r="U49" s="81">
        <v>87.48298615220736</v>
      </c>
      <c r="V49" s="318"/>
      <c r="W49" s="81">
        <v>20.829843662758236</v>
      </c>
      <c r="X49" s="318"/>
      <c r="Y49" s="81">
        <v>4.0531625609422512</v>
      </c>
      <c r="Z49" s="318"/>
      <c r="AA49" s="81">
        <v>-8.954124194707294</v>
      </c>
      <c r="AB49" s="318"/>
      <c r="AC49" s="316"/>
      <c r="AD49" s="80">
        <v>63.059736171603035</v>
      </c>
      <c r="AE49" s="318"/>
      <c r="AF49" s="81">
        <v>27.124300505333196</v>
      </c>
      <c r="AG49" s="318"/>
      <c r="AH49" s="81">
        <v>-0.90756032764306815</v>
      </c>
      <c r="AI49" s="318"/>
      <c r="AJ49" s="81">
        <v>29.821465598650285</v>
      </c>
      <c r="AK49" s="318"/>
      <c r="AL49" s="80">
        <v>-52.578103225349658</v>
      </c>
      <c r="AM49" s="318"/>
      <c r="AN49" s="81">
        <v>12.722552410224235</v>
      </c>
      <c r="AO49" s="318"/>
      <c r="AP49" s="81">
        <v>11.779404388241668</v>
      </c>
      <c r="AQ49" s="318"/>
      <c r="AR49" s="81">
        <v>-32.454253649769385</v>
      </c>
      <c r="AS49" s="318"/>
      <c r="AT49" s="81">
        <v>81.616647797114553</v>
      </c>
      <c r="AU49" s="318"/>
      <c r="AV49" s="81">
        <v>25.052677483548237</v>
      </c>
      <c r="AW49" s="318"/>
      <c r="AX49" s="81">
        <v>6.103492007874098</v>
      </c>
      <c r="AY49" s="318"/>
      <c r="AZ49" s="81">
        <v>-4.3238578889703625</v>
      </c>
      <c r="BA49" s="318"/>
      <c r="BB49" s="49"/>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row>
    <row r="50" spans="1:86" ht="18" customHeight="1" x14ac:dyDescent="0.35">
      <c r="A50" s="49"/>
      <c r="B50" s="387" t="s">
        <v>48</v>
      </c>
      <c r="C50" s="387"/>
      <c r="D50" s="387"/>
      <c r="E50" s="82">
        <v>31.826624788759318</v>
      </c>
      <c r="F50" s="319"/>
      <c r="G50" s="104">
        <v>-74.338151244831053</v>
      </c>
      <c r="H50" s="319"/>
      <c r="I50" s="104">
        <v>15.916272069669787</v>
      </c>
      <c r="J50" s="319"/>
      <c r="K50" s="104">
        <v>-0.2025624581392709</v>
      </c>
      <c r="L50" s="319"/>
      <c r="M50" s="82">
        <v>12.404368099312826</v>
      </c>
      <c r="N50" s="319"/>
      <c r="O50" s="104">
        <v>2.3486347386109152</v>
      </c>
      <c r="P50" s="319"/>
      <c r="Q50" s="104">
        <v>-2.9704843933323599</v>
      </c>
      <c r="R50" s="319"/>
      <c r="S50" s="104">
        <v>9.4496937497245952</v>
      </c>
      <c r="T50" s="319"/>
      <c r="U50" s="104">
        <v>11.183907804727623</v>
      </c>
      <c r="V50" s="319"/>
      <c r="W50" s="104">
        <v>95.897697167312003</v>
      </c>
      <c r="X50" s="319"/>
      <c r="Y50" s="104">
        <v>-6.4549396460799251</v>
      </c>
      <c r="Z50" s="319"/>
      <c r="AA50" s="104">
        <v>22.186818952296392</v>
      </c>
      <c r="AB50" s="319"/>
      <c r="AC50" s="316"/>
      <c r="AD50" s="82">
        <v>28.816675489335715</v>
      </c>
      <c r="AE50" s="319"/>
      <c r="AF50" s="104">
        <v>-74.423934151036036</v>
      </c>
      <c r="AG50" s="319"/>
      <c r="AH50" s="104">
        <v>22.122021374201836</v>
      </c>
      <c r="AI50" s="319"/>
      <c r="AJ50" s="104">
        <v>-0.7001128042355762</v>
      </c>
      <c r="AK50" s="319"/>
      <c r="AL50" s="82">
        <v>11.107819499191441</v>
      </c>
      <c r="AM50" s="319"/>
      <c r="AN50" s="104">
        <v>5.0770037696853452</v>
      </c>
      <c r="AO50" s="319"/>
      <c r="AP50" s="104">
        <v>-2.3276902341466958</v>
      </c>
      <c r="AQ50" s="319"/>
      <c r="AR50" s="104">
        <v>12.469744218959208</v>
      </c>
      <c r="AS50" s="319"/>
      <c r="AT50" s="104">
        <v>7.7049658686606595</v>
      </c>
      <c r="AU50" s="319"/>
      <c r="AV50" s="104">
        <v>102.74404733988922</v>
      </c>
      <c r="AW50" s="319"/>
      <c r="AX50" s="104">
        <v>-4.6116685033472278</v>
      </c>
      <c r="AY50" s="319"/>
      <c r="AZ50" s="104">
        <v>28.400801802106134</v>
      </c>
      <c r="BA50" s="319"/>
      <c r="BB50" s="49"/>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row>
    <row r="51" spans="1:86" ht="18" customHeight="1" x14ac:dyDescent="0.35">
      <c r="A51" s="49"/>
      <c r="B51" s="393" t="s">
        <v>49</v>
      </c>
      <c r="C51" s="393"/>
      <c r="D51" s="393"/>
      <c r="E51" s="98">
        <v>-364.69274896524632</v>
      </c>
      <c r="F51" s="326"/>
      <c r="G51" s="99">
        <v>-11.451735310092364</v>
      </c>
      <c r="H51" s="326"/>
      <c r="I51" s="99">
        <v>15.292612661423565</v>
      </c>
      <c r="J51" s="326"/>
      <c r="K51" s="99">
        <v>-4.7152077674034008</v>
      </c>
      <c r="L51" s="326"/>
      <c r="M51" s="98">
        <v>32.181718421523115</v>
      </c>
      <c r="N51" s="326"/>
      <c r="O51" s="99">
        <v>0.30354363010728536</v>
      </c>
      <c r="P51" s="326"/>
      <c r="Q51" s="99">
        <v>-37.126963318163469</v>
      </c>
      <c r="R51" s="326"/>
      <c r="S51" s="99">
        <v>-18.046142607848708</v>
      </c>
      <c r="T51" s="326"/>
      <c r="U51" s="99">
        <v>-38.273603246996252</v>
      </c>
      <c r="V51" s="326"/>
      <c r="W51" s="99">
        <v>-45.936484871774859</v>
      </c>
      <c r="X51" s="326"/>
      <c r="Y51" s="99">
        <v>-29.099480714673906</v>
      </c>
      <c r="Z51" s="326"/>
      <c r="AA51" s="99">
        <v>-2.2202171493879517</v>
      </c>
      <c r="AB51" s="326"/>
      <c r="AC51" s="327"/>
      <c r="AD51" s="98">
        <v>-358.64911585556825</v>
      </c>
      <c r="AE51" s="326"/>
      <c r="AF51" s="99">
        <v>-11.747736099317573</v>
      </c>
      <c r="AG51" s="326"/>
      <c r="AH51" s="99">
        <v>21.464973435856383</v>
      </c>
      <c r="AI51" s="326"/>
      <c r="AJ51" s="99">
        <v>-5.1902598581262405</v>
      </c>
      <c r="AK51" s="326"/>
      <c r="AL51" s="98">
        <v>30.657044381901759</v>
      </c>
      <c r="AM51" s="326"/>
      <c r="AN51" s="99">
        <v>2.9773954391355475</v>
      </c>
      <c r="AO51" s="326"/>
      <c r="AP51" s="99">
        <v>-36.710446544925311</v>
      </c>
      <c r="AQ51" s="326"/>
      <c r="AR51" s="99">
        <v>-15.784786024807781</v>
      </c>
      <c r="AS51" s="326"/>
      <c r="AT51" s="99">
        <v>-40.205020791731997</v>
      </c>
      <c r="AU51" s="326"/>
      <c r="AV51" s="99">
        <v>-44.047040730876518</v>
      </c>
      <c r="AW51" s="326"/>
      <c r="AX51" s="99">
        <v>-27.702411957553498</v>
      </c>
      <c r="AY51" s="326"/>
      <c r="AZ51" s="99">
        <v>2.7525114878068764</v>
      </c>
      <c r="BA51" s="326"/>
      <c r="BB51" s="105"/>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row>
    <row r="52" spans="1:86" ht="18" customHeight="1" x14ac:dyDescent="0.35">
      <c r="A52" s="76"/>
      <c r="B52" s="388" t="s">
        <v>50</v>
      </c>
      <c r="C52" s="388"/>
      <c r="D52" s="388"/>
      <c r="E52" s="102">
        <v>52.415588686479133</v>
      </c>
      <c r="F52" s="325"/>
      <c r="G52" s="103">
        <v>23.075871379191735</v>
      </c>
      <c r="H52" s="325"/>
      <c r="I52" s="103">
        <v>-20.48028622357835</v>
      </c>
      <c r="J52" s="325"/>
      <c r="K52" s="103">
        <v>2.7526016089719905</v>
      </c>
      <c r="L52" s="325"/>
      <c r="M52" s="102">
        <v>0.49094464313948394</v>
      </c>
      <c r="N52" s="325"/>
      <c r="O52" s="103">
        <v>-15.244076493607626</v>
      </c>
      <c r="P52" s="325"/>
      <c r="Q52" s="103">
        <v>7.8837067619260557</v>
      </c>
      <c r="R52" s="325"/>
      <c r="S52" s="103">
        <v>0.48723764923401036</v>
      </c>
      <c r="T52" s="325"/>
      <c r="U52" s="103">
        <v>3.3942938386304382</v>
      </c>
      <c r="V52" s="325"/>
      <c r="W52" s="103">
        <v>-8.4411246896279355</v>
      </c>
      <c r="X52" s="325"/>
      <c r="Y52" s="103">
        <v>12.799744429554204</v>
      </c>
      <c r="Z52" s="325"/>
      <c r="AA52" s="103">
        <v>-19.936996673550119</v>
      </c>
      <c r="AB52" s="325"/>
      <c r="AC52" s="316"/>
      <c r="AD52" s="102">
        <v>48.935539074928876</v>
      </c>
      <c r="AE52" s="325"/>
      <c r="AF52" s="103">
        <v>22.664451062933708</v>
      </c>
      <c r="AG52" s="325"/>
      <c r="AH52" s="103">
        <v>-16.223080572865069</v>
      </c>
      <c r="AI52" s="325"/>
      <c r="AJ52" s="103">
        <v>2.2403179897518557</v>
      </c>
      <c r="AK52" s="325"/>
      <c r="AL52" s="102">
        <v>-0.66818641026247672</v>
      </c>
      <c r="AM52" s="325"/>
      <c r="AN52" s="103">
        <v>-12.984686932764591</v>
      </c>
      <c r="AO52" s="325"/>
      <c r="AP52" s="103">
        <v>8.5984069863297297</v>
      </c>
      <c r="AQ52" s="325"/>
      <c r="AR52" s="103">
        <v>3.2599866521559382</v>
      </c>
      <c r="AS52" s="325"/>
      <c r="AT52" s="103">
        <v>0.159088745668715</v>
      </c>
      <c r="AU52" s="325"/>
      <c r="AV52" s="103">
        <v>-5.2412702204517743</v>
      </c>
      <c r="AW52" s="325"/>
      <c r="AX52" s="103">
        <v>15.022422067774441</v>
      </c>
      <c r="AY52" s="325"/>
      <c r="AZ52" s="103">
        <v>-15.865279823559488</v>
      </c>
      <c r="BA52" s="325"/>
      <c r="BB52" s="49"/>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row>
    <row r="53" spans="1:86" ht="18" customHeight="1" x14ac:dyDescent="0.35">
      <c r="A53" s="106"/>
      <c r="B53" s="107"/>
      <c r="C53" s="107"/>
      <c r="D53" s="107"/>
      <c r="E53" s="82"/>
      <c r="F53" s="319"/>
      <c r="G53" s="104"/>
      <c r="H53" s="319"/>
      <c r="I53" s="104"/>
      <c r="J53" s="319"/>
      <c r="K53" s="104"/>
      <c r="L53" s="319"/>
      <c r="M53" s="82"/>
      <c r="N53" s="319"/>
      <c r="O53" s="104"/>
      <c r="P53" s="319"/>
      <c r="Q53" s="104"/>
      <c r="R53" s="319"/>
      <c r="S53" s="104"/>
      <c r="T53" s="319"/>
      <c r="U53" s="104"/>
      <c r="V53" s="319"/>
      <c r="W53" s="104"/>
      <c r="X53" s="319"/>
      <c r="Y53" s="104"/>
      <c r="Z53" s="319"/>
      <c r="AA53" s="104"/>
      <c r="AB53" s="319"/>
      <c r="AC53" s="320"/>
      <c r="AD53" s="82"/>
      <c r="AE53" s="319"/>
      <c r="AF53" s="104"/>
      <c r="AG53" s="319"/>
      <c r="AH53" s="104"/>
      <c r="AI53" s="319"/>
      <c r="AJ53" s="104"/>
      <c r="AK53" s="319"/>
      <c r="AL53" s="82"/>
      <c r="AM53" s="319"/>
      <c r="AN53" s="104"/>
      <c r="AO53" s="319"/>
      <c r="AP53" s="104"/>
      <c r="AQ53" s="319"/>
      <c r="AR53" s="104"/>
      <c r="AS53" s="319"/>
      <c r="AT53" s="104"/>
      <c r="AU53" s="319"/>
      <c r="AV53" s="104"/>
      <c r="AW53" s="319"/>
      <c r="AX53" s="104"/>
      <c r="AY53" s="319"/>
      <c r="AZ53" s="104"/>
      <c r="BA53" s="319"/>
      <c r="BB53" s="67"/>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row>
    <row r="54" spans="1:86" ht="18" customHeight="1" x14ac:dyDescent="0.35">
      <c r="A54" s="49"/>
      <c r="B54" s="393" t="s">
        <v>51</v>
      </c>
      <c r="C54" s="393"/>
      <c r="D54" s="393"/>
      <c r="E54" s="80">
        <v>98.628977812438848</v>
      </c>
      <c r="F54" s="318"/>
      <c r="G54" s="81">
        <v>295.18983623607852</v>
      </c>
      <c r="H54" s="318"/>
      <c r="I54" s="81">
        <v>96.249612184261437</v>
      </c>
      <c r="J54" s="318"/>
      <c r="K54" s="81">
        <v>169.47406961921263</v>
      </c>
      <c r="L54" s="318"/>
      <c r="M54" s="80">
        <v>0.58599612519442246</v>
      </c>
      <c r="N54" s="318"/>
      <c r="O54" s="81">
        <v>10.892164263107015</v>
      </c>
      <c r="P54" s="318"/>
      <c r="Q54" s="81">
        <v>30.383509849533702</v>
      </c>
      <c r="R54" s="318"/>
      <c r="S54" s="81">
        <v>0.11299762415251782</v>
      </c>
      <c r="T54" s="318"/>
      <c r="U54" s="81">
        <v>25.295628262137615</v>
      </c>
      <c r="V54" s="318"/>
      <c r="W54" s="81">
        <v>0.85543499219941455</v>
      </c>
      <c r="X54" s="318"/>
      <c r="Y54" s="81">
        <v>-1.3729926685570721</v>
      </c>
      <c r="Z54" s="318"/>
      <c r="AA54" s="81">
        <v>-2.4929553165794469</v>
      </c>
      <c r="AB54" s="318"/>
      <c r="AC54" s="316"/>
      <c r="AD54" s="80">
        <v>94.093754722491724</v>
      </c>
      <c r="AE54" s="318"/>
      <c r="AF54" s="81">
        <v>293.86878828749019</v>
      </c>
      <c r="AG54" s="318"/>
      <c r="AH54" s="81">
        <v>106.75612583055243</v>
      </c>
      <c r="AI54" s="318"/>
      <c r="AJ54" s="81">
        <v>168.13057904565176</v>
      </c>
      <c r="AK54" s="318"/>
      <c r="AL54" s="80">
        <v>-0.57423131679173367</v>
      </c>
      <c r="AM54" s="318"/>
      <c r="AN54" s="81">
        <v>13.848283292315143</v>
      </c>
      <c r="AO54" s="318"/>
      <c r="AP54" s="81">
        <v>31.24726515183934</v>
      </c>
      <c r="AQ54" s="318"/>
      <c r="AR54" s="81">
        <v>2.8754202047279547</v>
      </c>
      <c r="AS54" s="318"/>
      <c r="AT54" s="81">
        <v>21.37513091523223</v>
      </c>
      <c r="AU54" s="318"/>
      <c r="AV54" s="81">
        <v>4.380191202960078</v>
      </c>
      <c r="AW54" s="318"/>
      <c r="AX54" s="81">
        <v>0.57041637752535501</v>
      </c>
      <c r="AY54" s="318"/>
      <c r="AZ54" s="81">
        <v>2.4659028368107561</v>
      </c>
      <c r="BA54" s="318"/>
      <c r="BB54" s="49"/>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row>
    <row r="55" spans="1:86" ht="18" customHeight="1" x14ac:dyDescent="0.35">
      <c r="A55" s="49"/>
      <c r="B55" s="49"/>
      <c r="C55" s="49"/>
      <c r="D55" s="49"/>
      <c r="E55" s="78"/>
      <c r="F55" s="317"/>
      <c r="G55" s="86"/>
      <c r="H55" s="317"/>
      <c r="I55" s="86"/>
      <c r="J55" s="317"/>
      <c r="K55" s="86"/>
      <c r="L55" s="317"/>
      <c r="M55" s="78"/>
      <c r="N55" s="317"/>
      <c r="O55" s="86"/>
      <c r="P55" s="317"/>
      <c r="Q55" s="86"/>
      <c r="R55" s="317"/>
      <c r="S55" s="86"/>
      <c r="T55" s="317"/>
      <c r="U55" s="86"/>
      <c r="V55" s="317"/>
      <c r="W55" s="86"/>
      <c r="X55" s="317"/>
      <c r="Y55" s="86"/>
      <c r="Z55" s="317"/>
      <c r="AA55" s="86"/>
      <c r="AB55" s="317"/>
      <c r="AC55" s="316"/>
      <c r="AD55" s="78"/>
      <c r="AE55" s="317"/>
      <c r="AF55" s="86"/>
      <c r="AG55" s="317"/>
      <c r="AH55" s="86"/>
      <c r="AI55" s="317"/>
      <c r="AJ55" s="86"/>
      <c r="AK55" s="317"/>
      <c r="AL55" s="78"/>
      <c r="AM55" s="317"/>
      <c r="AN55" s="86"/>
      <c r="AO55" s="317"/>
      <c r="AP55" s="86"/>
      <c r="AQ55" s="317"/>
      <c r="AR55" s="86"/>
      <c r="AS55" s="317"/>
      <c r="AT55" s="86"/>
      <c r="AU55" s="317"/>
      <c r="AV55" s="86"/>
      <c r="AW55" s="317"/>
      <c r="AX55" s="86"/>
      <c r="AY55" s="317"/>
      <c r="AZ55" s="86"/>
      <c r="BA55" s="317"/>
      <c r="BB55" s="49"/>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row>
    <row r="56" spans="1:86" ht="18" customHeight="1" x14ac:dyDescent="0.4">
      <c r="A56" s="49"/>
      <c r="B56" s="76" t="s">
        <v>75</v>
      </c>
      <c r="C56" s="49"/>
      <c r="D56" s="49"/>
      <c r="E56" s="78"/>
      <c r="F56" s="317"/>
      <c r="G56" s="86"/>
      <c r="H56" s="317"/>
      <c r="I56" s="86"/>
      <c r="J56" s="317"/>
      <c r="K56" s="86"/>
      <c r="L56" s="317"/>
      <c r="M56" s="78"/>
      <c r="N56" s="317"/>
      <c r="O56" s="86"/>
      <c r="P56" s="317"/>
      <c r="Q56" s="86"/>
      <c r="R56" s="317"/>
      <c r="S56" s="86"/>
      <c r="T56" s="317"/>
      <c r="U56" s="86"/>
      <c r="V56" s="317"/>
      <c r="W56" s="86"/>
      <c r="X56" s="317"/>
      <c r="Y56" s="86"/>
      <c r="Z56" s="317"/>
      <c r="AA56" s="86"/>
      <c r="AB56" s="317"/>
      <c r="AC56" s="316"/>
      <c r="AD56" s="78"/>
      <c r="AE56" s="317"/>
      <c r="AF56" s="86"/>
      <c r="AG56" s="317"/>
      <c r="AH56" s="86"/>
      <c r="AI56" s="317"/>
      <c r="AJ56" s="86"/>
      <c r="AK56" s="317"/>
      <c r="AL56" s="78"/>
      <c r="AM56" s="317"/>
      <c r="AN56" s="86"/>
      <c r="AO56" s="317"/>
      <c r="AP56" s="86"/>
      <c r="AQ56" s="317"/>
      <c r="AR56" s="86"/>
      <c r="AS56" s="317"/>
      <c r="AT56" s="86"/>
      <c r="AU56" s="317"/>
      <c r="AV56" s="86"/>
      <c r="AW56" s="317"/>
      <c r="AX56" s="86"/>
      <c r="AY56" s="317"/>
      <c r="AZ56" s="86"/>
      <c r="BA56" s="317"/>
      <c r="BB56" s="49"/>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row>
    <row r="57" spans="1:86" ht="18" customHeight="1" x14ac:dyDescent="0.35">
      <c r="A57" s="49"/>
      <c r="B57" s="394" t="s">
        <v>23</v>
      </c>
      <c r="C57" s="394"/>
      <c r="D57" s="394"/>
      <c r="E57" s="90">
        <v>1.0623168052154317</v>
      </c>
      <c r="F57" s="322"/>
      <c r="G57" s="91">
        <v>1.2765972261909193</v>
      </c>
      <c r="H57" s="322"/>
      <c r="I57" s="91">
        <v>3.1262632454431616</v>
      </c>
      <c r="J57" s="322"/>
      <c r="K57" s="91">
        <v>-1.0279734921802983</v>
      </c>
      <c r="L57" s="322"/>
      <c r="M57" s="90">
        <v>1.8593254508728236</v>
      </c>
      <c r="N57" s="322"/>
      <c r="O57" s="91">
        <v>5.0267973552441356</v>
      </c>
      <c r="P57" s="322"/>
      <c r="Q57" s="91">
        <v>4.3516607335429098</v>
      </c>
      <c r="R57" s="322"/>
      <c r="S57" s="91">
        <v>2.2700621884932151</v>
      </c>
      <c r="T57" s="322"/>
      <c r="U57" s="91">
        <v>2.6136982194177887</v>
      </c>
      <c r="V57" s="322"/>
      <c r="W57" s="91">
        <v>2.0032021429901983</v>
      </c>
      <c r="X57" s="322"/>
      <c r="Y57" s="91">
        <v>3.5275359095068604</v>
      </c>
      <c r="Z57" s="322"/>
      <c r="AA57" s="91">
        <v>2.3201235323886533</v>
      </c>
      <c r="AB57" s="322"/>
      <c r="AC57" s="316"/>
      <c r="AD57" s="90">
        <v>-1.245202257443013</v>
      </c>
      <c r="AE57" s="322"/>
      <c r="AF57" s="91">
        <v>0.93804792978203111</v>
      </c>
      <c r="AG57" s="322"/>
      <c r="AH57" s="91">
        <v>8.6472804847635381</v>
      </c>
      <c r="AI57" s="322"/>
      <c r="AJ57" s="91">
        <v>-1.5214086670279776</v>
      </c>
      <c r="AK57" s="322"/>
      <c r="AL57" s="90">
        <v>0.68441056050171523</v>
      </c>
      <c r="AM57" s="322"/>
      <c r="AN57" s="91">
        <v>7.8265597758060252</v>
      </c>
      <c r="AO57" s="322"/>
      <c r="AP57" s="91">
        <v>5.0429621133494074</v>
      </c>
      <c r="AQ57" s="322"/>
      <c r="AR57" s="91">
        <v>5.0920047515055415</v>
      </c>
      <c r="AS57" s="322"/>
      <c r="AT57" s="91">
        <v>-0.59708205444548623</v>
      </c>
      <c r="AU57" s="322"/>
      <c r="AV57" s="91">
        <v>5.5680712082893384</v>
      </c>
      <c r="AW57" s="322"/>
      <c r="AX57" s="91">
        <v>5.5675080758428477</v>
      </c>
      <c r="AY57" s="322"/>
      <c r="AZ57" s="91">
        <v>7.5237575926951861</v>
      </c>
      <c r="BA57" s="322"/>
      <c r="BB57" s="49"/>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row>
    <row r="58" spans="1:86" ht="18" customHeight="1" x14ac:dyDescent="0.35">
      <c r="A58" s="49"/>
      <c r="B58" s="393" t="s">
        <v>53</v>
      </c>
      <c r="C58" s="393"/>
      <c r="D58" s="393"/>
      <c r="E58" s="80">
        <v>-5.4999437953444765</v>
      </c>
      <c r="F58" s="318"/>
      <c r="G58" s="81">
        <v>-2.1599874425607837</v>
      </c>
      <c r="H58" s="318"/>
      <c r="I58" s="81">
        <v>-3.2094603944224875</v>
      </c>
      <c r="J58" s="318"/>
      <c r="K58" s="81">
        <v>2.0549060123550684</v>
      </c>
      <c r="L58" s="318"/>
      <c r="M58" s="80">
        <v>0.17315160003429958</v>
      </c>
      <c r="N58" s="318"/>
      <c r="O58" s="81">
        <v>2.6412757782988341</v>
      </c>
      <c r="P58" s="318"/>
      <c r="Q58" s="81">
        <v>1.8551463579182288</v>
      </c>
      <c r="R58" s="318"/>
      <c r="S58" s="81">
        <v>2.9544490450032042</v>
      </c>
      <c r="T58" s="318"/>
      <c r="U58" s="81">
        <v>-0.22775284281652669</v>
      </c>
      <c r="V58" s="318"/>
      <c r="W58" s="81">
        <v>0.56096149345414215</v>
      </c>
      <c r="X58" s="318"/>
      <c r="Y58" s="81">
        <v>-1.0289112246106689</v>
      </c>
      <c r="Z58" s="318"/>
      <c r="AA58" s="81">
        <v>-3.9297491053020672</v>
      </c>
      <c r="AB58" s="318"/>
      <c r="AC58" s="316"/>
      <c r="AD58" s="80">
        <v>-7.6576291523388234</v>
      </c>
      <c r="AE58" s="318"/>
      <c r="AF58" s="81">
        <v>-2.4870488597012068</v>
      </c>
      <c r="AG58" s="318"/>
      <c r="AH58" s="81">
        <v>1.9723644962328799</v>
      </c>
      <c r="AI58" s="318"/>
      <c r="AJ58" s="81">
        <v>1.5461008259896947</v>
      </c>
      <c r="AK58" s="318"/>
      <c r="AL58" s="80">
        <v>-0.98231381179043786</v>
      </c>
      <c r="AM58" s="318"/>
      <c r="AN58" s="81">
        <v>5.377445917340606</v>
      </c>
      <c r="AO58" s="318"/>
      <c r="AP58" s="81">
        <v>2.5299090087726017</v>
      </c>
      <c r="AQ58" s="318"/>
      <c r="AR58" s="81">
        <v>5.7952759262473128</v>
      </c>
      <c r="AS58" s="318"/>
      <c r="AT58" s="81">
        <v>-3.3496241778336295</v>
      </c>
      <c r="AU58" s="318"/>
      <c r="AV58" s="81">
        <v>4.0754262678268001</v>
      </c>
      <c r="AW58" s="318"/>
      <c r="AX58" s="81">
        <v>0.92127782026567229</v>
      </c>
      <c r="AY58" s="318"/>
      <c r="AZ58" s="81">
        <v>0.95603887539363896</v>
      </c>
      <c r="BA58" s="318"/>
      <c r="BB58" s="49"/>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row>
    <row r="59" spans="1:86" ht="18" customHeight="1" x14ac:dyDescent="0.35">
      <c r="A59" s="49"/>
      <c r="B59" s="387" t="s">
        <v>27</v>
      </c>
      <c r="C59" s="387"/>
      <c r="D59" s="387"/>
      <c r="E59" s="82">
        <v>35.290916491001958</v>
      </c>
      <c r="F59" s="319"/>
      <c r="G59" s="104">
        <v>39.979184974968035</v>
      </c>
      <c r="H59" s="319"/>
      <c r="I59" s="104">
        <v>35.225238467534879</v>
      </c>
      <c r="J59" s="319"/>
      <c r="K59" s="104">
        <v>39.293525928709016</v>
      </c>
      <c r="L59" s="319"/>
      <c r="M59" s="82">
        <v>58.206825525357907</v>
      </c>
      <c r="N59" s="319"/>
      <c r="O59" s="104">
        <v>34.574518924429718</v>
      </c>
      <c r="P59" s="319"/>
      <c r="Q59" s="104">
        <v>37.58817642117279</v>
      </c>
      <c r="R59" s="319"/>
      <c r="S59" s="104">
        <v>26.948878953387084</v>
      </c>
      <c r="T59" s="319"/>
      <c r="U59" s="104">
        <v>-6.0908582847171688</v>
      </c>
      <c r="V59" s="319"/>
      <c r="W59" s="104">
        <v>-1.3656263184990498</v>
      </c>
      <c r="X59" s="319"/>
      <c r="Y59" s="104">
        <v>-3.3751787700619738</v>
      </c>
      <c r="Z59" s="319"/>
      <c r="AA59" s="104">
        <v>-1.4797263425910898</v>
      </c>
      <c r="AB59" s="319"/>
      <c r="AC59" s="316"/>
      <c r="AD59" s="82">
        <v>32.2018682811809</v>
      </c>
      <c r="AE59" s="319"/>
      <c r="AF59" s="104">
        <v>39.51125994704352</v>
      </c>
      <c r="AG59" s="319"/>
      <c r="AH59" s="104">
        <v>42.464721885969105</v>
      </c>
      <c r="AI59" s="319"/>
      <c r="AJ59" s="104">
        <v>38.599063788779489</v>
      </c>
      <c r="AK59" s="319"/>
      <c r="AL59" s="82">
        <v>56.381960160843612</v>
      </c>
      <c r="AM59" s="319"/>
      <c r="AN59" s="104">
        <v>38.16195270645202</v>
      </c>
      <c r="AO59" s="319"/>
      <c r="AP59" s="104">
        <v>38.499660680612493</v>
      </c>
      <c r="AQ59" s="319"/>
      <c r="AR59" s="104">
        <v>30.451785250490811</v>
      </c>
      <c r="AS59" s="319"/>
      <c r="AT59" s="104">
        <v>-9.0292731843548406</v>
      </c>
      <c r="AU59" s="319"/>
      <c r="AV59" s="104">
        <v>2.0815069099208987</v>
      </c>
      <c r="AW59" s="319"/>
      <c r="AX59" s="104">
        <v>-1.4712220675808172</v>
      </c>
      <c r="AY59" s="319"/>
      <c r="AZ59" s="104">
        <v>3.5306609980001653</v>
      </c>
      <c r="BA59" s="319"/>
      <c r="BB59" s="49"/>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row>
    <row r="60" spans="1:86" ht="18" customHeight="1" x14ac:dyDescent="0.35">
      <c r="A60" s="49"/>
      <c r="B60" s="393" t="s">
        <v>36</v>
      </c>
      <c r="C60" s="393"/>
      <c r="D60" s="393"/>
      <c r="E60" s="80">
        <v>9.7189930756263587E-2</v>
      </c>
      <c r="F60" s="318"/>
      <c r="G60" s="81">
        <v>-20.604428491464741</v>
      </c>
      <c r="H60" s="318"/>
      <c r="I60" s="81">
        <v>-13.730582337665094</v>
      </c>
      <c r="J60" s="318"/>
      <c r="K60" s="81">
        <v>-0.5548004368938475</v>
      </c>
      <c r="L60" s="318"/>
      <c r="M60" s="80">
        <v>-19.600044892317506</v>
      </c>
      <c r="N60" s="318"/>
      <c r="O60" s="81">
        <v>-8.362656051469596</v>
      </c>
      <c r="P60" s="318"/>
      <c r="Q60" s="81">
        <v>2.5226127638737075</v>
      </c>
      <c r="R60" s="318"/>
      <c r="S60" s="81">
        <v>-5.10926803580832</v>
      </c>
      <c r="T60" s="318"/>
      <c r="U60" s="81">
        <v>-8.5334945205832593</v>
      </c>
      <c r="V60" s="318"/>
      <c r="W60" s="81">
        <v>-15.450259751535249</v>
      </c>
      <c r="X60" s="318"/>
      <c r="Y60" s="81">
        <v>-12.579932186026907</v>
      </c>
      <c r="Z60" s="318"/>
      <c r="AA60" s="81">
        <v>-8.6934916055564742</v>
      </c>
      <c r="AB60" s="318"/>
      <c r="AC60" s="316"/>
      <c r="AD60" s="80">
        <v>-2.1882927415729267</v>
      </c>
      <c r="AE60" s="318"/>
      <c r="AF60" s="81">
        <v>-20.869833487370794</v>
      </c>
      <c r="AG60" s="318"/>
      <c r="AH60" s="81">
        <v>-9.1120212926838882</v>
      </c>
      <c r="AI60" s="318"/>
      <c r="AJ60" s="81">
        <v>-1.0505946644709365</v>
      </c>
      <c r="AK60" s="318"/>
      <c r="AL60" s="80">
        <v>-20.527432777747247</v>
      </c>
      <c r="AM60" s="318"/>
      <c r="AN60" s="81">
        <v>-5.9198243326331328</v>
      </c>
      <c r="AO60" s="318"/>
      <c r="AP60" s="81">
        <v>3.2017971981876627</v>
      </c>
      <c r="AQ60" s="318"/>
      <c r="AR60" s="81">
        <v>-2.4909436734782151</v>
      </c>
      <c r="AS60" s="318"/>
      <c r="AT60" s="81">
        <v>-11.395479388183958</v>
      </c>
      <c r="AU60" s="318"/>
      <c r="AV60" s="81">
        <v>-12.495364736883566</v>
      </c>
      <c r="AW60" s="318"/>
      <c r="AX60" s="81">
        <v>-10.857351777317177</v>
      </c>
      <c r="AY60" s="318"/>
      <c r="AZ60" s="81">
        <v>-4.0499704622440014</v>
      </c>
      <c r="BA60" s="318"/>
      <c r="BB60" s="49"/>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row>
    <row r="61" spans="1:86" ht="18" customHeight="1" x14ac:dyDescent="0.35">
      <c r="A61" s="49"/>
      <c r="B61" s="271" t="s">
        <v>54</v>
      </c>
      <c r="C61" s="271"/>
      <c r="D61" s="271"/>
      <c r="E61" s="82">
        <v>-22.268882299051143</v>
      </c>
      <c r="F61" s="319"/>
      <c r="G61" s="83">
        <v>-30.654973841186766</v>
      </c>
      <c r="H61" s="319"/>
      <c r="I61" s="83">
        <v>-26.30478469073562</v>
      </c>
      <c r="J61" s="319"/>
      <c r="K61" s="83">
        <v>-15.297407761158333</v>
      </c>
      <c r="L61" s="319"/>
      <c r="M61" s="82">
        <v>-12.214027340630432</v>
      </c>
      <c r="N61" s="319"/>
      <c r="O61" s="83">
        <v>-9.7493082183114481</v>
      </c>
      <c r="P61" s="319"/>
      <c r="Q61" s="83">
        <v>0.39416657253437809</v>
      </c>
      <c r="R61" s="319"/>
      <c r="S61" s="83">
        <v>2.4841236002962099</v>
      </c>
      <c r="T61" s="319"/>
      <c r="U61" s="83">
        <v>-7.2600139074382719</v>
      </c>
      <c r="V61" s="319"/>
      <c r="W61" s="83">
        <v>3.8632243177697725</v>
      </c>
      <c r="X61" s="319"/>
      <c r="Y61" s="83">
        <v>-2.7356037225062346</v>
      </c>
      <c r="Z61" s="319"/>
      <c r="AA61" s="83">
        <v>-3.5545114036007357</v>
      </c>
      <c r="AB61" s="319"/>
      <c r="AC61" s="320"/>
      <c r="AD61" s="82">
        <v>-24.043688592106861</v>
      </c>
      <c r="AE61" s="319"/>
      <c r="AF61" s="83">
        <v>-30.886781686814611</v>
      </c>
      <c r="AG61" s="319"/>
      <c r="AH61" s="83">
        <v>-22.359402191909801</v>
      </c>
      <c r="AI61" s="319"/>
      <c r="AJ61" s="83">
        <v>-15.719701209985738</v>
      </c>
      <c r="AK61" s="319"/>
      <c r="AL61" s="82">
        <v>-13.226610587050512</v>
      </c>
      <c r="AM61" s="319"/>
      <c r="AN61" s="83">
        <v>-7.3434413191674581</v>
      </c>
      <c r="AO61" s="319"/>
      <c r="AP61" s="83">
        <v>1.0592506295416999</v>
      </c>
      <c r="AQ61" s="319"/>
      <c r="AR61" s="83">
        <v>5.3119727697595227</v>
      </c>
      <c r="AS61" s="319"/>
      <c r="AT61" s="83">
        <v>-10.161845954341388</v>
      </c>
      <c r="AU61" s="319"/>
      <c r="AV61" s="83">
        <v>7.4930985532237377</v>
      </c>
      <c r="AW61" s="319"/>
      <c r="AX61" s="83">
        <v>-0.81904442803025712</v>
      </c>
      <c r="AY61" s="319"/>
      <c r="AZ61" s="83">
        <v>1.350359819157966</v>
      </c>
      <c r="BA61" s="319"/>
      <c r="BB61" s="67"/>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row>
    <row r="62" spans="1:86" ht="18" customHeight="1" x14ac:dyDescent="0.35">
      <c r="A62" s="49"/>
      <c r="B62" s="400" t="s">
        <v>55</v>
      </c>
      <c r="C62" s="400"/>
      <c r="D62" s="400"/>
      <c r="E62" s="108">
        <v>8.0317784910637648</v>
      </c>
      <c r="F62" s="328"/>
      <c r="G62" s="109">
        <v>-11.167283162278817</v>
      </c>
      <c r="H62" s="328"/>
      <c r="I62" s="109">
        <v>-4.517735283193435</v>
      </c>
      <c r="J62" s="328"/>
      <c r="K62" s="109">
        <v>-1.2952506067873975</v>
      </c>
      <c r="L62" s="328"/>
      <c r="M62" s="108">
        <v>-4.1952384411433554</v>
      </c>
      <c r="N62" s="328"/>
      <c r="O62" s="109">
        <v>-3.1254016319548787</v>
      </c>
      <c r="P62" s="328"/>
      <c r="Q62" s="109">
        <v>14.393548111500314</v>
      </c>
      <c r="R62" s="328"/>
      <c r="S62" s="109">
        <v>-1.0482605650030801</v>
      </c>
      <c r="T62" s="328"/>
      <c r="U62" s="109">
        <v>-13.406438551036153</v>
      </c>
      <c r="V62" s="328"/>
      <c r="W62" s="109">
        <v>7.998223165480054</v>
      </c>
      <c r="X62" s="328"/>
      <c r="Y62" s="109">
        <v>-3.7077548654199015</v>
      </c>
      <c r="Z62" s="328"/>
      <c r="AA62" s="109">
        <v>7.0089741527694223</v>
      </c>
      <c r="AB62" s="328"/>
      <c r="AC62" s="329"/>
      <c r="AD62" s="108">
        <v>5.5651282487039975</v>
      </c>
      <c r="AE62" s="328"/>
      <c r="AF62" s="109">
        <v>-11.464234823444258</v>
      </c>
      <c r="AG62" s="328"/>
      <c r="AH62" s="109">
        <v>0.5940491736542669</v>
      </c>
      <c r="AI62" s="328"/>
      <c r="AJ62" s="109">
        <v>-1.7873532442057405</v>
      </c>
      <c r="AK62" s="328"/>
      <c r="AL62" s="108">
        <v>-5.3003158645967785</v>
      </c>
      <c r="AM62" s="328"/>
      <c r="AN62" s="109">
        <v>-0.54295727634456081</v>
      </c>
      <c r="AO62" s="328"/>
      <c r="AP62" s="109">
        <v>15.151374264860435</v>
      </c>
      <c r="AQ62" s="328"/>
      <c r="AR62" s="109">
        <v>1.6821193645706884</v>
      </c>
      <c r="AS62" s="328"/>
      <c r="AT62" s="109">
        <v>-16.115949111208984</v>
      </c>
      <c r="AU62" s="328"/>
      <c r="AV62" s="109">
        <v>11.772609819834223</v>
      </c>
      <c r="AW62" s="328"/>
      <c r="AX62" s="109">
        <v>-1.8103514530538687</v>
      </c>
      <c r="AY62" s="328"/>
      <c r="AZ62" s="109">
        <v>12.45106631837896</v>
      </c>
      <c r="BA62" s="328"/>
      <c r="BB62" s="61"/>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row>
    <row r="63" spans="1:86" ht="18" customHeight="1" x14ac:dyDescent="0.35">
      <c r="A63" s="49"/>
      <c r="B63" s="387" t="s">
        <v>56</v>
      </c>
      <c r="C63" s="387"/>
      <c r="D63" s="387"/>
      <c r="E63" s="82">
        <v>3.3362885264902404</v>
      </c>
      <c r="F63" s="319"/>
      <c r="G63" s="83">
        <v>-11.477139464631072</v>
      </c>
      <c r="H63" s="319"/>
      <c r="I63" s="83">
        <v>-7.9280171307658671</v>
      </c>
      <c r="J63" s="319"/>
      <c r="K63" s="83">
        <v>-2.547280724139064</v>
      </c>
      <c r="L63" s="319"/>
      <c r="M63" s="82">
        <v>-3.7996329223552814</v>
      </c>
      <c r="N63" s="319"/>
      <c r="O63" s="83">
        <v>6.8104410140468801</v>
      </c>
      <c r="P63" s="319"/>
      <c r="Q63" s="83">
        <v>2.5804529476703633</v>
      </c>
      <c r="R63" s="319"/>
      <c r="S63" s="83">
        <v>4.8645276273357263</v>
      </c>
      <c r="T63" s="319"/>
      <c r="U63" s="83">
        <v>3.1143479949879018</v>
      </c>
      <c r="V63" s="319"/>
      <c r="W63" s="83">
        <v>-3.3966191296057069</v>
      </c>
      <c r="X63" s="319"/>
      <c r="Y63" s="83">
        <v>-2.962537083457903</v>
      </c>
      <c r="Z63" s="319"/>
      <c r="AA63" s="83">
        <v>1.433459362400648</v>
      </c>
      <c r="AB63" s="319"/>
      <c r="AC63" s="320"/>
      <c r="AD63" s="82">
        <v>0.97684869592676904</v>
      </c>
      <c r="AE63" s="319"/>
      <c r="AF63" s="83">
        <v>-11.773055332375106</v>
      </c>
      <c r="AG63" s="319"/>
      <c r="AH63" s="83">
        <v>-2.9988071634696487</v>
      </c>
      <c r="AI63" s="319"/>
      <c r="AJ63" s="83">
        <v>-3.033141237174704</v>
      </c>
      <c r="AK63" s="319"/>
      <c r="AL63" s="82">
        <v>-4.9092735295199619</v>
      </c>
      <c r="AM63" s="319"/>
      <c r="AN63" s="83">
        <v>9.6577510949520473</v>
      </c>
      <c r="AO63" s="319"/>
      <c r="AP63" s="83">
        <v>3.2600205574755932</v>
      </c>
      <c r="AQ63" s="319"/>
      <c r="AR63" s="83">
        <v>7.7580593953750325</v>
      </c>
      <c r="AS63" s="319"/>
      <c r="AT63" s="83">
        <v>-0.11209759891946042</v>
      </c>
      <c r="AU63" s="319"/>
      <c r="AV63" s="83">
        <v>-2.0466255645705478E-2</v>
      </c>
      <c r="AW63" s="319"/>
      <c r="AX63" s="83">
        <v>-1.0504494277192671</v>
      </c>
      <c r="AY63" s="319"/>
      <c r="AZ63" s="83">
        <v>6.5920008669545238</v>
      </c>
      <c r="BA63" s="319"/>
      <c r="BB63" s="67"/>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row>
    <row r="64" spans="1:86" ht="18" customHeight="1" x14ac:dyDescent="0.35">
      <c r="A64" s="49"/>
      <c r="B64" s="388" t="s">
        <v>57</v>
      </c>
      <c r="C64" s="388"/>
      <c r="D64" s="388"/>
      <c r="E64" s="84">
        <v>-0.83737954957398297</v>
      </c>
      <c r="F64" s="321"/>
      <c r="G64" s="85">
        <v>-3.9729339687609606</v>
      </c>
      <c r="H64" s="321"/>
      <c r="I64" s="85">
        <v>-2.2716740510773832</v>
      </c>
      <c r="J64" s="321"/>
      <c r="K64" s="85">
        <v>0.61941110165265556</v>
      </c>
      <c r="L64" s="321"/>
      <c r="M64" s="84">
        <v>-1.4328929306819898</v>
      </c>
      <c r="N64" s="321"/>
      <c r="O64" s="85">
        <v>2.4674827132036934</v>
      </c>
      <c r="P64" s="321"/>
      <c r="Q64" s="85">
        <v>4.4077083233366139</v>
      </c>
      <c r="R64" s="321"/>
      <c r="S64" s="85">
        <v>2.1060762799210222</v>
      </c>
      <c r="T64" s="321"/>
      <c r="U64" s="85">
        <v>-1.3277077462083029</v>
      </c>
      <c r="V64" s="321"/>
      <c r="W64" s="85">
        <v>-0.45850541413870904</v>
      </c>
      <c r="X64" s="321"/>
      <c r="Y64" s="85">
        <v>-1.3035886067381541</v>
      </c>
      <c r="Z64" s="321"/>
      <c r="AA64" s="85">
        <v>-1.3181629606698972</v>
      </c>
      <c r="AB64" s="321"/>
      <c r="AC64" s="316"/>
      <c r="AD64" s="84">
        <v>-3.10152353742202</v>
      </c>
      <c r="AE64" s="321"/>
      <c r="AF64" s="85">
        <v>-4.2939350344709224</v>
      </c>
      <c r="AG64" s="321"/>
      <c r="AH64" s="85">
        <v>2.9603566203894625</v>
      </c>
      <c r="AI64" s="321"/>
      <c r="AJ64" s="85">
        <v>0.11776272218765836</v>
      </c>
      <c r="AK64" s="321"/>
      <c r="AL64" s="84">
        <v>-2.5698331301573902</v>
      </c>
      <c r="AM64" s="321"/>
      <c r="AN64" s="85">
        <v>5.1990199461218802</v>
      </c>
      <c r="AO64" s="321"/>
      <c r="AP64" s="85">
        <v>5.0993810031865108</v>
      </c>
      <c r="AQ64" s="321"/>
      <c r="AR64" s="85">
        <v>4.9234939721624551</v>
      </c>
      <c r="AS64" s="321"/>
      <c r="AT64" s="85">
        <v>-4.4151615174183041</v>
      </c>
      <c r="AU64" s="321"/>
      <c r="AV64" s="85">
        <v>3.0203304195181535</v>
      </c>
      <c r="AW64" s="321"/>
      <c r="AX64" s="85">
        <v>0.64118802095526606</v>
      </c>
      <c r="AY64" s="321"/>
      <c r="AZ64" s="85">
        <v>3.7004409133659966</v>
      </c>
      <c r="BA64" s="321"/>
      <c r="BB64" s="49"/>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row>
    <row r="65" spans="1:86" ht="18" customHeight="1" x14ac:dyDescent="0.35">
      <c r="A65" s="49"/>
      <c r="B65" s="49"/>
      <c r="C65" s="49"/>
      <c r="D65" s="49"/>
      <c r="E65" s="78"/>
      <c r="F65" s="317"/>
      <c r="G65" s="86"/>
      <c r="H65" s="317"/>
      <c r="I65" s="86"/>
      <c r="J65" s="317"/>
      <c r="K65" s="86"/>
      <c r="L65" s="317"/>
      <c r="M65" s="78"/>
      <c r="N65" s="317"/>
      <c r="O65" s="86"/>
      <c r="P65" s="317"/>
      <c r="Q65" s="86"/>
      <c r="R65" s="317"/>
      <c r="S65" s="86"/>
      <c r="T65" s="317"/>
      <c r="U65" s="86"/>
      <c r="V65" s="317"/>
      <c r="W65" s="86"/>
      <c r="X65" s="317"/>
      <c r="Y65" s="86"/>
      <c r="Z65" s="317"/>
      <c r="AA65" s="86"/>
      <c r="AB65" s="317"/>
      <c r="AC65" s="316"/>
      <c r="AD65" s="78"/>
      <c r="AE65" s="317"/>
      <c r="AF65" s="86"/>
      <c r="AG65" s="317"/>
      <c r="AH65" s="86"/>
      <c r="AI65" s="317"/>
      <c r="AJ65" s="86"/>
      <c r="AK65" s="317"/>
      <c r="AL65" s="78"/>
      <c r="AM65" s="317"/>
      <c r="AN65" s="86"/>
      <c r="AO65" s="317"/>
      <c r="AP65" s="86"/>
      <c r="AQ65" s="317"/>
      <c r="AR65" s="86"/>
      <c r="AS65" s="317"/>
      <c r="AT65" s="86"/>
      <c r="AU65" s="317"/>
      <c r="AV65" s="86"/>
      <c r="AW65" s="317"/>
      <c r="AX65" s="86"/>
      <c r="AY65" s="317"/>
      <c r="AZ65" s="86"/>
      <c r="BA65" s="317"/>
      <c r="BB65" s="49"/>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row>
    <row r="66" spans="1:86" ht="18" customHeight="1" x14ac:dyDescent="0.4">
      <c r="A66" s="49"/>
      <c r="B66" s="76" t="s">
        <v>58</v>
      </c>
      <c r="C66" s="76"/>
      <c r="D66" s="76"/>
      <c r="E66" s="78"/>
      <c r="F66" s="317"/>
      <c r="G66" s="86"/>
      <c r="H66" s="317"/>
      <c r="I66" s="86"/>
      <c r="J66" s="317"/>
      <c r="K66" s="86"/>
      <c r="L66" s="317"/>
      <c r="M66" s="78"/>
      <c r="N66" s="317"/>
      <c r="O66" s="86"/>
      <c r="P66" s="317"/>
      <c r="Q66" s="86"/>
      <c r="R66" s="317"/>
      <c r="S66" s="86"/>
      <c r="T66" s="317"/>
      <c r="U66" s="86"/>
      <c r="V66" s="317"/>
      <c r="W66" s="86"/>
      <c r="X66" s="317"/>
      <c r="Y66" s="86"/>
      <c r="Z66" s="317"/>
      <c r="AA66" s="86"/>
      <c r="AB66" s="317"/>
      <c r="AC66" s="316"/>
      <c r="AD66" s="78"/>
      <c r="AE66" s="317"/>
      <c r="AF66" s="86"/>
      <c r="AG66" s="317"/>
      <c r="AH66" s="86"/>
      <c r="AI66" s="317"/>
      <c r="AJ66" s="86"/>
      <c r="AK66" s="317"/>
      <c r="AL66" s="78"/>
      <c r="AM66" s="317"/>
      <c r="AN66" s="86"/>
      <c r="AO66" s="317"/>
      <c r="AP66" s="86"/>
      <c r="AQ66" s="317"/>
      <c r="AR66" s="86"/>
      <c r="AS66" s="317"/>
      <c r="AT66" s="86"/>
      <c r="AU66" s="317"/>
      <c r="AV66" s="86"/>
      <c r="AW66" s="317"/>
      <c r="AX66" s="86"/>
      <c r="AY66" s="317"/>
      <c r="AZ66" s="86"/>
      <c r="BA66" s="317"/>
      <c r="BB66" s="49"/>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row>
    <row r="67" spans="1:86" ht="18" customHeight="1" x14ac:dyDescent="0.35">
      <c r="A67" s="49"/>
      <c r="B67" s="394" t="s">
        <v>59</v>
      </c>
      <c r="C67" s="394"/>
      <c r="D67" s="394"/>
      <c r="E67" s="90">
        <v>-4.4488363501886781</v>
      </c>
      <c r="F67" s="322"/>
      <c r="G67" s="91">
        <v>-3.5403194355075498</v>
      </c>
      <c r="H67" s="322"/>
      <c r="I67" s="91">
        <v>0.49550255759185957</v>
      </c>
      <c r="J67" s="322"/>
      <c r="K67" s="91">
        <v>12.246337675534004</v>
      </c>
      <c r="L67" s="322"/>
      <c r="M67" s="90">
        <v>2.33304094260449</v>
      </c>
      <c r="N67" s="322"/>
      <c r="O67" s="91">
        <v>-3.5582057605624557</v>
      </c>
      <c r="P67" s="322"/>
      <c r="Q67" s="91">
        <v>6.4820641913152928</v>
      </c>
      <c r="R67" s="322"/>
      <c r="S67" s="91">
        <v>8.2792447928880932</v>
      </c>
      <c r="T67" s="322"/>
      <c r="U67" s="91">
        <v>14.437940570383377</v>
      </c>
      <c r="V67" s="322"/>
      <c r="W67" s="91">
        <v>1.2500093691810694</v>
      </c>
      <c r="X67" s="322"/>
      <c r="Y67" s="91">
        <v>13.844139544803932</v>
      </c>
      <c r="Z67" s="322"/>
      <c r="AA67" s="91">
        <v>4.0531626255499535</v>
      </c>
      <c r="AB67" s="322"/>
      <c r="AC67" s="316"/>
      <c r="AD67" s="90">
        <v>-6.6305212605603137</v>
      </c>
      <c r="AE67" s="322"/>
      <c r="AF67" s="91">
        <v>-3.8627666531406661</v>
      </c>
      <c r="AG67" s="322"/>
      <c r="AH67" s="91">
        <v>5.8756781271662399</v>
      </c>
      <c r="AI67" s="322"/>
      <c r="AJ67" s="91">
        <v>11.686722062807688</v>
      </c>
      <c r="AK67" s="322"/>
      <c r="AL67" s="90">
        <v>1.1526618948519012</v>
      </c>
      <c r="AM67" s="322"/>
      <c r="AN67" s="91">
        <v>-0.98729892456859258</v>
      </c>
      <c r="AO67" s="322"/>
      <c r="AP67" s="91">
        <v>7.1874789147863742</v>
      </c>
      <c r="AQ67" s="322"/>
      <c r="AR67" s="91">
        <v>11.266999009842712</v>
      </c>
      <c r="AS67" s="322"/>
      <c r="AT67" s="91">
        <v>10.857180023392447</v>
      </c>
      <c r="AU67" s="322"/>
      <c r="AV67" s="91">
        <v>4.7885554018385958</v>
      </c>
      <c r="AW67" s="322"/>
      <c r="AX67" s="91">
        <v>16.087396606141407</v>
      </c>
      <c r="AY67" s="322"/>
      <c r="AZ67" s="91">
        <v>9.3449328309439412</v>
      </c>
      <c r="BA67" s="322"/>
      <c r="BB67" s="49"/>
      <c r="BC67" s="50"/>
      <c r="BD67" s="50"/>
      <c r="BE67" s="50"/>
      <c r="BF67" s="50"/>
      <c r="BG67" s="50"/>
      <c r="BH67" s="50"/>
      <c r="BI67" s="50"/>
      <c r="BJ67" s="50"/>
      <c r="BK67" s="50"/>
      <c r="BL67" s="50"/>
      <c r="BM67" s="50"/>
      <c r="BN67" s="50"/>
      <c r="BO67" s="50"/>
      <c r="BP67" s="50"/>
      <c r="BQ67" s="50"/>
      <c r="BR67" s="50"/>
      <c r="BS67" s="50"/>
      <c r="BT67" s="50"/>
      <c r="BU67" s="50"/>
      <c r="BV67" s="50"/>
      <c r="BW67" s="50"/>
      <c r="BX67" s="50"/>
      <c r="BY67" s="50"/>
      <c r="BZ67" s="50"/>
      <c r="CA67" s="50"/>
      <c r="CB67" s="50"/>
      <c r="CC67" s="50"/>
      <c r="CD67" s="50"/>
      <c r="CE67" s="50"/>
      <c r="CF67" s="50"/>
      <c r="CG67" s="50"/>
      <c r="CH67" s="50"/>
    </row>
    <row r="68" spans="1:86" ht="18" customHeight="1" x14ac:dyDescent="0.35">
      <c r="A68" s="49"/>
      <c r="B68" s="393" t="s">
        <v>60</v>
      </c>
      <c r="C68" s="393"/>
      <c r="D68" s="393"/>
      <c r="E68" s="80">
        <v>-8.1147370856715089</v>
      </c>
      <c r="F68" s="318"/>
      <c r="G68" s="81">
        <v>0.58331460607020957</v>
      </c>
      <c r="H68" s="318"/>
      <c r="I68" s="81">
        <v>-16.339336085851091</v>
      </c>
      <c r="J68" s="318"/>
      <c r="K68" s="81">
        <v>17.79959810241203</v>
      </c>
      <c r="L68" s="318"/>
      <c r="M68" s="80">
        <v>-13.04755525787006</v>
      </c>
      <c r="N68" s="318"/>
      <c r="O68" s="81">
        <v>3.0608233437612471</v>
      </c>
      <c r="P68" s="318"/>
      <c r="Q68" s="81">
        <v>-10.974701446946684</v>
      </c>
      <c r="R68" s="318"/>
      <c r="S68" s="81">
        <v>1.0829986613119142</v>
      </c>
      <c r="T68" s="318"/>
      <c r="U68" s="81">
        <v>-20.428299692590624</v>
      </c>
      <c r="V68" s="318"/>
      <c r="W68" s="81">
        <v>-0.38475442854929504</v>
      </c>
      <c r="X68" s="318"/>
      <c r="Y68" s="81">
        <v>19.135330886000595</v>
      </c>
      <c r="Z68" s="318"/>
      <c r="AA68" s="81">
        <v>-16.732764877256827</v>
      </c>
      <c r="AB68" s="318"/>
      <c r="AC68" s="316"/>
      <c r="AD68" s="80">
        <v>-10.212719820035799</v>
      </c>
      <c r="AE68" s="318"/>
      <c r="AF68" s="81">
        <v>0.24708282772257861</v>
      </c>
      <c r="AG68" s="318"/>
      <c r="AH68" s="81">
        <v>-11.860438536507239</v>
      </c>
      <c r="AI68" s="318"/>
      <c r="AJ68" s="81">
        <v>17.212296141063813</v>
      </c>
      <c r="AK68" s="318"/>
      <c r="AL68" s="80">
        <v>-14.050524025133029</v>
      </c>
      <c r="AM68" s="318"/>
      <c r="AN68" s="81">
        <v>5.8081776142532693</v>
      </c>
      <c r="AO68" s="318"/>
      <c r="AP68" s="81">
        <v>-10.384933049445477</v>
      </c>
      <c r="AQ68" s="318"/>
      <c r="AR68" s="81">
        <v>3.8721865254351515</v>
      </c>
      <c r="AS68" s="318"/>
      <c r="AT68" s="81">
        <v>-22.918096378004734</v>
      </c>
      <c r="AU68" s="318"/>
      <c r="AV68" s="81">
        <v>3.0966588987699182</v>
      </c>
      <c r="AW68" s="318"/>
      <c r="AX68" s="81">
        <v>21.482848934214392</v>
      </c>
      <c r="AY68" s="318"/>
      <c r="AZ68" s="81">
        <v>-12.498092304220854</v>
      </c>
      <c r="BA68" s="318"/>
      <c r="BB68" s="49"/>
      <c r="BC68" s="50"/>
      <c r="BD68" s="50"/>
      <c r="BE68" s="50"/>
      <c r="BF68" s="50"/>
      <c r="BG68" s="50"/>
      <c r="BH68" s="50"/>
      <c r="BI68" s="50"/>
      <c r="BJ68" s="50"/>
      <c r="BK68" s="50"/>
      <c r="BL68" s="50"/>
      <c r="BM68" s="50"/>
      <c r="BN68" s="50"/>
      <c r="BO68" s="50"/>
      <c r="BP68" s="50"/>
      <c r="BQ68" s="50"/>
      <c r="BR68" s="50"/>
      <c r="BS68" s="50"/>
      <c r="BT68" s="50"/>
      <c r="BU68" s="50"/>
      <c r="BV68" s="50"/>
      <c r="BW68" s="50"/>
      <c r="BX68" s="50"/>
      <c r="BY68" s="50"/>
      <c r="BZ68" s="50"/>
      <c r="CA68" s="50"/>
      <c r="CB68" s="50"/>
      <c r="CC68" s="50"/>
      <c r="CD68" s="50"/>
      <c r="CE68" s="50"/>
      <c r="CF68" s="50"/>
      <c r="CG68" s="50"/>
      <c r="CH68" s="50"/>
    </row>
    <row r="69" spans="1:86" ht="18" customHeight="1" x14ac:dyDescent="0.35">
      <c r="A69" s="49"/>
      <c r="B69" s="402" t="s">
        <v>61</v>
      </c>
      <c r="C69" s="402"/>
      <c r="D69" s="402"/>
      <c r="E69" s="110">
        <v>-5.1424799650725284</v>
      </c>
      <c r="F69" s="330"/>
      <c r="G69" s="111">
        <v>-2.7327486814676902</v>
      </c>
      <c r="H69" s="330"/>
      <c r="I69" s="111">
        <v>-2.7407991523494206</v>
      </c>
      <c r="J69" s="330"/>
      <c r="K69" s="111">
        <v>13.375250872110859</v>
      </c>
      <c r="L69" s="330"/>
      <c r="M69" s="110">
        <v>-0.72104423164614684</v>
      </c>
      <c r="N69" s="330"/>
      <c r="O69" s="111">
        <v>-2.3481610896406799</v>
      </c>
      <c r="P69" s="330"/>
      <c r="Q69" s="111">
        <v>2.6625981090911752</v>
      </c>
      <c r="R69" s="330"/>
      <c r="S69" s="111">
        <v>7.0692299381141321</v>
      </c>
      <c r="T69" s="330"/>
      <c r="U69" s="111">
        <v>8.1603354022749706</v>
      </c>
      <c r="V69" s="330"/>
      <c r="W69" s="111">
        <v>0.92431505939024361</v>
      </c>
      <c r="X69" s="330"/>
      <c r="Y69" s="111">
        <v>14.897358850521821</v>
      </c>
      <c r="Z69" s="330"/>
      <c r="AA69" s="111">
        <v>-0.46763475264582821</v>
      </c>
      <c r="AB69" s="330"/>
      <c r="AC69" s="316"/>
      <c r="AD69" s="110">
        <v>-7.308327163479567</v>
      </c>
      <c r="AE69" s="330"/>
      <c r="AF69" s="111">
        <v>-3.0578954616657885</v>
      </c>
      <c r="AG69" s="330"/>
      <c r="AH69" s="111">
        <v>2.466116212017075</v>
      </c>
      <c r="AI69" s="330"/>
      <c r="AJ69" s="111">
        <v>12.81000694701997</v>
      </c>
      <c r="AK69" s="330"/>
      <c r="AL69" s="110">
        <v>-1.8661953792353936</v>
      </c>
      <c r="AM69" s="330"/>
      <c r="AN69" s="111">
        <v>0.25500263394910666</v>
      </c>
      <c r="AO69" s="330"/>
      <c r="AP69" s="111">
        <v>3.3427099082560709</v>
      </c>
      <c r="AQ69" s="330"/>
      <c r="AR69" s="111">
        <v>10.023596159134316</v>
      </c>
      <c r="AS69" s="330"/>
      <c r="AT69" s="111">
        <v>4.7760009776304466</v>
      </c>
      <c r="AU69" s="330"/>
      <c r="AV69" s="111">
        <v>4.451478532036667</v>
      </c>
      <c r="AW69" s="330"/>
      <c r="AX69" s="111">
        <v>17.16136921241684</v>
      </c>
      <c r="AY69" s="330"/>
      <c r="AZ69" s="111">
        <v>4.5942239318782931</v>
      </c>
      <c r="BA69" s="330"/>
      <c r="BB69" s="49"/>
      <c r="BC69" s="50"/>
      <c r="BD69" s="50"/>
      <c r="BE69" s="50"/>
      <c r="BF69" s="50"/>
      <c r="BG69" s="50"/>
      <c r="BH69" s="50"/>
      <c r="BI69" s="50"/>
      <c r="BJ69" s="50"/>
      <c r="BK69" s="50"/>
      <c r="BL69" s="50"/>
      <c r="BM69" s="50"/>
      <c r="BN69" s="50"/>
      <c r="BO69" s="50"/>
      <c r="BP69" s="50"/>
      <c r="BQ69" s="50"/>
      <c r="BR69" s="50"/>
      <c r="BS69" s="50"/>
      <c r="BT69" s="50"/>
      <c r="BU69" s="50"/>
      <c r="BV69" s="50"/>
      <c r="BW69" s="50"/>
      <c r="BX69" s="50"/>
      <c r="BY69" s="50"/>
      <c r="BZ69" s="50"/>
      <c r="CA69" s="50"/>
      <c r="CB69" s="50"/>
      <c r="CC69" s="50"/>
      <c r="CD69" s="50"/>
      <c r="CE69" s="50"/>
      <c r="CF69" s="50"/>
      <c r="CG69" s="50"/>
      <c r="CH69" s="50"/>
    </row>
    <row r="70" spans="1:86" ht="18" customHeight="1" x14ac:dyDescent="0.35">
      <c r="A70" s="49"/>
      <c r="B70" s="73"/>
      <c r="C70" s="73"/>
      <c r="D70" s="73"/>
      <c r="E70" s="78"/>
      <c r="F70" s="317"/>
      <c r="G70" s="86"/>
      <c r="H70" s="317"/>
      <c r="I70" s="86"/>
      <c r="J70" s="317"/>
      <c r="K70" s="86"/>
      <c r="L70" s="317"/>
      <c r="M70" s="78"/>
      <c r="N70" s="317"/>
      <c r="O70" s="86"/>
      <c r="P70" s="317"/>
      <c r="Q70" s="86"/>
      <c r="R70" s="317"/>
      <c r="S70" s="86"/>
      <c r="T70" s="317"/>
      <c r="U70" s="86"/>
      <c r="V70" s="317"/>
      <c r="W70" s="86"/>
      <c r="X70" s="317"/>
      <c r="Y70" s="86"/>
      <c r="Z70" s="317"/>
      <c r="AA70" s="86"/>
      <c r="AB70" s="317"/>
      <c r="AC70" s="316"/>
      <c r="AD70" s="78"/>
      <c r="AE70" s="317"/>
      <c r="AF70" s="86"/>
      <c r="AG70" s="317"/>
      <c r="AH70" s="86"/>
      <c r="AI70" s="317"/>
      <c r="AJ70" s="86"/>
      <c r="AK70" s="317"/>
      <c r="AL70" s="78"/>
      <c r="AM70" s="317"/>
      <c r="AN70" s="86"/>
      <c r="AO70" s="317"/>
      <c r="AP70" s="86"/>
      <c r="AQ70" s="317"/>
      <c r="AR70" s="86"/>
      <c r="AS70" s="317"/>
      <c r="AT70" s="86"/>
      <c r="AU70" s="317"/>
      <c r="AV70" s="86"/>
      <c r="AW70" s="317"/>
      <c r="AX70" s="86"/>
      <c r="AY70" s="317"/>
      <c r="AZ70" s="86"/>
      <c r="BA70" s="317"/>
      <c r="BB70" s="49"/>
      <c r="BC70" s="50"/>
      <c r="BD70" s="50"/>
      <c r="BE70" s="50"/>
      <c r="BF70" s="50"/>
      <c r="BG70" s="50"/>
      <c r="BH70" s="50"/>
      <c r="BI70" s="50"/>
      <c r="BJ70" s="50"/>
      <c r="BK70" s="50"/>
      <c r="BL70" s="50"/>
      <c r="BM70" s="50"/>
      <c r="BN70" s="50"/>
      <c r="BO70" s="50"/>
      <c r="BP70" s="50"/>
      <c r="BQ70" s="50"/>
      <c r="BR70" s="50"/>
      <c r="BS70" s="50"/>
      <c r="BT70" s="50"/>
      <c r="BU70" s="50"/>
      <c r="BV70" s="50"/>
      <c r="BW70" s="50"/>
      <c r="BX70" s="50"/>
      <c r="BY70" s="50"/>
      <c r="BZ70" s="50"/>
      <c r="CA70" s="50"/>
      <c r="CB70" s="50"/>
      <c r="CC70" s="50"/>
      <c r="CD70" s="50"/>
      <c r="CE70" s="50"/>
      <c r="CF70" s="50"/>
      <c r="CG70" s="50"/>
      <c r="CH70" s="50"/>
    </row>
    <row r="71" spans="1:86" ht="18" customHeight="1" x14ac:dyDescent="0.35">
      <c r="A71" s="49"/>
      <c r="B71" s="402" t="s">
        <v>62</v>
      </c>
      <c r="C71" s="402"/>
      <c r="D71" s="402"/>
      <c r="E71" s="110">
        <v>-5.4999437953444765</v>
      </c>
      <c r="F71" s="330"/>
      <c r="G71" s="111">
        <v>-2.1599874425607837</v>
      </c>
      <c r="H71" s="330"/>
      <c r="I71" s="111">
        <v>-3.2094603944224875</v>
      </c>
      <c r="J71" s="330"/>
      <c r="K71" s="111">
        <v>2.0549060123550684</v>
      </c>
      <c r="L71" s="330"/>
      <c r="M71" s="110">
        <v>0.17315160003429958</v>
      </c>
      <c r="N71" s="330"/>
      <c r="O71" s="111">
        <v>2.6412757782988341</v>
      </c>
      <c r="P71" s="330"/>
      <c r="Q71" s="111">
        <v>1.8551463579182288</v>
      </c>
      <c r="R71" s="330"/>
      <c r="S71" s="111">
        <v>2.9544490450032042</v>
      </c>
      <c r="T71" s="330"/>
      <c r="U71" s="111">
        <v>-0.22775284281652669</v>
      </c>
      <c r="V71" s="330"/>
      <c r="W71" s="111">
        <v>0.56096149345414215</v>
      </c>
      <c r="X71" s="330"/>
      <c r="Y71" s="111">
        <v>-1.0289112246106689</v>
      </c>
      <c r="Z71" s="330"/>
      <c r="AA71" s="111">
        <v>-3.9297491053020672</v>
      </c>
      <c r="AB71" s="330"/>
      <c r="AC71" s="316"/>
      <c r="AD71" s="110">
        <v>-7.6576291523388234</v>
      </c>
      <c r="AE71" s="330"/>
      <c r="AF71" s="111">
        <v>-2.4870488597012068</v>
      </c>
      <c r="AG71" s="330"/>
      <c r="AH71" s="111">
        <v>1.9723644962328799</v>
      </c>
      <c r="AI71" s="330"/>
      <c r="AJ71" s="111">
        <v>1.5461008259896947</v>
      </c>
      <c r="AK71" s="330"/>
      <c r="AL71" s="110">
        <v>-0.98231381179043786</v>
      </c>
      <c r="AM71" s="330"/>
      <c r="AN71" s="111">
        <v>5.377445917340606</v>
      </c>
      <c r="AO71" s="330"/>
      <c r="AP71" s="111">
        <v>2.5299090087726017</v>
      </c>
      <c r="AQ71" s="330"/>
      <c r="AR71" s="111">
        <v>5.7952759262473128</v>
      </c>
      <c r="AS71" s="330"/>
      <c r="AT71" s="111">
        <v>-3.3496241778336295</v>
      </c>
      <c r="AU71" s="330"/>
      <c r="AV71" s="111">
        <v>4.0754262678268001</v>
      </c>
      <c r="AW71" s="330"/>
      <c r="AX71" s="111">
        <v>0.92127782026567229</v>
      </c>
      <c r="AY71" s="330"/>
      <c r="AZ71" s="111">
        <v>0.95603887539363896</v>
      </c>
      <c r="BA71" s="330"/>
      <c r="BB71" s="49"/>
      <c r="BC71" s="50"/>
      <c r="BD71" s="50"/>
      <c r="BE71" s="50"/>
      <c r="BF71" s="50"/>
      <c r="BG71" s="50"/>
      <c r="BH71" s="50"/>
      <c r="BI71" s="50"/>
      <c r="BJ71" s="50"/>
      <c r="BK71" s="50"/>
      <c r="BL71" s="50"/>
      <c r="BM71" s="50"/>
      <c r="BN71" s="50"/>
      <c r="BO71" s="50"/>
      <c r="BP71" s="50"/>
      <c r="BQ71" s="50"/>
      <c r="BR71" s="50"/>
      <c r="BS71" s="50"/>
      <c r="BT71" s="50"/>
      <c r="BU71" s="50"/>
      <c r="BV71" s="50"/>
      <c r="BW71" s="50"/>
      <c r="BX71" s="50"/>
      <c r="BY71" s="50"/>
      <c r="BZ71" s="50"/>
      <c r="CA71" s="50"/>
      <c r="CB71" s="50"/>
      <c r="CC71" s="50"/>
      <c r="CD71" s="50"/>
      <c r="CE71" s="50"/>
      <c r="CF71" s="50"/>
      <c r="CG71" s="50"/>
      <c r="CH71" s="50"/>
    </row>
    <row r="72" spans="1:86" ht="18" customHeight="1" x14ac:dyDescent="0.35">
      <c r="A72" s="49"/>
      <c r="B72" s="73"/>
      <c r="C72" s="73"/>
      <c r="D72" s="73"/>
      <c r="E72" s="78"/>
      <c r="F72" s="317"/>
      <c r="G72" s="86"/>
      <c r="H72" s="317"/>
      <c r="I72" s="86"/>
      <c r="J72" s="317"/>
      <c r="K72" s="86"/>
      <c r="L72" s="317"/>
      <c r="M72" s="78"/>
      <c r="N72" s="317"/>
      <c r="O72" s="86"/>
      <c r="P72" s="317"/>
      <c r="Q72" s="86"/>
      <c r="R72" s="317"/>
      <c r="S72" s="86"/>
      <c r="T72" s="317"/>
      <c r="U72" s="86"/>
      <c r="V72" s="317"/>
      <c r="W72" s="86"/>
      <c r="X72" s="317"/>
      <c r="Y72" s="86"/>
      <c r="Z72" s="317"/>
      <c r="AA72" s="86"/>
      <c r="AB72" s="317"/>
      <c r="AC72" s="316"/>
      <c r="AD72" s="78"/>
      <c r="AE72" s="317"/>
      <c r="AF72" s="86"/>
      <c r="AG72" s="317"/>
      <c r="AH72" s="86"/>
      <c r="AI72" s="317"/>
      <c r="AJ72" s="86"/>
      <c r="AK72" s="317"/>
      <c r="AL72" s="78"/>
      <c r="AM72" s="317"/>
      <c r="AN72" s="86"/>
      <c r="AO72" s="317"/>
      <c r="AP72" s="86"/>
      <c r="AQ72" s="317"/>
      <c r="AR72" s="86"/>
      <c r="AS72" s="317"/>
      <c r="AT72" s="86"/>
      <c r="AU72" s="317"/>
      <c r="AV72" s="86"/>
      <c r="AW72" s="317"/>
      <c r="AX72" s="86"/>
      <c r="AY72" s="317"/>
      <c r="AZ72" s="86"/>
      <c r="BA72" s="317"/>
      <c r="BB72" s="49"/>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row>
    <row r="73" spans="1:86" ht="18" customHeight="1" x14ac:dyDescent="0.35">
      <c r="A73" s="49"/>
      <c r="B73" s="388" t="s">
        <v>63</v>
      </c>
      <c r="C73" s="388"/>
      <c r="D73" s="388"/>
      <c r="E73" s="84">
        <v>-16.249696065596183</v>
      </c>
      <c r="F73" s="321"/>
      <c r="G73" s="85">
        <v>15.454581762923372</v>
      </c>
      <c r="H73" s="321"/>
      <c r="I73" s="85">
        <v>-2.0596701182563515</v>
      </c>
      <c r="J73" s="321"/>
      <c r="K73" s="85">
        <v>-15.666416868756686</v>
      </c>
      <c r="L73" s="321"/>
      <c r="M73" s="84">
        <v>-10.433212635285175</v>
      </c>
      <c r="N73" s="321"/>
      <c r="O73" s="85">
        <v>-16.59324639736165</v>
      </c>
      <c r="P73" s="321"/>
      <c r="Q73" s="85">
        <v>-10.833338987075546</v>
      </c>
      <c r="R73" s="321"/>
      <c r="S73" s="85">
        <v>7.5848084778876323</v>
      </c>
      <c r="T73" s="321"/>
      <c r="U73" s="85">
        <v>-3.837351072704327</v>
      </c>
      <c r="V73" s="321"/>
      <c r="W73" s="85">
        <v>-4.2005239611049792</v>
      </c>
      <c r="X73" s="321"/>
      <c r="Y73" s="85">
        <v>0.34756114674907923</v>
      </c>
      <c r="Z73" s="321"/>
      <c r="AA73" s="85">
        <v>-4.2263918620877172</v>
      </c>
      <c r="AB73" s="321"/>
      <c r="AC73" s="316"/>
      <c r="AD73" s="84">
        <v>-18.161936245133628</v>
      </c>
      <c r="AE73" s="321"/>
      <c r="AF73" s="85">
        <v>15.068638035610702</v>
      </c>
      <c r="AG73" s="321"/>
      <c r="AH73" s="85">
        <v>3.1837104977452135</v>
      </c>
      <c r="AI73" s="321"/>
      <c r="AJ73" s="85">
        <v>-16.086870584884331</v>
      </c>
      <c r="AK73" s="321"/>
      <c r="AL73" s="84">
        <v>-11.466337012377783</v>
      </c>
      <c r="AM73" s="321"/>
      <c r="AN73" s="85">
        <v>-14.36982246901055</v>
      </c>
      <c r="AO73" s="321"/>
      <c r="AP73" s="85">
        <v>-10.242634101713247</v>
      </c>
      <c r="AQ73" s="321"/>
      <c r="AR73" s="85">
        <v>10.55340108143686</v>
      </c>
      <c r="AS73" s="321"/>
      <c r="AT73" s="85">
        <v>-6.8462781615418065</v>
      </c>
      <c r="AU73" s="321"/>
      <c r="AV73" s="85">
        <v>-0.85246643518355114</v>
      </c>
      <c r="AW73" s="321"/>
      <c r="AX73" s="85">
        <v>2.3248730754131581</v>
      </c>
      <c r="AY73" s="321"/>
      <c r="AZ73" s="85">
        <v>0.64430993321588037</v>
      </c>
      <c r="BA73" s="321"/>
      <c r="BB73" s="49"/>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row>
    <row r="74" spans="1:86" ht="18" customHeight="1" x14ac:dyDescent="0.3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49"/>
      <c r="AS74" s="49"/>
      <c r="AT74" s="49"/>
      <c r="AU74" s="49"/>
      <c r="AV74" s="49"/>
      <c r="AW74" s="49"/>
      <c r="AX74" s="49"/>
      <c r="AY74" s="49"/>
      <c r="AZ74" s="49"/>
      <c r="BA74" s="49"/>
      <c r="BB74" s="49"/>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row>
    <row r="75" spans="1:86" ht="21" customHeight="1" x14ac:dyDescent="0.4">
      <c r="A75" s="49"/>
      <c r="B75" s="116" t="s">
        <v>64</v>
      </c>
      <c r="C75" s="67"/>
      <c r="D75" s="67"/>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49"/>
      <c r="AS75" s="49"/>
      <c r="AT75" s="49"/>
      <c r="AU75" s="49"/>
      <c r="AV75" s="49"/>
      <c r="AW75" s="49"/>
      <c r="AX75" s="49"/>
      <c r="AY75" s="49"/>
      <c r="AZ75" s="49"/>
      <c r="BA75" s="49"/>
      <c r="BB75" s="49"/>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row>
    <row r="76" spans="1:86" ht="21" customHeight="1" x14ac:dyDescent="0.4">
      <c r="A76" s="49"/>
      <c r="B76" s="120" t="s">
        <v>65</v>
      </c>
      <c r="C76" s="67"/>
      <c r="D76" s="67"/>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49"/>
      <c r="AS76" s="49"/>
      <c r="AT76" s="49"/>
      <c r="AU76" s="49"/>
      <c r="AV76" s="49"/>
      <c r="AW76" s="49"/>
      <c r="AX76" s="49"/>
      <c r="AY76" s="49"/>
      <c r="AZ76" s="49"/>
      <c r="BA76" s="49"/>
      <c r="BB76" s="49"/>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row>
    <row r="77" spans="1:86" ht="21" customHeight="1" x14ac:dyDescent="0.4">
      <c r="A77" s="49"/>
      <c r="B77" s="116" t="s">
        <v>66</v>
      </c>
      <c r="C77" s="67"/>
      <c r="D77" s="67"/>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49"/>
      <c r="AS77" s="49"/>
      <c r="AT77" s="49"/>
      <c r="AU77" s="49"/>
      <c r="AV77" s="49"/>
      <c r="AW77" s="49"/>
      <c r="AX77" s="49"/>
      <c r="AY77" s="49"/>
      <c r="AZ77" s="49"/>
      <c r="BA77" s="49"/>
      <c r="BB77" s="49"/>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row>
    <row r="78" spans="1:86" ht="18" customHeight="1" x14ac:dyDescent="0.35">
      <c r="A78" s="49"/>
      <c r="B78" s="121" t="s">
        <v>67</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49"/>
      <c r="AW78" s="49"/>
      <c r="AX78" s="49"/>
      <c r="AY78" s="49"/>
      <c r="AZ78" s="49"/>
      <c r="BA78" s="49"/>
      <c r="BB78" s="49"/>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row>
    <row r="79" spans="1:86" ht="15.5" x14ac:dyDescent="0.35">
      <c r="A79" s="49"/>
      <c r="B79" s="121"/>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49"/>
      <c r="AW79" s="49"/>
      <c r="AX79" s="49"/>
      <c r="AY79" s="49"/>
      <c r="AZ79" s="49"/>
      <c r="BA79" s="49"/>
      <c r="BB79" s="49"/>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row>
    <row r="80" spans="1:86" ht="15.5" x14ac:dyDescent="0.35">
      <c r="A80" s="67"/>
      <c r="B80" s="124" t="s">
        <v>68</v>
      </c>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c r="AQ80" s="67"/>
      <c r="AR80" s="67"/>
      <c r="AS80" s="67"/>
      <c r="AT80" s="67"/>
      <c r="AU80" s="67"/>
      <c r="AV80" s="67"/>
      <c r="AW80" s="67"/>
      <c r="AX80" s="67"/>
      <c r="AY80" s="67"/>
      <c r="AZ80" s="67"/>
      <c r="BA80" s="67"/>
      <c r="BB80" s="67"/>
      <c r="BC80" s="50"/>
      <c r="BD80" s="50"/>
      <c r="BE80" s="50"/>
      <c r="BF80" s="50"/>
      <c r="BG80" s="50"/>
      <c r="BH80" s="50"/>
      <c r="BI80" s="50"/>
      <c r="BJ80" s="50"/>
      <c r="BK80" s="50"/>
      <c r="BL80" s="50"/>
      <c r="BM80" s="50"/>
      <c r="BN80" s="50"/>
      <c r="BO80" s="50"/>
      <c r="BP80" s="50"/>
      <c r="BQ80" s="50"/>
      <c r="BR80" s="50"/>
      <c r="BS80" s="50"/>
      <c r="BT80" s="50"/>
      <c r="BU80" s="50"/>
      <c r="BV80" s="50"/>
      <c r="BW80" s="50"/>
      <c r="BX80" s="50"/>
      <c r="BY80" s="50"/>
      <c r="BZ80" s="50"/>
      <c r="CA80" s="50"/>
      <c r="CB80" s="50"/>
      <c r="CC80" s="50"/>
      <c r="CD80" s="50"/>
      <c r="CE80" s="50"/>
      <c r="CF80" s="50"/>
      <c r="CG80" s="50"/>
      <c r="CH80" s="50"/>
    </row>
    <row r="81" spans="1:86" ht="15.5" x14ac:dyDescent="0.35">
      <c r="A81" s="67"/>
      <c r="B81" s="74" t="s">
        <v>69</v>
      </c>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50"/>
      <c r="BD81" s="50"/>
      <c r="BE81" s="50"/>
      <c r="BF81" s="50"/>
      <c r="BG81" s="50"/>
      <c r="BH81" s="50"/>
      <c r="BI81" s="50"/>
      <c r="BJ81" s="50"/>
      <c r="BK81" s="50"/>
      <c r="BL81" s="50"/>
      <c r="BM81" s="50"/>
      <c r="BN81" s="50"/>
      <c r="BO81" s="50"/>
      <c r="BP81" s="50"/>
      <c r="BQ81" s="50"/>
      <c r="BR81" s="50"/>
      <c r="BS81" s="50"/>
      <c r="BT81" s="50"/>
      <c r="BU81" s="50"/>
      <c r="BV81" s="50"/>
      <c r="BW81" s="50"/>
      <c r="BX81" s="50"/>
      <c r="BY81" s="50"/>
      <c r="BZ81" s="50"/>
      <c r="CA81" s="50"/>
      <c r="CB81" s="50"/>
      <c r="CC81" s="50"/>
      <c r="CD81" s="50"/>
      <c r="CE81" s="50"/>
      <c r="CF81" s="50"/>
      <c r="CG81" s="50"/>
      <c r="CH81" s="50"/>
    </row>
    <row r="82" spans="1:86" ht="15.5" x14ac:dyDescent="0.35">
      <c r="A82" s="67"/>
      <c r="B82" s="74" t="s">
        <v>70</v>
      </c>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row>
    <row r="83" spans="1:86" ht="15.5" x14ac:dyDescent="0.35">
      <c r="A83" s="67"/>
      <c r="B83" s="74" t="s">
        <v>71</v>
      </c>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67"/>
      <c r="AL83" s="67"/>
      <c r="AM83" s="67"/>
      <c r="AN83" s="67"/>
      <c r="AO83" s="67"/>
      <c r="AP83" s="67"/>
      <c r="AQ83" s="67"/>
      <c r="AR83" s="67"/>
      <c r="AS83" s="67"/>
      <c r="AT83" s="67"/>
      <c r="AU83" s="67"/>
      <c r="AV83" s="67"/>
      <c r="AW83" s="67"/>
      <c r="AX83" s="67"/>
      <c r="AY83" s="67"/>
      <c r="AZ83" s="67"/>
      <c r="BA83" s="67"/>
      <c r="BB83" s="67"/>
      <c r="BC83" s="50"/>
      <c r="BD83" s="50"/>
      <c r="BE83" s="50"/>
      <c r="BF83" s="50"/>
      <c r="BG83" s="50"/>
      <c r="BH83" s="50"/>
      <c r="BI83" s="50"/>
      <c r="BJ83" s="50"/>
      <c r="BK83" s="50"/>
      <c r="BL83" s="50"/>
      <c r="BM83" s="50"/>
      <c r="BN83" s="50"/>
      <c r="BO83" s="50"/>
      <c r="BP83" s="50"/>
      <c r="BQ83" s="50"/>
      <c r="BR83" s="50"/>
      <c r="BS83" s="50"/>
      <c r="BT83" s="50"/>
      <c r="BU83" s="50"/>
      <c r="BV83" s="50"/>
      <c r="BW83" s="50"/>
      <c r="BX83" s="50"/>
      <c r="BY83" s="50"/>
      <c r="BZ83" s="50"/>
      <c r="CA83" s="50"/>
      <c r="CB83" s="50"/>
      <c r="CC83" s="50"/>
      <c r="CD83" s="50"/>
      <c r="CE83" s="50"/>
      <c r="CF83" s="50"/>
      <c r="CG83" s="50"/>
      <c r="CH83" s="50"/>
    </row>
    <row r="84" spans="1:86" ht="15.5" x14ac:dyDescent="0.35">
      <c r="A84" s="67"/>
      <c r="B84" s="74" t="s">
        <v>72</v>
      </c>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c r="AN84" s="67"/>
      <c r="AO84" s="67"/>
      <c r="AP84" s="67"/>
      <c r="AQ84" s="67"/>
      <c r="AR84" s="67"/>
      <c r="AS84" s="67"/>
      <c r="AT84" s="67"/>
      <c r="AU84" s="67"/>
      <c r="AV84" s="67"/>
      <c r="AW84" s="67"/>
      <c r="AX84" s="67"/>
      <c r="AY84" s="67"/>
      <c r="AZ84" s="67"/>
      <c r="BA84" s="67"/>
      <c r="BB84" s="67"/>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row>
    <row r="85" spans="1:86" x14ac:dyDescent="0.35">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c r="CA85" s="50"/>
      <c r="CB85" s="50"/>
      <c r="CC85" s="50"/>
      <c r="CD85" s="50"/>
      <c r="CE85" s="50"/>
      <c r="CF85" s="50"/>
      <c r="CG85" s="50"/>
      <c r="CH85" s="50"/>
    </row>
    <row r="86" spans="1:86" x14ac:dyDescent="0.35">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c r="CA86" s="50"/>
      <c r="CB86" s="50"/>
      <c r="CC86" s="50"/>
      <c r="CD86" s="50"/>
      <c r="CE86" s="50"/>
      <c r="CF86" s="50"/>
      <c r="CG86" s="50"/>
      <c r="CH86" s="50"/>
    </row>
    <row r="87" spans="1:86" ht="35.15" customHeight="1" x14ac:dyDescent="0.35">
      <c r="B87" s="416" t="s">
        <v>73</v>
      </c>
      <c r="C87" s="416"/>
      <c r="D87" s="416"/>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c r="CA87" s="50"/>
      <c r="CB87" s="50"/>
      <c r="CC87" s="50"/>
      <c r="CD87" s="50"/>
      <c r="CE87" s="50"/>
      <c r="CF87" s="50"/>
      <c r="CG87" s="50"/>
      <c r="CH87" s="50"/>
    </row>
    <row r="88" spans="1:86" x14ac:dyDescent="0.35">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row>
    <row r="89" spans="1:86" ht="35.15" customHeight="1" x14ac:dyDescent="0.35">
      <c r="B89" s="417" t="s">
        <v>9</v>
      </c>
      <c r="C89" s="417"/>
      <c r="D89" s="417"/>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c r="CA89" s="50"/>
      <c r="CB89" s="50"/>
      <c r="CC89" s="50"/>
      <c r="CD89" s="50"/>
      <c r="CE89" s="50"/>
      <c r="CF89" s="50"/>
      <c r="CG89" s="50"/>
      <c r="CH89" s="50"/>
    </row>
    <row r="90" spans="1:86" ht="128.25" customHeight="1" x14ac:dyDescent="0.35">
      <c r="B90" s="417"/>
      <c r="C90" s="417"/>
      <c r="D90" s="417"/>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c r="CA90" s="50"/>
      <c r="CB90" s="50"/>
      <c r="CC90" s="50"/>
      <c r="CD90" s="50"/>
      <c r="CE90" s="50"/>
      <c r="CF90" s="50"/>
      <c r="CG90" s="50"/>
      <c r="CH90" s="50"/>
    </row>
    <row r="91" spans="1:86" x14ac:dyDescent="0.35">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row>
    <row r="92" spans="1:86" x14ac:dyDescent="0.35">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c r="CA92" s="50"/>
      <c r="CB92" s="50"/>
      <c r="CC92" s="50"/>
      <c r="CD92" s="50"/>
      <c r="CE92" s="50"/>
      <c r="CF92" s="50"/>
      <c r="CG92" s="50"/>
      <c r="CH92" s="50"/>
    </row>
    <row r="93" spans="1:86" x14ac:dyDescent="0.35">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c r="CA93" s="50"/>
      <c r="CB93" s="50"/>
      <c r="CC93" s="50"/>
      <c r="CD93" s="50"/>
      <c r="CE93" s="50"/>
      <c r="CF93" s="50"/>
      <c r="CG93" s="50"/>
      <c r="CH93" s="50"/>
    </row>
    <row r="94" spans="1:86" x14ac:dyDescent="0.35">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c r="CA94" s="50"/>
      <c r="CB94" s="50"/>
      <c r="CC94" s="50"/>
      <c r="CD94" s="50"/>
      <c r="CE94" s="50"/>
      <c r="CF94" s="50"/>
      <c r="CG94" s="50"/>
      <c r="CH94" s="50"/>
    </row>
    <row r="95" spans="1:86" x14ac:dyDescent="0.35">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row>
    <row r="96" spans="1:86" x14ac:dyDescent="0.35">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row>
    <row r="97" spans="1:86" x14ac:dyDescent="0.35">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row>
    <row r="98" spans="1:86" x14ac:dyDescent="0.35">
      <c r="BC98" s="50"/>
      <c r="BD98" s="50"/>
      <c r="BE98" s="50"/>
      <c r="BF98" s="50"/>
      <c r="BG98" s="50"/>
      <c r="BH98" s="50"/>
      <c r="BI98" s="50"/>
      <c r="BJ98" s="50"/>
      <c r="BK98" s="50"/>
      <c r="BL98" s="50"/>
      <c r="BM98" s="50"/>
      <c r="BN98" s="50"/>
      <c r="BO98" s="50"/>
      <c r="BP98" s="50"/>
      <c r="BQ98" s="50"/>
      <c r="BR98" s="50"/>
      <c r="BS98" s="50"/>
      <c r="BT98" s="50"/>
      <c r="BU98" s="50"/>
      <c r="BV98" s="50"/>
      <c r="BW98" s="50"/>
      <c r="BX98" s="50"/>
      <c r="BY98" s="50"/>
      <c r="BZ98" s="50"/>
      <c r="CA98" s="50"/>
      <c r="CB98" s="50"/>
      <c r="CC98" s="50"/>
      <c r="CD98" s="50"/>
      <c r="CE98" s="50"/>
      <c r="CF98" s="50"/>
      <c r="CG98" s="50"/>
      <c r="CH98" s="50"/>
    </row>
    <row r="99" spans="1:86" x14ac:dyDescent="0.3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row>
    <row r="100" spans="1:86" x14ac:dyDescent="0.3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0"/>
      <c r="BS100" s="50"/>
      <c r="BT100" s="50"/>
      <c r="BU100" s="50"/>
      <c r="BV100" s="50"/>
      <c r="BW100" s="50"/>
      <c r="BX100" s="50"/>
      <c r="BY100" s="50"/>
      <c r="BZ100" s="50"/>
      <c r="CA100" s="50"/>
      <c r="CB100" s="50"/>
      <c r="CC100" s="50"/>
      <c r="CD100" s="50"/>
      <c r="CE100" s="50"/>
      <c r="CF100" s="50"/>
      <c r="CG100" s="50"/>
      <c r="CH100" s="50"/>
    </row>
    <row r="101" spans="1:86" x14ac:dyDescent="0.3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row>
    <row r="102" spans="1:86" x14ac:dyDescent="0.3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row>
    <row r="103" spans="1:86" x14ac:dyDescent="0.3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row>
    <row r="104" spans="1:86" x14ac:dyDescent="0.3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row>
    <row r="105" spans="1:86" x14ac:dyDescent="0.3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0"/>
      <c r="BS105" s="50"/>
      <c r="BT105" s="50"/>
      <c r="BU105" s="50"/>
      <c r="BV105" s="50"/>
      <c r="BW105" s="50"/>
      <c r="BX105" s="50"/>
      <c r="BY105" s="50"/>
      <c r="BZ105" s="50"/>
      <c r="CA105" s="50"/>
      <c r="CB105" s="50"/>
      <c r="CC105" s="50"/>
      <c r="CD105" s="50"/>
      <c r="CE105" s="50"/>
      <c r="CF105" s="50"/>
      <c r="CG105" s="50"/>
      <c r="CH105" s="50"/>
    </row>
    <row r="106" spans="1:86" x14ac:dyDescent="0.3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0"/>
      <c r="BS106" s="50"/>
      <c r="BT106" s="50"/>
      <c r="BU106" s="50"/>
      <c r="BV106" s="50"/>
      <c r="BW106" s="50"/>
      <c r="BX106" s="50"/>
      <c r="BY106" s="50"/>
      <c r="BZ106" s="50"/>
      <c r="CA106" s="50"/>
      <c r="CB106" s="50"/>
      <c r="CC106" s="50"/>
      <c r="CD106" s="50"/>
      <c r="CE106" s="50"/>
      <c r="CF106" s="50"/>
      <c r="CG106" s="50"/>
      <c r="CH106" s="50"/>
    </row>
    <row r="107" spans="1:86" x14ac:dyDescent="0.3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row>
    <row r="108" spans="1:86" x14ac:dyDescent="0.3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c r="BJ108" s="50"/>
      <c r="BK108" s="50"/>
      <c r="BL108" s="50"/>
      <c r="BM108" s="50"/>
      <c r="BN108" s="50"/>
      <c r="BO108" s="50"/>
      <c r="BP108" s="50"/>
      <c r="BQ108" s="50"/>
      <c r="BR108" s="50"/>
      <c r="BS108" s="50"/>
      <c r="BT108" s="50"/>
      <c r="BU108" s="50"/>
      <c r="BV108" s="50"/>
      <c r="BW108" s="50"/>
      <c r="BX108" s="50"/>
      <c r="BY108" s="50"/>
      <c r="BZ108" s="50"/>
      <c r="CA108" s="50"/>
      <c r="CB108" s="50"/>
      <c r="CC108" s="50"/>
      <c r="CD108" s="50"/>
      <c r="CE108" s="50"/>
      <c r="CF108" s="50"/>
      <c r="CG108" s="50"/>
      <c r="CH108" s="50"/>
    </row>
    <row r="109" spans="1:86" x14ac:dyDescent="0.3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row>
    <row r="110" spans="1:86" x14ac:dyDescent="0.3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c r="BJ110" s="50"/>
      <c r="BK110" s="50"/>
      <c r="BL110" s="50"/>
      <c r="BM110" s="50"/>
      <c r="BN110" s="50"/>
      <c r="BO110" s="50"/>
      <c r="BP110" s="50"/>
      <c r="BQ110" s="50"/>
      <c r="BR110" s="50"/>
      <c r="BS110" s="50"/>
      <c r="BT110" s="50"/>
      <c r="BU110" s="50"/>
      <c r="BV110" s="50"/>
      <c r="BW110" s="50"/>
      <c r="BX110" s="50"/>
      <c r="BY110" s="50"/>
      <c r="BZ110" s="50"/>
      <c r="CA110" s="50"/>
      <c r="CB110" s="50"/>
      <c r="CC110" s="50"/>
      <c r="CD110" s="50"/>
      <c r="CE110" s="50"/>
      <c r="CF110" s="50"/>
      <c r="CG110" s="50"/>
      <c r="CH110" s="50"/>
    </row>
    <row r="111" spans="1:86" x14ac:dyDescent="0.3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row>
    <row r="112" spans="1:86" x14ac:dyDescent="0.3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c r="BJ112" s="50"/>
      <c r="BK112" s="50"/>
      <c r="BL112" s="50"/>
      <c r="BM112" s="50"/>
      <c r="BN112" s="50"/>
      <c r="BO112" s="50"/>
      <c r="BP112" s="50"/>
      <c r="BQ112" s="50"/>
      <c r="BR112" s="50"/>
      <c r="BS112" s="50"/>
      <c r="BT112" s="50"/>
      <c r="BU112" s="50"/>
      <c r="BV112" s="50"/>
      <c r="BW112" s="50"/>
      <c r="BX112" s="50"/>
      <c r="BY112" s="50"/>
      <c r="BZ112" s="50"/>
      <c r="CA112" s="50"/>
      <c r="CB112" s="50"/>
      <c r="CC112" s="50"/>
      <c r="CD112" s="50"/>
      <c r="CE112" s="50"/>
      <c r="CF112" s="50"/>
      <c r="CG112" s="50"/>
      <c r="CH112" s="50"/>
    </row>
    <row r="113" spans="1:86" x14ac:dyDescent="0.3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row>
    <row r="114" spans="1:86" x14ac:dyDescent="0.3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0"/>
      <c r="BS114" s="50"/>
      <c r="BT114" s="50"/>
      <c r="BU114" s="50"/>
      <c r="BV114" s="50"/>
      <c r="BW114" s="50"/>
      <c r="BX114" s="50"/>
      <c r="BY114" s="50"/>
      <c r="BZ114" s="50"/>
      <c r="CA114" s="50"/>
      <c r="CB114" s="50"/>
      <c r="CC114" s="50"/>
      <c r="CD114" s="50"/>
      <c r="CE114" s="50"/>
      <c r="CF114" s="50"/>
      <c r="CG114" s="50"/>
      <c r="CH114" s="50"/>
    </row>
    <row r="115" spans="1:86" x14ac:dyDescent="0.3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c r="BJ115" s="50"/>
      <c r="BK115" s="50"/>
      <c r="BL115" s="50"/>
      <c r="BM115" s="50"/>
      <c r="BN115" s="50"/>
      <c r="BO115" s="50"/>
      <c r="BP115" s="50"/>
      <c r="BQ115" s="50"/>
      <c r="BR115" s="50"/>
      <c r="BS115" s="50"/>
      <c r="BT115" s="50"/>
      <c r="BU115" s="50"/>
      <c r="BV115" s="50"/>
      <c r="BW115" s="50"/>
      <c r="BX115" s="50"/>
      <c r="BY115" s="50"/>
      <c r="BZ115" s="50"/>
      <c r="CA115" s="50"/>
      <c r="CB115" s="50"/>
      <c r="CC115" s="50"/>
      <c r="CD115" s="50"/>
      <c r="CE115" s="50"/>
      <c r="CF115" s="50"/>
      <c r="CG115" s="50"/>
      <c r="CH115" s="50"/>
    </row>
    <row r="116" spans="1:86" x14ac:dyDescent="0.3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row>
    <row r="117" spans="1:86" x14ac:dyDescent="0.3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c r="CA117" s="50"/>
      <c r="CB117" s="50"/>
      <c r="CC117" s="50"/>
      <c r="CD117" s="50"/>
      <c r="CE117" s="50"/>
      <c r="CF117" s="50"/>
      <c r="CG117" s="50"/>
      <c r="CH117" s="50"/>
    </row>
    <row r="118" spans="1:86" x14ac:dyDescent="0.3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c r="CA118" s="50"/>
      <c r="CB118" s="50"/>
      <c r="CC118" s="50"/>
      <c r="CD118" s="50"/>
      <c r="CE118" s="50"/>
      <c r="CF118" s="50"/>
      <c r="CG118" s="50"/>
      <c r="CH118" s="50"/>
    </row>
    <row r="119" spans="1:86" x14ac:dyDescent="0.3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row>
    <row r="120" spans="1:86" x14ac:dyDescent="0.3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c r="BJ120" s="50"/>
      <c r="BK120" s="50"/>
      <c r="BL120" s="50"/>
      <c r="BM120" s="50"/>
      <c r="BN120" s="50"/>
      <c r="BO120" s="50"/>
      <c r="BP120" s="50"/>
      <c r="BQ120" s="50"/>
      <c r="BR120" s="50"/>
      <c r="BS120" s="50"/>
      <c r="BT120" s="50"/>
      <c r="BU120" s="50"/>
      <c r="BV120" s="50"/>
      <c r="BW120" s="50"/>
      <c r="BX120" s="50"/>
      <c r="BY120" s="50"/>
      <c r="BZ120" s="50"/>
      <c r="CA120" s="50"/>
      <c r="CB120" s="50"/>
      <c r="CC120" s="50"/>
      <c r="CD120" s="50"/>
      <c r="CE120" s="50"/>
      <c r="CF120" s="50"/>
      <c r="CG120" s="50"/>
      <c r="CH120" s="50"/>
    </row>
    <row r="121" spans="1:86" x14ac:dyDescent="0.3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row>
    <row r="122" spans="1:86" x14ac:dyDescent="0.3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0"/>
      <c r="BS122" s="50"/>
      <c r="BT122" s="50"/>
      <c r="BU122" s="50"/>
      <c r="BV122" s="50"/>
      <c r="BW122" s="50"/>
      <c r="BX122" s="50"/>
      <c r="BY122" s="50"/>
      <c r="BZ122" s="50"/>
      <c r="CA122" s="50"/>
      <c r="CB122" s="50"/>
      <c r="CC122" s="50"/>
      <c r="CD122" s="50"/>
      <c r="CE122" s="50"/>
      <c r="CF122" s="50"/>
      <c r="CG122" s="50"/>
      <c r="CH122" s="50"/>
    </row>
    <row r="123" spans="1:86" x14ac:dyDescent="0.3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c r="BJ123" s="50"/>
      <c r="BK123" s="50"/>
      <c r="BL123" s="50"/>
      <c r="BM123" s="50"/>
      <c r="BN123" s="50"/>
      <c r="BO123" s="50"/>
      <c r="BP123" s="50"/>
      <c r="BQ123" s="50"/>
      <c r="BR123" s="50"/>
      <c r="BS123" s="50"/>
      <c r="BT123" s="50"/>
      <c r="BU123" s="50"/>
      <c r="BV123" s="50"/>
      <c r="BW123" s="50"/>
      <c r="BX123" s="50"/>
      <c r="BY123" s="50"/>
      <c r="BZ123" s="50"/>
      <c r="CA123" s="50"/>
      <c r="CB123" s="50"/>
      <c r="CC123" s="50"/>
      <c r="CD123" s="50"/>
      <c r="CE123" s="50"/>
      <c r="CF123" s="50"/>
      <c r="CG123" s="50"/>
      <c r="CH123" s="50"/>
    </row>
    <row r="124" spans="1:86" x14ac:dyDescent="0.3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row>
    <row r="125" spans="1:86" x14ac:dyDescent="0.3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0"/>
      <c r="BS125" s="50"/>
      <c r="BT125" s="50"/>
      <c r="BU125" s="50"/>
      <c r="BV125" s="50"/>
      <c r="BW125" s="50"/>
      <c r="BX125" s="50"/>
      <c r="BY125" s="50"/>
      <c r="BZ125" s="50"/>
      <c r="CA125" s="50"/>
      <c r="CB125" s="50"/>
      <c r="CC125" s="50"/>
      <c r="CD125" s="50"/>
      <c r="CE125" s="50"/>
      <c r="CF125" s="50"/>
      <c r="CG125" s="50"/>
      <c r="CH125" s="50"/>
    </row>
    <row r="126" spans="1:86" x14ac:dyDescent="0.3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row>
    <row r="127" spans="1:86" x14ac:dyDescent="0.3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0"/>
      <c r="BS127" s="50"/>
      <c r="BT127" s="50"/>
      <c r="BU127" s="50"/>
      <c r="BV127" s="50"/>
      <c r="BW127" s="50"/>
      <c r="BX127" s="50"/>
      <c r="BY127" s="50"/>
      <c r="BZ127" s="50"/>
      <c r="CA127" s="50"/>
      <c r="CB127" s="50"/>
      <c r="CC127" s="50"/>
      <c r="CD127" s="50"/>
      <c r="CE127" s="50"/>
      <c r="CF127" s="50"/>
      <c r="CG127" s="50"/>
      <c r="CH127" s="50"/>
    </row>
    <row r="128" spans="1:86" x14ac:dyDescent="0.3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row>
    <row r="129" spans="1:84" x14ac:dyDescent="0.3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0"/>
      <c r="BS129" s="50"/>
      <c r="BT129" s="50"/>
      <c r="BU129" s="50"/>
      <c r="BV129" s="50"/>
      <c r="BW129" s="50"/>
      <c r="BX129" s="50"/>
      <c r="BY129" s="50"/>
      <c r="BZ129" s="50"/>
      <c r="CA129" s="50"/>
      <c r="CB129" s="50"/>
      <c r="CC129" s="50"/>
      <c r="CD129" s="50"/>
      <c r="CE129" s="50"/>
      <c r="CF129" s="50"/>
    </row>
    <row r="130" spans="1:84" x14ac:dyDescent="0.3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row>
    <row r="131" spans="1:84" x14ac:dyDescent="0.3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c r="BJ131" s="50"/>
      <c r="BK131" s="50"/>
      <c r="BL131" s="50"/>
      <c r="BM131" s="50"/>
      <c r="BN131" s="50"/>
      <c r="BO131" s="50"/>
      <c r="BP131" s="50"/>
      <c r="BQ131" s="50"/>
      <c r="BR131" s="50"/>
      <c r="BS131" s="50"/>
      <c r="BT131" s="50"/>
      <c r="BU131" s="50"/>
      <c r="BV131" s="50"/>
      <c r="BW131" s="50"/>
      <c r="BX131" s="50"/>
      <c r="BY131" s="50"/>
      <c r="BZ131" s="50"/>
      <c r="CA131" s="50"/>
      <c r="CB131" s="50"/>
      <c r="CC131" s="50"/>
      <c r="CD131" s="50"/>
      <c r="CE131" s="50"/>
      <c r="CF131" s="50"/>
    </row>
    <row r="132" spans="1:84" x14ac:dyDescent="0.3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c r="AZ132" s="50"/>
      <c r="BA132" s="50"/>
      <c r="BB132" s="50"/>
      <c r="BC132" s="50"/>
      <c r="BD132" s="50"/>
      <c r="BE132" s="50"/>
      <c r="BF132" s="50"/>
      <c r="BG132" s="50"/>
      <c r="BH132" s="50"/>
      <c r="BI132" s="50"/>
      <c r="BJ132" s="50"/>
      <c r="BK132" s="50"/>
      <c r="BL132" s="50"/>
      <c r="BM132" s="50"/>
      <c r="BN132" s="50"/>
      <c r="BO132" s="50"/>
      <c r="BP132" s="50"/>
      <c r="BQ132" s="50"/>
      <c r="BR132" s="50"/>
      <c r="BS132" s="50"/>
      <c r="BT132" s="50"/>
      <c r="BU132" s="50"/>
      <c r="BV132" s="50"/>
      <c r="BW132" s="50"/>
      <c r="BX132" s="50"/>
      <c r="BY132" s="50"/>
      <c r="BZ132" s="50"/>
      <c r="CA132" s="50"/>
      <c r="CB132" s="50"/>
      <c r="CC132" s="50"/>
      <c r="CD132" s="50"/>
      <c r="CE132" s="50"/>
    </row>
  </sheetData>
  <mergeCells count="92">
    <mergeCell ref="E11:AB11"/>
    <mergeCell ref="C11:D11"/>
    <mergeCell ref="E12:F12"/>
    <mergeCell ref="AX12:AY12"/>
    <mergeCell ref="AZ12:BA12"/>
    <mergeCell ref="W12:X12"/>
    <mergeCell ref="Y12:Z12"/>
    <mergeCell ref="AV12:AW12"/>
    <mergeCell ref="G12:H12"/>
    <mergeCell ref="I12:J12"/>
    <mergeCell ref="K12:L12"/>
    <mergeCell ref="M12:N12"/>
    <mergeCell ref="O12:P12"/>
    <mergeCell ref="Q12:R12"/>
    <mergeCell ref="S12:T12"/>
    <mergeCell ref="AA12:AB12"/>
    <mergeCell ref="AP12:AQ12"/>
    <mergeCell ref="AR12:AS12"/>
    <mergeCell ref="AT12:AU12"/>
    <mergeCell ref="AT13:AU13"/>
    <mergeCell ref="AV13:AW13"/>
    <mergeCell ref="AZ13:BA13"/>
    <mergeCell ref="W13:X13"/>
    <mergeCell ref="Y13:Z13"/>
    <mergeCell ref="AL13:AM13"/>
    <mergeCell ref="AN13:AO13"/>
    <mergeCell ref="AP13:AQ13"/>
    <mergeCell ref="AR13:AS13"/>
    <mergeCell ref="AD13:AE13"/>
    <mergeCell ref="AF13:AG13"/>
    <mergeCell ref="AH13:AI13"/>
    <mergeCell ref="AJ13:AK13"/>
    <mergeCell ref="K13:L13"/>
    <mergeCell ref="M13:N13"/>
    <mergeCell ref="AX13:AY13"/>
    <mergeCell ref="O13:P13"/>
    <mergeCell ref="Q13:R13"/>
    <mergeCell ref="S13:T13"/>
    <mergeCell ref="AA13:AB13"/>
    <mergeCell ref="I13:J13"/>
    <mergeCell ref="B17:D17"/>
    <mergeCell ref="B18:D18"/>
    <mergeCell ref="B19:D19"/>
    <mergeCell ref="B20:D20"/>
    <mergeCell ref="E13:F13"/>
    <mergeCell ref="B30:D30"/>
    <mergeCell ref="B31:D31"/>
    <mergeCell ref="B32:D32"/>
    <mergeCell ref="B35:D35"/>
    <mergeCell ref="B37:D37"/>
    <mergeCell ref="B38:D38"/>
    <mergeCell ref="B39:D39"/>
    <mergeCell ref="B40:D40"/>
    <mergeCell ref="B41:D41"/>
    <mergeCell ref="B44:D44"/>
    <mergeCell ref="B24:D24"/>
    <mergeCell ref="B25:D25"/>
    <mergeCell ref="B26:D26"/>
    <mergeCell ref="G13:H13"/>
    <mergeCell ref="B23:D23"/>
    <mergeCell ref="B29:D29"/>
    <mergeCell ref="B15:D15"/>
    <mergeCell ref="B16:D16"/>
    <mergeCell ref="B64:D64"/>
    <mergeCell ref="B49:D49"/>
    <mergeCell ref="B50:D50"/>
    <mergeCell ref="B51:D51"/>
    <mergeCell ref="B52:D52"/>
    <mergeCell ref="B54:D54"/>
    <mergeCell ref="B57:D57"/>
    <mergeCell ref="B58:D58"/>
    <mergeCell ref="B59:D59"/>
    <mergeCell ref="B60:D60"/>
    <mergeCell ref="B62:D62"/>
    <mergeCell ref="B63:D63"/>
    <mergeCell ref="B48:D48"/>
    <mergeCell ref="B89:D90"/>
    <mergeCell ref="U12:V12"/>
    <mergeCell ref="U13:V13"/>
    <mergeCell ref="AD11:BA11"/>
    <mergeCell ref="AD12:AE12"/>
    <mergeCell ref="AF12:AG12"/>
    <mergeCell ref="AH12:AI12"/>
    <mergeCell ref="AJ12:AK12"/>
    <mergeCell ref="AL12:AM12"/>
    <mergeCell ref="AN12:AO12"/>
    <mergeCell ref="B67:D67"/>
    <mergeCell ref="B68:D68"/>
    <mergeCell ref="B69:D69"/>
    <mergeCell ref="B71:D71"/>
    <mergeCell ref="B73:D73"/>
    <mergeCell ref="B87:D87"/>
  </mergeCells>
  <printOptions verticalCentered="1"/>
  <pageMargins left="0" right="0" top="0" bottom="0" header="0.5" footer="0.5"/>
  <pageSetup scale="2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O84"/>
  <sheetViews>
    <sheetView showGridLines="0" zoomScale="70" zoomScaleNormal="70" workbookViewId="0"/>
  </sheetViews>
  <sheetFormatPr defaultColWidth="9.1796875" defaultRowHeight="14.5" x14ac:dyDescent="0.35"/>
  <cols>
    <col min="1" max="1" width="2.7265625" style="51" customWidth="1"/>
    <col min="2" max="2" width="9.81640625" customWidth="1"/>
    <col min="3" max="3" width="51.36328125" bestFit="1" customWidth="1"/>
    <col min="4" max="13" width="20.7265625" customWidth="1"/>
    <col min="14" max="37" width="9" customWidth="1"/>
    <col min="38" max="67" width="9.1796875" customWidth="1"/>
    <col min="68" max="68" width="9.1796875" style="51" customWidth="1"/>
    <col min="69" max="16384" width="9.1796875" style="51"/>
  </cols>
  <sheetData>
    <row r="1" spans="1:67" ht="13.5" customHeight="1" x14ac:dyDescent="0.35">
      <c r="A1" s="46"/>
      <c r="B1" s="46"/>
      <c r="C1" s="46"/>
      <c r="D1" s="46"/>
      <c r="E1" s="46"/>
      <c r="F1" s="46"/>
      <c r="G1" s="130"/>
      <c r="H1" s="130"/>
      <c r="I1" s="73"/>
      <c r="J1" s="122"/>
      <c r="K1" s="49"/>
      <c r="L1" s="49"/>
      <c r="M1" s="49"/>
      <c r="N1" s="49"/>
      <c r="S1" s="49"/>
      <c r="X1" s="49"/>
      <c r="AC1" s="49"/>
      <c r="AI1" s="49"/>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row>
    <row r="2" spans="1:67" ht="23.25" customHeight="1" x14ac:dyDescent="0.5">
      <c r="A2" s="131"/>
      <c r="B2" s="131"/>
      <c r="C2" s="420"/>
      <c r="D2" s="420"/>
      <c r="E2" s="420"/>
      <c r="F2" s="131"/>
      <c r="G2" s="132"/>
      <c r="H2" s="132"/>
      <c r="I2" s="161" t="s">
        <v>78</v>
      </c>
      <c r="J2" s="162"/>
      <c r="K2" s="163"/>
      <c r="L2" s="164"/>
      <c r="M2" s="165"/>
      <c r="N2" s="160"/>
      <c r="S2" s="49"/>
      <c r="X2" s="49"/>
      <c r="AC2" s="49"/>
      <c r="AI2" s="49"/>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row>
    <row r="3" spans="1:67" ht="23.25" customHeight="1" x14ac:dyDescent="0.4">
      <c r="A3" s="49"/>
      <c r="B3" s="133"/>
      <c r="C3" s="420"/>
      <c r="D3" s="420"/>
      <c r="E3" s="420"/>
      <c r="F3" s="133"/>
      <c r="G3" s="134"/>
      <c r="H3" s="134"/>
      <c r="I3" s="166" t="s">
        <v>79</v>
      </c>
      <c r="J3" s="167"/>
      <c r="K3" s="163"/>
      <c r="L3" s="168"/>
      <c r="M3" s="165"/>
      <c r="N3" s="160"/>
      <c r="S3" s="49"/>
      <c r="X3" s="49"/>
      <c r="AC3" s="49"/>
      <c r="AI3" s="49"/>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row>
    <row r="4" spans="1:67" ht="23.25" customHeight="1" x14ac:dyDescent="0.4">
      <c r="A4" s="421"/>
      <c r="B4" s="421"/>
      <c r="C4" s="421"/>
      <c r="D4" s="421"/>
      <c r="E4" s="421"/>
      <c r="F4" s="421"/>
      <c r="G4" s="421"/>
      <c r="H4" s="273"/>
      <c r="I4" s="166" t="s">
        <v>80</v>
      </c>
      <c r="J4" s="167"/>
      <c r="K4" s="163"/>
      <c r="L4" s="168"/>
      <c r="M4" s="165"/>
      <c r="N4" s="160"/>
      <c r="S4" s="49"/>
      <c r="X4" s="49"/>
      <c r="AC4" s="49"/>
      <c r="AI4" s="49"/>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row>
    <row r="5" spans="1:67" ht="23.25" customHeight="1" x14ac:dyDescent="0.4">
      <c r="A5" s="421"/>
      <c r="B5" s="421"/>
      <c r="C5" s="421"/>
      <c r="D5" s="421"/>
      <c r="E5" s="421"/>
      <c r="F5" s="421"/>
      <c r="G5" s="134"/>
      <c r="H5" s="134"/>
      <c r="I5" s="166" t="s">
        <v>81</v>
      </c>
      <c r="J5" s="169"/>
      <c r="K5" s="163"/>
      <c r="L5" s="170"/>
      <c r="M5" s="163"/>
      <c r="N5" s="160"/>
      <c r="S5" s="49"/>
      <c r="X5" s="49"/>
      <c r="AC5" s="49"/>
      <c r="AI5" s="49"/>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row>
    <row r="6" spans="1:67" ht="23.25" customHeight="1" x14ac:dyDescent="0.35">
      <c r="A6" s="49"/>
      <c r="B6" s="49"/>
      <c r="C6" s="49"/>
      <c r="D6" s="49"/>
      <c r="E6" s="49"/>
      <c r="F6" s="49"/>
      <c r="G6" s="136"/>
      <c r="H6" s="136"/>
      <c r="I6" s="166" t="s">
        <v>82</v>
      </c>
      <c r="J6" s="171"/>
      <c r="K6" s="163"/>
      <c r="L6" s="172"/>
      <c r="M6" s="163"/>
      <c r="N6" s="160"/>
      <c r="S6" s="49"/>
      <c r="X6" s="49"/>
      <c r="AC6" s="49"/>
      <c r="AI6" s="49"/>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row>
    <row r="7" spans="1:67" ht="23.25" customHeight="1" x14ac:dyDescent="0.35">
      <c r="A7" s="49"/>
      <c r="B7" s="49"/>
      <c r="C7" s="49"/>
      <c r="D7" s="49"/>
      <c r="E7" s="49"/>
      <c r="F7" s="64"/>
      <c r="G7" s="138"/>
      <c r="H7" s="138"/>
      <c r="I7" s="166" t="s">
        <v>83</v>
      </c>
      <c r="J7" s="172"/>
      <c r="K7" s="163"/>
      <c r="L7" s="163"/>
      <c r="M7" s="172"/>
      <c r="N7" s="160"/>
      <c r="S7" s="49"/>
      <c r="X7" s="49"/>
      <c r="AC7" s="49"/>
      <c r="AI7" s="49"/>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row>
    <row r="8" spans="1:67" ht="23.25" customHeight="1" x14ac:dyDescent="0.45">
      <c r="A8" s="49"/>
      <c r="B8" s="139" t="s">
        <v>84</v>
      </c>
      <c r="C8" s="49"/>
      <c r="D8" s="49"/>
      <c r="E8" s="49"/>
      <c r="F8" s="64"/>
      <c r="G8" s="138"/>
      <c r="H8" s="138"/>
      <c r="I8" s="166" t="s">
        <v>85</v>
      </c>
      <c r="J8" s="172"/>
      <c r="K8" s="163"/>
      <c r="L8" s="163"/>
      <c r="M8" s="172"/>
      <c r="N8" s="160"/>
      <c r="S8" s="49"/>
      <c r="X8" s="49"/>
      <c r="AC8" s="49"/>
      <c r="AI8" s="49"/>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row>
    <row r="9" spans="1:67" ht="23.25" customHeight="1" x14ac:dyDescent="0.35">
      <c r="A9" s="49"/>
      <c r="B9" s="71" t="s">
        <v>154</v>
      </c>
      <c r="C9" s="71"/>
      <c r="D9" s="49"/>
      <c r="E9" s="49"/>
      <c r="F9" s="64"/>
      <c r="G9" s="138"/>
      <c r="H9" s="138"/>
      <c r="I9" s="166" t="s">
        <v>142</v>
      </c>
      <c r="J9" s="172"/>
      <c r="K9" s="163"/>
      <c r="L9" s="163"/>
      <c r="M9" s="172"/>
      <c r="N9" s="160"/>
      <c r="S9" s="49"/>
      <c r="X9" s="49"/>
      <c r="AC9" s="49"/>
      <c r="AI9" s="49"/>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row>
    <row r="10" spans="1:67" ht="15.75" customHeight="1" x14ac:dyDescent="0.35">
      <c r="A10" s="49"/>
      <c r="B10" s="49"/>
      <c r="C10" s="49"/>
      <c r="D10" s="49"/>
      <c r="E10" s="49"/>
      <c r="F10" s="64"/>
      <c r="G10" s="138"/>
      <c r="H10" s="138"/>
      <c r="I10" s="158"/>
      <c r="J10" s="159"/>
      <c r="K10" s="160"/>
      <c r="L10" s="160"/>
      <c r="M10" s="159"/>
      <c r="N10" s="160"/>
      <c r="S10" s="49"/>
      <c r="X10" s="49"/>
      <c r="AC10" s="49"/>
      <c r="AI10" s="49"/>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row>
    <row r="11" spans="1:67" ht="15.75" customHeight="1" x14ac:dyDescent="0.35">
      <c r="A11" s="49"/>
      <c r="B11" s="71" t="s">
        <v>86</v>
      </c>
      <c r="C11" s="135"/>
      <c r="D11" s="49"/>
      <c r="E11" s="49"/>
      <c r="F11" s="64"/>
      <c r="G11" s="138"/>
      <c r="H11" s="138"/>
      <c r="I11" s="140"/>
      <c r="J11" s="122"/>
      <c r="K11" s="49"/>
      <c r="L11" s="49"/>
      <c r="M11" s="137"/>
      <c r="N11" s="49"/>
      <c r="S11" s="49"/>
      <c r="X11" s="49"/>
      <c r="AC11" s="49"/>
      <c r="AI11" s="49"/>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row>
    <row r="12" spans="1:67" ht="15.75" customHeight="1" x14ac:dyDescent="0.35">
      <c r="A12" s="49"/>
      <c r="B12" s="49"/>
      <c r="C12" s="76"/>
      <c r="D12" s="49"/>
      <c r="E12" s="49"/>
      <c r="F12" s="64"/>
      <c r="G12" s="138"/>
      <c r="H12" s="138"/>
      <c r="I12" s="140"/>
      <c r="J12" s="122"/>
      <c r="K12" s="49"/>
      <c r="L12" s="49"/>
      <c r="M12" s="137"/>
      <c r="N12" s="49"/>
      <c r="S12" s="49"/>
      <c r="X12" s="49"/>
      <c r="AC12" s="49"/>
      <c r="AI12" s="49"/>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row>
    <row r="13" spans="1:67" ht="36" customHeight="1" x14ac:dyDescent="0.35">
      <c r="A13" s="141"/>
      <c r="B13" s="274" t="s">
        <v>87</v>
      </c>
      <c r="C13" s="274" t="s">
        <v>88</v>
      </c>
      <c r="D13" s="365" t="s">
        <v>141</v>
      </c>
      <c r="E13" s="365" t="s">
        <v>137</v>
      </c>
      <c r="F13" s="365" t="s">
        <v>138</v>
      </c>
      <c r="G13" s="365" t="s">
        <v>89</v>
      </c>
      <c r="H13" s="365" t="s">
        <v>140</v>
      </c>
      <c r="I13" s="365" t="s">
        <v>139</v>
      </c>
      <c r="J13" s="365" t="s">
        <v>90</v>
      </c>
      <c r="K13" s="365" t="s">
        <v>91</v>
      </c>
      <c r="L13" s="365" t="s">
        <v>92</v>
      </c>
      <c r="M13" s="365" t="s">
        <v>93</v>
      </c>
      <c r="N13" s="146" t="s">
        <v>165</v>
      </c>
      <c r="O13" s="146" t="s">
        <v>166</v>
      </c>
      <c r="P13" s="146" t="s">
        <v>167</v>
      </c>
      <c r="Q13" s="146" t="s">
        <v>168</v>
      </c>
      <c r="R13" s="146" t="s">
        <v>169</v>
      </c>
      <c r="S13" s="146" t="s">
        <v>170</v>
      </c>
      <c r="T13" s="146" t="s">
        <v>171</v>
      </c>
      <c r="U13" s="146" t="s">
        <v>172</v>
      </c>
      <c r="V13" s="146" t="s">
        <v>173</v>
      </c>
      <c r="W13" s="146" t="s">
        <v>174</v>
      </c>
      <c r="X13" s="146" t="s">
        <v>175</v>
      </c>
      <c r="Y13" s="146" t="s">
        <v>176</v>
      </c>
      <c r="Z13" s="146" t="s">
        <v>177</v>
      </c>
      <c r="AA13" s="146" t="s">
        <v>178</v>
      </c>
      <c r="AB13" s="146" t="s">
        <v>179</v>
      </c>
      <c r="AC13" s="146" t="s">
        <v>180</v>
      </c>
      <c r="AD13" s="146" t="s">
        <v>181</v>
      </c>
      <c r="AE13" s="146" t="s">
        <v>182</v>
      </c>
      <c r="AF13" s="146" t="s">
        <v>183</v>
      </c>
      <c r="AG13" s="146" t="s">
        <v>184</v>
      </c>
      <c r="AH13" s="146" t="s">
        <v>185</v>
      </c>
      <c r="AI13" s="146" t="s">
        <v>186</v>
      </c>
      <c r="AJ13" s="146" t="s">
        <v>187</v>
      </c>
      <c r="AK13" s="146" t="s">
        <v>188</v>
      </c>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x14ac:dyDescent="0.35">
      <c r="N14" s="383"/>
      <c r="O14" s="383"/>
      <c r="P14" s="383"/>
      <c r="Q14" s="383"/>
      <c r="R14" s="383"/>
      <c r="S14" s="383"/>
      <c r="T14" s="383"/>
      <c r="U14" s="383"/>
      <c r="V14" s="383"/>
      <c r="W14" s="383"/>
      <c r="X14" s="383"/>
      <c r="Y14" s="383"/>
      <c r="Z14" s="383"/>
      <c r="AA14" s="383"/>
      <c r="AB14" s="383"/>
      <c r="AC14" s="383"/>
      <c r="AD14" s="383"/>
      <c r="AE14" s="383"/>
      <c r="AF14" s="383"/>
      <c r="AG14" s="383"/>
      <c r="AH14" s="383"/>
      <c r="AI14" s="383"/>
      <c r="AJ14" s="383"/>
      <c r="AK14" s="383"/>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x14ac:dyDescent="0.35">
      <c r="N15" s="383"/>
      <c r="O15" s="383"/>
      <c r="P15" s="383"/>
      <c r="Q15" s="383"/>
      <c r="R15" s="383"/>
      <c r="S15" s="383"/>
      <c r="T15" s="383"/>
      <c r="U15" s="383"/>
      <c r="V15" s="383"/>
      <c r="W15" s="383"/>
      <c r="X15" s="383"/>
      <c r="Y15" s="383"/>
      <c r="Z15" s="383"/>
      <c r="AA15" s="383"/>
      <c r="AB15" s="383"/>
      <c r="AC15" s="383"/>
      <c r="AD15" s="383"/>
      <c r="AE15" s="383"/>
      <c r="AF15" s="383"/>
      <c r="AG15" s="383"/>
      <c r="AH15" s="383"/>
      <c r="AI15" s="383"/>
      <c r="AJ15" s="383"/>
      <c r="AK15" s="383"/>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x14ac:dyDescent="0.35">
      <c r="N16" s="383"/>
      <c r="O16" s="383"/>
      <c r="P16" s="383"/>
      <c r="Q16" s="383"/>
      <c r="R16" s="383"/>
      <c r="S16" s="383"/>
      <c r="T16" s="383"/>
      <c r="U16" s="383"/>
      <c r="V16" s="383"/>
      <c r="W16" s="383"/>
      <c r="X16" s="383"/>
      <c r="Y16" s="383"/>
      <c r="Z16" s="383"/>
      <c r="AA16" s="383"/>
      <c r="AB16" s="383"/>
      <c r="AC16" s="383"/>
      <c r="AD16" s="383"/>
      <c r="AE16" s="383"/>
      <c r="AF16" s="383"/>
      <c r="AG16" s="383"/>
      <c r="AH16" s="383"/>
      <c r="AI16" s="383"/>
      <c r="AJ16" s="383"/>
      <c r="AK16" s="383"/>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1:67" x14ac:dyDescent="0.35">
      <c r="N17" s="383"/>
      <c r="O17" s="383"/>
      <c r="P17" s="383"/>
      <c r="Q17" s="383"/>
      <c r="R17" s="383"/>
      <c r="S17" s="383"/>
      <c r="T17" s="383"/>
      <c r="U17" s="383"/>
      <c r="V17" s="383"/>
      <c r="W17" s="383"/>
      <c r="X17" s="383"/>
      <c r="Y17" s="383"/>
      <c r="Z17" s="383"/>
      <c r="AA17" s="383"/>
      <c r="AB17" s="383"/>
      <c r="AC17" s="383"/>
      <c r="AD17" s="383"/>
      <c r="AE17" s="383"/>
      <c r="AF17" s="383"/>
      <c r="AG17" s="383"/>
      <c r="AH17" s="383"/>
      <c r="AI17" s="383"/>
      <c r="AJ17" s="383"/>
      <c r="AK17" s="383"/>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1:67" x14ac:dyDescent="0.35">
      <c r="N18" s="383"/>
      <c r="O18" s="383"/>
      <c r="P18" s="383"/>
      <c r="Q18" s="383"/>
      <c r="R18" s="383"/>
      <c r="S18" s="383"/>
      <c r="T18" s="383"/>
      <c r="U18" s="383"/>
      <c r="V18" s="383"/>
      <c r="W18" s="383"/>
      <c r="X18" s="383"/>
      <c r="Y18" s="383"/>
      <c r="Z18" s="383"/>
      <c r="AA18" s="383"/>
      <c r="AB18" s="383"/>
      <c r="AC18" s="383"/>
      <c r="AD18" s="383"/>
      <c r="AE18" s="383"/>
      <c r="AF18" s="383"/>
      <c r="AG18" s="383"/>
      <c r="AH18" s="383"/>
      <c r="AI18" s="383"/>
      <c r="AJ18" s="383"/>
      <c r="AK18" s="383"/>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1:67" x14ac:dyDescent="0.35">
      <c r="N19" s="383"/>
      <c r="O19" s="383"/>
      <c r="P19" s="383"/>
      <c r="Q19" s="383"/>
      <c r="R19" s="383"/>
      <c r="S19" s="383"/>
      <c r="T19" s="383"/>
      <c r="U19" s="383"/>
      <c r="V19" s="383"/>
      <c r="W19" s="383"/>
      <c r="X19" s="383"/>
      <c r="Y19" s="383"/>
      <c r="Z19" s="383"/>
      <c r="AA19" s="383"/>
      <c r="AB19" s="383"/>
      <c r="AC19" s="383"/>
      <c r="AD19" s="383"/>
      <c r="AE19" s="383"/>
      <c r="AF19" s="383"/>
      <c r="AG19" s="383"/>
      <c r="AH19" s="383"/>
      <c r="AI19" s="383"/>
      <c r="AJ19" s="383"/>
      <c r="AK19" s="383"/>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spans="1:67" x14ac:dyDescent="0.35">
      <c r="N20" s="383"/>
      <c r="O20" s="383"/>
      <c r="P20" s="383"/>
      <c r="Q20" s="383"/>
      <c r="R20" s="383"/>
      <c r="S20" s="383"/>
      <c r="T20" s="383"/>
      <c r="U20" s="383"/>
      <c r="V20" s="383"/>
      <c r="W20" s="383"/>
      <c r="X20" s="383"/>
      <c r="Y20" s="383"/>
      <c r="Z20" s="383"/>
      <c r="AA20" s="383"/>
      <c r="AB20" s="383"/>
      <c r="AC20" s="383"/>
      <c r="AD20" s="383"/>
      <c r="AE20" s="383"/>
      <c r="AF20" s="383"/>
      <c r="AG20" s="383"/>
      <c r="AH20" s="383"/>
      <c r="AI20" s="383"/>
      <c r="AJ20" s="383"/>
      <c r="AK20" s="383"/>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row>
    <row r="21" spans="1:67" x14ac:dyDescent="0.35">
      <c r="N21" s="383"/>
      <c r="O21" s="383"/>
      <c r="P21" s="383"/>
      <c r="Q21" s="383"/>
      <c r="R21" s="383"/>
      <c r="S21" s="383"/>
      <c r="T21" s="383"/>
      <c r="U21" s="383"/>
      <c r="V21" s="383"/>
      <c r="W21" s="383"/>
      <c r="X21" s="383"/>
      <c r="Y21" s="383"/>
      <c r="Z21" s="383"/>
      <c r="AA21" s="383"/>
      <c r="AB21" s="383"/>
      <c r="AC21" s="383"/>
      <c r="AD21" s="383"/>
      <c r="AE21" s="383"/>
      <c r="AF21" s="383"/>
      <c r="AG21" s="383"/>
      <c r="AH21" s="383"/>
      <c r="AI21" s="383"/>
      <c r="AJ21" s="383"/>
      <c r="AK21" s="383"/>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row>
    <row r="22" spans="1:67" x14ac:dyDescent="0.35">
      <c r="N22" s="383"/>
      <c r="O22" s="383"/>
      <c r="P22" s="383"/>
      <c r="Q22" s="383"/>
      <c r="R22" s="383"/>
      <c r="S22" s="383"/>
      <c r="T22" s="383"/>
      <c r="U22" s="383"/>
      <c r="V22" s="383"/>
      <c r="W22" s="383"/>
      <c r="X22" s="383"/>
      <c r="Y22" s="383"/>
      <c r="Z22" s="383"/>
      <c r="AA22" s="383"/>
      <c r="AB22" s="383"/>
      <c r="AC22" s="383"/>
      <c r="AD22" s="383"/>
      <c r="AE22" s="383"/>
      <c r="AF22" s="383"/>
      <c r="AG22" s="383"/>
      <c r="AH22" s="383"/>
      <c r="AI22" s="383"/>
      <c r="AJ22" s="383"/>
      <c r="AK22" s="383"/>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row>
    <row r="23" spans="1:67" x14ac:dyDescent="0.35">
      <c r="N23" s="383"/>
      <c r="O23" s="383"/>
      <c r="P23" s="383"/>
      <c r="Q23" s="383"/>
      <c r="R23" s="383"/>
      <c r="S23" s="383"/>
      <c r="T23" s="383"/>
      <c r="U23" s="383"/>
      <c r="V23" s="383"/>
      <c r="W23" s="383"/>
      <c r="X23" s="383"/>
      <c r="Y23" s="383"/>
      <c r="Z23" s="383"/>
      <c r="AA23" s="383"/>
      <c r="AB23" s="383"/>
      <c r="AC23" s="383"/>
      <c r="AD23" s="383"/>
      <c r="AE23" s="383"/>
      <c r="AF23" s="383"/>
      <c r="AG23" s="383"/>
      <c r="AH23" s="383"/>
      <c r="AI23" s="383"/>
      <c r="AJ23" s="383"/>
      <c r="AK23" s="383"/>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row>
    <row r="24" spans="1:67" x14ac:dyDescent="0.35">
      <c r="N24" s="383"/>
      <c r="O24" s="383"/>
      <c r="P24" s="383"/>
      <c r="Q24" s="383"/>
      <c r="R24" s="383"/>
      <c r="S24" s="383"/>
      <c r="T24" s="383"/>
      <c r="U24" s="383"/>
      <c r="V24" s="383"/>
      <c r="W24" s="383"/>
      <c r="X24" s="383"/>
      <c r="Y24" s="383"/>
      <c r="Z24" s="383"/>
      <c r="AA24" s="383"/>
      <c r="AB24" s="383"/>
      <c r="AC24" s="383"/>
      <c r="AD24" s="383"/>
      <c r="AE24" s="383"/>
      <c r="AF24" s="383"/>
      <c r="AG24" s="383"/>
      <c r="AH24" s="383"/>
      <c r="AI24" s="383"/>
      <c r="AJ24" s="383"/>
      <c r="AK24" s="383"/>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row>
    <row r="25" spans="1:67" ht="15" customHeight="1" x14ac:dyDescent="0.35">
      <c r="A25" s="141"/>
      <c r="B25" s="372"/>
      <c r="C25" s="373"/>
      <c r="D25" s="372"/>
      <c r="E25" s="372"/>
      <c r="F25" s="372"/>
      <c r="G25" s="374"/>
      <c r="H25" s="374"/>
      <c r="I25" s="372"/>
      <c r="J25" s="372"/>
      <c r="K25" s="372"/>
      <c r="L25" s="372"/>
      <c r="M25" s="372"/>
      <c r="N25" s="141"/>
      <c r="O25" s="376"/>
      <c r="P25" s="376"/>
      <c r="Q25" s="376"/>
      <c r="R25" s="376"/>
      <c r="S25" s="141"/>
      <c r="T25" s="376"/>
      <c r="U25" s="376"/>
      <c r="V25" s="376"/>
      <c r="W25" s="376"/>
      <c r="X25" s="141"/>
      <c r="Y25" s="376"/>
      <c r="Z25" s="376"/>
      <c r="AA25" s="376"/>
      <c r="AB25" s="376"/>
      <c r="AC25" s="141"/>
      <c r="AD25" s="376"/>
      <c r="AE25" s="376"/>
      <c r="AF25" s="376"/>
      <c r="AG25" s="376"/>
      <c r="AH25" s="376"/>
      <c r="AI25" s="141"/>
      <c r="AJ25" s="376"/>
      <c r="AK25" s="376"/>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row>
    <row r="26" spans="1:67" ht="15" customHeight="1" x14ac:dyDescent="0.35">
      <c r="A26" s="141"/>
      <c r="B26" s="372"/>
      <c r="C26" s="373"/>
      <c r="D26" s="372" t="s">
        <v>94</v>
      </c>
      <c r="E26" s="142"/>
      <c r="F26" s="372" t="s">
        <v>95</v>
      </c>
      <c r="G26" s="384"/>
      <c r="H26" s="374"/>
      <c r="I26" s="372"/>
      <c r="J26" s="372"/>
      <c r="K26" s="372"/>
      <c r="L26" s="372"/>
      <c r="M26" s="372"/>
      <c r="N26" s="141"/>
      <c r="O26" s="376"/>
      <c r="P26" s="376"/>
      <c r="Q26" s="376"/>
      <c r="R26" s="376"/>
      <c r="S26" s="141"/>
      <c r="T26" s="376"/>
      <c r="U26" s="376"/>
      <c r="V26" s="376"/>
      <c r="W26" s="376"/>
      <c r="X26" s="141"/>
      <c r="Y26" s="376"/>
      <c r="Z26" s="376"/>
      <c r="AA26" s="376"/>
      <c r="AB26" s="376"/>
      <c r="AC26" s="141"/>
      <c r="AD26" s="376"/>
      <c r="AE26" s="376"/>
      <c r="AF26" s="376"/>
      <c r="AG26" s="376"/>
      <c r="AH26" s="376"/>
      <c r="AI26" s="141"/>
      <c r="AJ26" s="376"/>
      <c r="AK26" s="376"/>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row>
    <row r="27" spans="1:67" ht="18.75" customHeight="1" x14ac:dyDescent="0.35">
      <c r="A27" s="141"/>
      <c r="B27" s="372"/>
      <c r="C27" s="373"/>
      <c r="D27" s="372"/>
      <c r="E27" s="372"/>
      <c r="F27" s="372"/>
      <c r="G27" s="374"/>
      <c r="H27" s="374"/>
      <c r="I27" s="372"/>
      <c r="J27" s="372"/>
      <c r="K27" s="372"/>
      <c r="L27" s="372"/>
      <c r="M27" s="372"/>
      <c r="N27" s="141"/>
      <c r="S27" s="141"/>
      <c r="X27" s="141"/>
      <c r="AC27" s="141"/>
      <c r="AI27" s="141"/>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row>
    <row r="28" spans="1:67" ht="18.75" customHeight="1" x14ac:dyDescent="0.35">
      <c r="A28" s="141"/>
      <c r="B28" s="366"/>
      <c r="C28" s="367"/>
      <c r="D28" s="368"/>
      <c r="E28" s="366"/>
      <c r="F28" s="368"/>
      <c r="G28" s="369"/>
      <c r="H28" s="369"/>
      <c r="I28" s="370"/>
      <c r="J28" s="371"/>
      <c r="K28" s="366"/>
      <c r="L28" s="366"/>
      <c r="M28" s="366"/>
      <c r="N28" s="366"/>
      <c r="O28" s="367"/>
      <c r="P28" s="367"/>
      <c r="Q28" s="367"/>
      <c r="R28" s="367"/>
      <c r="S28" s="366"/>
      <c r="T28" s="367"/>
      <c r="U28" s="367"/>
      <c r="V28" s="367"/>
      <c r="W28" s="367"/>
      <c r="X28" s="366"/>
      <c r="Y28" s="367"/>
      <c r="Z28" s="367"/>
      <c r="AA28" s="367"/>
      <c r="AB28" s="367"/>
      <c r="AC28" s="366"/>
      <c r="AD28" s="367"/>
      <c r="AE28" s="367"/>
      <c r="AF28" s="367"/>
      <c r="AG28" s="367"/>
      <c r="AH28" s="367"/>
      <c r="AI28" s="366"/>
      <c r="AJ28" s="367"/>
      <c r="AK28" s="367"/>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row>
    <row r="29" spans="1:67" ht="18.75" customHeight="1" x14ac:dyDescent="0.35">
      <c r="A29" s="141"/>
      <c r="B29" s="141"/>
      <c r="C29" s="141"/>
      <c r="D29" s="143" t="s">
        <v>94</v>
      </c>
      <c r="E29" s="375"/>
      <c r="F29" s="143" t="s">
        <v>95</v>
      </c>
      <c r="G29" s="375"/>
      <c r="H29" s="143"/>
      <c r="I29" s="142"/>
      <c r="J29" s="144"/>
      <c r="K29" s="141"/>
      <c r="L29" s="141"/>
      <c r="M29" s="141"/>
      <c r="N29" s="141"/>
      <c r="S29" s="141"/>
      <c r="X29" s="141"/>
      <c r="AC29" s="141"/>
      <c r="AI29" s="141"/>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row>
    <row r="30" spans="1:67" ht="18.75" customHeight="1" x14ac:dyDescent="0.35">
      <c r="A30" s="141"/>
      <c r="B30" s="422"/>
      <c r="C30" s="422"/>
      <c r="D30" s="422"/>
      <c r="E30" s="422"/>
      <c r="F30" s="422"/>
      <c r="G30" s="422"/>
      <c r="H30" s="422"/>
      <c r="I30" s="422"/>
      <c r="J30" s="422"/>
      <c r="K30" s="422"/>
      <c r="L30" s="422"/>
      <c r="M30" s="422"/>
      <c r="N30" s="422"/>
      <c r="O30" s="422"/>
      <c r="P30" s="422"/>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row>
    <row r="31" spans="1:67" ht="18.75" customHeight="1" x14ac:dyDescent="0.35">
      <c r="A31" s="141"/>
      <c r="B31" s="141"/>
      <c r="C31" s="141"/>
      <c r="D31" s="141"/>
      <c r="E31" s="141"/>
      <c r="F31" s="141"/>
      <c r="G31" s="143"/>
      <c r="H31" s="143"/>
      <c r="I31" s="142"/>
      <c r="J31" s="144"/>
      <c r="K31" s="141"/>
      <c r="L31" s="141"/>
      <c r="M31" s="141"/>
      <c r="N31" s="141"/>
      <c r="S31" s="141"/>
      <c r="X31" s="141"/>
      <c r="AC31" s="141"/>
      <c r="AI31" s="141"/>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row>
    <row r="32" spans="1:67" ht="42" customHeight="1" x14ac:dyDescent="0.35">
      <c r="A32" s="141"/>
      <c r="B32" s="423"/>
      <c r="C32" s="423"/>
      <c r="D32" s="423"/>
      <c r="E32" s="423"/>
      <c r="F32" s="423"/>
      <c r="G32" s="423"/>
      <c r="H32" s="423"/>
      <c r="I32" s="423"/>
      <c r="J32" s="423"/>
      <c r="K32" s="423"/>
      <c r="L32" s="423"/>
      <c r="M32" s="423"/>
      <c r="N32" s="423"/>
      <c r="O32" s="423"/>
      <c r="P32" s="423"/>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row>
    <row r="33" spans="1:67" ht="35.15" customHeight="1" x14ac:dyDescent="0.35">
      <c r="A33" s="141"/>
      <c r="B33" s="416" t="s">
        <v>73</v>
      </c>
      <c r="C33" s="416"/>
      <c r="D33" s="416"/>
      <c r="E33" s="416"/>
      <c r="F33" s="416"/>
      <c r="G33" s="416"/>
      <c r="H33" s="416"/>
      <c r="I33" s="416"/>
      <c r="J33" s="416"/>
      <c r="K33" s="416"/>
      <c r="L33" s="416"/>
      <c r="M33" s="416"/>
      <c r="N33" s="416"/>
      <c r="O33" s="416"/>
      <c r="P33" s="416"/>
      <c r="Q33" s="416"/>
      <c r="R33" s="416"/>
      <c r="S33" s="416"/>
      <c r="T33" s="416"/>
      <c r="U33" s="416"/>
      <c r="V33" s="145"/>
      <c r="AF33" s="145"/>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row>
    <row r="34" spans="1:67" x14ac:dyDescent="0.35">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row>
    <row r="35" spans="1:67" ht="35.15" customHeight="1" x14ac:dyDescent="0.35">
      <c r="B35" s="417" t="s">
        <v>9</v>
      </c>
      <c r="C35" s="417"/>
      <c r="D35" s="417"/>
      <c r="E35" s="417"/>
      <c r="F35" s="417"/>
      <c r="G35" s="417"/>
      <c r="H35" s="417"/>
      <c r="I35" s="417"/>
      <c r="J35" s="417"/>
      <c r="K35" s="417"/>
      <c r="L35" s="417"/>
      <c r="M35" s="417"/>
      <c r="N35" s="417"/>
      <c r="O35" s="417"/>
      <c r="P35" s="417"/>
      <c r="Q35" s="417"/>
      <c r="R35" s="417"/>
      <c r="S35" s="417"/>
      <c r="T35" s="417"/>
      <c r="U35" s="417"/>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row>
    <row r="36" spans="1:67" x14ac:dyDescent="0.35">
      <c r="B36" s="417"/>
      <c r="C36" s="417"/>
      <c r="D36" s="417"/>
      <c r="E36" s="417"/>
      <c r="F36" s="417"/>
      <c r="G36" s="417"/>
      <c r="H36" s="417"/>
      <c r="I36" s="417"/>
      <c r="J36" s="417"/>
      <c r="K36" s="417"/>
      <c r="L36" s="417"/>
      <c r="M36" s="417"/>
      <c r="N36" s="417"/>
      <c r="O36" s="417"/>
      <c r="P36" s="417"/>
      <c r="Q36" s="417"/>
      <c r="R36" s="417"/>
      <c r="S36" s="417"/>
      <c r="T36" s="417"/>
      <c r="U36" s="417"/>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row>
    <row r="37" spans="1:67" x14ac:dyDescent="0.35">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row>
    <row r="38" spans="1:67" x14ac:dyDescent="0.35">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row>
    <row r="39" spans="1:67" x14ac:dyDescent="0.35">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row>
    <row r="40" spans="1:67" x14ac:dyDescent="0.35">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row>
    <row r="41" spans="1:67" x14ac:dyDescent="0.35">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row>
    <row r="42" spans="1:67" x14ac:dyDescent="0.35">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row>
    <row r="43" spans="1:67" x14ac:dyDescent="0.35">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row>
    <row r="44" spans="1:67" x14ac:dyDescent="0.35">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row>
    <row r="45" spans="1:67" x14ac:dyDescent="0.35">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row>
    <row r="46" spans="1:67" x14ac:dyDescent="0.35">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row>
    <row r="47" spans="1:67" x14ac:dyDescent="0.35">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row>
    <row r="48" spans="1:67" x14ac:dyDescent="0.35">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row>
    <row r="49" spans="1:67" x14ac:dyDescent="0.35">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row>
    <row r="50" spans="1:67" x14ac:dyDescent="0.35">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row>
    <row r="51" spans="1:67" x14ac:dyDescent="0.35">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row>
    <row r="52" spans="1:67" x14ac:dyDescent="0.35">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row>
    <row r="53" spans="1:67" x14ac:dyDescent="0.35">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row>
    <row r="54" spans="1:67" x14ac:dyDescent="0.35">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row>
    <row r="55" spans="1:67" x14ac:dyDescent="0.3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row>
    <row r="56" spans="1:67" x14ac:dyDescent="0.3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row>
    <row r="57" spans="1:67" x14ac:dyDescent="0.3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row>
    <row r="58" spans="1:67" x14ac:dyDescent="0.3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row>
    <row r="59" spans="1:67" x14ac:dyDescent="0.3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row>
    <row r="60" spans="1:67" x14ac:dyDescent="0.3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row>
    <row r="61" spans="1:67" x14ac:dyDescent="0.35">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row>
    <row r="62" spans="1:67" x14ac:dyDescent="0.3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row>
    <row r="63" spans="1:67" x14ac:dyDescent="0.3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row>
    <row r="64" spans="1:67" x14ac:dyDescent="0.35">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row>
    <row r="65" spans="1:67" x14ac:dyDescent="0.3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row>
    <row r="66" spans="1:67" x14ac:dyDescent="0.35">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row>
    <row r="67" spans="1:67" x14ac:dyDescent="0.3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c r="BJ67" s="50"/>
      <c r="BK67" s="50"/>
      <c r="BL67" s="50"/>
      <c r="BM67" s="50"/>
      <c r="BN67" s="50"/>
      <c r="BO67" s="50"/>
    </row>
    <row r="68" spans="1:67" x14ac:dyDescent="0.35">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c r="BJ68" s="50"/>
      <c r="BK68" s="50"/>
      <c r="BL68" s="50"/>
      <c r="BM68" s="50"/>
      <c r="BN68" s="50"/>
      <c r="BO68" s="50"/>
    </row>
    <row r="69" spans="1:67" x14ac:dyDescent="0.35">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c r="BJ69" s="50"/>
      <c r="BK69" s="50"/>
      <c r="BL69" s="50"/>
      <c r="BM69" s="50"/>
      <c r="BN69" s="50"/>
      <c r="BO69" s="50"/>
    </row>
    <row r="70" spans="1:67" x14ac:dyDescent="0.35">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c r="BJ70" s="50"/>
      <c r="BK70" s="50"/>
      <c r="BL70" s="50"/>
      <c r="BM70" s="50"/>
      <c r="BN70" s="50"/>
      <c r="BO70" s="50"/>
    </row>
    <row r="71" spans="1:67" x14ac:dyDescent="0.35">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50"/>
      <c r="BM71" s="50"/>
      <c r="BN71" s="50"/>
      <c r="BO71" s="50"/>
    </row>
    <row r="72" spans="1:67" x14ac:dyDescent="0.35">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c r="BJ72" s="50"/>
      <c r="BK72" s="50"/>
      <c r="BL72" s="50"/>
      <c r="BM72" s="50"/>
      <c r="BN72" s="50"/>
      <c r="BO72" s="50"/>
    </row>
    <row r="73" spans="1:67" x14ac:dyDescent="0.35">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c r="BJ73" s="50"/>
      <c r="BK73" s="50"/>
      <c r="BL73" s="50"/>
      <c r="BM73" s="50"/>
      <c r="BN73" s="50"/>
      <c r="BO73" s="50"/>
    </row>
    <row r="74" spans="1:67" x14ac:dyDescent="0.35">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c r="BJ74" s="50"/>
      <c r="BK74" s="50"/>
      <c r="BL74" s="50"/>
      <c r="BM74" s="50"/>
      <c r="BN74" s="50"/>
      <c r="BO74" s="50"/>
    </row>
    <row r="75" spans="1:67" x14ac:dyDescent="0.3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c r="BJ75" s="50"/>
      <c r="BK75" s="50"/>
      <c r="BL75" s="50"/>
      <c r="BM75" s="50"/>
      <c r="BN75" s="50"/>
      <c r="BO75" s="50"/>
    </row>
    <row r="76" spans="1:67" x14ac:dyDescent="0.35">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c r="BJ76" s="50"/>
      <c r="BK76" s="50"/>
      <c r="BL76" s="50"/>
      <c r="BM76" s="50"/>
      <c r="BN76" s="50"/>
      <c r="BO76" s="50"/>
    </row>
    <row r="77" spans="1:67" x14ac:dyDescent="0.35">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c r="BJ77" s="50"/>
      <c r="BK77" s="50"/>
      <c r="BL77" s="50"/>
      <c r="BM77" s="50"/>
      <c r="BN77" s="50"/>
      <c r="BO77" s="50"/>
    </row>
    <row r="78" spans="1:67" x14ac:dyDescent="0.35">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row>
    <row r="79" spans="1:67" x14ac:dyDescent="0.35">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row>
    <row r="80" spans="1:67" x14ac:dyDescent="0.35">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c r="BJ80" s="50"/>
      <c r="BK80" s="50"/>
      <c r="BL80" s="50"/>
      <c r="BM80" s="50"/>
      <c r="BN80" s="50"/>
      <c r="BO80" s="50"/>
    </row>
    <row r="81" spans="1:67" x14ac:dyDescent="0.35">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row>
    <row r="82" spans="1:67" x14ac:dyDescent="0.35">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row>
    <row r="83" spans="1:67" x14ac:dyDescent="0.35">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50"/>
      <c r="BM83" s="50"/>
      <c r="BN83" s="50"/>
      <c r="BO83" s="50"/>
    </row>
    <row r="84" spans="1:67" x14ac:dyDescent="0.35">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row>
  </sheetData>
  <mergeCells count="7">
    <mergeCell ref="B35:U36"/>
    <mergeCell ref="C2:E3"/>
    <mergeCell ref="A4:G4"/>
    <mergeCell ref="A5:F5"/>
    <mergeCell ref="B30:P30"/>
    <mergeCell ref="B32:P32"/>
    <mergeCell ref="B33:U33"/>
  </mergeCells>
  <conditionalFormatting sqref="B14:AK24">
    <cfRule type="expression" dxfId="1" priority="1" stopIfTrue="1">
      <formula>MOD(ROW(), 2)=0</formula>
    </cfRule>
    <cfRule type="expression" dxfId="0" priority="2" stopIfTrue="1">
      <formula>MOD(ROW(), 2)=1</formula>
    </cfRule>
  </conditionalFormatting>
  <hyperlinks>
    <hyperlink ref="I9" r:id="rId1" display="7. To order a Custom P&amp;L Report, please email HOST@str.com." xr:uid="{00000000-0004-0000-0500-000000000000}"/>
  </hyperlinks>
  <pageMargins left="0" right="0" top="0" bottom="0" header="0.5" footer="0.5"/>
  <pageSetup scale="30"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84"/>
  <sheetViews>
    <sheetView showGridLines="0" zoomScale="70" workbookViewId="0"/>
  </sheetViews>
  <sheetFormatPr defaultRowHeight="14.5" x14ac:dyDescent="0.35"/>
  <cols>
    <col min="1" max="1" width="1.453125" customWidth="1"/>
    <col min="2" max="2" width="47.54296875" customWidth="1"/>
    <col min="3" max="3" width="183.453125" customWidth="1"/>
    <col min="4" max="4" width="3.1796875" customWidth="1"/>
  </cols>
  <sheetData>
    <row r="1" spans="1:18" ht="24" customHeight="1" x14ac:dyDescent="0.45">
      <c r="A1" s="43"/>
      <c r="B1" s="44" t="s">
        <v>96</v>
      </c>
      <c r="C1" s="45"/>
      <c r="D1" s="259"/>
      <c r="E1" s="199"/>
      <c r="F1" s="199"/>
      <c r="G1" s="199"/>
      <c r="H1" s="199"/>
      <c r="I1" s="199"/>
      <c r="J1" s="199"/>
      <c r="K1" s="199"/>
      <c r="L1" s="199"/>
      <c r="M1" s="199"/>
      <c r="N1" s="199"/>
      <c r="O1" s="199"/>
      <c r="P1" s="199"/>
      <c r="Q1" s="199"/>
      <c r="R1" s="199"/>
    </row>
    <row r="2" spans="1:18" ht="15.5" x14ac:dyDescent="0.35">
      <c r="A2" s="259"/>
      <c r="B2" s="260"/>
      <c r="C2" s="261"/>
      <c r="D2" s="259"/>
      <c r="E2" s="199"/>
      <c r="F2" s="199"/>
      <c r="G2" s="199"/>
      <c r="H2" s="199"/>
      <c r="I2" s="199"/>
      <c r="J2" s="199"/>
      <c r="K2" s="199"/>
      <c r="L2" s="199"/>
      <c r="M2" s="199"/>
      <c r="N2" s="199"/>
      <c r="O2" s="199"/>
      <c r="P2" s="199"/>
      <c r="Q2" s="199"/>
      <c r="R2" s="199"/>
    </row>
    <row r="3" spans="1:18" ht="45" customHeight="1" x14ac:dyDescent="0.35">
      <c r="A3" s="259"/>
      <c r="B3" s="275" t="s">
        <v>97</v>
      </c>
      <c r="C3" s="277" t="s">
        <v>98</v>
      </c>
      <c r="D3" s="259"/>
      <c r="E3" s="199"/>
      <c r="F3" s="199"/>
      <c r="G3" s="199"/>
      <c r="H3" s="199"/>
      <c r="I3" s="199"/>
      <c r="J3" s="199"/>
      <c r="K3" s="199"/>
      <c r="L3" s="199"/>
      <c r="M3" s="199"/>
      <c r="N3" s="199"/>
      <c r="O3" s="199"/>
      <c r="P3" s="199"/>
      <c r="Q3" s="199"/>
      <c r="R3" s="199"/>
    </row>
    <row r="4" spans="1:18" ht="15.5" x14ac:dyDescent="0.35">
      <c r="A4" s="259"/>
      <c r="B4" s="275"/>
      <c r="C4" s="277"/>
      <c r="D4" s="259"/>
    </row>
    <row r="5" spans="1:18" ht="15.75" customHeight="1" x14ac:dyDescent="0.35">
      <c r="A5" s="259"/>
      <c r="B5" s="276" t="s">
        <v>99</v>
      </c>
      <c r="C5" s="277" t="s">
        <v>100</v>
      </c>
      <c r="D5" s="259"/>
      <c r="E5" s="199"/>
      <c r="F5" s="199"/>
      <c r="G5" s="199"/>
      <c r="H5" s="199"/>
      <c r="I5" s="199"/>
      <c r="J5" s="199"/>
      <c r="K5" s="199"/>
      <c r="L5" s="199"/>
      <c r="M5" s="199"/>
      <c r="N5" s="199"/>
      <c r="O5" s="199"/>
      <c r="P5" s="199"/>
      <c r="Q5" s="199"/>
      <c r="R5" s="199"/>
    </row>
    <row r="6" spans="1:18" ht="15.75" customHeight="1" x14ac:dyDescent="0.35">
      <c r="A6" s="259"/>
      <c r="B6" s="276"/>
      <c r="C6" s="277"/>
      <c r="D6" s="259"/>
    </row>
    <row r="7" spans="1:18" ht="15.75" customHeight="1" x14ac:dyDescent="0.35">
      <c r="A7" s="259"/>
      <c r="B7" s="276" t="s">
        <v>101</v>
      </c>
      <c r="C7" s="277" t="s">
        <v>102</v>
      </c>
      <c r="D7" s="259"/>
      <c r="E7" s="199"/>
      <c r="F7" s="199"/>
      <c r="G7" s="199"/>
      <c r="H7" s="199"/>
      <c r="I7" s="199"/>
      <c r="J7" s="199"/>
      <c r="K7" s="199"/>
      <c r="L7" s="199"/>
      <c r="M7" s="199"/>
      <c r="N7" s="199"/>
      <c r="O7" s="199"/>
      <c r="P7" s="199"/>
      <c r="Q7" s="199"/>
      <c r="R7" s="199"/>
    </row>
    <row r="8" spans="1:18" ht="15.75" customHeight="1" x14ac:dyDescent="0.35">
      <c r="A8" s="259"/>
      <c r="B8" s="276"/>
      <c r="C8" s="277"/>
      <c r="D8" s="259"/>
    </row>
    <row r="9" spans="1:18" ht="15.75" customHeight="1" x14ac:dyDescent="0.35">
      <c r="A9" s="259"/>
      <c r="B9" s="275" t="s">
        <v>103</v>
      </c>
      <c r="C9" s="277" t="s">
        <v>104</v>
      </c>
      <c r="D9" s="259"/>
      <c r="E9" s="199"/>
      <c r="F9" s="199"/>
      <c r="G9" s="199"/>
      <c r="H9" s="199"/>
      <c r="I9" s="199"/>
      <c r="J9" s="199"/>
      <c r="K9" s="199"/>
      <c r="L9" s="199"/>
      <c r="M9" s="199"/>
      <c r="N9" s="199"/>
      <c r="O9" s="199"/>
      <c r="P9" s="199"/>
      <c r="Q9" s="199"/>
      <c r="R9" s="199"/>
    </row>
    <row r="10" spans="1:18" ht="15.75" customHeight="1" x14ac:dyDescent="0.35">
      <c r="A10" s="259"/>
      <c r="B10" s="275"/>
      <c r="C10" s="277"/>
      <c r="D10" s="259"/>
    </row>
    <row r="11" spans="1:18" ht="31" x14ac:dyDescent="0.35">
      <c r="A11" s="259"/>
      <c r="B11" s="275" t="s">
        <v>49</v>
      </c>
      <c r="C11" s="277" t="s">
        <v>105</v>
      </c>
      <c r="D11" s="259"/>
      <c r="E11" s="199"/>
      <c r="F11" s="199"/>
      <c r="G11" s="199"/>
      <c r="H11" s="199"/>
      <c r="I11" s="199"/>
      <c r="J11" s="199"/>
      <c r="K11" s="199"/>
      <c r="L11" s="199"/>
      <c r="M11" s="199"/>
      <c r="N11" s="199"/>
      <c r="O11" s="199"/>
      <c r="P11" s="199"/>
      <c r="Q11" s="199"/>
      <c r="R11" s="199"/>
    </row>
    <row r="12" spans="1:18" ht="15.5" x14ac:dyDescent="0.35">
      <c r="A12" s="259"/>
      <c r="B12" s="275"/>
      <c r="C12" s="277"/>
      <c r="D12" s="259"/>
    </row>
    <row r="13" spans="1:18" ht="15.75" customHeight="1" x14ac:dyDescent="0.35">
      <c r="A13" s="259"/>
      <c r="B13" s="275" t="s">
        <v>106</v>
      </c>
      <c r="C13" s="277" t="s">
        <v>107</v>
      </c>
      <c r="D13" s="259"/>
      <c r="E13" s="199"/>
      <c r="F13" s="199"/>
      <c r="G13" s="199"/>
      <c r="H13" s="199"/>
      <c r="I13" s="199"/>
      <c r="J13" s="199"/>
      <c r="K13" s="199"/>
      <c r="L13" s="199"/>
      <c r="M13" s="199"/>
      <c r="N13" s="199"/>
      <c r="O13" s="199"/>
      <c r="P13" s="199"/>
      <c r="Q13" s="199"/>
      <c r="R13" s="199"/>
    </row>
    <row r="14" spans="1:18" ht="15.75" customHeight="1" x14ac:dyDescent="0.35">
      <c r="A14" s="259"/>
      <c r="B14" s="275"/>
      <c r="C14" s="277"/>
      <c r="D14" s="259"/>
    </row>
    <row r="15" spans="1:18" ht="30" customHeight="1" x14ac:dyDescent="0.35">
      <c r="A15" s="259"/>
      <c r="B15" s="275" t="s">
        <v>108</v>
      </c>
      <c r="C15" s="277" t="s">
        <v>109</v>
      </c>
      <c r="D15" s="259"/>
      <c r="E15" s="199"/>
      <c r="F15" s="199"/>
      <c r="G15" s="199"/>
      <c r="H15" s="199"/>
      <c r="I15" s="199"/>
      <c r="J15" s="199"/>
      <c r="K15" s="199"/>
      <c r="L15" s="199"/>
      <c r="M15" s="199"/>
      <c r="N15" s="199"/>
      <c r="O15" s="199"/>
      <c r="P15" s="199"/>
      <c r="Q15" s="199"/>
      <c r="R15" s="199"/>
    </row>
    <row r="16" spans="1:18" ht="15.5" x14ac:dyDescent="0.35">
      <c r="A16" s="259"/>
      <c r="B16" s="275"/>
      <c r="C16" s="277"/>
      <c r="D16" s="259"/>
    </row>
    <row r="17" spans="1:18" ht="30" customHeight="1" x14ac:dyDescent="0.35">
      <c r="A17" s="259"/>
      <c r="B17" s="275" t="s">
        <v>28</v>
      </c>
      <c r="C17" s="277" t="s">
        <v>110</v>
      </c>
      <c r="D17" s="259"/>
      <c r="E17" s="199"/>
      <c r="F17" s="199"/>
      <c r="G17" s="199"/>
      <c r="H17" s="199"/>
      <c r="I17" s="199"/>
      <c r="J17" s="199"/>
      <c r="K17" s="199"/>
      <c r="L17" s="199"/>
      <c r="M17" s="199"/>
      <c r="N17" s="199"/>
      <c r="O17" s="199"/>
      <c r="P17" s="199"/>
      <c r="Q17" s="199"/>
      <c r="R17" s="199"/>
    </row>
    <row r="18" spans="1:18" ht="15.5" x14ac:dyDescent="0.35">
      <c r="A18" s="259"/>
      <c r="B18" s="275"/>
      <c r="C18" s="277"/>
      <c r="D18" s="259"/>
    </row>
    <row r="19" spans="1:18" ht="15.75" customHeight="1" x14ac:dyDescent="0.35">
      <c r="A19" s="259"/>
      <c r="B19" s="275" t="s">
        <v>111</v>
      </c>
      <c r="C19" s="278" t="s">
        <v>112</v>
      </c>
      <c r="D19" s="259"/>
      <c r="E19" s="199"/>
      <c r="F19" s="199"/>
      <c r="G19" s="199"/>
      <c r="H19" s="199"/>
      <c r="I19" s="199"/>
      <c r="J19" s="199"/>
      <c r="K19" s="199"/>
      <c r="L19" s="199"/>
      <c r="M19" s="199"/>
      <c r="N19" s="199"/>
      <c r="O19" s="199"/>
      <c r="P19" s="199"/>
      <c r="Q19" s="199"/>
      <c r="R19" s="199"/>
    </row>
    <row r="20" spans="1:18" ht="15.75" customHeight="1" x14ac:dyDescent="0.35">
      <c r="A20" s="259"/>
      <c r="B20" s="275"/>
      <c r="C20" s="278"/>
      <c r="D20" s="259"/>
    </row>
    <row r="21" spans="1:18" ht="15.75" customHeight="1" x14ac:dyDescent="0.35">
      <c r="A21" s="259"/>
      <c r="B21" s="275" t="s">
        <v>113</v>
      </c>
      <c r="C21" s="278" t="s">
        <v>114</v>
      </c>
      <c r="D21" s="259"/>
      <c r="E21" s="199"/>
      <c r="F21" s="199"/>
      <c r="G21" s="199"/>
      <c r="H21" s="199"/>
      <c r="I21" s="199"/>
      <c r="J21" s="199"/>
      <c r="K21" s="199"/>
      <c r="L21" s="199"/>
      <c r="M21" s="199"/>
      <c r="N21" s="199"/>
      <c r="O21" s="199"/>
      <c r="P21" s="199"/>
      <c r="Q21" s="199"/>
      <c r="R21" s="199"/>
    </row>
    <row r="22" spans="1:18" ht="15.75" customHeight="1" x14ac:dyDescent="0.35">
      <c r="A22" s="259"/>
      <c r="B22" s="275"/>
      <c r="C22" s="278"/>
      <c r="D22" s="259"/>
    </row>
    <row r="23" spans="1:18" ht="30" customHeight="1" x14ac:dyDescent="0.35">
      <c r="A23" s="259"/>
      <c r="B23" s="275" t="s">
        <v>115</v>
      </c>
      <c r="C23" s="279" t="s">
        <v>116</v>
      </c>
      <c r="D23" s="259"/>
      <c r="E23" s="199"/>
      <c r="F23" s="199"/>
      <c r="G23" s="199"/>
      <c r="H23" s="199"/>
      <c r="I23" s="199"/>
      <c r="J23" s="199"/>
      <c r="K23" s="199"/>
      <c r="L23" s="199"/>
      <c r="M23" s="199"/>
      <c r="N23" s="199"/>
      <c r="O23" s="199"/>
      <c r="P23" s="199"/>
      <c r="Q23" s="199"/>
      <c r="R23" s="199"/>
    </row>
    <row r="24" spans="1:18" ht="15.5" x14ac:dyDescent="0.35">
      <c r="A24" s="259"/>
      <c r="B24" s="275"/>
      <c r="C24" s="279"/>
      <c r="D24" s="259"/>
    </row>
    <row r="25" spans="1:18" ht="15.75" customHeight="1" x14ac:dyDescent="0.35">
      <c r="A25" s="259"/>
      <c r="B25" s="276" t="s">
        <v>117</v>
      </c>
      <c r="C25" s="277" t="s">
        <v>118</v>
      </c>
      <c r="D25" s="259"/>
      <c r="E25" s="199"/>
      <c r="F25" s="199"/>
      <c r="G25" s="199"/>
      <c r="H25" s="199"/>
      <c r="I25" s="199"/>
      <c r="J25" s="199"/>
      <c r="K25" s="199"/>
      <c r="L25" s="199"/>
      <c r="M25" s="199"/>
      <c r="N25" s="199"/>
      <c r="O25" s="199"/>
      <c r="P25" s="199"/>
      <c r="Q25" s="199"/>
      <c r="R25" s="199"/>
    </row>
    <row r="26" spans="1:18" ht="15.75" customHeight="1" x14ac:dyDescent="0.35">
      <c r="A26" s="259"/>
      <c r="B26" s="276"/>
      <c r="C26" s="277"/>
      <c r="D26" s="259"/>
    </row>
    <row r="27" spans="1:18" ht="15.75" customHeight="1" x14ac:dyDescent="0.35">
      <c r="A27" s="259"/>
      <c r="B27" s="275" t="s">
        <v>119</v>
      </c>
      <c r="C27" s="277" t="s">
        <v>120</v>
      </c>
      <c r="D27" s="259"/>
      <c r="E27" s="199"/>
      <c r="F27" s="199"/>
      <c r="G27" s="199"/>
      <c r="H27" s="199"/>
      <c r="I27" s="199"/>
      <c r="J27" s="199"/>
      <c r="K27" s="199"/>
      <c r="L27" s="199"/>
      <c r="M27" s="199"/>
      <c r="N27" s="199"/>
      <c r="O27" s="199"/>
      <c r="P27" s="199"/>
      <c r="Q27" s="199"/>
      <c r="R27" s="199"/>
    </row>
    <row r="28" spans="1:18" ht="15.75" customHeight="1" x14ac:dyDescent="0.35">
      <c r="A28" s="259"/>
      <c r="B28" s="275"/>
      <c r="C28" s="277"/>
      <c r="D28" s="259"/>
    </row>
    <row r="29" spans="1:18" ht="30" customHeight="1" x14ac:dyDescent="0.35">
      <c r="A29" s="259"/>
      <c r="B29" s="275" t="s">
        <v>121</v>
      </c>
      <c r="C29" s="277" t="s">
        <v>122</v>
      </c>
      <c r="D29" s="259"/>
      <c r="E29" s="199"/>
      <c r="F29" s="199"/>
      <c r="G29" s="199"/>
      <c r="H29" s="199"/>
      <c r="I29" s="199"/>
      <c r="J29" s="199"/>
      <c r="K29" s="199"/>
      <c r="L29" s="199"/>
      <c r="M29" s="199"/>
      <c r="N29" s="199"/>
      <c r="O29" s="199"/>
      <c r="P29" s="199"/>
      <c r="Q29" s="199"/>
      <c r="R29" s="199"/>
    </row>
    <row r="30" spans="1:18" ht="15.5" x14ac:dyDescent="0.35">
      <c r="A30" s="259"/>
      <c r="B30" s="275"/>
      <c r="C30" s="277"/>
      <c r="D30" s="259"/>
    </row>
    <row r="31" spans="1:18" ht="15.75" customHeight="1" x14ac:dyDescent="0.35">
      <c r="A31" s="259"/>
      <c r="B31" s="275" t="s">
        <v>48</v>
      </c>
      <c r="C31" s="277" t="s">
        <v>123</v>
      </c>
      <c r="D31" s="259"/>
      <c r="E31" s="199"/>
      <c r="F31" s="199"/>
      <c r="G31" s="199"/>
      <c r="H31" s="199"/>
      <c r="I31" s="199"/>
      <c r="J31" s="199"/>
      <c r="K31" s="199"/>
      <c r="L31" s="199"/>
      <c r="M31" s="199"/>
      <c r="N31" s="199"/>
      <c r="O31" s="199"/>
      <c r="P31" s="199"/>
      <c r="Q31" s="199"/>
      <c r="R31" s="199"/>
    </row>
    <row r="32" spans="1:18" ht="15.5" x14ac:dyDescent="0.35">
      <c r="A32" s="259"/>
      <c r="B32" s="275"/>
      <c r="C32" s="277"/>
      <c r="D32" s="259"/>
    </row>
    <row r="33" spans="1:18" ht="30" customHeight="1" x14ac:dyDescent="0.35">
      <c r="A33" s="259"/>
      <c r="B33" s="275" t="s">
        <v>124</v>
      </c>
      <c r="C33" s="279" t="s">
        <v>125</v>
      </c>
      <c r="D33" s="259"/>
      <c r="E33" s="199"/>
      <c r="F33" s="199"/>
      <c r="G33" s="199"/>
      <c r="H33" s="199"/>
      <c r="I33" s="199"/>
      <c r="J33" s="199"/>
      <c r="K33" s="199"/>
      <c r="L33" s="199"/>
      <c r="M33" s="199"/>
      <c r="N33" s="199"/>
      <c r="O33" s="199"/>
      <c r="P33" s="199"/>
      <c r="Q33" s="199"/>
      <c r="R33" s="199"/>
    </row>
    <row r="34" spans="1:18" ht="15.5" x14ac:dyDescent="0.35">
      <c r="A34" s="259"/>
      <c r="B34" s="275"/>
      <c r="C34" s="279"/>
      <c r="D34" s="259"/>
    </row>
    <row r="35" spans="1:18" ht="15.75" customHeight="1" x14ac:dyDescent="0.35">
      <c r="A35" s="259"/>
      <c r="B35" s="275" t="s">
        <v>126</v>
      </c>
      <c r="C35" s="277" t="s">
        <v>127</v>
      </c>
      <c r="D35" s="259"/>
      <c r="E35" s="199"/>
      <c r="F35" s="199"/>
      <c r="G35" s="199"/>
      <c r="H35" s="199"/>
      <c r="I35" s="199"/>
      <c r="J35" s="199"/>
      <c r="K35" s="199"/>
      <c r="L35" s="199"/>
      <c r="M35" s="199"/>
      <c r="N35" s="199"/>
      <c r="O35" s="199"/>
      <c r="P35" s="199"/>
      <c r="Q35" s="199"/>
      <c r="R35" s="199"/>
    </row>
    <row r="36" spans="1:18" ht="15.75" customHeight="1" x14ac:dyDescent="0.35">
      <c r="A36" s="259"/>
      <c r="B36" s="275"/>
      <c r="C36" s="277"/>
      <c r="D36" s="259"/>
    </row>
    <row r="37" spans="1:18" ht="15.75" customHeight="1" x14ac:dyDescent="0.35">
      <c r="A37" s="259"/>
      <c r="B37" s="275"/>
      <c r="C37" s="277"/>
      <c r="D37" s="259"/>
    </row>
    <row r="38" spans="1:18" ht="15.75" customHeight="1" x14ac:dyDescent="0.35">
      <c r="A38" s="259"/>
      <c r="B38" s="276" t="s">
        <v>128</v>
      </c>
      <c r="C38" s="277" t="s">
        <v>129</v>
      </c>
      <c r="D38" s="259"/>
      <c r="E38" s="199"/>
      <c r="F38" s="199"/>
      <c r="G38" s="199"/>
      <c r="H38" s="199"/>
      <c r="I38" s="199"/>
      <c r="J38" s="199"/>
      <c r="K38" s="199"/>
      <c r="L38" s="199"/>
      <c r="M38" s="199"/>
      <c r="N38" s="199"/>
      <c r="O38" s="199"/>
      <c r="P38" s="199"/>
      <c r="Q38" s="199"/>
      <c r="R38" s="199"/>
    </row>
    <row r="39" spans="1:18" ht="15.75" customHeight="1" x14ac:dyDescent="0.35">
      <c r="A39" s="259"/>
      <c r="B39" s="276"/>
      <c r="C39" s="277"/>
      <c r="D39" s="259"/>
    </row>
    <row r="40" spans="1:18" ht="15.75" customHeight="1" x14ac:dyDescent="0.35">
      <c r="A40" s="259"/>
      <c r="B40" s="275" t="s">
        <v>130</v>
      </c>
      <c r="C40" s="277" t="s">
        <v>131</v>
      </c>
      <c r="D40" s="259"/>
      <c r="E40" s="199"/>
      <c r="F40" s="199"/>
      <c r="G40" s="199"/>
      <c r="H40" s="199"/>
      <c r="I40" s="199"/>
      <c r="J40" s="199"/>
      <c r="K40" s="199"/>
      <c r="L40" s="199"/>
      <c r="M40" s="199"/>
      <c r="N40" s="199"/>
      <c r="O40" s="199"/>
      <c r="P40" s="199"/>
      <c r="Q40" s="199"/>
      <c r="R40" s="199"/>
    </row>
    <row r="41" spans="1:18" ht="15.75" customHeight="1" x14ac:dyDescent="0.35">
      <c r="A41" s="259"/>
      <c r="B41" s="275"/>
      <c r="C41" s="277"/>
      <c r="D41" s="259"/>
    </row>
    <row r="42" spans="1:18" ht="30" customHeight="1" x14ac:dyDescent="0.35">
      <c r="A42" s="259"/>
      <c r="B42" s="275" t="s">
        <v>40</v>
      </c>
      <c r="C42" s="277" t="s">
        <v>132</v>
      </c>
      <c r="D42" s="259"/>
      <c r="E42" s="199"/>
      <c r="F42" s="199"/>
      <c r="G42" s="199"/>
      <c r="H42" s="199"/>
      <c r="I42" s="199"/>
      <c r="J42" s="199"/>
      <c r="K42" s="199"/>
      <c r="L42" s="199"/>
      <c r="M42" s="199"/>
      <c r="N42" s="199"/>
      <c r="O42" s="199"/>
      <c r="P42" s="199"/>
      <c r="Q42" s="199"/>
      <c r="R42" s="199"/>
    </row>
    <row r="43" spans="1:18" ht="15.75" customHeight="1" x14ac:dyDescent="0.35">
      <c r="A43" s="259"/>
      <c r="B43" s="263"/>
      <c r="C43" s="262"/>
      <c r="D43" s="259"/>
      <c r="E43" s="199"/>
      <c r="F43" s="199"/>
      <c r="G43" s="199"/>
      <c r="H43" s="199"/>
      <c r="I43" s="199"/>
      <c r="J43" s="199"/>
      <c r="K43" s="199"/>
      <c r="L43" s="199"/>
      <c r="M43" s="199"/>
      <c r="N43" s="199"/>
      <c r="O43" s="199"/>
      <c r="P43" s="199"/>
      <c r="Q43" s="199"/>
      <c r="R43" s="199"/>
    </row>
    <row r="44" spans="1:18" ht="15.75" customHeight="1" x14ac:dyDescent="0.35">
      <c r="A44" s="259"/>
      <c r="B44" s="264" t="s">
        <v>133</v>
      </c>
      <c r="C44" s="265" t="s">
        <v>134</v>
      </c>
      <c r="D44" s="259"/>
      <c r="E44" s="199"/>
      <c r="F44" s="199"/>
      <c r="G44" s="199"/>
      <c r="H44" s="199"/>
      <c r="I44" s="199"/>
      <c r="J44" s="199"/>
      <c r="K44" s="199"/>
      <c r="L44" s="199"/>
      <c r="M44" s="199"/>
      <c r="N44" s="199"/>
      <c r="O44" s="199"/>
      <c r="P44" s="199"/>
      <c r="Q44" s="199"/>
      <c r="R44" s="199"/>
    </row>
    <row r="45" spans="1:18" ht="15.75" customHeight="1" x14ac:dyDescent="0.35">
      <c r="A45" s="259"/>
      <c r="B45" s="266"/>
      <c r="C45" s="267"/>
      <c r="D45" s="259"/>
      <c r="E45" s="199"/>
      <c r="F45" s="199"/>
      <c r="G45" s="199"/>
      <c r="H45" s="199"/>
      <c r="I45" s="199"/>
      <c r="J45" s="199"/>
      <c r="K45" s="199"/>
      <c r="L45" s="199"/>
      <c r="M45" s="199"/>
      <c r="N45" s="199"/>
      <c r="O45" s="199"/>
      <c r="P45" s="199"/>
      <c r="Q45" s="199"/>
      <c r="R45" s="199"/>
    </row>
    <row r="46" spans="1:18" ht="15.75" customHeight="1" x14ac:dyDescent="0.35">
      <c r="A46" s="259"/>
      <c r="B46" s="266"/>
      <c r="C46" s="267"/>
      <c r="D46" s="259"/>
      <c r="E46" s="199"/>
      <c r="F46" s="199"/>
      <c r="G46" s="199"/>
      <c r="H46" s="199"/>
      <c r="I46" s="199"/>
      <c r="J46" s="199"/>
      <c r="K46" s="199"/>
      <c r="L46" s="199"/>
      <c r="M46" s="199"/>
      <c r="N46" s="199"/>
      <c r="O46" s="199"/>
      <c r="P46" s="199"/>
      <c r="Q46" s="199"/>
      <c r="R46" s="199"/>
    </row>
    <row r="47" spans="1:18" ht="30" customHeight="1" x14ac:dyDescent="0.35">
      <c r="A47" s="259"/>
      <c r="B47" s="409" t="s">
        <v>73</v>
      </c>
      <c r="C47" s="409"/>
      <c r="D47" s="409"/>
      <c r="E47" s="409"/>
      <c r="F47" s="300"/>
      <c r="G47" s="300"/>
      <c r="H47" s="300"/>
      <c r="I47" s="300"/>
      <c r="J47" s="300"/>
      <c r="K47" s="300"/>
      <c r="L47" s="300"/>
      <c r="M47" s="300"/>
      <c r="N47" s="300"/>
      <c r="O47" s="300"/>
      <c r="P47" s="300"/>
      <c r="Q47" s="300"/>
      <c r="R47" s="300"/>
    </row>
    <row r="48" spans="1:18" ht="15.75" customHeight="1" x14ac:dyDescent="0.35">
      <c r="A48" s="259"/>
      <c r="B48" s="199"/>
      <c r="C48" s="199"/>
      <c r="D48" s="199"/>
      <c r="E48" s="199"/>
      <c r="F48" s="199"/>
      <c r="G48" s="199"/>
      <c r="H48" s="199"/>
      <c r="I48" s="199"/>
      <c r="J48" s="199"/>
      <c r="K48" s="199"/>
      <c r="L48" s="199"/>
      <c r="M48" s="199"/>
      <c r="N48" s="199"/>
      <c r="O48" s="199"/>
      <c r="P48" s="199"/>
      <c r="Q48" s="199"/>
      <c r="R48" s="199"/>
    </row>
    <row r="49" spans="1:18" ht="51.75" customHeight="1" x14ac:dyDescent="0.35">
      <c r="A49" s="259"/>
      <c r="B49" s="408" t="s">
        <v>9</v>
      </c>
      <c r="C49" s="408"/>
      <c r="D49" s="408"/>
      <c r="E49" s="408"/>
      <c r="F49" s="299"/>
      <c r="G49" s="299"/>
      <c r="H49" s="299"/>
      <c r="I49" s="299"/>
      <c r="J49" s="299"/>
      <c r="K49" s="299"/>
      <c r="L49" s="299"/>
      <c r="M49" s="299"/>
      <c r="N49" s="299"/>
      <c r="O49" s="299"/>
      <c r="P49" s="299"/>
      <c r="Q49" s="299"/>
      <c r="R49" s="299"/>
    </row>
    <row r="50" spans="1:18" ht="15.5" x14ac:dyDescent="0.35">
      <c r="A50" s="199"/>
      <c r="B50" s="299"/>
      <c r="C50" s="299"/>
      <c r="D50" s="299"/>
      <c r="E50" s="299"/>
      <c r="F50" s="299"/>
      <c r="G50" s="299"/>
      <c r="H50" s="299"/>
      <c r="I50" s="299"/>
      <c r="J50" s="299"/>
      <c r="K50" s="299"/>
      <c r="L50" s="299"/>
      <c r="M50" s="299"/>
      <c r="N50" s="299"/>
      <c r="O50" s="299"/>
      <c r="P50" s="299"/>
      <c r="Q50" s="299"/>
      <c r="R50" s="299"/>
    </row>
    <row r="51" spans="1:18" x14ac:dyDescent="0.35">
      <c r="A51" s="199"/>
      <c r="B51" s="199"/>
      <c r="C51" s="199"/>
      <c r="D51" s="199"/>
      <c r="E51" s="199"/>
      <c r="F51" s="199"/>
      <c r="G51" s="199"/>
      <c r="H51" s="199"/>
      <c r="I51" s="199"/>
      <c r="J51" s="199"/>
      <c r="K51" s="199"/>
      <c r="L51" s="199"/>
      <c r="M51" s="199"/>
      <c r="N51" s="199"/>
      <c r="O51" s="199"/>
      <c r="P51" s="199"/>
      <c r="Q51" s="199"/>
      <c r="R51" s="199"/>
    </row>
    <row r="52" spans="1:18" x14ac:dyDescent="0.35">
      <c r="A52" s="199"/>
      <c r="B52" s="199"/>
      <c r="C52" s="199"/>
      <c r="D52" s="199"/>
      <c r="E52" s="199"/>
      <c r="F52" s="199"/>
      <c r="G52" s="199"/>
      <c r="H52" s="199"/>
      <c r="I52" s="199"/>
      <c r="J52" s="199"/>
      <c r="K52" s="199"/>
      <c r="L52" s="199"/>
      <c r="M52" s="199"/>
      <c r="N52" s="199"/>
      <c r="O52" s="199"/>
      <c r="P52" s="199"/>
      <c r="Q52" s="199"/>
      <c r="R52" s="199"/>
    </row>
    <row r="53" spans="1:18" x14ac:dyDescent="0.35">
      <c r="A53" s="199"/>
      <c r="B53" s="199"/>
      <c r="C53" s="199"/>
      <c r="D53" s="199"/>
      <c r="E53" s="199"/>
      <c r="F53" s="199"/>
      <c r="G53" s="199"/>
      <c r="H53" s="199"/>
      <c r="I53" s="199"/>
      <c r="J53" s="199"/>
      <c r="K53" s="199"/>
      <c r="L53" s="199"/>
      <c r="M53" s="199"/>
      <c r="N53" s="199"/>
      <c r="O53" s="199"/>
      <c r="P53" s="199"/>
      <c r="Q53" s="199"/>
      <c r="R53" s="199"/>
    </row>
    <row r="54" spans="1:18" x14ac:dyDescent="0.35">
      <c r="A54" s="199"/>
      <c r="B54" s="199"/>
      <c r="C54" s="199"/>
      <c r="D54" s="199"/>
      <c r="E54" s="199"/>
      <c r="F54" s="199"/>
      <c r="G54" s="199"/>
      <c r="H54" s="199"/>
      <c r="I54" s="199"/>
      <c r="J54" s="199"/>
      <c r="K54" s="199"/>
      <c r="L54" s="199"/>
      <c r="M54" s="199"/>
      <c r="N54" s="199"/>
      <c r="O54" s="199"/>
      <c r="P54" s="199"/>
      <c r="Q54" s="199"/>
      <c r="R54" s="199"/>
    </row>
    <row r="55" spans="1:18" x14ac:dyDescent="0.35">
      <c r="A55" s="199"/>
      <c r="B55" s="199"/>
      <c r="C55" s="199"/>
      <c r="D55" s="199"/>
      <c r="E55" s="199"/>
      <c r="F55" s="199"/>
      <c r="G55" s="199"/>
      <c r="H55" s="199"/>
      <c r="I55" s="199"/>
      <c r="J55" s="199"/>
      <c r="K55" s="199"/>
      <c r="L55" s="199"/>
      <c r="M55" s="199"/>
      <c r="N55" s="199"/>
      <c r="O55" s="199"/>
      <c r="P55" s="199"/>
      <c r="Q55" s="199"/>
      <c r="R55" s="199"/>
    </row>
    <row r="56" spans="1:18" x14ac:dyDescent="0.35">
      <c r="A56" s="199"/>
      <c r="B56" s="199"/>
      <c r="C56" s="199"/>
      <c r="D56" s="199"/>
      <c r="E56" s="199"/>
      <c r="F56" s="199"/>
      <c r="G56" s="199"/>
      <c r="H56" s="199"/>
      <c r="I56" s="199"/>
      <c r="J56" s="199"/>
      <c r="K56" s="199"/>
      <c r="L56" s="199"/>
      <c r="M56" s="199"/>
      <c r="N56" s="199"/>
      <c r="O56" s="199"/>
      <c r="P56" s="199"/>
      <c r="Q56" s="199"/>
      <c r="R56" s="199"/>
    </row>
    <row r="57" spans="1:18" x14ac:dyDescent="0.35">
      <c r="A57" s="199"/>
      <c r="B57" s="199"/>
      <c r="C57" s="199"/>
      <c r="D57" s="199"/>
      <c r="E57" s="199"/>
      <c r="F57" s="199"/>
      <c r="G57" s="199"/>
      <c r="H57" s="199"/>
      <c r="I57" s="199"/>
      <c r="J57" s="199"/>
      <c r="K57" s="199"/>
      <c r="L57" s="199"/>
      <c r="M57" s="199"/>
      <c r="N57" s="199"/>
      <c r="O57" s="199"/>
      <c r="P57" s="199"/>
      <c r="Q57" s="199"/>
      <c r="R57" s="199"/>
    </row>
    <row r="58" spans="1:18" x14ac:dyDescent="0.35">
      <c r="A58" s="199"/>
      <c r="B58" s="199"/>
      <c r="C58" s="199"/>
      <c r="D58" s="199"/>
      <c r="E58" s="199"/>
      <c r="F58" s="199"/>
      <c r="G58" s="199"/>
      <c r="H58" s="199"/>
      <c r="I58" s="199"/>
      <c r="J58" s="199"/>
      <c r="K58" s="199"/>
      <c r="L58" s="199"/>
      <c r="M58" s="199"/>
      <c r="N58" s="199"/>
      <c r="O58" s="199"/>
      <c r="P58" s="199"/>
      <c r="Q58" s="199"/>
      <c r="R58" s="199"/>
    </row>
    <row r="59" spans="1:18" x14ac:dyDescent="0.35">
      <c r="A59" s="199"/>
      <c r="B59" s="199"/>
      <c r="C59" s="199"/>
      <c r="D59" s="199"/>
      <c r="E59" s="199"/>
      <c r="F59" s="199"/>
      <c r="G59" s="199"/>
      <c r="H59" s="199"/>
      <c r="I59" s="199"/>
      <c r="J59" s="199"/>
      <c r="K59" s="199"/>
      <c r="L59" s="199"/>
      <c r="M59" s="199"/>
      <c r="N59" s="199"/>
      <c r="O59" s="199"/>
      <c r="P59" s="199"/>
      <c r="Q59" s="199"/>
      <c r="R59" s="199"/>
    </row>
    <row r="60" spans="1:18" x14ac:dyDescent="0.35">
      <c r="A60" s="199"/>
      <c r="B60" s="199"/>
      <c r="C60" s="199"/>
      <c r="D60" s="199"/>
      <c r="E60" s="199"/>
      <c r="F60" s="199"/>
      <c r="G60" s="199"/>
      <c r="H60" s="199"/>
      <c r="I60" s="199"/>
      <c r="J60" s="199"/>
      <c r="K60" s="199"/>
      <c r="L60" s="199"/>
      <c r="M60" s="199"/>
      <c r="N60" s="199"/>
      <c r="O60" s="199"/>
      <c r="P60" s="199"/>
      <c r="Q60" s="199"/>
      <c r="R60" s="199"/>
    </row>
    <row r="61" spans="1:18" x14ac:dyDescent="0.35">
      <c r="A61" s="199"/>
      <c r="B61" s="199"/>
      <c r="C61" s="199"/>
      <c r="D61" s="199"/>
      <c r="E61" s="199"/>
      <c r="F61" s="199"/>
      <c r="G61" s="199"/>
      <c r="H61" s="199"/>
      <c r="I61" s="199"/>
      <c r="J61" s="199"/>
      <c r="K61" s="199"/>
      <c r="L61" s="199"/>
      <c r="M61" s="199"/>
      <c r="N61" s="199"/>
      <c r="O61" s="199"/>
      <c r="P61" s="199"/>
      <c r="Q61" s="199"/>
      <c r="R61" s="199"/>
    </row>
    <row r="62" spans="1:18" x14ac:dyDescent="0.35">
      <c r="A62" s="199"/>
      <c r="B62" s="199"/>
      <c r="C62" s="199"/>
      <c r="D62" s="199"/>
      <c r="E62" s="199"/>
      <c r="F62" s="199"/>
      <c r="G62" s="199"/>
      <c r="H62" s="199"/>
      <c r="I62" s="199"/>
      <c r="J62" s="199"/>
      <c r="K62" s="199"/>
      <c r="L62" s="199"/>
      <c r="M62" s="199"/>
      <c r="N62" s="199"/>
      <c r="O62" s="199"/>
      <c r="P62" s="199"/>
      <c r="Q62" s="199"/>
      <c r="R62" s="199"/>
    </row>
    <row r="63" spans="1:18" x14ac:dyDescent="0.35">
      <c r="A63" s="199"/>
      <c r="B63" s="199"/>
      <c r="C63" s="199"/>
      <c r="D63" s="199"/>
      <c r="E63" s="199"/>
      <c r="F63" s="199"/>
      <c r="G63" s="199"/>
      <c r="H63" s="199"/>
      <c r="I63" s="199"/>
      <c r="J63" s="199"/>
      <c r="K63" s="199"/>
      <c r="L63" s="199"/>
      <c r="M63" s="199"/>
      <c r="N63" s="199"/>
      <c r="O63" s="199"/>
      <c r="P63" s="199"/>
      <c r="Q63" s="199"/>
      <c r="R63" s="199"/>
    </row>
    <row r="64" spans="1:18" x14ac:dyDescent="0.35">
      <c r="A64" s="199"/>
      <c r="B64" s="199"/>
      <c r="C64" s="199"/>
      <c r="D64" s="199"/>
      <c r="E64" s="199"/>
      <c r="F64" s="199"/>
      <c r="G64" s="199"/>
      <c r="H64" s="199"/>
      <c r="I64" s="199"/>
      <c r="J64" s="199"/>
      <c r="K64" s="199"/>
      <c r="L64" s="199"/>
      <c r="M64" s="199"/>
      <c r="N64" s="199"/>
      <c r="O64" s="199"/>
      <c r="P64" s="199"/>
      <c r="Q64" s="199"/>
      <c r="R64" s="199"/>
    </row>
    <row r="65" spans="1:18" x14ac:dyDescent="0.35">
      <c r="A65" s="199"/>
      <c r="B65" s="199"/>
      <c r="C65" s="199"/>
      <c r="D65" s="199"/>
      <c r="E65" s="199"/>
      <c r="F65" s="199"/>
      <c r="G65" s="199"/>
      <c r="H65" s="199"/>
      <c r="I65" s="199"/>
      <c r="J65" s="199"/>
      <c r="K65" s="199"/>
      <c r="L65" s="199"/>
      <c r="M65" s="199"/>
      <c r="N65" s="199"/>
      <c r="O65" s="199"/>
      <c r="P65" s="199"/>
      <c r="Q65" s="199"/>
      <c r="R65" s="199"/>
    </row>
    <row r="66" spans="1:18" x14ac:dyDescent="0.35">
      <c r="A66" s="199"/>
      <c r="B66" s="199"/>
      <c r="C66" s="199"/>
      <c r="D66" s="199"/>
      <c r="E66" s="199"/>
      <c r="F66" s="199"/>
      <c r="G66" s="199"/>
      <c r="H66" s="199"/>
      <c r="I66" s="199"/>
      <c r="J66" s="199"/>
      <c r="K66" s="199"/>
      <c r="L66" s="199"/>
      <c r="M66" s="199"/>
      <c r="N66" s="199"/>
      <c r="O66" s="199"/>
      <c r="P66" s="199"/>
      <c r="Q66" s="199"/>
      <c r="R66" s="199"/>
    </row>
    <row r="67" spans="1:18" x14ac:dyDescent="0.35">
      <c r="A67" s="199"/>
      <c r="B67" s="199"/>
      <c r="C67" s="199"/>
      <c r="D67" s="199"/>
      <c r="E67" s="199"/>
      <c r="F67" s="199"/>
      <c r="G67" s="199"/>
      <c r="H67" s="199"/>
      <c r="I67" s="199"/>
      <c r="J67" s="199"/>
      <c r="K67" s="199"/>
      <c r="L67" s="199"/>
      <c r="M67" s="199"/>
      <c r="N67" s="199"/>
      <c r="O67" s="199"/>
      <c r="P67" s="199"/>
      <c r="Q67" s="199"/>
      <c r="R67" s="199"/>
    </row>
    <row r="68" spans="1:18" x14ac:dyDescent="0.35">
      <c r="A68" s="199"/>
      <c r="B68" s="199"/>
      <c r="C68" s="199"/>
      <c r="D68" s="199"/>
      <c r="E68" s="199"/>
      <c r="F68" s="199"/>
      <c r="G68" s="199"/>
      <c r="H68" s="199"/>
      <c r="I68" s="199"/>
      <c r="J68" s="199"/>
      <c r="K68" s="199"/>
      <c r="L68" s="199"/>
      <c r="M68" s="199"/>
      <c r="N68" s="199"/>
      <c r="O68" s="199"/>
      <c r="P68" s="199"/>
      <c r="Q68" s="199"/>
      <c r="R68" s="199"/>
    </row>
    <row r="69" spans="1:18" x14ac:dyDescent="0.35">
      <c r="A69" s="199"/>
      <c r="B69" s="199"/>
      <c r="C69" s="199"/>
      <c r="D69" s="199"/>
      <c r="E69" s="199"/>
      <c r="F69" s="199"/>
      <c r="G69" s="199"/>
      <c r="H69" s="199"/>
      <c r="I69" s="199"/>
      <c r="J69" s="199"/>
      <c r="K69" s="199"/>
      <c r="L69" s="199"/>
      <c r="M69" s="199"/>
      <c r="N69" s="199"/>
      <c r="O69" s="199"/>
      <c r="P69" s="199"/>
      <c r="Q69" s="199"/>
      <c r="R69" s="199"/>
    </row>
    <row r="70" spans="1:18" x14ac:dyDescent="0.35">
      <c r="A70" s="199"/>
      <c r="B70" s="199"/>
      <c r="C70" s="199"/>
      <c r="D70" s="199"/>
      <c r="E70" s="199"/>
      <c r="F70" s="199"/>
      <c r="G70" s="199"/>
      <c r="H70" s="199"/>
      <c r="I70" s="199"/>
      <c r="J70" s="199"/>
      <c r="K70" s="199"/>
      <c r="L70" s="199"/>
      <c r="M70" s="199"/>
      <c r="N70" s="199"/>
      <c r="O70" s="199"/>
      <c r="P70" s="199"/>
      <c r="Q70" s="199"/>
      <c r="R70" s="199"/>
    </row>
    <row r="71" spans="1:18" x14ac:dyDescent="0.35">
      <c r="A71" s="199"/>
      <c r="B71" s="199"/>
      <c r="C71" s="199"/>
      <c r="D71" s="199"/>
      <c r="E71" s="199"/>
      <c r="F71" s="199"/>
      <c r="G71" s="199"/>
      <c r="H71" s="199"/>
      <c r="I71" s="199"/>
      <c r="J71" s="199"/>
      <c r="K71" s="199"/>
      <c r="L71" s="199"/>
      <c r="M71" s="199"/>
      <c r="N71" s="199"/>
      <c r="O71" s="199"/>
      <c r="P71" s="199"/>
      <c r="Q71" s="199"/>
      <c r="R71" s="199"/>
    </row>
    <row r="72" spans="1:18" x14ac:dyDescent="0.35">
      <c r="A72" s="199"/>
      <c r="B72" s="199"/>
      <c r="C72" s="199"/>
      <c r="D72" s="199"/>
      <c r="E72" s="199"/>
      <c r="F72" s="199"/>
      <c r="G72" s="199"/>
      <c r="H72" s="199"/>
      <c r="I72" s="199"/>
      <c r="J72" s="199"/>
      <c r="K72" s="199"/>
      <c r="L72" s="199"/>
      <c r="M72" s="199"/>
      <c r="N72" s="199"/>
      <c r="O72" s="199"/>
      <c r="P72" s="199"/>
      <c r="Q72" s="199"/>
      <c r="R72" s="199"/>
    </row>
    <row r="73" spans="1:18" x14ac:dyDescent="0.35">
      <c r="A73" s="199"/>
      <c r="B73" s="199"/>
      <c r="C73" s="199"/>
      <c r="D73" s="199"/>
      <c r="E73" s="199"/>
      <c r="F73" s="199"/>
      <c r="G73" s="199"/>
      <c r="H73" s="199"/>
      <c r="I73" s="199"/>
      <c r="J73" s="199"/>
      <c r="K73" s="199"/>
      <c r="L73" s="199"/>
      <c r="M73" s="199"/>
      <c r="N73" s="199"/>
      <c r="O73" s="199"/>
      <c r="P73" s="199"/>
      <c r="Q73" s="199"/>
      <c r="R73" s="199"/>
    </row>
    <row r="74" spans="1:18" x14ac:dyDescent="0.35">
      <c r="A74" s="199"/>
      <c r="B74" s="199"/>
      <c r="C74" s="199"/>
      <c r="D74" s="199"/>
      <c r="E74" s="199"/>
      <c r="F74" s="199"/>
      <c r="G74" s="199"/>
      <c r="H74" s="199"/>
      <c r="I74" s="199"/>
      <c r="J74" s="199"/>
      <c r="K74" s="199"/>
      <c r="L74" s="199"/>
      <c r="M74" s="199"/>
      <c r="N74" s="199"/>
      <c r="O74" s="199"/>
      <c r="P74" s="199"/>
      <c r="Q74" s="199"/>
      <c r="R74" s="199"/>
    </row>
    <row r="75" spans="1:18" x14ac:dyDescent="0.35">
      <c r="A75" s="199"/>
      <c r="B75" s="199"/>
      <c r="C75" s="199"/>
      <c r="D75" s="199"/>
      <c r="E75" s="199"/>
      <c r="F75" s="199"/>
      <c r="G75" s="199"/>
      <c r="H75" s="199"/>
      <c r="I75" s="199"/>
      <c r="J75" s="199"/>
      <c r="K75" s="199"/>
      <c r="L75" s="199"/>
      <c r="M75" s="199"/>
      <c r="N75" s="199"/>
      <c r="O75" s="199"/>
      <c r="P75" s="199"/>
      <c r="Q75" s="199"/>
      <c r="R75" s="199"/>
    </row>
    <row r="76" spans="1:18" x14ac:dyDescent="0.35">
      <c r="A76" s="199"/>
      <c r="B76" s="199"/>
      <c r="C76" s="199"/>
      <c r="D76" s="199"/>
      <c r="E76" s="199"/>
      <c r="F76" s="199"/>
      <c r="G76" s="199"/>
      <c r="H76" s="199"/>
      <c r="I76" s="199"/>
      <c r="J76" s="199"/>
      <c r="K76" s="199"/>
      <c r="L76" s="199"/>
      <c r="M76" s="199"/>
      <c r="N76" s="199"/>
      <c r="O76" s="199"/>
      <c r="P76" s="199"/>
      <c r="Q76" s="199"/>
      <c r="R76" s="199"/>
    </row>
    <row r="77" spans="1:18" x14ac:dyDescent="0.35">
      <c r="A77" s="199"/>
      <c r="B77" s="199"/>
      <c r="C77" s="199"/>
      <c r="D77" s="199"/>
      <c r="E77" s="199"/>
      <c r="F77" s="199"/>
      <c r="G77" s="199"/>
      <c r="H77" s="199"/>
      <c r="I77" s="199"/>
      <c r="J77" s="199"/>
      <c r="K77" s="199"/>
      <c r="L77" s="199"/>
      <c r="M77" s="199"/>
      <c r="N77" s="199"/>
      <c r="O77" s="199"/>
      <c r="P77" s="199"/>
      <c r="Q77" s="199"/>
      <c r="R77" s="199"/>
    </row>
    <row r="78" spans="1:18" x14ac:dyDescent="0.35">
      <c r="A78" s="199"/>
      <c r="B78" s="199"/>
      <c r="C78" s="199"/>
      <c r="D78" s="199"/>
      <c r="E78" s="199"/>
      <c r="F78" s="199"/>
      <c r="G78" s="199"/>
      <c r="H78" s="199"/>
      <c r="I78" s="199"/>
      <c r="J78" s="199"/>
      <c r="K78" s="199"/>
      <c r="L78" s="199"/>
      <c r="M78" s="199"/>
      <c r="N78" s="199"/>
      <c r="O78" s="199"/>
      <c r="P78" s="199"/>
      <c r="Q78" s="199"/>
      <c r="R78" s="199"/>
    </row>
    <row r="79" spans="1:18" x14ac:dyDescent="0.35">
      <c r="A79" s="199"/>
      <c r="B79" s="199"/>
      <c r="C79" s="199"/>
      <c r="D79" s="199"/>
      <c r="E79" s="199"/>
      <c r="F79" s="199"/>
      <c r="G79" s="199"/>
      <c r="H79" s="199"/>
      <c r="I79" s="199"/>
      <c r="J79" s="199"/>
      <c r="K79" s="199"/>
      <c r="L79" s="199"/>
      <c r="M79" s="199"/>
      <c r="N79" s="199"/>
      <c r="O79" s="199"/>
      <c r="P79" s="199"/>
      <c r="Q79" s="199"/>
      <c r="R79" s="199"/>
    </row>
    <row r="80" spans="1:18" x14ac:dyDescent="0.35">
      <c r="A80" s="199"/>
      <c r="B80" s="199"/>
      <c r="C80" s="199"/>
      <c r="D80" s="199"/>
      <c r="E80" s="199"/>
      <c r="F80" s="199"/>
      <c r="G80" s="199"/>
      <c r="H80" s="199"/>
      <c r="I80" s="199"/>
      <c r="J80" s="199"/>
      <c r="K80" s="199"/>
      <c r="L80" s="199"/>
      <c r="M80" s="199"/>
      <c r="N80" s="199"/>
      <c r="O80" s="199"/>
      <c r="P80" s="199"/>
      <c r="Q80" s="199"/>
      <c r="R80" s="199"/>
    </row>
    <row r="81" spans="1:18" x14ac:dyDescent="0.35">
      <c r="A81" s="199"/>
      <c r="B81" s="199"/>
      <c r="C81" s="199"/>
      <c r="D81" s="199"/>
      <c r="E81" s="199"/>
      <c r="F81" s="199"/>
      <c r="G81" s="199"/>
      <c r="H81" s="199"/>
      <c r="I81" s="199"/>
      <c r="J81" s="199"/>
      <c r="K81" s="199"/>
      <c r="L81" s="199"/>
      <c r="M81" s="199"/>
      <c r="N81" s="199"/>
      <c r="O81" s="199"/>
      <c r="P81" s="199"/>
      <c r="Q81" s="199"/>
      <c r="R81" s="199"/>
    </row>
    <row r="82" spans="1:18" x14ac:dyDescent="0.35">
      <c r="A82" s="199"/>
      <c r="B82" s="199"/>
      <c r="C82" s="199"/>
      <c r="D82" s="199"/>
      <c r="E82" s="199"/>
      <c r="F82" s="199"/>
      <c r="G82" s="199"/>
      <c r="H82" s="199"/>
      <c r="I82" s="199"/>
      <c r="J82" s="199"/>
      <c r="K82" s="199"/>
      <c r="L82" s="199"/>
      <c r="M82" s="199"/>
      <c r="N82" s="199"/>
      <c r="O82" s="199"/>
      <c r="P82" s="199"/>
      <c r="Q82" s="199"/>
      <c r="R82" s="199"/>
    </row>
    <row r="83" spans="1:18" x14ac:dyDescent="0.35">
      <c r="A83" s="199"/>
      <c r="B83" s="199"/>
      <c r="C83" s="199"/>
      <c r="D83" s="199"/>
      <c r="E83" s="199"/>
      <c r="F83" s="199"/>
      <c r="G83" s="199"/>
      <c r="H83" s="199"/>
      <c r="I83" s="199"/>
      <c r="J83" s="199"/>
      <c r="K83" s="199"/>
      <c r="L83" s="199"/>
      <c r="M83" s="199"/>
      <c r="N83" s="199"/>
      <c r="O83" s="199"/>
      <c r="P83" s="199"/>
      <c r="Q83" s="199"/>
      <c r="R83" s="199"/>
    </row>
    <row r="84" spans="1:18" x14ac:dyDescent="0.35">
      <c r="A84" s="199"/>
      <c r="B84" s="199"/>
      <c r="C84" s="199"/>
      <c r="D84" s="199"/>
      <c r="E84" s="199"/>
      <c r="F84" s="199"/>
      <c r="G84" s="199"/>
      <c r="H84" s="199"/>
      <c r="I84" s="199"/>
      <c r="J84" s="199"/>
      <c r="K84" s="199"/>
      <c r="L84" s="199"/>
      <c r="M84" s="199"/>
      <c r="N84" s="199"/>
      <c r="O84" s="199"/>
      <c r="P84" s="199"/>
      <c r="Q84" s="199"/>
      <c r="R84" s="199"/>
    </row>
  </sheetData>
  <mergeCells count="2">
    <mergeCell ref="B47:E47"/>
    <mergeCell ref="B49:E49"/>
  </mergeCells>
  <printOptions horizontalCentered="1" verticalCentered="1"/>
  <pageMargins left="0.25" right="0.25" top="0.3" bottom="0.3" header="0.18" footer="0.5"/>
  <pageSetup scale="5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M33"/>
  <sheetViews>
    <sheetView showGridLines="0" workbookViewId="0"/>
  </sheetViews>
  <sheetFormatPr defaultRowHeight="14.5" x14ac:dyDescent="0.35"/>
  <cols>
    <col min="1" max="2" width="4.26953125" style="280" customWidth="1"/>
    <col min="3" max="3" width="6.81640625" style="280" customWidth="1"/>
    <col min="4" max="4" width="9.1796875" style="280"/>
    <col min="5" max="5" width="39" style="280" customWidth="1"/>
    <col min="6" max="6" width="22.453125" style="280" customWidth="1"/>
    <col min="7" max="11" width="9.1796875" style="280"/>
    <col min="12" max="12" width="18.26953125" style="280" customWidth="1"/>
    <col min="13" max="256" width="9.1796875" style="280"/>
    <col min="257" max="258" width="4.26953125" style="280" customWidth="1"/>
    <col min="259" max="259" width="6.81640625" style="280" customWidth="1"/>
    <col min="260" max="260" width="9.1796875" style="280"/>
    <col min="261" max="261" width="39" style="280" customWidth="1"/>
    <col min="262" max="262" width="22.453125" style="280" customWidth="1"/>
    <col min="263" max="267" width="9.1796875" style="280"/>
    <col min="268" max="268" width="18.26953125" style="280" customWidth="1"/>
    <col min="269" max="512" width="9.1796875" style="280"/>
    <col min="513" max="514" width="4.26953125" style="280" customWidth="1"/>
    <col min="515" max="515" width="6.81640625" style="280" customWidth="1"/>
    <col min="516" max="516" width="9.1796875" style="280"/>
    <col min="517" max="517" width="39" style="280" customWidth="1"/>
    <col min="518" max="518" width="22.453125" style="280" customWidth="1"/>
    <col min="519" max="523" width="9.1796875" style="280"/>
    <col min="524" max="524" width="18.26953125" style="280" customWidth="1"/>
    <col min="525" max="768" width="9.1796875" style="280"/>
    <col min="769" max="770" width="4.26953125" style="280" customWidth="1"/>
    <col min="771" max="771" width="6.81640625" style="280" customWidth="1"/>
    <col min="772" max="772" width="9.1796875" style="280"/>
    <col min="773" max="773" width="39" style="280" customWidth="1"/>
    <col min="774" max="774" width="22.453125" style="280" customWidth="1"/>
    <col min="775" max="779" width="9.1796875" style="280"/>
    <col min="780" max="780" width="18.26953125" style="280" customWidth="1"/>
    <col min="781" max="1024" width="9.1796875" style="280"/>
    <col min="1025" max="1026" width="4.26953125" style="280" customWidth="1"/>
    <col min="1027" max="1027" width="6.81640625" style="280" customWidth="1"/>
    <col min="1028" max="1028" width="9.1796875" style="280"/>
    <col min="1029" max="1029" width="39" style="280" customWidth="1"/>
    <col min="1030" max="1030" width="22.453125" style="280" customWidth="1"/>
    <col min="1031" max="1035" width="9.1796875" style="280"/>
    <col min="1036" max="1036" width="18.26953125" style="280" customWidth="1"/>
    <col min="1037" max="1280" width="9.1796875" style="280"/>
    <col min="1281" max="1282" width="4.26953125" style="280" customWidth="1"/>
    <col min="1283" max="1283" width="6.81640625" style="280" customWidth="1"/>
    <col min="1284" max="1284" width="9.1796875" style="280"/>
    <col min="1285" max="1285" width="39" style="280" customWidth="1"/>
    <col min="1286" max="1286" width="22.453125" style="280" customWidth="1"/>
    <col min="1287" max="1291" width="9.1796875" style="280"/>
    <col min="1292" max="1292" width="18.26953125" style="280" customWidth="1"/>
    <col min="1293" max="1536" width="9.1796875" style="280"/>
    <col min="1537" max="1538" width="4.26953125" style="280" customWidth="1"/>
    <col min="1539" max="1539" width="6.81640625" style="280" customWidth="1"/>
    <col min="1540" max="1540" width="9.1796875" style="280"/>
    <col min="1541" max="1541" width="39" style="280" customWidth="1"/>
    <col min="1542" max="1542" width="22.453125" style="280" customWidth="1"/>
    <col min="1543" max="1547" width="9.1796875" style="280"/>
    <col min="1548" max="1548" width="18.26953125" style="280" customWidth="1"/>
    <col min="1549" max="1792" width="9.1796875" style="280"/>
    <col min="1793" max="1794" width="4.26953125" style="280" customWidth="1"/>
    <col min="1795" max="1795" width="6.81640625" style="280" customWidth="1"/>
    <col min="1796" max="1796" width="9.1796875" style="280"/>
    <col min="1797" max="1797" width="39" style="280" customWidth="1"/>
    <col min="1798" max="1798" width="22.453125" style="280" customWidth="1"/>
    <col min="1799" max="1803" width="9.1796875" style="280"/>
    <col min="1804" max="1804" width="18.26953125" style="280" customWidth="1"/>
    <col min="1805" max="2048" width="9.1796875" style="280"/>
    <col min="2049" max="2050" width="4.26953125" style="280" customWidth="1"/>
    <col min="2051" max="2051" width="6.81640625" style="280" customWidth="1"/>
    <col min="2052" max="2052" width="9.1796875" style="280"/>
    <col min="2053" max="2053" width="39" style="280" customWidth="1"/>
    <col min="2054" max="2054" width="22.453125" style="280" customWidth="1"/>
    <col min="2055" max="2059" width="9.1796875" style="280"/>
    <col min="2060" max="2060" width="18.26953125" style="280" customWidth="1"/>
    <col min="2061" max="2304" width="9.1796875" style="280"/>
    <col min="2305" max="2306" width="4.26953125" style="280" customWidth="1"/>
    <col min="2307" max="2307" width="6.81640625" style="280" customWidth="1"/>
    <col min="2308" max="2308" width="9.1796875" style="280"/>
    <col min="2309" max="2309" width="39" style="280" customWidth="1"/>
    <col min="2310" max="2310" width="22.453125" style="280" customWidth="1"/>
    <col min="2311" max="2315" width="9.1796875" style="280"/>
    <col min="2316" max="2316" width="18.26953125" style="280" customWidth="1"/>
    <col min="2317" max="2560" width="9.1796875" style="280"/>
    <col min="2561" max="2562" width="4.26953125" style="280" customWidth="1"/>
    <col min="2563" max="2563" width="6.81640625" style="280" customWidth="1"/>
    <col min="2564" max="2564" width="9.1796875" style="280"/>
    <col min="2565" max="2565" width="39" style="280" customWidth="1"/>
    <col min="2566" max="2566" width="22.453125" style="280" customWidth="1"/>
    <col min="2567" max="2571" width="9.1796875" style="280"/>
    <col min="2572" max="2572" width="18.26953125" style="280" customWidth="1"/>
    <col min="2573" max="2816" width="9.1796875" style="280"/>
    <col min="2817" max="2818" width="4.26953125" style="280" customWidth="1"/>
    <col min="2819" max="2819" width="6.81640625" style="280" customWidth="1"/>
    <col min="2820" max="2820" width="9.1796875" style="280"/>
    <col min="2821" max="2821" width="39" style="280" customWidth="1"/>
    <col min="2822" max="2822" width="22.453125" style="280" customWidth="1"/>
    <col min="2823" max="2827" width="9.1796875" style="280"/>
    <col min="2828" max="2828" width="18.26953125" style="280" customWidth="1"/>
    <col min="2829" max="3072" width="9.1796875" style="280"/>
    <col min="3073" max="3074" width="4.26953125" style="280" customWidth="1"/>
    <col min="3075" max="3075" width="6.81640625" style="280" customWidth="1"/>
    <col min="3076" max="3076" width="9.1796875" style="280"/>
    <col min="3077" max="3077" width="39" style="280" customWidth="1"/>
    <col min="3078" max="3078" width="22.453125" style="280" customWidth="1"/>
    <col min="3079" max="3083" width="9.1796875" style="280"/>
    <col min="3084" max="3084" width="18.26953125" style="280" customWidth="1"/>
    <col min="3085" max="3328" width="9.1796875" style="280"/>
    <col min="3329" max="3330" width="4.26953125" style="280" customWidth="1"/>
    <col min="3331" max="3331" width="6.81640625" style="280" customWidth="1"/>
    <col min="3332" max="3332" width="9.1796875" style="280"/>
    <col min="3333" max="3333" width="39" style="280" customWidth="1"/>
    <col min="3334" max="3334" width="22.453125" style="280" customWidth="1"/>
    <col min="3335" max="3339" width="9.1796875" style="280"/>
    <col min="3340" max="3340" width="18.26953125" style="280" customWidth="1"/>
    <col min="3341" max="3584" width="9.1796875" style="280"/>
    <col min="3585" max="3586" width="4.26953125" style="280" customWidth="1"/>
    <col min="3587" max="3587" width="6.81640625" style="280" customWidth="1"/>
    <col min="3588" max="3588" width="9.1796875" style="280"/>
    <col min="3589" max="3589" width="39" style="280" customWidth="1"/>
    <col min="3590" max="3590" width="22.453125" style="280" customWidth="1"/>
    <col min="3591" max="3595" width="9.1796875" style="280"/>
    <col min="3596" max="3596" width="18.26953125" style="280" customWidth="1"/>
    <col min="3597" max="3840" width="9.1796875" style="280"/>
    <col min="3841" max="3842" width="4.26953125" style="280" customWidth="1"/>
    <col min="3843" max="3843" width="6.81640625" style="280" customWidth="1"/>
    <col min="3844" max="3844" width="9.1796875" style="280"/>
    <col min="3845" max="3845" width="39" style="280" customWidth="1"/>
    <col min="3846" max="3846" width="22.453125" style="280" customWidth="1"/>
    <col min="3847" max="3851" width="9.1796875" style="280"/>
    <col min="3852" max="3852" width="18.26953125" style="280" customWidth="1"/>
    <col min="3853" max="4096" width="9.1796875" style="280"/>
    <col min="4097" max="4098" width="4.26953125" style="280" customWidth="1"/>
    <col min="4099" max="4099" width="6.81640625" style="280" customWidth="1"/>
    <col min="4100" max="4100" width="9.1796875" style="280"/>
    <col min="4101" max="4101" width="39" style="280" customWidth="1"/>
    <col min="4102" max="4102" width="22.453125" style="280" customWidth="1"/>
    <col min="4103" max="4107" width="9.1796875" style="280"/>
    <col min="4108" max="4108" width="18.26953125" style="280" customWidth="1"/>
    <col min="4109" max="4352" width="9.1796875" style="280"/>
    <col min="4353" max="4354" width="4.26953125" style="280" customWidth="1"/>
    <col min="4355" max="4355" width="6.81640625" style="280" customWidth="1"/>
    <col min="4356" max="4356" width="9.1796875" style="280"/>
    <col min="4357" max="4357" width="39" style="280" customWidth="1"/>
    <col min="4358" max="4358" width="22.453125" style="280" customWidth="1"/>
    <col min="4359" max="4363" width="9.1796875" style="280"/>
    <col min="4364" max="4364" width="18.26953125" style="280" customWidth="1"/>
    <col min="4365" max="4608" width="9.1796875" style="280"/>
    <col min="4609" max="4610" width="4.26953125" style="280" customWidth="1"/>
    <col min="4611" max="4611" width="6.81640625" style="280" customWidth="1"/>
    <col min="4612" max="4612" width="9.1796875" style="280"/>
    <col min="4613" max="4613" width="39" style="280" customWidth="1"/>
    <col min="4614" max="4614" width="22.453125" style="280" customWidth="1"/>
    <col min="4615" max="4619" width="9.1796875" style="280"/>
    <col min="4620" max="4620" width="18.26953125" style="280" customWidth="1"/>
    <col min="4621" max="4864" width="9.1796875" style="280"/>
    <col min="4865" max="4866" width="4.26953125" style="280" customWidth="1"/>
    <col min="4867" max="4867" width="6.81640625" style="280" customWidth="1"/>
    <col min="4868" max="4868" width="9.1796875" style="280"/>
    <col min="4869" max="4869" width="39" style="280" customWidth="1"/>
    <col min="4870" max="4870" width="22.453125" style="280" customWidth="1"/>
    <col min="4871" max="4875" width="9.1796875" style="280"/>
    <col min="4876" max="4876" width="18.26953125" style="280" customWidth="1"/>
    <col min="4877" max="5120" width="9.1796875" style="280"/>
    <col min="5121" max="5122" width="4.26953125" style="280" customWidth="1"/>
    <col min="5123" max="5123" width="6.81640625" style="280" customWidth="1"/>
    <col min="5124" max="5124" width="9.1796875" style="280"/>
    <col min="5125" max="5125" width="39" style="280" customWidth="1"/>
    <col min="5126" max="5126" width="22.453125" style="280" customWidth="1"/>
    <col min="5127" max="5131" width="9.1796875" style="280"/>
    <col min="5132" max="5132" width="18.26953125" style="280" customWidth="1"/>
    <col min="5133" max="5376" width="9.1796875" style="280"/>
    <col min="5377" max="5378" width="4.26953125" style="280" customWidth="1"/>
    <col min="5379" max="5379" width="6.81640625" style="280" customWidth="1"/>
    <col min="5380" max="5380" width="9.1796875" style="280"/>
    <col min="5381" max="5381" width="39" style="280" customWidth="1"/>
    <col min="5382" max="5382" width="22.453125" style="280" customWidth="1"/>
    <col min="5383" max="5387" width="9.1796875" style="280"/>
    <col min="5388" max="5388" width="18.26953125" style="280" customWidth="1"/>
    <col min="5389" max="5632" width="9.1796875" style="280"/>
    <col min="5633" max="5634" width="4.26953125" style="280" customWidth="1"/>
    <col min="5635" max="5635" width="6.81640625" style="280" customWidth="1"/>
    <col min="5636" max="5636" width="9.1796875" style="280"/>
    <col min="5637" max="5637" width="39" style="280" customWidth="1"/>
    <col min="5638" max="5638" width="22.453125" style="280" customWidth="1"/>
    <col min="5639" max="5643" width="9.1796875" style="280"/>
    <col min="5644" max="5644" width="18.26953125" style="280" customWidth="1"/>
    <col min="5645" max="5888" width="9.1796875" style="280"/>
    <col min="5889" max="5890" width="4.26953125" style="280" customWidth="1"/>
    <col min="5891" max="5891" width="6.81640625" style="280" customWidth="1"/>
    <col min="5892" max="5892" width="9.1796875" style="280"/>
    <col min="5893" max="5893" width="39" style="280" customWidth="1"/>
    <col min="5894" max="5894" width="22.453125" style="280" customWidth="1"/>
    <col min="5895" max="5899" width="9.1796875" style="280"/>
    <col min="5900" max="5900" width="18.26953125" style="280" customWidth="1"/>
    <col min="5901" max="6144" width="9.1796875" style="280"/>
    <col min="6145" max="6146" width="4.26953125" style="280" customWidth="1"/>
    <col min="6147" max="6147" width="6.81640625" style="280" customWidth="1"/>
    <col min="6148" max="6148" width="9.1796875" style="280"/>
    <col min="6149" max="6149" width="39" style="280" customWidth="1"/>
    <col min="6150" max="6150" width="22.453125" style="280" customWidth="1"/>
    <col min="6151" max="6155" width="9.1796875" style="280"/>
    <col min="6156" max="6156" width="18.26953125" style="280" customWidth="1"/>
    <col min="6157" max="6400" width="9.1796875" style="280"/>
    <col min="6401" max="6402" width="4.26953125" style="280" customWidth="1"/>
    <col min="6403" max="6403" width="6.81640625" style="280" customWidth="1"/>
    <col min="6404" max="6404" width="9.1796875" style="280"/>
    <col min="6405" max="6405" width="39" style="280" customWidth="1"/>
    <col min="6406" max="6406" width="22.453125" style="280" customWidth="1"/>
    <col min="6407" max="6411" width="9.1796875" style="280"/>
    <col min="6412" max="6412" width="18.26953125" style="280" customWidth="1"/>
    <col min="6413" max="6656" width="9.1796875" style="280"/>
    <col min="6657" max="6658" width="4.26953125" style="280" customWidth="1"/>
    <col min="6659" max="6659" width="6.81640625" style="280" customWidth="1"/>
    <col min="6660" max="6660" width="9.1796875" style="280"/>
    <col min="6661" max="6661" width="39" style="280" customWidth="1"/>
    <col min="6662" max="6662" width="22.453125" style="280" customWidth="1"/>
    <col min="6663" max="6667" width="9.1796875" style="280"/>
    <col min="6668" max="6668" width="18.26953125" style="280" customWidth="1"/>
    <col min="6669" max="6912" width="9.1796875" style="280"/>
    <col min="6913" max="6914" width="4.26953125" style="280" customWidth="1"/>
    <col min="6915" max="6915" width="6.81640625" style="280" customWidth="1"/>
    <col min="6916" max="6916" width="9.1796875" style="280"/>
    <col min="6917" max="6917" width="39" style="280" customWidth="1"/>
    <col min="6918" max="6918" width="22.453125" style="280" customWidth="1"/>
    <col min="6919" max="6923" width="9.1796875" style="280"/>
    <col min="6924" max="6924" width="18.26953125" style="280" customWidth="1"/>
    <col min="6925" max="7168" width="9.1796875" style="280"/>
    <col min="7169" max="7170" width="4.26953125" style="280" customWidth="1"/>
    <col min="7171" max="7171" width="6.81640625" style="280" customWidth="1"/>
    <col min="7172" max="7172" width="9.1796875" style="280"/>
    <col min="7173" max="7173" width="39" style="280" customWidth="1"/>
    <col min="7174" max="7174" width="22.453125" style="280" customWidth="1"/>
    <col min="7175" max="7179" width="9.1796875" style="280"/>
    <col min="7180" max="7180" width="18.26953125" style="280" customWidth="1"/>
    <col min="7181" max="7424" width="9.1796875" style="280"/>
    <col min="7425" max="7426" width="4.26953125" style="280" customWidth="1"/>
    <col min="7427" max="7427" width="6.81640625" style="280" customWidth="1"/>
    <col min="7428" max="7428" width="9.1796875" style="280"/>
    <col min="7429" max="7429" width="39" style="280" customWidth="1"/>
    <col min="7430" max="7430" width="22.453125" style="280" customWidth="1"/>
    <col min="7431" max="7435" width="9.1796875" style="280"/>
    <col min="7436" max="7436" width="18.26953125" style="280" customWidth="1"/>
    <col min="7437" max="7680" width="9.1796875" style="280"/>
    <col min="7681" max="7682" width="4.26953125" style="280" customWidth="1"/>
    <col min="7683" max="7683" width="6.81640625" style="280" customWidth="1"/>
    <col min="7684" max="7684" width="9.1796875" style="280"/>
    <col min="7685" max="7685" width="39" style="280" customWidth="1"/>
    <col min="7686" max="7686" width="22.453125" style="280" customWidth="1"/>
    <col min="7687" max="7691" width="9.1796875" style="280"/>
    <col min="7692" max="7692" width="18.26953125" style="280" customWidth="1"/>
    <col min="7693" max="7936" width="9.1796875" style="280"/>
    <col min="7937" max="7938" width="4.26953125" style="280" customWidth="1"/>
    <col min="7939" max="7939" width="6.81640625" style="280" customWidth="1"/>
    <col min="7940" max="7940" width="9.1796875" style="280"/>
    <col min="7941" max="7941" width="39" style="280" customWidth="1"/>
    <col min="7942" max="7942" width="22.453125" style="280" customWidth="1"/>
    <col min="7943" max="7947" width="9.1796875" style="280"/>
    <col min="7948" max="7948" width="18.26953125" style="280" customWidth="1"/>
    <col min="7949" max="8192" width="9.1796875" style="280"/>
    <col min="8193" max="8194" width="4.26953125" style="280" customWidth="1"/>
    <col min="8195" max="8195" width="6.81640625" style="280" customWidth="1"/>
    <col min="8196" max="8196" width="9.1796875" style="280"/>
    <col min="8197" max="8197" width="39" style="280" customWidth="1"/>
    <col min="8198" max="8198" width="22.453125" style="280" customWidth="1"/>
    <col min="8199" max="8203" width="9.1796875" style="280"/>
    <col min="8204" max="8204" width="18.26953125" style="280" customWidth="1"/>
    <col min="8205" max="8448" width="9.1796875" style="280"/>
    <col min="8449" max="8450" width="4.26953125" style="280" customWidth="1"/>
    <col min="8451" max="8451" width="6.81640625" style="280" customWidth="1"/>
    <col min="8452" max="8452" width="9.1796875" style="280"/>
    <col min="8453" max="8453" width="39" style="280" customWidth="1"/>
    <col min="8454" max="8454" width="22.453125" style="280" customWidth="1"/>
    <col min="8455" max="8459" width="9.1796875" style="280"/>
    <col min="8460" max="8460" width="18.26953125" style="280" customWidth="1"/>
    <col min="8461" max="8704" width="9.1796875" style="280"/>
    <col min="8705" max="8706" width="4.26953125" style="280" customWidth="1"/>
    <col min="8707" max="8707" width="6.81640625" style="280" customWidth="1"/>
    <col min="8708" max="8708" width="9.1796875" style="280"/>
    <col min="8709" max="8709" width="39" style="280" customWidth="1"/>
    <col min="8710" max="8710" width="22.453125" style="280" customWidth="1"/>
    <col min="8711" max="8715" width="9.1796875" style="280"/>
    <col min="8716" max="8716" width="18.26953125" style="280" customWidth="1"/>
    <col min="8717" max="8960" width="9.1796875" style="280"/>
    <col min="8961" max="8962" width="4.26953125" style="280" customWidth="1"/>
    <col min="8963" max="8963" width="6.81640625" style="280" customWidth="1"/>
    <col min="8964" max="8964" width="9.1796875" style="280"/>
    <col min="8965" max="8965" width="39" style="280" customWidth="1"/>
    <col min="8966" max="8966" width="22.453125" style="280" customWidth="1"/>
    <col min="8967" max="8971" width="9.1796875" style="280"/>
    <col min="8972" max="8972" width="18.26953125" style="280" customWidth="1"/>
    <col min="8973" max="9216" width="9.1796875" style="280"/>
    <col min="9217" max="9218" width="4.26953125" style="280" customWidth="1"/>
    <col min="9219" max="9219" width="6.81640625" style="280" customWidth="1"/>
    <col min="9220" max="9220" width="9.1796875" style="280"/>
    <col min="9221" max="9221" width="39" style="280" customWidth="1"/>
    <col min="9222" max="9222" width="22.453125" style="280" customWidth="1"/>
    <col min="9223" max="9227" width="9.1796875" style="280"/>
    <col min="9228" max="9228" width="18.26953125" style="280" customWidth="1"/>
    <col min="9229" max="9472" width="9.1796875" style="280"/>
    <col min="9473" max="9474" width="4.26953125" style="280" customWidth="1"/>
    <col min="9475" max="9475" width="6.81640625" style="280" customWidth="1"/>
    <col min="9476" max="9476" width="9.1796875" style="280"/>
    <col min="9477" max="9477" width="39" style="280" customWidth="1"/>
    <col min="9478" max="9478" width="22.453125" style="280" customWidth="1"/>
    <col min="9479" max="9483" width="9.1796875" style="280"/>
    <col min="9484" max="9484" width="18.26953125" style="280" customWidth="1"/>
    <col min="9485" max="9728" width="9.1796875" style="280"/>
    <col min="9729" max="9730" width="4.26953125" style="280" customWidth="1"/>
    <col min="9731" max="9731" width="6.81640625" style="280" customWidth="1"/>
    <col min="9732" max="9732" width="9.1796875" style="280"/>
    <col min="9733" max="9733" width="39" style="280" customWidth="1"/>
    <col min="9734" max="9734" width="22.453125" style="280" customWidth="1"/>
    <col min="9735" max="9739" width="9.1796875" style="280"/>
    <col min="9740" max="9740" width="18.26953125" style="280" customWidth="1"/>
    <col min="9741" max="9984" width="9.1796875" style="280"/>
    <col min="9985" max="9986" width="4.26953125" style="280" customWidth="1"/>
    <col min="9987" max="9987" width="6.81640625" style="280" customWidth="1"/>
    <col min="9988" max="9988" width="9.1796875" style="280"/>
    <col min="9989" max="9989" width="39" style="280" customWidth="1"/>
    <col min="9990" max="9990" width="22.453125" style="280" customWidth="1"/>
    <col min="9991" max="9995" width="9.1796875" style="280"/>
    <col min="9996" max="9996" width="18.26953125" style="280" customWidth="1"/>
    <col min="9997" max="10240" width="9.1796875" style="280"/>
    <col min="10241" max="10242" width="4.26953125" style="280" customWidth="1"/>
    <col min="10243" max="10243" width="6.81640625" style="280" customWidth="1"/>
    <col min="10244" max="10244" width="9.1796875" style="280"/>
    <col min="10245" max="10245" width="39" style="280" customWidth="1"/>
    <col min="10246" max="10246" width="22.453125" style="280" customWidth="1"/>
    <col min="10247" max="10251" width="9.1796875" style="280"/>
    <col min="10252" max="10252" width="18.26953125" style="280" customWidth="1"/>
    <col min="10253" max="10496" width="9.1796875" style="280"/>
    <col min="10497" max="10498" width="4.26953125" style="280" customWidth="1"/>
    <col min="10499" max="10499" width="6.81640625" style="280" customWidth="1"/>
    <col min="10500" max="10500" width="9.1796875" style="280"/>
    <col min="10501" max="10501" width="39" style="280" customWidth="1"/>
    <col min="10502" max="10502" width="22.453125" style="280" customWidth="1"/>
    <col min="10503" max="10507" width="9.1796875" style="280"/>
    <col min="10508" max="10508" width="18.26953125" style="280" customWidth="1"/>
    <col min="10509" max="10752" width="9.1796875" style="280"/>
    <col min="10753" max="10754" width="4.26953125" style="280" customWidth="1"/>
    <col min="10755" max="10755" width="6.81640625" style="280" customWidth="1"/>
    <col min="10756" max="10756" width="9.1796875" style="280"/>
    <col min="10757" max="10757" width="39" style="280" customWidth="1"/>
    <col min="10758" max="10758" width="22.453125" style="280" customWidth="1"/>
    <col min="10759" max="10763" width="9.1796875" style="280"/>
    <col min="10764" max="10764" width="18.26953125" style="280" customWidth="1"/>
    <col min="10765" max="11008" width="9.1796875" style="280"/>
    <col min="11009" max="11010" width="4.26953125" style="280" customWidth="1"/>
    <col min="11011" max="11011" width="6.81640625" style="280" customWidth="1"/>
    <col min="11012" max="11012" width="9.1796875" style="280"/>
    <col min="11013" max="11013" width="39" style="280" customWidth="1"/>
    <col min="11014" max="11014" width="22.453125" style="280" customWidth="1"/>
    <col min="11015" max="11019" width="9.1796875" style="280"/>
    <col min="11020" max="11020" width="18.26953125" style="280" customWidth="1"/>
    <col min="11021" max="11264" width="9.1796875" style="280"/>
    <col min="11265" max="11266" width="4.26953125" style="280" customWidth="1"/>
    <col min="11267" max="11267" width="6.81640625" style="280" customWidth="1"/>
    <col min="11268" max="11268" width="9.1796875" style="280"/>
    <col min="11269" max="11269" width="39" style="280" customWidth="1"/>
    <col min="11270" max="11270" width="22.453125" style="280" customWidth="1"/>
    <col min="11271" max="11275" width="9.1796875" style="280"/>
    <col min="11276" max="11276" width="18.26953125" style="280" customWidth="1"/>
    <col min="11277" max="11520" width="9.1796875" style="280"/>
    <col min="11521" max="11522" width="4.26953125" style="280" customWidth="1"/>
    <col min="11523" max="11523" width="6.81640625" style="280" customWidth="1"/>
    <col min="11524" max="11524" width="9.1796875" style="280"/>
    <col min="11525" max="11525" width="39" style="280" customWidth="1"/>
    <col min="11526" max="11526" width="22.453125" style="280" customWidth="1"/>
    <col min="11527" max="11531" width="9.1796875" style="280"/>
    <col min="11532" max="11532" width="18.26953125" style="280" customWidth="1"/>
    <col min="11533" max="11776" width="9.1796875" style="280"/>
    <col min="11777" max="11778" width="4.26953125" style="280" customWidth="1"/>
    <col min="11779" max="11779" width="6.81640625" style="280" customWidth="1"/>
    <col min="11780" max="11780" width="9.1796875" style="280"/>
    <col min="11781" max="11781" width="39" style="280" customWidth="1"/>
    <col min="11782" max="11782" width="22.453125" style="280" customWidth="1"/>
    <col min="11783" max="11787" width="9.1796875" style="280"/>
    <col min="11788" max="11788" width="18.26953125" style="280" customWidth="1"/>
    <col min="11789" max="12032" width="9.1796875" style="280"/>
    <col min="12033" max="12034" width="4.26953125" style="280" customWidth="1"/>
    <col min="12035" max="12035" width="6.81640625" style="280" customWidth="1"/>
    <col min="12036" max="12036" width="9.1796875" style="280"/>
    <col min="12037" max="12037" width="39" style="280" customWidth="1"/>
    <col min="12038" max="12038" width="22.453125" style="280" customWidth="1"/>
    <col min="12039" max="12043" width="9.1796875" style="280"/>
    <col min="12044" max="12044" width="18.26953125" style="280" customWidth="1"/>
    <col min="12045" max="12288" width="9.1796875" style="280"/>
    <col min="12289" max="12290" width="4.26953125" style="280" customWidth="1"/>
    <col min="12291" max="12291" width="6.81640625" style="280" customWidth="1"/>
    <col min="12292" max="12292" width="9.1796875" style="280"/>
    <col min="12293" max="12293" width="39" style="280" customWidth="1"/>
    <col min="12294" max="12294" width="22.453125" style="280" customWidth="1"/>
    <col min="12295" max="12299" width="9.1796875" style="280"/>
    <col min="12300" max="12300" width="18.26953125" style="280" customWidth="1"/>
    <col min="12301" max="12544" width="9.1796875" style="280"/>
    <col min="12545" max="12546" width="4.26953125" style="280" customWidth="1"/>
    <col min="12547" max="12547" width="6.81640625" style="280" customWidth="1"/>
    <col min="12548" max="12548" width="9.1796875" style="280"/>
    <col min="12549" max="12549" width="39" style="280" customWidth="1"/>
    <col min="12550" max="12550" width="22.453125" style="280" customWidth="1"/>
    <col min="12551" max="12555" width="9.1796875" style="280"/>
    <col min="12556" max="12556" width="18.26953125" style="280" customWidth="1"/>
    <col min="12557" max="12800" width="9.1796875" style="280"/>
    <col min="12801" max="12802" width="4.26953125" style="280" customWidth="1"/>
    <col min="12803" max="12803" width="6.81640625" style="280" customWidth="1"/>
    <col min="12804" max="12804" width="9.1796875" style="280"/>
    <col min="12805" max="12805" width="39" style="280" customWidth="1"/>
    <col min="12806" max="12806" width="22.453125" style="280" customWidth="1"/>
    <col min="12807" max="12811" width="9.1796875" style="280"/>
    <col min="12812" max="12812" width="18.26953125" style="280" customWidth="1"/>
    <col min="12813" max="13056" width="9.1796875" style="280"/>
    <col min="13057" max="13058" width="4.26953125" style="280" customWidth="1"/>
    <col min="13059" max="13059" width="6.81640625" style="280" customWidth="1"/>
    <col min="13060" max="13060" width="9.1796875" style="280"/>
    <col min="13061" max="13061" width="39" style="280" customWidth="1"/>
    <col min="13062" max="13062" width="22.453125" style="280" customWidth="1"/>
    <col min="13063" max="13067" width="9.1796875" style="280"/>
    <col min="13068" max="13068" width="18.26953125" style="280" customWidth="1"/>
    <col min="13069" max="13312" width="9.1796875" style="280"/>
    <col min="13313" max="13314" width="4.26953125" style="280" customWidth="1"/>
    <col min="13315" max="13315" width="6.81640625" style="280" customWidth="1"/>
    <col min="13316" max="13316" width="9.1796875" style="280"/>
    <col min="13317" max="13317" width="39" style="280" customWidth="1"/>
    <col min="13318" max="13318" width="22.453125" style="280" customWidth="1"/>
    <col min="13319" max="13323" width="9.1796875" style="280"/>
    <col min="13324" max="13324" width="18.26953125" style="280" customWidth="1"/>
    <col min="13325" max="13568" width="9.1796875" style="280"/>
    <col min="13569" max="13570" width="4.26953125" style="280" customWidth="1"/>
    <col min="13571" max="13571" width="6.81640625" style="280" customWidth="1"/>
    <col min="13572" max="13572" width="9.1796875" style="280"/>
    <col min="13573" max="13573" width="39" style="280" customWidth="1"/>
    <col min="13574" max="13574" width="22.453125" style="280" customWidth="1"/>
    <col min="13575" max="13579" width="9.1796875" style="280"/>
    <col min="13580" max="13580" width="18.26953125" style="280" customWidth="1"/>
    <col min="13581" max="13824" width="9.1796875" style="280"/>
    <col min="13825" max="13826" width="4.26953125" style="280" customWidth="1"/>
    <col min="13827" max="13827" width="6.81640625" style="280" customWidth="1"/>
    <col min="13828" max="13828" width="9.1796875" style="280"/>
    <col min="13829" max="13829" width="39" style="280" customWidth="1"/>
    <col min="13830" max="13830" width="22.453125" style="280" customWidth="1"/>
    <col min="13831" max="13835" width="9.1796875" style="280"/>
    <col min="13836" max="13836" width="18.26953125" style="280" customWidth="1"/>
    <col min="13837" max="14080" width="9.1796875" style="280"/>
    <col min="14081" max="14082" width="4.26953125" style="280" customWidth="1"/>
    <col min="14083" max="14083" width="6.81640625" style="280" customWidth="1"/>
    <col min="14084" max="14084" width="9.1796875" style="280"/>
    <col min="14085" max="14085" width="39" style="280" customWidth="1"/>
    <col min="14086" max="14086" width="22.453125" style="280" customWidth="1"/>
    <col min="14087" max="14091" width="9.1796875" style="280"/>
    <col min="14092" max="14092" width="18.26953125" style="280" customWidth="1"/>
    <col min="14093" max="14336" width="9.1796875" style="280"/>
    <col min="14337" max="14338" width="4.26953125" style="280" customWidth="1"/>
    <col min="14339" max="14339" width="6.81640625" style="280" customWidth="1"/>
    <col min="14340" max="14340" width="9.1796875" style="280"/>
    <col min="14341" max="14341" width="39" style="280" customWidth="1"/>
    <col min="14342" max="14342" width="22.453125" style="280" customWidth="1"/>
    <col min="14343" max="14347" width="9.1796875" style="280"/>
    <col min="14348" max="14348" width="18.26953125" style="280" customWidth="1"/>
    <col min="14349" max="14592" width="9.1796875" style="280"/>
    <col min="14593" max="14594" width="4.26953125" style="280" customWidth="1"/>
    <col min="14595" max="14595" width="6.81640625" style="280" customWidth="1"/>
    <col min="14596" max="14596" width="9.1796875" style="280"/>
    <col min="14597" max="14597" width="39" style="280" customWidth="1"/>
    <col min="14598" max="14598" width="22.453125" style="280" customWidth="1"/>
    <col min="14599" max="14603" width="9.1796875" style="280"/>
    <col min="14604" max="14604" width="18.26953125" style="280" customWidth="1"/>
    <col min="14605" max="14848" width="9.1796875" style="280"/>
    <col min="14849" max="14850" width="4.26953125" style="280" customWidth="1"/>
    <col min="14851" max="14851" width="6.81640625" style="280" customWidth="1"/>
    <col min="14852" max="14852" width="9.1796875" style="280"/>
    <col min="14853" max="14853" width="39" style="280" customWidth="1"/>
    <col min="14854" max="14854" width="22.453125" style="280" customWidth="1"/>
    <col min="14855" max="14859" width="9.1796875" style="280"/>
    <col min="14860" max="14860" width="18.26953125" style="280" customWidth="1"/>
    <col min="14861" max="15104" width="9.1796875" style="280"/>
    <col min="15105" max="15106" width="4.26953125" style="280" customWidth="1"/>
    <col min="15107" max="15107" width="6.81640625" style="280" customWidth="1"/>
    <col min="15108" max="15108" width="9.1796875" style="280"/>
    <col min="15109" max="15109" width="39" style="280" customWidth="1"/>
    <col min="15110" max="15110" width="22.453125" style="280" customWidth="1"/>
    <col min="15111" max="15115" width="9.1796875" style="280"/>
    <col min="15116" max="15116" width="18.26953125" style="280" customWidth="1"/>
    <col min="15117" max="15360" width="9.1796875" style="280"/>
    <col min="15361" max="15362" width="4.26953125" style="280" customWidth="1"/>
    <col min="15363" max="15363" width="6.81640625" style="280" customWidth="1"/>
    <col min="15364" max="15364" width="9.1796875" style="280"/>
    <col min="15365" max="15365" width="39" style="280" customWidth="1"/>
    <col min="15366" max="15366" width="22.453125" style="280" customWidth="1"/>
    <col min="15367" max="15371" width="9.1796875" style="280"/>
    <col min="15372" max="15372" width="18.26953125" style="280" customWidth="1"/>
    <col min="15373" max="15616" width="9.1796875" style="280"/>
    <col min="15617" max="15618" width="4.26953125" style="280" customWidth="1"/>
    <col min="15619" max="15619" width="6.81640625" style="280" customWidth="1"/>
    <col min="15620" max="15620" width="9.1796875" style="280"/>
    <col min="15621" max="15621" width="39" style="280" customWidth="1"/>
    <col min="15622" max="15622" width="22.453125" style="280" customWidth="1"/>
    <col min="15623" max="15627" width="9.1796875" style="280"/>
    <col min="15628" max="15628" width="18.26953125" style="280" customWidth="1"/>
    <col min="15629" max="15872" width="9.1796875" style="280"/>
    <col min="15873" max="15874" width="4.26953125" style="280" customWidth="1"/>
    <col min="15875" max="15875" width="6.81640625" style="280" customWidth="1"/>
    <col min="15876" max="15876" width="9.1796875" style="280"/>
    <col min="15877" max="15877" width="39" style="280" customWidth="1"/>
    <col min="15878" max="15878" width="22.453125" style="280" customWidth="1"/>
    <col min="15879" max="15883" width="9.1796875" style="280"/>
    <col min="15884" max="15884" width="18.26953125" style="280" customWidth="1"/>
    <col min="15885" max="16128" width="9.1796875" style="280"/>
    <col min="16129" max="16130" width="4.26953125" style="280" customWidth="1"/>
    <col min="16131" max="16131" width="6.81640625" style="280" customWidth="1"/>
    <col min="16132" max="16132" width="9.1796875" style="280"/>
    <col min="16133" max="16133" width="39" style="280" customWidth="1"/>
    <col min="16134" max="16134" width="22.453125" style="280" customWidth="1"/>
    <col min="16135" max="16139" width="9.1796875" style="280"/>
    <col min="16140" max="16140" width="18.26953125" style="280" customWidth="1"/>
    <col min="16141" max="16384" width="9.1796875" style="280"/>
  </cols>
  <sheetData>
    <row r="2" spans="1:13" ht="84" customHeight="1" x14ac:dyDescent="0.45">
      <c r="C2" s="281"/>
      <c r="K2" s="282"/>
      <c r="M2" s="282"/>
    </row>
    <row r="3" spans="1:13" ht="15" customHeight="1" x14ac:dyDescent="0.35"/>
    <row r="4" spans="1:13" x14ac:dyDescent="0.35">
      <c r="A4" s="283" t="s">
        <v>135</v>
      </c>
      <c r="B4" s="284"/>
      <c r="C4" s="284"/>
      <c r="D4" s="284"/>
      <c r="E4" s="284"/>
      <c r="F4" s="284"/>
      <c r="G4" s="284"/>
      <c r="H4" s="284"/>
      <c r="I4" s="284"/>
      <c r="J4" s="284"/>
      <c r="K4" s="284"/>
    </row>
    <row r="5" spans="1:13" x14ac:dyDescent="0.35">
      <c r="A5" s="429" t="s">
        <v>144</v>
      </c>
      <c r="B5" s="429"/>
      <c r="C5" s="429"/>
      <c r="D5" s="429"/>
      <c r="E5" s="429"/>
      <c r="F5" s="429"/>
      <c r="G5" s="284"/>
      <c r="H5" s="284"/>
      <c r="I5" s="284"/>
      <c r="J5" s="284"/>
      <c r="K5" s="284"/>
    </row>
    <row r="6" spans="1:13" x14ac:dyDescent="0.35">
      <c r="A6" s="284"/>
      <c r="B6" s="284"/>
      <c r="C6" s="284"/>
      <c r="D6" s="284"/>
      <c r="E6" s="284"/>
      <c r="F6" s="284"/>
      <c r="G6" s="284"/>
      <c r="H6" s="284"/>
      <c r="I6" s="284"/>
      <c r="J6" s="284"/>
      <c r="K6" s="284"/>
    </row>
    <row r="7" spans="1:13" x14ac:dyDescent="0.35">
      <c r="A7" s="283" t="s">
        <v>136</v>
      </c>
      <c r="B7" s="284"/>
      <c r="C7" s="284"/>
      <c r="D7" s="284"/>
      <c r="E7" s="284"/>
      <c r="F7" s="284"/>
      <c r="G7" s="284"/>
      <c r="H7" s="284"/>
      <c r="I7" s="284"/>
      <c r="J7" s="284"/>
      <c r="K7" s="284"/>
    </row>
    <row r="8" spans="1:13" x14ac:dyDescent="0.35">
      <c r="A8" s="429" t="s">
        <v>145</v>
      </c>
      <c r="B8" s="429"/>
      <c r="C8" s="429"/>
      <c r="D8" s="429"/>
      <c r="E8" s="429"/>
      <c r="F8" s="429"/>
      <c r="G8" s="284"/>
      <c r="H8" s="284"/>
      <c r="I8" s="284"/>
      <c r="J8" s="284"/>
      <c r="K8" s="284"/>
    </row>
    <row r="9" spans="1:13" x14ac:dyDescent="0.35">
      <c r="A9" s="429"/>
      <c r="B9" s="429"/>
      <c r="C9" s="429"/>
      <c r="D9" s="429"/>
      <c r="E9" s="429"/>
      <c r="F9" s="429"/>
      <c r="G9" s="284"/>
      <c r="H9" s="284"/>
      <c r="I9" s="284"/>
      <c r="J9" s="284"/>
      <c r="K9" s="284"/>
    </row>
    <row r="10" spans="1:13" x14ac:dyDescent="0.35">
      <c r="A10" s="429" t="s">
        <v>146</v>
      </c>
      <c r="B10" s="429"/>
      <c r="C10" s="429"/>
      <c r="D10" s="429"/>
      <c r="E10" s="429"/>
      <c r="F10" s="429"/>
      <c r="G10" s="284"/>
      <c r="H10" s="284"/>
      <c r="I10" s="284"/>
      <c r="J10" s="284"/>
      <c r="K10" s="284"/>
    </row>
    <row r="11" spans="1:13" x14ac:dyDescent="0.35">
      <c r="A11" s="426"/>
      <c r="B11" s="426"/>
      <c r="C11" s="426"/>
      <c r="D11" s="426"/>
      <c r="E11" s="426"/>
      <c r="F11" s="426"/>
      <c r="G11" s="426"/>
      <c r="H11" s="426"/>
      <c r="I11" s="426"/>
      <c r="J11" s="426"/>
      <c r="K11" s="284"/>
    </row>
    <row r="12" spans="1:13" ht="15" customHeight="1" x14ac:dyDescent="0.35">
      <c r="A12" s="425" t="s">
        <v>147</v>
      </c>
      <c r="B12" s="425"/>
      <c r="C12" s="425"/>
      <c r="D12" s="425"/>
      <c r="E12" s="425"/>
      <c r="F12" s="425"/>
      <c r="G12" s="425"/>
      <c r="H12" s="425"/>
      <c r="I12" s="425"/>
      <c r="J12" s="284"/>
      <c r="K12" s="284"/>
    </row>
    <row r="13" spans="1:13" ht="19.5" customHeight="1" x14ac:dyDescent="0.35">
      <c r="A13" s="285"/>
      <c r="B13" s="285"/>
      <c r="C13" s="285"/>
      <c r="D13" s="285"/>
      <c r="E13" s="285"/>
      <c r="F13" s="285"/>
      <c r="G13" s="285"/>
      <c r="H13" s="285"/>
      <c r="I13" s="285"/>
      <c r="J13" s="284"/>
      <c r="K13" s="284"/>
    </row>
    <row r="14" spans="1:13" ht="18" customHeight="1" x14ac:dyDescent="0.35">
      <c r="A14" s="425" t="s">
        <v>148</v>
      </c>
      <c r="B14" s="425"/>
      <c r="C14" s="425"/>
      <c r="D14" s="425"/>
      <c r="E14" s="425"/>
      <c r="F14" s="425"/>
      <c r="G14" s="425"/>
      <c r="H14" s="425"/>
      <c r="I14" s="425"/>
      <c r="J14" s="286"/>
      <c r="K14" s="284"/>
    </row>
    <row r="15" spans="1:13" x14ac:dyDescent="0.35">
      <c r="A15" s="426"/>
      <c r="B15" s="426"/>
      <c r="C15" s="426"/>
      <c r="D15" s="426"/>
      <c r="E15" s="426"/>
      <c r="F15" s="426"/>
      <c r="G15" s="426"/>
      <c r="H15" s="426"/>
      <c r="I15" s="427"/>
      <c r="J15" s="286"/>
      <c r="K15" s="284"/>
    </row>
    <row r="16" spans="1:13" x14ac:dyDescent="0.35">
      <c r="A16" s="428"/>
      <c r="B16" s="428"/>
      <c r="C16" s="428"/>
      <c r="D16" s="428"/>
      <c r="E16" s="424"/>
      <c r="F16" s="424"/>
      <c r="G16" s="424"/>
      <c r="H16" s="424"/>
      <c r="I16" s="286"/>
      <c r="J16" s="286"/>
      <c r="K16" s="284"/>
    </row>
    <row r="17" spans="1:12" x14ac:dyDescent="0.35">
      <c r="A17" s="286"/>
      <c r="B17" s="286"/>
      <c r="C17" s="286"/>
      <c r="D17" s="286"/>
      <c r="E17" s="284"/>
      <c r="F17" s="286"/>
      <c r="G17" s="286"/>
      <c r="H17" s="286"/>
      <c r="I17" s="286"/>
      <c r="J17" s="286"/>
      <c r="K17" s="284"/>
    </row>
    <row r="18" spans="1:12" x14ac:dyDescent="0.35">
      <c r="A18" s="426"/>
      <c r="B18" s="426"/>
      <c r="C18" s="426"/>
      <c r="D18" s="426"/>
      <c r="E18" s="427"/>
      <c r="F18" s="286"/>
      <c r="G18" s="286"/>
      <c r="H18" s="286"/>
      <c r="I18" s="286"/>
      <c r="J18" s="286"/>
      <c r="K18" s="284"/>
    </row>
    <row r="19" spans="1:12" x14ac:dyDescent="0.35">
      <c r="A19" s="286"/>
      <c r="B19" s="286"/>
      <c r="C19" s="286"/>
      <c r="D19" s="286"/>
      <c r="E19" s="284"/>
      <c r="F19" s="286"/>
      <c r="G19" s="286"/>
      <c r="H19" s="286"/>
      <c r="I19" s="286"/>
      <c r="J19" s="286"/>
      <c r="K19" s="284"/>
    </row>
    <row r="20" spans="1:12" x14ac:dyDescent="0.35">
      <c r="A20" s="424"/>
      <c r="B20" s="424"/>
      <c r="C20" s="424"/>
      <c r="D20" s="424"/>
      <c r="E20" s="284"/>
      <c r="F20" s="286"/>
      <c r="G20" s="286"/>
      <c r="H20" s="286"/>
      <c r="I20" s="286"/>
      <c r="J20" s="286"/>
      <c r="K20" s="284"/>
    </row>
    <row r="21" spans="1:12" x14ac:dyDescent="0.35">
      <c r="A21" s="286"/>
      <c r="B21" s="286"/>
      <c r="C21" s="286"/>
      <c r="D21" s="286"/>
      <c r="E21" s="284"/>
      <c r="F21" s="286"/>
      <c r="G21" s="286"/>
      <c r="H21" s="286"/>
      <c r="I21" s="286"/>
      <c r="J21" s="286"/>
      <c r="K21" s="284"/>
    </row>
    <row r="22" spans="1:12" x14ac:dyDescent="0.35">
      <c r="A22" s="286"/>
      <c r="B22" s="286"/>
      <c r="C22" s="286"/>
      <c r="D22" s="286"/>
      <c r="E22" s="284"/>
      <c r="F22" s="286"/>
      <c r="G22" s="286"/>
      <c r="H22" s="286"/>
      <c r="I22" s="286"/>
      <c r="J22" s="286"/>
      <c r="K22" s="284"/>
    </row>
    <row r="23" spans="1:12" ht="16.5" customHeight="1" x14ac:dyDescent="0.35">
      <c r="A23" s="286"/>
      <c r="B23" s="286"/>
      <c r="C23" s="286"/>
      <c r="D23" s="286"/>
      <c r="E23" s="286"/>
      <c r="F23" s="286"/>
      <c r="G23" s="286"/>
      <c r="H23" s="286"/>
      <c r="I23" s="286"/>
      <c r="J23" s="286"/>
      <c r="K23" s="284"/>
    </row>
    <row r="24" spans="1:12" ht="15" customHeight="1" x14ac:dyDescent="0.35">
      <c r="A24" s="424"/>
      <c r="B24" s="424"/>
      <c r="C24" s="424"/>
      <c r="D24" s="424"/>
      <c r="E24" s="286"/>
      <c r="F24" s="286"/>
      <c r="G24" s="286"/>
      <c r="H24" s="286"/>
      <c r="I24" s="286"/>
      <c r="J24" s="286"/>
      <c r="K24" s="287"/>
      <c r="L24" s="287"/>
    </row>
    <row r="25" spans="1:12" x14ac:dyDescent="0.35">
      <c r="A25" s="286"/>
      <c r="B25" s="286"/>
      <c r="C25" s="286"/>
      <c r="D25" s="286"/>
      <c r="E25" s="284"/>
      <c r="F25" s="286"/>
      <c r="G25" s="286"/>
      <c r="H25" s="286"/>
      <c r="I25" s="286"/>
      <c r="J25" s="286"/>
      <c r="K25" s="288"/>
      <c r="L25" s="288"/>
    </row>
    <row r="26" spans="1:12" x14ac:dyDescent="0.35">
      <c r="A26" s="286"/>
      <c r="B26" s="286"/>
      <c r="C26" s="286"/>
      <c r="D26" s="286"/>
      <c r="E26" s="284"/>
      <c r="F26" s="286"/>
      <c r="G26" s="286"/>
      <c r="H26" s="286"/>
      <c r="I26" s="286"/>
      <c r="J26" s="286"/>
    </row>
    <row r="27" spans="1:12" x14ac:dyDescent="0.35">
      <c r="A27" s="286"/>
      <c r="B27" s="286"/>
      <c r="C27" s="286"/>
      <c r="D27" s="286"/>
      <c r="E27" s="286"/>
      <c r="F27" s="286"/>
      <c r="G27" s="286"/>
      <c r="H27" s="286"/>
      <c r="I27" s="286"/>
      <c r="J27" s="286"/>
    </row>
    <row r="28" spans="1:12" x14ac:dyDescent="0.35">
      <c r="A28" s="424"/>
      <c r="B28" s="424"/>
      <c r="C28" s="424"/>
      <c r="D28" s="424"/>
      <c r="E28" s="286"/>
      <c r="F28" s="286"/>
      <c r="G28" s="286"/>
      <c r="H28" s="286"/>
      <c r="I28" s="286"/>
      <c r="J28" s="286"/>
    </row>
    <row r="29" spans="1:12" x14ac:dyDescent="0.35">
      <c r="A29" s="284"/>
      <c r="B29" s="284"/>
      <c r="C29" s="284"/>
      <c r="D29" s="284"/>
      <c r="E29" s="284"/>
      <c r="F29" s="284"/>
      <c r="G29" s="284"/>
      <c r="H29" s="284"/>
      <c r="I29" s="284"/>
      <c r="J29" s="284"/>
    </row>
    <row r="30" spans="1:12" x14ac:dyDescent="0.35">
      <c r="A30" s="284"/>
      <c r="B30" s="284"/>
      <c r="C30" s="284"/>
      <c r="D30" s="284"/>
      <c r="E30" s="284"/>
      <c r="F30" s="284"/>
      <c r="G30" s="284"/>
      <c r="H30" s="284"/>
      <c r="I30" s="284"/>
      <c r="J30" s="284"/>
    </row>
    <row r="31" spans="1:12" x14ac:dyDescent="0.35">
      <c r="A31" s="425"/>
      <c r="B31" s="425"/>
      <c r="C31" s="425"/>
      <c r="D31" s="425"/>
      <c r="E31" s="425"/>
      <c r="F31" s="425"/>
      <c r="G31" s="425"/>
      <c r="H31" s="425"/>
      <c r="I31" s="425"/>
      <c r="J31" s="287"/>
    </row>
    <row r="32" spans="1:12" x14ac:dyDescent="0.35">
      <c r="A32" s="425"/>
      <c r="B32" s="425"/>
      <c r="C32" s="425"/>
      <c r="D32" s="425"/>
      <c r="E32" s="425"/>
      <c r="F32" s="425"/>
      <c r="G32" s="425"/>
      <c r="H32" s="425"/>
      <c r="I32" s="425"/>
      <c r="J32" s="287"/>
    </row>
    <row r="33" spans="3:10" x14ac:dyDescent="0.35">
      <c r="C33" s="288"/>
      <c r="D33" s="288"/>
      <c r="E33" s="288"/>
      <c r="F33" s="288"/>
      <c r="G33" s="288"/>
      <c r="H33" s="288"/>
      <c r="I33" s="288"/>
      <c r="J33" s="288"/>
    </row>
  </sheetData>
  <mergeCells count="16">
    <mergeCell ref="A12:I12"/>
    <mergeCell ref="A5:F5"/>
    <mergeCell ref="A8:F8"/>
    <mergeCell ref="A9:F9"/>
    <mergeCell ref="A10:F10"/>
    <mergeCell ref="A11:J11"/>
    <mergeCell ref="A24:D24"/>
    <mergeCell ref="A28:D28"/>
    <mergeCell ref="A31:I31"/>
    <mergeCell ref="A32:I32"/>
    <mergeCell ref="A14:I14"/>
    <mergeCell ref="A15:I15"/>
    <mergeCell ref="A16:D16"/>
    <mergeCell ref="E16:H16"/>
    <mergeCell ref="A18:E18"/>
    <mergeCell ref="A20:D20"/>
  </mergeCells>
  <hyperlinks>
    <hyperlink ref="A5:F5" r:id="rId1" display="For all STR definitions, please visit  www.str.com/data-insights/resources/glossary" xr:uid="{00000000-0004-0000-0700-000000000000}"/>
    <hyperlink ref="A12:I12" r:id="rId2" display="For the latest in industry news, visit HotelNewsNow.com." xr:uid="{00000000-0004-0000-0700-000001000000}"/>
    <hyperlink ref="A14:I14" r:id="rId3" display="To learn more about the Hotel Data Conference, visit HotelDataConference.com." xr:uid="{00000000-0004-0000-0700-000002000000}"/>
    <hyperlink ref="A8:F8" r:id="rId4" display="For all STR FAQs, please click here or visit www.str.com/data-insights/resources/FAQ" xr:uid="{00000000-0004-0000-0700-000003000000}"/>
    <hyperlink ref="A10:F10" r:id="rId5" display="For additional support, please contact your regional office" xr:uid="{00000000-0004-0000-0700-000004000000}"/>
  </hyperlinks>
  <pageMargins left="0.7" right="0.7" top="0.75" bottom="0.75" header="0.3" footer="0.3"/>
  <pageSetup scale="99" orientation="landscape"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98E41CE6677A49AFF2C7971F044B68" ma:contentTypeVersion="2" ma:contentTypeDescription="Create a new document." ma:contentTypeScope="" ma:versionID="6c87d21eeaf8db23c2e76c5356cb3665">
  <xsd:schema xmlns:xsd="http://www.w3.org/2001/XMLSchema" xmlns:xs="http://www.w3.org/2001/XMLSchema" xmlns:p="http://schemas.microsoft.com/office/2006/metadata/properties" xmlns:ns2="f0119b5d-b445-46e9-b391-c618c4c03a61" targetNamespace="http://schemas.microsoft.com/office/2006/metadata/properties" ma:root="true" ma:fieldsID="efe67f51e82b0cd4c7460506c3bf1fb8" ns2:_="">
    <xsd:import namespace="f0119b5d-b445-46e9-b391-c618c4c03a6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119b5d-b445-46e9-b391-c618c4c03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71AEA6-51DC-41AC-ADFC-EDB45B8DB9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119b5d-b445-46e9-b391-c618c4c03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8D9BDD-6A15-4649-8C01-07125ED95313}">
  <ds:schemaRefs>
    <ds:schemaRef ds:uri="http://schemas.microsoft.com/sharepoint/v3/contenttype/forms"/>
  </ds:schemaRefs>
</ds:datastoreItem>
</file>

<file path=customXml/itemProps3.xml><?xml version="1.0" encoding="utf-8"?>
<ds:datastoreItem xmlns:ds="http://schemas.openxmlformats.org/officeDocument/2006/customXml" ds:itemID="{EF173F71-52D8-4EEB-9C3E-5307F9A3F48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Table of Contents</vt:lpstr>
      <vt:lpstr>R12 Summary</vt:lpstr>
      <vt:lpstr>YTD Summary</vt:lpstr>
      <vt:lpstr>Monthly Performance</vt:lpstr>
      <vt:lpstr>% Chg Monthly Performance</vt:lpstr>
      <vt:lpstr>Participation Report</vt:lpstr>
      <vt:lpstr>Definitions</vt:lpstr>
      <vt:lpstr>Help</vt:lpstr>
      <vt:lpstr>_6</vt:lpstr>
      <vt:lpstr>'% Chg Monthly Performance'!Print_Area</vt:lpstr>
      <vt:lpstr>Definitions!Print_Area</vt:lpstr>
      <vt:lpstr>Help!Print_Area</vt:lpstr>
      <vt:lpstr>'Monthly Performance'!Print_Area</vt:lpstr>
      <vt:lpstr>'Participation Report'!Print_Area</vt:lpstr>
      <vt:lpstr>'R12 Summary'!Print_Area</vt:lpstr>
      <vt:lpstr>'Table of Contents'!Print_Area</vt:lpstr>
      <vt:lpstr>'YTD Summary'!Print_Area</vt:lpstr>
    </vt:vector>
  </TitlesOfParts>
  <Manager/>
  <Company>SoftArtisans, Inc.</Company>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Raquel Ortiz</dc:creator>
  <cp:keywords/>
  <dc:description/>
  <cp:lastModifiedBy>Audrey Kallman</cp:lastModifiedBy>
  <cp:revision/>
  <dcterms:created xsi:type="dcterms:W3CDTF">2017-11-30T19:01:38Z</dcterms:created>
  <dcterms:modified xsi:type="dcterms:W3CDTF">2021-05-10T13:22:11Z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celWriter version">
    <vt:lpwstr/>
  </property>
  <property fmtid="{D5CDD505-2E9C-101B-9397-08002B2CF9AE}" pid="3" name="ContentTypeId">
    <vt:lpwstr>0x0101007798E41CE6677A49AFF2C7971F044B68</vt:lpwstr>
  </property>
</Properties>
</file>