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ottolab/Desktop/forAnna/spreadsheets_for_supplement/"/>
    </mc:Choice>
  </mc:AlternateContent>
  <xr:revisionPtr revIDLastSave="0" documentId="13_ncr:1_{125A0A50-3AEC-4146-A0EA-6C5DCBA9DC7B}" xr6:coauthVersionLast="47" xr6:coauthVersionMax="47" xr10:uidLastSave="{00000000-0000-0000-0000-000000000000}"/>
  <bookViews>
    <workbookView xWindow="16600" yWindow="3060" windowWidth="31660" windowHeight="23480" activeTab="5" xr2:uid="{00000000-000D-0000-FFFF-FFFF00000000}"/>
  </bookViews>
  <sheets>
    <sheet name="summary" sheetId="4" r:id="rId1"/>
    <sheet name="broad_cross_tolerance" sheetId="1" r:id="rId2"/>
    <sheet name="bottom25_genes" sheetId="3" r:id="rId3"/>
    <sheet name="top25_genes" sheetId="2" r:id="rId4"/>
    <sheet name="bottom25_CC" sheetId="11" r:id="rId5"/>
    <sheet name="bottom25_MF" sheetId="10" r:id="rId6"/>
    <sheet name="bottom25_BP" sheetId="6" r:id="rId7"/>
    <sheet name="top25_CC" sheetId="7" r:id="rId8"/>
    <sheet name="top25_MF" sheetId="8" r:id="rId9"/>
    <sheet name="top25_BP" sheetId="9" r:id="rId10"/>
  </sheets>
  <calcPr calcId="191029"/>
  <pivotCaches>
    <pivotCache cacheId="53" r:id="rId11"/>
    <pivotCache cacheId="54" r:id="rId12"/>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4" l="1"/>
  <c r="C6" i="4"/>
  <c r="B7" i="4"/>
</calcChain>
</file>

<file path=xl/sharedStrings.xml><?xml version="1.0" encoding="utf-8"?>
<sst xmlns="http://schemas.openxmlformats.org/spreadsheetml/2006/main" count="2558" uniqueCount="1355">
  <si>
    <t>strain</t>
  </si>
  <si>
    <t>N</t>
  </si>
  <si>
    <t>sd</t>
  </si>
  <si>
    <t>se</t>
  </si>
  <si>
    <t>ci</t>
  </si>
  <si>
    <t>cdbm_21</t>
  </si>
  <si>
    <t>cdbm_22</t>
  </si>
  <si>
    <t>cdbm_23</t>
  </si>
  <si>
    <t>cdbm_25</t>
  </si>
  <si>
    <t>cdbm_26</t>
  </si>
  <si>
    <t>cdbm_28</t>
  </si>
  <si>
    <t>cdbm_29</t>
  </si>
  <si>
    <t>cdbm_30</t>
  </si>
  <si>
    <t>cdbm_31</t>
  </si>
  <si>
    <t>cdbm_32</t>
  </si>
  <si>
    <t>cdbm_36</t>
  </si>
  <si>
    <t>cdbm_37</t>
  </si>
  <si>
    <t>cdbm_39</t>
  </si>
  <si>
    <t>cdbm_40</t>
  </si>
  <si>
    <t>cdbm_42</t>
  </si>
  <si>
    <t>cdbm_43</t>
  </si>
  <si>
    <t>cdbm_44</t>
  </si>
  <si>
    <t>cdbm_45</t>
  </si>
  <si>
    <t>cdbm_46</t>
  </si>
  <si>
    <t>cdbm_47</t>
  </si>
  <si>
    <t>cdbm_48</t>
  </si>
  <si>
    <t>cobm_1</t>
  </si>
  <si>
    <t>cobm_12</t>
  </si>
  <si>
    <t>cobm_14</t>
  </si>
  <si>
    <t>cobm_15</t>
  </si>
  <si>
    <t>cobm_16</t>
  </si>
  <si>
    <t>cobm_17</t>
  </si>
  <si>
    <t>cobm_18</t>
  </si>
  <si>
    <t>cobm_2</t>
  </si>
  <si>
    <t>cobm_20</t>
  </si>
  <si>
    <t>cobm_21</t>
  </si>
  <si>
    <t>cobm_3</t>
  </si>
  <si>
    <t>cobm_4</t>
  </si>
  <si>
    <t>cobm_5</t>
  </si>
  <si>
    <t>cobm_6</t>
  </si>
  <si>
    <t>cobm_7</t>
  </si>
  <si>
    <t>cobm_8</t>
  </si>
  <si>
    <t>cubm_10</t>
  </si>
  <si>
    <t>cubm_11</t>
  </si>
  <si>
    <t>cubm_12</t>
  </si>
  <si>
    <t>cubm_13</t>
  </si>
  <si>
    <t>cubm_14</t>
  </si>
  <si>
    <t>cubm_15</t>
  </si>
  <si>
    <t>cubm_16</t>
  </si>
  <si>
    <t>cubm_17</t>
  </si>
  <si>
    <t>cubm_18</t>
  </si>
  <si>
    <t>cubm_3</t>
  </si>
  <si>
    <t>cubm_4</t>
  </si>
  <si>
    <t>cubm_6</t>
  </si>
  <si>
    <t>cubm_7</t>
  </si>
  <si>
    <t>cubm_8</t>
  </si>
  <si>
    <t>cubm_9</t>
  </si>
  <si>
    <t>mnbm_12</t>
  </si>
  <si>
    <t>mnbm_13</t>
  </si>
  <si>
    <t>mnbm_14</t>
  </si>
  <si>
    <t>mnbm_15</t>
  </si>
  <si>
    <t>mnbm_16</t>
  </si>
  <si>
    <t>mnbm_17</t>
  </si>
  <si>
    <t>mnbm_18</t>
  </si>
  <si>
    <t>mnbm_20</t>
  </si>
  <si>
    <t>mnbm_21</t>
  </si>
  <si>
    <t>mnbm_23</t>
  </si>
  <si>
    <t>mnbm_24</t>
  </si>
  <si>
    <t>mnbm_25</t>
  </si>
  <si>
    <t>mnbm_27</t>
  </si>
  <si>
    <t>mnbm_28</t>
  </si>
  <si>
    <t>mnbm_29</t>
  </si>
  <si>
    <t>mnbm_31</t>
  </si>
  <si>
    <t>mnbm_32</t>
  </si>
  <si>
    <t>mnbm_34</t>
  </si>
  <si>
    <t>mnbm_38</t>
  </si>
  <si>
    <t>mnbm_39</t>
  </si>
  <si>
    <t>mnbm_42</t>
  </si>
  <si>
    <t>mnbm_44</t>
  </si>
  <si>
    <t>nibm_11</t>
  </si>
  <si>
    <t>nibm_12</t>
  </si>
  <si>
    <t>nibm_14</t>
  </si>
  <si>
    <t>nibm_16</t>
  </si>
  <si>
    <t>nibm_17</t>
  </si>
  <si>
    <t>nibm_21</t>
  </si>
  <si>
    <t>nibm_22</t>
  </si>
  <si>
    <t>nibm_24</t>
  </si>
  <si>
    <t>nibm_25</t>
  </si>
  <si>
    <t>nibm_27</t>
  </si>
  <si>
    <t>nibm_28</t>
  </si>
  <si>
    <t>nibm_29</t>
  </si>
  <si>
    <t>nibm_30</t>
  </si>
  <si>
    <t>nibm_4</t>
  </si>
  <si>
    <t>nibm_6</t>
  </si>
  <si>
    <t>nibm_8</t>
  </si>
  <si>
    <t>nibm_9</t>
  </si>
  <si>
    <t>znbm_11</t>
  </si>
  <si>
    <t>znbm_12</t>
  </si>
  <si>
    <t>znbm_15</t>
  </si>
  <si>
    <t>znbm_16</t>
  </si>
  <si>
    <t>znbm_17</t>
  </si>
  <si>
    <t>znbm_19</t>
  </si>
  <si>
    <t>znbm_22</t>
  </si>
  <si>
    <t>znbm_23</t>
  </si>
  <si>
    <t>znbm_25</t>
  </si>
  <si>
    <t>znbm_28</t>
  </si>
  <si>
    <t>znbm_29</t>
  </si>
  <si>
    <t>znbm_31</t>
  </si>
  <si>
    <t>znbm_32</t>
  </si>
  <si>
    <t>znbm_34</t>
  </si>
  <si>
    <t>znbm_37</t>
  </si>
  <si>
    <t>znbm_38</t>
  </si>
  <si>
    <t>znbm_39</t>
  </si>
  <si>
    <t>znbm_41</t>
  </si>
  <si>
    <t>znbm_42</t>
  </si>
  <si>
    <t>znbm_43</t>
  </si>
  <si>
    <t>znbm_44</t>
  </si>
  <si>
    <t>znbm_45</t>
  </si>
  <si>
    <t>znbm_46</t>
  </si>
  <si>
    <t>znbm_47</t>
  </si>
  <si>
    <t>znbm_5</t>
  </si>
  <si>
    <t>znbm_6</t>
  </si>
  <si>
    <t>znbm_7</t>
  </si>
  <si>
    <t>znbm_8</t>
  </si>
  <si>
    <t>znbm_9</t>
  </si>
  <si>
    <t>top</t>
  </si>
  <si>
    <t>bottom</t>
  </si>
  <si>
    <t>MET30</t>
  </si>
  <si>
    <t>HMF1</t>
  </si>
  <si>
    <t>MYO2</t>
  </si>
  <si>
    <t>none</t>
  </si>
  <si>
    <t>POL3</t>
  </si>
  <si>
    <t>DDR48</t>
  </si>
  <si>
    <t>FET4</t>
  </si>
  <si>
    <t>SMF1</t>
  </si>
  <si>
    <t>HUL5</t>
  </si>
  <si>
    <t>MLS1</t>
  </si>
  <si>
    <t>PDX1</t>
  </si>
  <si>
    <t>PHO84</t>
  </si>
  <si>
    <t>TAF8</t>
  </si>
  <si>
    <t>HHF2</t>
  </si>
  <si>
    <t>GPB2</t>
  </si>
  <si>
    <t>RAD16</t>
  </si>
  <si>
    <t>UME6</t>
  </si>
  <si>
    <t>AFT1</t>
  </si>
  <si>
    <t>GCD2</t>
  </si>
  <si>
    <t>SIW14</t>
  </si>
  <si>
    <t>VTC4</t>
  </si>
  <si>
    <t>HSL1</t>
  </si>
  <si>
    <t>APC2</t>
  </si>
  <si>
    <t>RCE1</t>
  </si>
  <si>
    <t>BNI1</t>
  </si>
  <si>
    <t>SPT2</t>
  </si>
  <si>
    <t>NAB2</t>
  </si>
  <si>
    <t>MED6</t>
  </si>
  <si>
    <t>SPO20</t>
  </si>
  <si>
    <t>TGL5</t>
  </si>
  <si>
    <t>CLN3</t>
  </si>
  <si>
    <t>YDR269C</t>
  </si>
  <si>
    <t>FYV10</t>
  </si>
  <si>
    <t>TRK2</t>
  </si>
  <si>
    <t>RED1</t>
  </si>
  <si>
    <t>VTC1</t>
  </si>
  <si>
    <t>YCT1</t>
  </si>
  <si>
    <t>YHC1</t>
  </si>
  <si>
    <t>PLB2</t>
  </si>
  <si>
    <t>RIM11</t>
  </si>
  <si>
    <t>RBK1</t>
  </si>
  <si>
    <t>PKP1</t>
  </si>
  <si>
    <t>URB1</t>
  </si>
  <si>
    <t>NFT1</t>
  </si>
  <si>
    <t>DUS4</t>
  </si>
  <si>
    <t>MCT1</t>
  </si>
  <si>
    <t>SHP1</t>
  </si>
  <si>
    <t>TFB1</t>
  </si>
  <si>
    <t>PMA1</t>
  </si>
  <si>
    <t>SFP1</t>
  </si>
  <si>
    <t>BUL2</t>
  </si>
  <si>
    <t>RRP6</t>
  </si>
  <si>
    <t>EBS1</t>
  </si>
  <si>
    <t>NSR1</t>
  </si>
  <si>
    <t>PTK2</t>
  </si>
  <si>
    <t>RSE1</t>
  </si>
  <si>
    <t>BSD2</t>
  </si>
  <si>
    <t>ACC1</t>
  </si>
  <si>
    <t>ADE6</t>
  </si>
  <si>
    <t>PBS2</t>
  </si>
  <si>
    <t>SNT2</t>
  </si>
  <si>
    <t>SAK1</t>
  </si>
  <si>
    <t>KIN82</t>
  </si>
  <si>
    <t>DNF1</t>
  </si>
  <si>
    <t>SPO77</t>
  </si>
  <si>
    <t>CSM3</t>
  </si>
  <si>
    <t>ERB1</t>
  </si>
  <si>
    <t>ABP140</t>
  </si>
  <si>
    <t>DBF20</t>
  </si>
  <si>
    <t>HO</t>
  </si>
  <si>
    <t>UBC1</t>
  </si>
  <si>
    <t>YAP6</t>
  </si>
  <si>
    <t>YOR1</t>
  </si>
  <si>
    <t>EFR3</t>
  </si>
  <si>
    <t>RRP5</t>
  </si>
  <si>
    <t>RPT5</t>
  </si>
  <si>
    <t>PPQ1</t>
  </si>
  <si>
    <t>OCA4</t>
  </si>
  <si>
    <t>STP3</t>
  </si>
  <si>
    <t>KAR3</t>
  </si>
  <si>
    <t>VCX1</t>
  </si>
  <si>
    <t>ERG27</t>
  </si>
  <si>
    <t>SSK2</t>
  </si>
  <si>
    <t>DSE4</t>
  </si>
  <si>
    <t>PDR10</t>
  </si>
  <si>
    <t>SMY2</t>
  </si>
  <si>
    <t>VPS74</t>
  </si>
  <si>
    <t>UBP5</t>
  </si>
  <si>
    <t>MAM3</t>
  </si>
  <si>
    <t>CDC25</t>
  </si>
  <si>
    <t>SUB2</t>
  </si>
  <si>
    <t>MET10</t>
  </si>
  <si>
    <t>PET127</t>
  </si>
  <si>
    <t>ULS1</t>
  </si>
  <si>
    <t>LRG1</t>
  </si>
  <si>
    <t>ERG9</t>
  </si>
  <si>
    <t>MPA43</t>
  </si>
  <si>
    <t>ALD5</t>
  </si>
  <si>
    <t>BIR1</t>
  </si>
  <si>
    <t>PRI2</t>
  </si>
  <si>
    <t>MSC6</t>
  </si>
  <si>
    <t>HBT1</t>
  </si>
  <si>
    <t>FZF1</t>
  </si>
  <si>
    <t>SFH5</t>
  </si>
  <si>
    <t>UTH1</t>
  </si>
  <si>
    <t>PHR1</t>
  </si>
  <si>
    <t>COG1</t>
  </si>
  <si>
    <t>FRE6</t>
  </si>
  <si>
    <t>KRE5</t>
  </si>
  <si>
    <t>GPB1</t>
  </si>
  <si>
    <t>exclude</t>
  </si>
  <si>
    <t>YEF1</t>
  </si>
  <si>
    <t>NAM8</t>
  </si>
  <si>
    <t>SNF7</t>
  </si>
  <si>
    <t>PHO81</t>
  </si>
  <si>
    <t>TCO89</t>
  </si>
  <si>
    <t>IDP1</t>
  </si>
  <si>
    <t>PFK26</t>
  </si>
  <si>
    <t>PRP8</t>
  </si>
  <si>
    <t>STE5</t>
  </si>
  <si>
    <t>ECM14</t>
  </si>
  <si>
    <t>SWT1</t>
  </si>
  <si>
    <t>BUD19</t>
  </si>
  <si>
    <t>RIM21</t>
  </si>
  <si>
    <t>gene</t>
  </si>
  <si>
    <t>Row Labels</t>
  </si>
  <si>
    <t>Grand Total</t>
  </si>
  <si>
    <t>Count of gene</t>
  </si>
  <si>
    <t>Out of 30 lines in the top 25%, 8 have no genic mutations</t>
  </si>
  <si>
    <t>Out of 120 lines, 22 have no genic mutations</t>
  </si>
  <si>
    <t>num w no mut</t>
  </si>
  <si>
    <t xml:space="preserve"> &lt; 0.01</t>
  </si>
  <si>
    <t>-</t>
  </si>
  <si>
    <t>+</t>
  </si>
  <si>
    <t>FDR</t>
  </si>
  <si>
    <t xml:space="preserve"> &gt; 100</t>
  </si>
  <si>
    <t>bottom25_COMPONENT</t>
  </si>
  <si>
    <t>Ref</t>
  </si>
  <si>
    <t>List</t>
  </si>
  <si>
    <t>expected</t>
  </si>
  <si>
    <t>over_under</t>
  </si>
  <si>
    <t>fold_enrich</t>
  </si>
  <si>
    <t>pval</t>
  </si>
  <si>
    <t>bottom25_FUNCTION</t>
  </si>
  <si>
    <t>bottom25_PROCESS</t>
  </si>
  <si>
    <t>top25_COMPONENT</t>
  </si>
  <si>
    <t>top25_FUNCTION</t>
  </si>
  <si>
    <t>top25_PROCESS</t>
  </si>
  <si>
    <t>cellular component</t>
  </si>
  <si>
    <t>molecular function</t>
  </si>
  <si>
    <t>biological process</t>
  </si>
  <si>
    <t>top25</t>
  </si>
  <si>
    <t>bottom25</t>
  </si>
  <si>
    <t xml:space="preserve">plasma membrane </t>
  </si>
  <si>
    <t xml:space="preserve">cell periphery </t>
  </si>
  <si>
    <t xml:space="preserve">mating projection tip membrane </t>
  </si>
  <si>
    <t xml:space="preserve">plasma membrane of cell tip </t>
  </si>
  <si>
    <t xml:space="preserve">plasma membrane region </t>
  </si>
  <si>
    <t xml:space="preserve">cell septum </t>
  </si>
  <si>
    <t xml:space="preserve">site of polarized growth </t>
  </si>
  <si>
    <t xml:space="preserve">cell surface </t>
  </si>
  <si>
    <t xml:space="preserve">mating projection </t>
  </si>
  <si>
    <t xml:space="preserve">plasma membrane bounded cell projection </t>
  </si>
  <si>
    <t xml:space="preserve">cell projection </t>
  </si>
  <si>
    <t xml:space="preserve">primosome complex </t>
  </si>
  <si>
    <t xml:space="preserve">Golgi cisterna membrane </t>
  </si>
  <si>
    <t xml:space="preserve">cellular bud neck </t>
  </si>
  <si>
    <t xml:space="preserve">incipient cellular bud site </t>
  </si>
  <si>
    <t xml:space="preserve">cellular anatomical entity </t>
  </si>
  <si>
    <t xml:space="preserve">alpha DNA polymerase:primase complex </t>
  </si>
  <si>
    <t xml:space="preserve">PeBoW complex </t>
  </si>
  <si>
    <t xml:space="preserve">chromosome passenger complex </t>
  </si>
  <si>
    <t xml:space="preserve">phospholipid-translocating ATPase complex </t>
  </si>
  <si>
    <t xml:space="preserve">mating projection tip </t>
  </si>
  <si>
    <t xml:space="preserve">sulfite reductase complex (NADPH) </t>
  </si>
  <si>
    <t xml:space="preserve">ion binding </t>
  </si>
  <si>
    <t>(GO:0043167)</t>
  </si>
  <si>
    <t xml:space="preserve">small molecule binding </t>
  </si>
  <si>
    <t>(GO:0036094)</t>
  </si>
  <si>
    <t xml:space="preserve">binding </t>
  </si>
  <si>
    <t>(GO:0005488)</t>
  </si>
  <si>
    <t xml:space="preserve">phosphotransferase activity, alcohol group as acceptor </t>
  </si>
  <si>
    <t>(GO:0016773)</t>
  </si>
  <si>
    <t xml:space="preserve">catalytic activity </t>
  </si>
  <si>
    <t>(GO:0003824)</t>
  </si>
  <si>
    <t xml:space="preserve">adenyl nucleotide binding </t>
  </si>
  <si>
    <t>(GO:0030554)</t>
  </si>
  <si>
    <t xml:space="preserve">ATP binding </t>
  </si>
  <si>
    <t>(GO:0005524)</t>
  </si>
  <si>
    <t xml:space="preserve">adenyl ribonucleotide binding </t>
  </si>
  <si>
    <t>(GO:0032559)</t>
  </si>
  <si>
    <t xml:space="preserve">kinase activity </t>
  </si>
  <si>
    <t>(GO:0016301)</t>
  </si>
  <si>
    <t xml:space="preserve">nucleotide binding </t>
  </si>
  <si>
    <t>(GO:0000166)</t>
  </si>
  <si>
    <t xml:space="preserve">nucleoside phosphate binding </t>
  </si>
  <si>
    <t>(GO:1901265)</t>
  </si>
  <si>
    <t xml:space="preserve">anion binding </t>
  </si>
  <si>
    <t>(GO:0043168)</t>
  </si>
  <si>
    <t xml:space="preserve">aldehyde dehydrogenase (NAD+) activity </t>
  </si>
  <si>
    <t>(GO:0004029)</t>
  </si>
  <si>
    <t xml:space="preserve">protein serine/threonine kinase inhibitor activity </t>
  </si>
  <si>
    <t>(GO:0030291)</t>
  </si>
  <si>
    <t xml:space="preserve">aldehyde dehydrogenase [NAD(P)+] activity </t>
  </si>
  <si>
    <t>(GO:0004030)</t>
  </si>
  <si>
    <t xml:space="preserve">ribonucleotide binding </t>
  </si>
  <si>
    <t>(GO:0032553)</t>
  </si>
  <si>
    <t xml:space="preserve">heterocyclic compound binding </t>
  </si>
  <si>
    <t>(GO:1901363)</t>
  </si>
  <si>
    <t xml:space="preserve">carbohydrate derivative binding </t>
  </si>
  <si>
    <t>(GO:0097367)</t>
  </si>
  <si>
    <t xml:space="preserve">protein serine kinase activity </t>
  </si>
  <si>
    <t>(GO:0106310)</t>
  </si>
  <si>
    <t xml:space="preserve">purine nucleotide binding </t>
  </si>
  <si>
    <t>(GO:0017076)</t>
  </si>
  <si>
    <t xml:space="preserve">farnesyl-diphosphate farnesyltransferase activity </t>
  </si>
  <si>
    <t>(GO:0004310)</t>
  </si>
  <si>
    <t xml:space="preserve">tRNA (cytidine-3-)-methyltransferase activity </t>
  </si>
  <si>
    <t>(GO:0052735)</t>
  </si>
  <si>
    <t xml:space="preserve">3-keto sterol reductase activity </t>
  </si>
  <si>
    <t>(GO:0000253)</t>
  </si>
  <si>
    <t xml:space="preserve">box C/D sno(s)RNA binding </t>
  </si>
  <si>
    <t>(GO:0034512)</t>
  </si>
  <si>
    <t xml:space="preserve">UDP-glucose:glycoprotein glucosyltransferase activity </t>
  </si>
  <si>
    <t>(GO:0003980)</t>
  </si>
  <si>
    <t xml:space="preserve">squalene synthase activity </t>
  </si>
  <si>
    <t>(GO:0051996)</t>
  </si>
  <si>
    <t xml:space="preserve">DNA photolyase activity </t>
  </si>
  <si>
    <t>(GO:0003913)</t>
  </si>
  <si>
    <t xml:space="preserve">deoxyribodipyrimidine photo-lyase activity </t>
  </si>
  <si>
    <t>(GO:0003904)</t>
  </si>
  <si>
    <t xml:space="preserve">metal ion binding </t>
  </si>
  <si>
    <t>(GO:0046872)</t>
  </si>
  <si>
    <t xml:space="preserve">protein kinase inhibitor activity </t>
  </si>
  <si>
    <t>(GO:0004860)</t>
  </si>
  <si>
    <t xml:space="preserve">cation binding </t>
  </si>
  <si>
    <t>(GO:0043169)</t>
  </si>
  <si>
    <t xml:space="preserve">protein serine/threonine kinase activity </t>
  </si>
  <si>
    <t>(GO:0004674)</t>
  </si>
  <si>
    <t xml:space="preserve">kinase inhibitor activity </t>
  </si>
  <si>
    <t>(GO:0019210)</t>
  </si>
  <si>
    <t xml:space="preserve">carbohydrate kinase activity </t>
  </si>
  <si>
    <t>(GO:0019200)</t>
  </si>
  <si>
    <t xml:space="preserve">purine ribonucleoside triphosphate binding </t>
  </si>
  <si>
    <t>(GO:0035639)</t>
  </si>
  <si>
    <t xml:space="preserve">purine ribonucleotide binding </t>
  </si>
  <si>
    <t>(GO:0032555)</t>
  </si>
  <si>
    <t xml:space="preserve">protein kinase activity </t>
  </si>
  <si>
    <t>(GO:0004672)</t>
  </si>
  <si>
    <t xml:space="preserve">phospholipid transporter activity </t>
  </si>
  <si>
    <t>(GO:0005548)</t>
  </si>
  <si>
    <t xml:space="preserve">farnesyltranstransferase activity </t>
  </si>
  <si>
    <t>(GO:0004311)</t>
  </si>
  <si>
    <t xml:space="preserve">GTPase activating protein binding </t>
  </si>
  <si>
    <t>(GO:0032794)</t>
  </si>
  <si>
    <t xml:space="preserve">glucan endo-1,4-beta-glucanase activity, C-3 substituted reducing group </t>
  </si>
  <si>
    <t>(GO:0052862)</t>
  </si>
  <si>
    <t xml:space="preserve">glucan endo-1,3-beta-glucanase activity, C-3 substituted reducing group </t>
  </si>
  <si>
    <t>(GO:0052861)</t>
  </si>
  <si>
    <t xml:space="preserve">P-type proton-exporting transporter activity </t>
  </si>
  <si>
    <t>(GO:0008553)</t>
  </si>
  <si>
    <t xml:space="preserve">sulfite reductase (NADPH) activity </t>
  </si>
  <si>
    <t>(GO:0004783)</t>
  </si>
  <si>
    <t xml:space="preserve">beta-glucanase activity </t>
  </si>
  <si>
    <t>(GO:0052736)</t>
  </si>
  <si>
    <t xml:space="preserve">sulfite reductase activity </t>
  </si>
  <si>
    <t>(GO:0016002)</t>
  </si>
  <si>
    <t xml:space="preserve">sphingolipid transporter activity </t>
  </si>
  <si>
    <t>(GO:0046624)</t>
  </si>
  <si>
    <t xml:space="preserve">glycosylceramide flippase activity </t>
  </si>
  <si>
    <t>(GO:0140351)</t>
  </si>
  <si>
    <t xml:space="preserve">ABC-type cadmium transporter activity </t>
  </si>
  <si>
    <t>(GO:0015434)</t>
  </si>
  <si>
    <t xml:space="preserve">ABC-type glutathione S-conjugate transporter activity </t>
  </si>
  <si>
    <t>(GO:0015431)</t>
  </si>
  <si>
    <t xml:space="preserve">D-ribulokinase activity </t>
  </si>
  <si>
    <t>(GO:0019150)</t>
  </si>
  <si>
    <t xml:space="preserve">calcium:proton antiporter activity </t>
  </si>
  <si>
    <t>(GO:0015369)</t>
  </si>
  <si>
    <t xml:space="preserve">calcium:monoatomic cation antiporter activity </t>
  </si>
  <si>
    <t>(GO:0015368)</t>
  </si>
  <si>
    <t xml:space="preserve">metal ion transmembrane transporter activity </t>
  </si>
  <si>
    <t>(GO:0046873)</t>
  </si>
  <si>
    <t xml:space="preserve">ATPase-coupled transmembrane transporter activity </t>
  </si>
  <si>
    <t>(GO:0042626)</t>
  </si>
  <si>
    <t xml:space="preserve">oxidoreductase activity, acting on the aldehyde or oxo group of donors, NAD or NADP as acceptor </t>
  </si>
  <si>
    <t>(GO:0016620)</t>
  </si>
  <si>
    <t xml:space="preserve">ATP-dependent activity </t>
  </si>
  <si>
    <t>(GO:0140657)</t>
  </si>
  <si>
    <t xml:space="preserve">ABC-type transporter activity </t>
  </si>
  <si>
    <t>(GO:0140359)</t>
  </si>
  <si>
    <t xml:space="preserve">RNA polymerase II sequence-specific DNA-binding transcription factor recruiting activity </t>
  </si>
  <si>
    <t>(GO:0001010)</t>
  </si>
  <si>
    <t xml:space="preserve">DNA primase activity </t>
  </si>
  <si>
    <t>(GO:0003896)</t>
  </si>
  <si>
    <t xml:space="preserve">phosphatidylcholine floppase activity </t>
  </si>
  <si>
    <t>(GO:0090554)</t>
  </si>
  <si>
    <t xml:space="preserve">cAMP-dependent protein kinase regulator activity </t>
  </si>
  <si>
    <t>(GO:0008603)</t>
  </si>
  <si>
    <t xml:space="preserve">cAMP-dependent protein kinase inhibitor activity </t>
  </si>
  <si>
    <t>(GO:0004862)</t>
  </si>
  <si>
    <t xml:space="preserve">box H/ACA snoRNA binding </t>
  </si>
  <si>
    <t>(GO:0034513)</t>
  </si>
  <si>
    <t xml:space="preserve">glyceraldehyde-3-phosphate dehydrogenase (NAD+) (non-phosphorylating) activity </t>
  </si>
  <si>
    <t>(GO:0043878)</t>
  </si>
  <si>
    <t xml:space="preserve">pre-mRNA intronic binding </t>
  </si>
  <si>
    <t>(GO:0097157)</t>
  </si>
  <si>
    <t xml:space="preserve">NADH kinase activity </t>
  </si>
  <si>
    <t>(GO:0042736)</t>
  </si>
  <si>
    <t xml:space="preserve">tRNA (cytidine) methyltransferase activity </t>
  </si>
  <si>
    <t>(GO:0016427)</t>
  </si>
  <si>
    <t xml:space="preserve">isocitrate dehydrogenase (NADP+) activity </t>
  </si>
  <si>
    <t>(GO:0004450)</t>
  </si>
  <si>
    <t xml:space="preserve">NAD+ kinase activity </t>
  </si>
  <si>
    <t>(GO:0003951)</t>
  </si>
  <si>
    <t xml:space="preserve">structural molecule activity </t>
  </si>
  <si>
    <t>(GO:0005198)</t>
  </si>
  <si>
    <t xml:space="preserve">transferase activity, transferring phosphorus-containing groups </t>
  </si>
  <si>
    <t>(GO:0016772)</t>
  </si>
  <si>
    <t xml:space="preserve">organic cyclic compound binding </t>
  </si>
  <si>
    <t>(GO:0097159)</t>
  </si>
  <si>
    <t xml:space="preserve">oxidoreductase activity, acting on the aldehyde or oxo group of donors </t>
  </si>
  <si>
    <t>(GO:0016903)</t>
  </si>
  <si>
    <t xml:space="preserve">phosphatidylserine floppase activity </t>
  </si>
  <si>
    <t>(GO:0090556)</t>
  </si>
  <si>
    <t xml:space="preserve">G-protein beta-subunit binding </t>
  </si>
  <si>
    <t>(GO:0031681)</t>
  </si>
  <si>
    <t xml:space="preserve">6-phosphofructo-2-kinase activity </t>
  </si>
  <si>
    <t>(GO:0003873)</t>
  </si>
  <si>
    <t xml:space="preserve">solute:potassium antiporter activity </t>
  </si>
  <si>
    <t>(GO:0022821)</t>
  </si>
  <si>
    <t xml:space="preserve">minus-end-directed microtubule motor activity </t>
  </si>
  <si>
    <t>(GO:0008569)</t>
  </si>
  <si>
    <t xml:space="preserve">MAP kinase kinase kinase activity </t>
  </si>
  <si>
    <t>(GO:0004709)</t>
  </si>
  <si>
    <t xml:space="preserve">phosphatidylcholine flippase activity </t>
  </si>
  <si>
    <t>(GO:0140345)</t>
  </si>
  <si>
    <t xml:space="preserve">potassium:proton antiporter activity </t>
  </si>
  <si>
    <t>(GO:0015386)</t>
  </si>
  <si>
    <t xml:space="preserve">transition metal ion transmembrane transporter activity </t>
  </si>
  <si>
    <t>(GO:0046915)</t>
  </si>
  <si>
    <t xml:space="preserve">ATPase-coupled monoatomic cation transmembrane transporter activity </t>
  </si>
  <si>
    <t>(GO:0019829)</t>
  </si>
  <si>
    <t>GO</t>
  </si>
  <si>
    <t xml:space="preserve">cellular response to stimulus </t>
  </si>
  <si>
    <t>(GO:0051716)</t>
  </si>
  <si>
    <t xml:space="preserve">biological regulation </t>
  </si>
  <si>
    <t>(GO:0065007)</t>
  </si>
  <si>
    <t xml:space="preserve">phosphorylation </t>
  </si>
  <si>
    <t>(GO:0016310)</t>
  </si>
  <si>
    <t xml:space="preserve">negative regulation of cell communication </t>
  </si>
  <si>
    <t>(GO:0010648)</t>
  </si>
  <si>
    <t xml:space="preserve">negative regulation of signaling </t>
  </si>
  <si>
    <t>(GO:0023057)</t>
  </si>
  <si>
    <t xml:space="preserve">negative regulation of signal transduction </t>
  </si>
  <si>
    <t>(GO:0009968)</t>
  </si>
  <si>
    <t xml:space="preserve">response to stimulus </t>
  </si>
  <si>
    <t>(GO:0050896)</t>
  </si>
  <si>
    <t xml:space="preserve">regulation of biological process </t>
  </si>
  <si>
    <t>(GO:0050789)</t>
  </si>
  <si>
    <t xml:space="preserve">signal transduction </t>
  </si>
  <si>
    <t>(GO:0007165)</t>
  </si>
  <si>
    <t xml:space="preserve">cell communication </t>
  </si>
  <si>
    <t>(GO:0007154)</t>
  </si>
  <si>
    <t xml:space="preserve">signaling </t>
  </si>
  <si>
    <t>(GO:0023052)</t>
  </si>
  <si>
    <t xml:space="preserve">protein localization to plasma membrane </t>
  </si>
  <si>
    <t>(GO:0072659)</t>
  </si>
  <si>
    <t xml:space="preserve">negative regulation of response to stimulus </t>
  </si>
  <si>
    <t>(GO:0048585)</t>
  </si>
  <si>
    <t xml:space="preserve">regulation of cellular process </t>
  </si>
  <si>
    <t>(GO:0050794)</t>
  </si>
  <si>
    <t xml:space="preserve">phospholipid transport </t>
  </si>
  <si>
    <t>(GO:0015914)</t>
  </si>
  <si>
    <t xml:space="preserve">mRNA splice site recognition </t>
  </si>
  <si>
    <t>(GO:0006376)</t>
  </si>
  <si>
    <t xml:space="preserve">copper ion import </t>
  </si>
  <si>
    <t>(GO:0015677)</t>
  </si>
  <si>
    <t xml:space="preserve">regulation of carbohydrate biosynthetic process </t>
  </si>
  <si>
    <t>(GO:0043255)</t>
  </si>
  <si>
    <t xml:space="preserve">Golgi to plasma membrane protein transport </t>
  </si>
  <si>
    <t>(GO:0043001)</t>
  </si>
  <si>
    <t xml:space="preserve">intracellular signal transduction </t>
  </si>
  <si>
    <t>(GO:0035556)</t>
  </si>
  <si>
    <t xml:space="preserve">fungal-type cell wall biogenesis </t>
  </si>
  <si>
    <t>(GO:0009272)</t>
  </si>
  <si>
    <t xml:space="preserve">protein localization to cell periphery </t>
  </si>
  <si>
    <t>(GO:1990778)</t>
  </si>
  <si>
    <t xml:space="preserve">cell wall biogenesis </t>
  </si>
  <si>
    <t>(GO:0042546)</t>
  </si>
  <si>
    <t xml:space="preserve">xenobiotic transport </t>
  </si>
  <si>
    <t>(GO:0042908)</t>
  </si>
  <si>
    <t xml:space="preserve">cell septum assembly </t>
  </si>
  <si>
    <t>(GO:0090529)</t>
  </si>
  <si>
    <t xml:space="preserve">division septum assembly </t>
  </si>
  <si>
    <t>(GO:0000917)</t>
  </si>
  <si>
    <t xml:space="preserve">proteolysis </t>
  </si>
  <si>
    <t>(GO:0006508)</t>
  </si>
  <si>
    <t xml:space="preserve">organophosphate ester transport </t>
  </si>
  <si>
    <t>(GO:0015748)</t>
  </si>
  <si>
    <t xml:space="preserve">protein polyubiquitination </t>
  </si>
  <si>
    <t>(GO:0000209)</t>
  </si>
  <si>
    <t xml:space="preserve">secondary alcohol metabolic process </t>
  </si>
  <si>
    <t>(GO:1902652)</t>
  </si>
  <si>
    <t xml:space="preserve">regulation of circadian rhythm </t>
  </si>
  <si>
    <t>(GO:0042752)</t>
  </si>
  <si>
    <t xml:space="preserve">circadian regulation of gene expression </t>
  </si>
  <si>
    <t>(GO:0032922)</t>
  </si>
  <si>
    <t xml:space="preserve">entrainment of circadian clock by photoperiod </t>
  </si>
  <si>
    <t>(GO:0043153)</t>
  </si>
  <si>
    <t xml:space="preserve">pyrimidine dimer repair </t>
  </si>
  <si>
    <t>(GO:0006290)</t>
  </si>
  <si>
    <t xml:space="preserve">UDP-glucosylation </t>
  </si>
  <si>
    <t>(GO:0097359)</t>
  </si>
  <si>
    <t xml:space="preserve">positive regulation of Ras protein signal transduction </t>
  </si>
  <si>
    <t>(GO:0046579)</t>
  </si>
  <si>
    <t xml:space="preserve">nuclear mRNA surveillance of mRNP export </t>
  </si>
  <si>
    <t>(GO:0071032)</t>
  </si>
  <si>
    <t xml:space="preserve">positive regulation of sulfite transport </t>
  </si>
  <si>
    <t>(GO:1900072)</t>
  </si>
  <si>
    <t xml:space="preserve">regulation of sulfite transport </t>
  </si>
  <si>
    <t>(GO:1900071)</t>
  </si>
  <si>
    <t xml:space="preserve">photoreactive repair </t>
  </si>
  <si>
    <t>(GO:0000719)</t>
  </si>
  <si>
    <t xml:space="preserve">90S preribosome assembly </t>
  </si>
  <si>
    <t>(GO:0034463)</t>
  </si>
  <si>
    <t xml:space="preserve">circadian rhythm </t>
  </si>
  <si>
    <t>(GO:0007623)</t>
  </si>
  <si>
    <t xml:space="preserve">rhythmic process </t>
  </si>
  <si>
    <t>(GO:0048511)</t>
  </si>
  <si>
    <t xml:space="preserve">entrainment of circadian clock </t>
  </si>
  <si>
    <t>(GO:0009649)</t>
  </si>
  <si>
    <t xml:space="preserve">photoperiodism </t>
  </si>
  <si>
    <t>(GO:0009648)</t>
  </si>
  <si>
    <t xml:space="preserve">cellular component organization </t>
  </si>
  <si>
    <t>(GO:0016043)</t>
  </si>
  <si>
    <t xml:space="preserve">proteasomal protein catabolic process </t>
  </si>
  <si>
    <t>(GO:0010498)</t>
  </si>
  <si>
    <t xml:space="preserve">regulation of polysaccharide biosynthetic process </t>
  </si>
  <si>
    <t>(GO:0032885)</t>
  </si>
  <si>
    <t xml:space="preserve">regulation of glucan biosynthetic process </t>
  </si>
  <si>
    <t>(GO:0010962)</t>
  </si>
  <si>
    <t xml:space="preserve">carbohydrate phosphorylation </t>
  </si>
  <si>
    <t>(GO:0046835)</t>
  </si>
  <si>
    <t xml:space="preserve">export across plasma membrane </t>
  </si>
  <si>
    <t>(GO:0140115)</t>
  </si>
  <si>
    <t xml:space="preserve">negative regulation of small GTPase mediated signal transduction </t>
  </si>
  <si>
    <t>(GO:0051058)</t>
  </si>
  <si>
    <t xml:space="preserve">negative regulation of intracellular signal transduction </t>
  </si>
  <si>
    <t>(GO:1902532)</t>
  </si>
  <si>
    <t xml:space="preserve">invasive growth in response to glucose limitation </t>
  </si>
  <si>
    <t>(GO:0001403)</t>
  </si>
  <si>
    <t xml:space="preserve">regulation of cell communication </t>
  </si>
  <si>
    <t>(GO:0010646)</t>
  </si>
  <si>
    <t xml:space="preserve">regulation of signal transduction </t>
  </si>
  <si>
    <t>(GO:0009966)</t>
  </si>
  <si>
    <t xml:space="preserve">regulation of signaling </t>
  </si>
  <si>
    <t>(GO:0023051)</t>
  </si>
  <si>
    <t xml:space="preserve">carbohydrate metabolic process </t>
  </si>
  <si>
    <t>(GO:0005975)</t>
  </si>
  <si>
    <t xml:space="preserve">alcohol metabolic process </t>
  </si>
  <si>
    <t>(GO:0006066)</t>
  </si>
  <si>
    <t xml:space="preserve">response to endoplasmic reticulum stress </t>
  </si>
  <si>
    <t>(GO:0034976)</t>
  </si>
  <si>
    <t xml:space="preserve">copper ion transport </t>
  </si>
  <si>
    <t>(GO:0006825)</t>
  </si>
  <si>
    <t xml:space="preserve">establishment of protein localization to plasma membrane </t>
  </si>
  <si>
    <t>(GO:0061951)</t>
  </si>
  <si>
    <t xml:space="preserve">phospholipid translocation </t>
  </si>
  <si>
    <t>(GO:0045332)</t>
  </si>
  <si>
    <t xml:space="preserve">mating type switching </t>
  </si>
  <si>
    <t>(GO:0007533)</t>
  </si>
  <si>
    <t xml:space="preserve">lipid translocation </t>
  </si>
  <si>
    <t>(GO:0034204)</t>
  </si>
  <si>
    <t xml:space="preserve">invasive filamentous growth </t>
  </si>
  <si>
    <t>(GO:0036267)</t>
  </si>
  <si>
    <t xml:space="preserve">protein phosphorylation </t>
  </si>
  <si>
    <t>(GO:0006468)</t>
  </si>
  <si>
    <t xml:space="preserve">cellular homeostasis </t>
  </si>
  <si>
    <t>(GO:0019725)</t>
  </si>
  <si>
    <t xml:space="preserve">phosphorus metabolic process </t>
  </si>
  <si>
    <t>(GO:0006793)</t>
  </si>
  <si>
    <t xml:space="preserve">ubiquitin-dependent protein catabolic process </t>
  </si>
  <si>
    <t>(GO:0006511)</t>
  </si>
  <si>
    <t xml:space="preserve">modification-dependent protein catabolic process </t>
  </si>
  <si>
    <t>(GO:0019941)</t>
  </si>
  <si>
    <t xml:space="preserve">proteolysis involved in protein catabolic process </t>
  </si>
  <si>
    <t>(GO:0051603)</t>
  </si>
  <si>
    <t xml:space="preserve">regulation of carbohydrate metabolic process </t>
  </si>
  <si>
    <t>(GO:0006109)</t>
  </si>
  <si>
    <t xml:space="preserve">modification-dependent macromolecule catabolic process </t>
  </si>
  <si>
    <t>(GO:0043632)</t>
  </si>
  <si>
    <t xml:space="preserve">protein splicing </t>
  </si>
  <si>
    <t>(GO:0030908)</t>
  </si>
  <si>
    <t xml:space="preserve">intein-mediated protein splicing </t>
  </si>
  <si>
    <t>(GO:0016539)</t>
  </si>
  <si>
    <t xml:space="preserve">positive regulation of mRNA splicing, via spliceosome </t>
  </si>
  <si>
    <t>(GO:0048026)</t>
  </si>
  <si>
    <t xml:space="preserve">ESCRT III complex assembly </t>
  </si>
  <si>
    <t>(GO:1904902)</t>
  </si>
  <si>
    <t xml:space="preserve">ESCRT complex assembly </t>
  </si>
  <si>
    <t>(GO:1904895)</t>
  </si>
  <si>
    <t xml:space="preserve">ethanol catabolic process </t>
  </si>
  <si>
    <t>(GO:0006068)</t>
  </si>
  <si>
    <t xml:space="preserve">negative regulation of protein kinase C signaling </t>
  </si>
  <si>
    <t>(GO:0090038)</t>
  </si>
  <si>
    <t xml:space="preserve">regulation of establishment of cell polarity </t>
  </si>
  <si>
    <t>(GO:2000114)</t>
  </si>
  <si>
    <t xml:space="preserve">beta-alanine biosynthetic process </t>
  </si>
  <si>
    <t>(GO:0019483)</t>
  </si>
  <si>
    <t xml:space="preserve">beta-alanine metabolic process </t>
  </si>
  <si>
    <t>(GO:0019482)</t>
  </si>
  <si>
    <t xml:space="preserve">ceramide translocation </t>
  </si>
  <si>
    <t>(GO:0099040)</t>
  </si>
  <si>
    <t xml:space="preserve">sphingolipid translocation </t>
  </si>
  <si>
    <t>(GO:0099039)</t>
  </si>
  <si>
    <t xml:space="preserve">mating type determination </t>
  </si>
  <si>
    <t>(GO:0007531)</t>
  </si>
  <si>
    <t xml:space="preserve">sex determination </t>
  </si>
  <si>
    <t>(GO:0007530)</t>
  </si>
  <si>
    <t xml:space="preserve">ERAD pathway </t>
  </si>
  <si>
    <t>(GO:0036503)</t>
  </si>
  <si>
    <t xml:space="preserve">intracellular chemical homeostasis </t>
  </si>
  <si>
    <t>(GO:0055082)</t>
  </si>
  <si>
    <t xml:space="preserve">NADP metabolic process </t>
  </si>
  <si>
    <t>(GO:0006739)</t>
  </si>
  <si>
    <t xml:space="preserve">regulation of polysaccharide metabolic process </t>
  </si>
  <si>
    <t>(GO:0032881)</t>
  </si>
  <si>
    <t xml:space="preserve">regulation of intracellular signal transduction </t>
  </si>
  <si>
    <t>(GO:1902531)</t>
  </si>
  <si>
    <t xml:space="preserve">metal ion transport </t>
  </si>
  <si>
    <t>(GO:0030001)</t>
  </si>
  <si>
    <t xml:space="preserve">phosphate-containing compound metabolic process </t>
  </si>
  <si>
    <t>(GO:0006796)</t>
  </si>
  <si>
    <t xml:space="preserve">cellular component organization or biogenesis </t>
  </si>
  <si>
    <t>(GO:0071840)</t>
  </si>
  <si>
    <t xml:space="preserve">homeostatic process </t>
  </si>
  <si>
    <t>(GO:0042592)</t>
  </si>
  <si>
    <t xml:space="preserve">regulation of membrane lipid distribution </t>
  </si>
  <si>
    <t>(GO:0097035)</t>
  </si>
  <si>
    <t xml:space="preserve">protein ubiquitination </t>
  </si>
  <si>
    <t>(GO:0016567)</t>
  </si>
  <si>
    <t xml:space="preserve">macromolecule catabolic process </t>
  </si>
  <si>
    <t>(GO:0009057)</t>
  </si>
  <si>
    <t xml:space="preserve">developmental process </t>
  </si>
  <si>
    <t>(GO:0032502)</t>
  </si>
  <si>
    <t xml:space="preserve">protein catabolic process </t>
  </si>
  <si>
    <t>(GO:0030163)</t>
  </si>
  <si>
    <t xml:space="preserve">cyanamide metabolic process </t>
  </si>
  <si>
    <t>(GO:0018890)</t>
  </si>
  <si>
    <t xml:space="preserve">negative regulation of signal transduction involved in conjugation with cellular fusion </t>
  </si>
  <si>
    <t>(GO:0060240)</t>
  </si>
  <si>
    <t xml:space="preserve">NADP biosynthetic process </t>
  </si>
  <si>
    <t>(GO:0006741)</t>
  </si>
  <si>
    <t xml:space="preserve">amine catabolic process </t>
  </si>
  <si>
    <t>(GO:0009310)</t>
  </si>
  <si>
    <t xml:space="preserve">regulation of (1-&gt;3)-beta-D-glucan biosynthetic process </t>
  </si>
  <si>
    <t>(GO:0032953)</t>
  </si>
  <si>
    <t xml:space="preserve">regulation of (1-&gt;3)-beta-D-glucan metabolic process </t>
  </si>
  <si>
    <t>(GO:0032952)</t>
  </si>
  <si>
    <t xml:space="preserve">polyamine catabolic process </t>
  </si>
  <si>
    <t>(GO:0006598)</t>
  </si>
  <si>
    <t xml:space="preserve">regulation of cell wall macromolecule metabolic process </t>
  </si>
  <si>
    <t>(GO:0010981)</t>
  </si>
  <si>
    <t xml:space="preserve">cellular biogenic amine catabolic process </t>
  </si>
  <si>
    <t>(GO:0042402)</t>
  </si>
  <si>
    <t xml:space="preserve">DNA replication, synthesis of primer </t>
  </si>
  <si>
    <t>(GO:0006269)</t>
  </si>
  <si>
    <t xml:space="preserve">regulation of cell wall (1-&gt;3)-beta-D-glucan biosynthetic process </t>
  </si>
  <si>
    <t>(GO:0090334)</t>
  </si>
  <si>
    <t xml:space="preserve">regulation of protein kinase C signaling </t>
  </si>
  <si>
    <t>(GO:0090036)</t>
  </si>
  <si>
    <t xml:space="preserve">negative regulation of pheromone-dependent signal transduction involved in conjugation with cellular fusion </t>
  </si>
  <si>
    <t>(GO:0090029)</t>
  </si>
  <si>
    <t xml:space="preserve">nitrile metabolic process </t>
  </si>
  <si>
    <t>(GO:0050898)</t>
  </si>
  <si>
    <t xml:space="preserve">primary alcohol catabolic process </t>
  </si>
  <si>
    <t>(GO:0034310)</t>
  </si>
  <si>
    <t xml:space="preserve">proton export across plasma membrane </t>
  </si>
  <si>
    <t>(GO:0120029)</t>
  </si>
  <si>
    <t xml:space="preserve">positive regulation of mRNA processing </t>
  </si>
  <si>
    <t>(GO:0050685)</t>
  </si>
  <si>
    <t xml:space="preserve">mRNA 3'-splice site recognition </t>
  </si>
  <si>
    <t>(GO:0000389)</t>
  </si>
  <si>
    <t xml:space="preserve">ergosterol biosynthetic process </t>
  </si>
  <si>
    <t>(GO:0006696)</t>
  </si>
  <si>
    <t xml:space="preserve">phytosteroid biosynthetic process </t>
  </si>
  <si>
    <t>(GO:0016129)</t>
  </si>
  <si>
    <t xml:space="preserve">cellular lipid biosynthetic process </t>
  </si>
  <si>
    <t>(GO:0097384)</t>
  </si>
  <si>
    <t xml:space="preserve">cell wall organization or biogenesis </t>
  </si>
  <si>
    <t>(GO:0071554)</t>
  </si>
  <si>
    <t xml:space="preserve">organic hydroxy compound metabolic process </t>
  </si>
  <si>
    <t>(GO:1901615)</t>
  </si>
  <si>
    <t xml:space="preserve">intracellular monoatomic ion homeostasis </t>
  </si>
  <si>
    <t>(GO:0006873)</t>
  </si>
  <si>
    <t xml:space="preserve">protein modification by small protein conjugation or removal </t>
  </si>
  <si>
    <t>(GO:0070647)</t>
  </si>
  <si>
    <t xml:space="preserve">polysaccharide catabolic process </t>
  </si>
  <si>
    <t>(GO:0000272)</t>
  </si>
  <si>
    <t xml:space="preserve">spliceosomal complex assembly </t>
  </si>
  <si>
    <t>(GO:0000245)</t>
  </si>
  <si>
    <t xml:space="preserve">regulation of cell size </t>
  </si>
  <si>
    <t>(GO:0008361)</t>
  </si>
  <si>
    <t xml:space="preserve">vesicle budding from membrane </t>
  </si>
  <si>
    <t>(GO:0006900)</t>
  </si>
  <si>
    <t xml:space="preserve">regulation of small GTPase mediated signal transduction </t>
  </si>
  <si>
    <t>(GO:0051056)</t>
  </si>
  <si>
    <t xml:space="preserve">transition metal ion transport </t>
  </si>
  <si>
    <t>(GO:0000041)</t>
  </si>
  <si>
    <t xml:space="preserve">secondary alcohol biosynthetic process </t>
  </si>
  <si>
    <t>(GO:1902653)</t>
  </si>
  <si>
    <t xml:space="preserve">positive regulation of intracellular signal transduction </t>
  </si>
  <si>
    <t>(GO:1902533)</t>
  </si>
  <si>
    <t xml:space="preserve">conjugation with cellular fusion </t>
  </si>
  <si>
    <t>(GO:0000747)</t>
  </si>
  <si>
    <t xml:space="preserve">monoatomic ion homeostasis </t>
  </si>
  <si>
    <t>(GO:0050801)</t>
  </si>
  <si>
    <t xml:space="preserve">MAPK cascade </t>
  </si>
  <si>
    <t>(GO:0000165)</t>
  </si>
  <si>
    <t xml:space="preserve">positive regulation of cell communication </t>
  </si>
  <si>
    <t>(GO:0010647)</t>
  </si>
  <si>
    <t xml:space="preserve">positive regulation of signal transduction </t>
  </si>
  <si>
    <t>(GO:0009967)</t>
  </si>
  <si>
    <t xml:space="preserve">regulation of cellular component organization </t>
  </si>
  <si>
    <t>(GO:0051128)</t>
  </si>
  <si>
    <t xml:space="preserve">cell wall organization </t>
  </si>
  <si>
    <t>(GO:0071555)</t>
  </si>
  <si>
    <t xml:space="preserve">external encapsulating structure organization </t>
  </si>
  <si>
    <t>(GO:0045229)</t>
  </si>
  <si>
    <t xml:space="preserve">phytosteroid metabolic process </t>
  </si>
  <si>
    <t>(GO:0016128)</t>
  </si>
  <si>
    <t xml:space="preserve">positive regulation of signaling </t>
  </si>
  <si>
    <t>(GO:0023056)</t>
  </si>
  <si>
    <t xml:space="preserve">ergosterol metabolic process </t>
  </si>
  <si>
    <t>(GO:0008204)</t>
  </si>
  <si>
    <t xml:space="preserve">regulation of signal transduction involved in conjugation with cellular fusion </t>
  </si>
  <si>
    <t>(GO:0060238)</t>
  </si>
  <si>
    <t xml:space="preserve">osmosensory signaling via phosphorelay pathway </t>
  </si>
  <si>
    <t>(GO:0007234)</t>
  </si>
  <si>
    <t xml:space="preserve">proteasome storage granule assembly </t>
  </si>
  <si>
    <t>(GO:1902906)</t>
  </si>
  <si>
    <t xml:space="preserve">regulation of pheromone-dependent signal transduction involved in conjugation with cellular fusion </t>
  </si>
  <si>
    <t>(GO:0010969)</t>
  </si>
  <si>
    <t xml:space="preserve">intracellular magnesium ion homeostasis </t>
  </si>
  <si>
    <t>(GO:0010961)</t>
  </si>
  <si>
    <t xml:space="preserve">magnesium ion homeostasis </t>
  </si>
  <si>
    <t>(GO:0010960)</t>
  </si>
  <si>
    <t xml:space="preserve">positive regulation of RNA splicing </t>
  </si>
  <si>
    <t>(GO:0033120)</t>
  </si>
  <si>
    <t xml:space="preserve">positive regulation of ascospore-type prospore membrane formation </t>
  </si>
  <si>
    <t>(GO:1903024)</t>
  </si>
  <si>
    <t xml:space="preserve">regulation of ascospore-type prospore membrane formation </t>
  </si>
  <si>
    <t>(GO:1903023)</t>
  </si>
  <si>
    <t xml:space="preserve">protein maturation by copper ion transfer </t>
  </si>
  <si>
    <t>(GO:0015680)</t>
  </si>
  <si>
    <t xml:space="preserve">positive regulation of sexual sporulation resulting in formation of a cellular spore </t>
  </si>
  <si>
    <t>(GO:0043941)</t>
  </si>
  <si>
    <t xml:space="preserve">positive regulation of sporulation </t>
  </si>
  <si>
    <t>(GO:0043938)</t>
  </si>
  <si>
    <t xml:space="preserve">fructose 2,6-bisphosphate metabolic process </t>
  </si>
  <si>
    <t>(GO:0006003)</t>
  </si>
  <si>
    <t xml:space="preserve">positive regulation of ascospore formation </t>
  </si>
  <si>
    <t>(GO:0075296)</t>
  </si>
  <si>
    <t xml:space="preserve">positive regulation of sporulation resulting in formation of a cellular spore </t>
  </si>
  <si>
    <t>(GO:0045881)</t>
  </si>
  <si>
    <t xml:space="preserve">endonucleolytic cleavage in ITS1 upstream of 5.8S rRNA from tricistronic rRNA transcript (SSU-rRNA, 5.8S rRNA, LSU-rRNA) </t>
  </si>
  <si>
    <t>(GO:0000464)</t>
  </si>
  <si>
    <t xml:space="preserve">acetate biosynthetic process </t>
  </si>
  <si>
    <t>(GO:0019413)</t>
  </si>
  <si>
    <t xml:space="preserve">chemical homeostasis </t>
  </si>
  <si>
    <t>(GO:0048878)</t>
  </si>
  <si>
    <t xml:space="preserve">post-translational protein modification </t>
  </si>
  <si>
    <t>(GO:0043687)</t>
  </si>
  <si>
    <t xml:space="preserve">regulation of biological quality </t>
  </si>
  <si>
    <t>(GO:0065008)</t>
  </si>
  <si>
    <t xml:space="preserve">response to stress </t>
  </si>
  <si>
    <t>(GO:0006950)</t>
  </si>
  <si>
    <t xml:space="preserve">Golgi organization </t>
  </si>
  <si>
    <t>(GO:0007030)</t>
  </si>
  <si>
    <t xml:space="preserve">lipid transport </t>
  </si>
  <si>
    <t>(GO:0006869)</t>
  </si>
  <si>
    <t>GO summary for top and bottom 25% (lowest 10 pvals)</t>
  </si>
  <si>
    <t xml:space="preserve">vacuolar transporter chaperone complex </t>
  </si>
  <si>
    <t>(GO:0033254)</t>
  </si>
  <si>
    <t xml:space="preserve">intracellular protein-containing complex </t>
  </si>
  <si>
    <t>(GO:0140535)</t>
  </si>
  <si>
    <t xml:space="preserve">ubiquitin ligase complex </t>
  </si>
  <si>
    <t>(GO:0000151)</t>
  </si>
  <si>
    <t xml:space="preserve">autophagosome membrane </t>
  </si>
  <si>
    <t>(GO:0000421)</t>
  </si>
  <si>
    <t xml:space="preserve">nuclear protein-containing complex </t>
  </si>
  <si>
    <t>(GO:0140513)</t>
  </si>
  <si>
    <t xml:space="preserve">actin filament </t>
  </si>
  <si>
    <t>(GO:0005884)</t>
  </si>
  <si>
    <t xml:space="preserve">autophagosome </t>
  </si>
  <si>
    <t>(GO:0005776)</t>
  </si>
  <si>
    <t xml:space="preserve">Lid2 complex </t>
  </si>
  <si>
    <t>(GO:0048189)</t>
  </si>
  <si>
    <t xml:space="preserve">cullin-RING ubiquitin ligase complex </t>
  </si>
  <si>
    <t>(GO:0031461)</t>
  </si>
  <si>
    <t xml:space="preserve">nucleotide-excision repair complex </t>
  </si>
  <si>
    <t>(GO:0000109)</t>
  </si>
  <si>
    <t xml:space="preserve">nucleus </t>
  </si>
  <si>
    <t>(GO:0005634)</t>
  </si>
  <si>
    <t xml:space="preserve">transferase complex </t>
  </si>
  <si>
    <t>(GO:1990234)</t>
  </si>
  <si>
    <t xml:space="preserve">nuclear SCF ubiquitin ligase complex </t>
  </si>
  <si>
    <t>(GO:0043224)</t>
  </si>
  <si>
    <t xml:space="preserve">filamentous actin </t>
  </si>
  <si>
    <t>(GO:0031941)</t>
  </si>
  <si>
    <t xml:space="preserve">lateral element </t>
  </si>
  <si>
    <t>(GO:0000800)</t>
  </si>
  <si>
    <t xml:space="preserve">mitochondrial membrane </t>
  </si>
  <si>
    <t>(GO:0031966)</t>
  </si>
  <si>
    <t xml:space="preserve">nuclear ubiquitin ligase complex </t>
  </si>
  <si>
    <t>(GO:0000152)</t>
  </si>
  <si>
    <t>(GO:0005886)</t>
  </si>
  <si>
    <t xml:space="preserve">catalytic complex </t>
  </si>
  <si>
    <t>(GO:1902494)</t>
  </si>
  <si>
    <t xml:space="preserve">intracellular anatomical structure </t>
  </si>
  <si>
    <t>(GO:0005622)</t>
  </si>
  <si>
    <t xml:space="preserve">Snt2C complex </t>
  </si>
  <si>
    <t>(GO:0070211)</t>
  </si>
  <si>
    <t xml:space="preserve">delta DNA polymerase complex </t>
  </si>
  <si>
    <t>(GO:0043625)</t>
  </si>
  <si>
    <t xml:space="preserve">Myo2p-Vac17p-Vac8p transport complex </t>
  </si>
  <si>
    <t>(GO:0071563)</t>
  </si>
  <si>
    <t xml:space="preserve">RNA polymerase II transcription regulator complex </t>
  </si>
  <si>
    <t>(GO:0090575)</t>
  </si>
  <si>
    <t xml:space="preserve">prespliceosome </t>
  </si>
  <si>
    <t>(GO:0071010)</t>
  </si>
  <si>
    <t xml:space="preserve">U2-type prespliceosome </t>
  </si>
  <si>
    <t>(GO:0071004)</t>
  </si>
  <si>
    <t xml:space="preserve">nucleotide-excision repair factor 4 complex </t>
  </si>
  <si>
    <t>(GO:0000113)</t>
  </si>
  <si>
    <t xml:space="preserve">nuclear membrane microtubule tethering complex </t>
  </si>
  <si>
    <t>(GO:0106094)</t>
  </si>
  <si>
    <t xml:space="preserve">nuclear membrane protein complex </t>
  </si>
  <si>
    <t>(GO:0106083)</t>
  </si>
  <si>
    <t xml:space="preserve">meiotic nuclear membrane microtubule tethering complex </t>
  </si>
  <si>
    <t>(GO:0034993)</t>
  </si>
  <si>
    <t xml:space="preserve">microtubule organizing center attachment site </t>
  </si>
  <si>
    <t>(GO:0034992)</t>
  </si>
  <si>
    <t>(GO:0071944)</t>
  </si>
  <si>
    <t xml:space="preserve">eukaryotic translation initiation factor 2B complex </t>
  </si>
  <si>
    <t>(GO:0005851)</t>
  </si>
  <si>
    <t xml:space="preserve">pyruvate dehydrogenase complex </t>
  </si>
  <si>
    <t>(GO:0045254)</t>
  </si>
  <si>
    <t xml:space="preserve">acyltransferase activity </t>
  </si>
  <si>
    <t>(GO:0016746)</t>
  </si>
  <si>
    <t xml:space="preserve">ubiquitin-protein transferase activity </t>
  </si>
  <si>
    <t>(GO:0004842)</t>
  </si>
  <si>
    <t xml:space="preserve">ubiquitin protein ligase activity </t>
  </si>
  <si>
    <t>(GO:0061630)</t>
  </si>
  <si>
    <t xml:space="preserve">ubiquitin-like protein ligase activity </t>
  </si>
  <si>
    <t>(GO:0061659)</t>
  </si>
  <si>
    <t xml:space="preserve">ubiquitin-like protein transferase activity </t>
  </si>
  <si>
    <t>(GO:0019787)</t>
  </si>
  <si>
    <t xml:space="preserve">aminoacyltransferase activity </t>
  </si>
  <si>
    <t>(GO:0016755)</t>
  </si>
  <si>
    <t xml:space="preserve">ubiquitin-ubiquitin ligase activity </t>
  </si>
  <si>
    <t>(GO:0034450)</t>
  </si>
  <si>
    <t xml:space="preserve">transferase activity </t>
  </si>
  <si>
    <t>(GO:0016740)</t>
  </si>
  <si>
    <t xml:space="preserve">catalytic activity, acting on a protein </t>
  </si>
  <si>
    <t>(GO:0140096)</t>
  </si>
  <si>
    <t xml:space="preserve">manganese ion transmembrane transporter activity </t>
  </si>
  <si>
    <t>(GO:0005384)</t>
  </si>
  <si>
    <t xml:space="preserve">protein serine/threonine/tyrosine kinase activity </t>
  </si>
  <si>
    <t>(GO:0004712)</t>
  </si>
  <si>
    <t xml:space="preserve">S-acyltransferase activity </t>
  </si>
  <si>
    <t>(GO:0016417)</t>
  </si>
  <si>
    <t xml:space="preserve">cysteine transmembrane transporter activity </t>
  </si>
  <si>
    <t>(GO:0033229)</t>
  </si>
  <si>
    <t xml:space="preserve">inositol-5-diphosphate-1,3,4,6-tetrakisphosphate diphosphatase activity </t>
  </si>
  <si>
    <t>(GO:0106211)</t>
  </si>
  <si>
    <t xml:space="preserve">inositol-3,5-bisdiphosphate-2,3,4,6-tetrakisphosphate 5-diphosphatase activity </t>
  </si>
  <si>
    <t>(GO:0052848)</t>
  </si>
  <si>
    <t xml:space="preserve">inositol-1,5-bisdiphosphate-2,3,4,6-tetrakisphosphate 5-diphosphatase activity </t>
  </si>
  <si>
    <t>(GO:0052847)</t>
  </si>
  <si>
    <t xml:space="preserve">inositol bisdiphosphate tetrakisphosphate diphosphatase activity </t>
  </si>
  <si>
    <t>(GO:0052841)</t>
  </si>
  <si>
    <t xml:space="preserve">ribokinase activity </t>
  </si>
  <si>
    <t>(GO:0004747)</t>
  </si>
  <si>
    <t xml:space="preserve">tRNA-dihydrouridine20b synthase activity </t>
  </si>
  <si>
    <t>(GO:0102267)</t>
  </si>
  <si>
    <t xml:space="preserve">tRNA-dihydrouridine20a synthase activity </t>
  </si>
  <si>
    <t>(GO:0102266)</t>
  </si>
  <si>
    <t xml:space="preserve">phosphoribosylformylglycinamidine synthase activity </t>
  </si>
  <si>
    <t>(GO:0004642)</t>
  </si>
  <si>
    <t xml:space="preserve">polyphosphate kinase activity </t>
  </si>
  <si>
    <t>(GO:0008976)</t>
  </si>
  <si>
    <t xml:space="preserve">snRNA binding </t>
  </si>
  <si>
    <t>(GO:0017069)</t>
  </si>
  <si>
    <t xml:space="preserve">calmodulin binding </t>
  </si>
  <si>
    <t>(GO:0005516)</t>
  </si>
  <si>
    <t xml:space="preserve">[acyl-carrier-protein] S-malonyltransferase activity </t>
  </si>
  <si>
    <t>(GO:0004314)</t>
  </si>
  <si>
    <t xml:space="preserve">inositol-5-diphosphate-1,2,3,4,6-pentakisphosphate diphosphatase activity </t>
  </si>
  <si>
    <t>(GO:0052845)</t>
  </si>
  <si>
    <t xml:space="preserve">inositol diphosphate pentakisphosphate diphosphatase activity </t>
  </si>
  <si>
    <t>(GO:0052842)</t>
  </si>
  <si>
    <t xml:space="preserve">inositol diphosphate tetrakisphosphate diphosphatase activity </t>
  </si>
  <si>
    <t>(GO:0052840)</t>
  </si>
  <si>
    <t xml:space="preserve">dihydrolipoyllysine-residue acetyltransferase activity </t>
  </si>
  <si>
    <t>(GO:0004742)</t>
  </si>
  <si>
    <t xml:space="preserve">pyruvate dehydrogenase (acetyl-transferring) kinase activity </t>
  </si>
  <si>
    <t>(GO:0004740)</t>
  </si>
  <si>
    <t xml:space="preserve">biotin carboxylase activity </t>
  </si>
  <si>
    <t>(GO:0004075)</t>
  </si>
  <si>
    <t xml:space="preserve">malonyltransferase activity </t>
  </si>
  <si>
    <t>(GO:0016420)</t>
  </si>
  <si>
    <t xml:space="preserve">S-malonyltransferase activity </t>
  </si>
  <si>
    <t>(GO:0016419)</t>
  </si>
  <si>
    <t xml:space="preserve">malate synthase activity </t>
  </si>
  <si>
    <t>(GO:0004474)</t>
  </si>
  <si>
    <t xml:space="preserve">profilin binding </t>
  </si>
  <si>
    <t>(GO:0005522)</t>
  </si>
  <si>
    <t xml:space="preserve">selenite:proton symporter activity </t>
  </si>
  <si>
    <t>(GO:0097079)</t>
  </si>
  <si>
    <t xml:space="preserve">acetyl-CoA carboxylase activity </t>
  </si>
  <si>
    <t>(GO:0003989)</t>
  </si>
  <si>
    <t xml:space="preserve">high-affinity potassium ion transmembrane transporter activity </t>
  </si>
  <si>
    <t>(GO:0140107)</t>
  </si>
  <si>
    <t xml:space="preserve">inorganic cation transmembrane transporter activity </t>
  </si>
  <si>
    <t>(GO:0022890)</t>
  </si>
  <si>
    <t xml:space="preserve">single-stranded RNA binding </t>
  </si>
  <si>
    <t>(GO:0003727)</t>
  </si>
  <si>
    <t xml:space="preserve">monoatomic cation transmembrane transporter activity </t>
  </si>
  <si>
    <t>(GO:0008324)</t>
  </si>
  <si>
    <t xml:space="preserve">monoatomic ion transmembrane transporter activity </t>
  </si>
  <si>
    <t>(GO:0015075)</t>
  </si>
  <si>
    <t xml:space="preserve">3'-5' exonuclease activity </t>
  </si>
  <si>
    <t>(GO:0008408)</t>
  </si>
  <si>
    <t xml:space="preserve">ribonuclease P RNA binding </t>
  </si>
  <si>
    <t>(GO:0033204)</t>
  </si>
  <si>
    <t xml:space="preserve">CoA carboxylase activity </t>
  </si>
  <si>
    <t>(GO:0016421)</t>
  </si>
  <si>
    <t xml:space="preserve">S-acetyltransferase activity </t>
  </si>
  <si>
    <t>(GO:0016418)</t>
  </si>
  <si>
    <t xml:space="preserve">telomeric DNA binding </t>
  </si>
  <si>
    <t>(GO:0042162)</t>
  </si>
  <si>
    <t xml:space="preserve">inorganic molecular entity transmembrane transporter activity </t>
  </si>
  <si>
    <t>(GO:0015318)</t>
  </si>
  <si>
    <t xml:space="preserve">tRNA dihydrouridine synthase activity </t>
  </si>
  <si>
    <t>(GO:0017150)</t>
  </si>
  <si>
    <t xml:space="preserve">diphosphoinositol-polyphosphate diphosphatase activity </t>
  </si>
  <si>
    <t>(GO:0008486)</t>
  </si>
  <si>
    <t xml:space="preserve">inositol hexakisphosphate binding </t>
  </si>
  <si>
    <t>(GO:0000822)</t>
  </si>
  <si>
    <t xml:space="preserve">mRNA dihydrouridine synthase activity </t>
  </si>
  <si>
    <t>(GO:0106414)</t>
  </si>
  <si>
    <t xml:space="preserve">RNA dihydrouridine synthase activity </t>
  </si>
  <si>
    <t>(GO:0106413)</t>
  </si>
  <si>
    <t xml:space="preserve">sulfur amino acid transmembrane transporter activity </t>
  </si>
  <si>
    <t>(GO:0000099)</t>
  </si>
  <si>
    <t xml:space="preserve">zinc ion binding </t>
  </si>
  <si>
    <t>(GO:0008270)</t>
  </si>
  <si>
    <t xml:space="preserve">solute:proton symporter activity </t>
  </si>
  <si>
    <t>(GO:0015295)</t>
  </si>
  <si>
    <t xml:space="preserve">5S rRNA binding </t>
  </si>
  <si>
    <t>(GO:0008097)</t>
  </si>
  <si>
    <t xml:space="preserve">ligase activity, forming carbon-carbon bonds </t>
  </si>
  <si>
    <t>(GO:0016885)</t>
  </si>
  <si>
    <t xml:space="preserve">kinetochore binding </t>
  </si>
  <si>
    <t>(GO:0043515)</t>
  </si>
  <si>
    <t xml:space="preserve">MAP kinase kinase activity </t>
  </si>
  <si>
    <t>(GO:0004708)</t>
  </si>
  <si>
    <t xml:space="preserve">microfilament motor activity </t>
  </si>
  <si>
    <t>(GO:0000146)</t>
  </si>
  <si>
    <t xml:space="preserve">pre-mRNA 5'-splice site binding </t>
  </si>
  <si>
    <t>(GO:0030627)</t>
  </si>
  <si>
    <t xml:space="preserve">polyphosphate metabolic process </t>
  </si>
  <si>
    <t>(GO:0006797)</t>
  </si>
  <si>
    <t xml:space="preserve">metabolic process </t>
  </si>
  <si>
    <t>(GO:0008152)</t>
  </si>
  <si>
    <t xml:space="preserve">catabolic process </t>
  </si>
  <si>
    <t>(GO:0009056)</t>
  </si>
  <si>
    <t xml:space="preserve">polyphosphate biosynthetic process </t>
  </si>
  <si>
    <t>(GO:0006799)</t>
  </si>
  <si>
    <t xml:space="preserve">mitotic cell cycle phase transition </t>
  </si>
  <si>
    <t>(GO:0044772)</t>
  </si>
  <si>
    <t xml:space="preserve">cell cycle phase transition </t>
  </si>
  <si>
    <t>(GO:0044770)</t>
  </si>
  <si>
    <t xml:space="preserve">vacuole organization </t>
  </si>
  <si>
    <t>(GO:0007033)</t>
  </si>
  <si>
    <t xml:space="preserve">acyl-CoA biosynthetic process </t>
  </si>
  <si>
    <t>(GO:0071616)</t>
  </si>
  <si>
    <t xml:space="preserve">manganese ion transmembrane transport </t>
  </si>
  <si>
    <t>(GO:0071421)</t>
  </si>
  <si>
    <t xml:space="preserve">thioester biosynthetic process </t>
  </si>
  <si>
    <t>(GO:0035384)</t>
  </si>
  <si>
    <t xml:space="preserve">actin filament organization </t>
  </si>
  <si>
    <t>(GO:0007015)</t>
  </si>
  <si>
    <t xml:space="preserve">manganese ion transport </t>
  </si>
  <si>
    <t>(GO:0006828)</t>
  </si>
  <si>
    <t xml:space="preserve">mitotic cell cycle </t>
  </si>
  <si>
    <t>(GO:0000278)</t>
  </si>
  <si>
    <t xml:space="preserve">vacuole fusion, non-autophagic </t>
  </si>
  <si>
    <t>(GO:0042144)</t>
  </si>
  <si>
    <t xml:space="preserve">cell cycle </t>
  </si>
  <si>
    <t>(GO:0007049)</t>
  </si>
  <si>
    <t xml:space="preserve">vacuole fusion </t>
  </si>
  <si>
    <t>(GO:0097576)</t>
  </si>
  <si>
    <t xml:space="preserve">organonitrogen compound catabolic process </t>
  </si>
  <si>
    <t>(GO:1901565)</t>
  </si>
  <si>
    <t xml:space="preserve">sporulation resulting in formation of a cellular spore </t>
  </si>
  <si>
    <t>(GO:0030435)</t>
  </si>
  <si>
    <t xml:space="preserve">anatomical structure formation involved in morphogenesis </t>
  </si>
  <si>
    <t>(GO:0048646)</t>
  </si>
  <si>
    <t xml:space="preserve">cytokinetic process </t>
  </si>
  <si>
    <t>(GO:0032506)</t>
  </si>
  <si>
    <t xml:space="preserve">sporulation </t>
  </si>
  <si>
    <t>(GO:0043934)</t>
  </si>
  <si>
    <t xml:space="preserve">cell cycle process </t>
  </si>
  <si>
    <t>(GO:0022402)</t>
  </si>
  <si>
    <t xml:space="preserve">establishment of mitotic spindle orientation </t>
  </si>
  <si>
    <t>(GO:0000132)</t>
  </si>
  <si>
    <t xml:space="preserve">establishment of spindle orientation </t>
  </si>
  <si>
    <t>(GO:0051294)</t>
  </si>
  <si>
    <t xml:space="preserve">cellular developmental process </t>
  </si>
  <si>
    <t>(GO:0048869)</t>
  </si>
  <si>
    <t xml:space="preserve">supramolecular fiber organization </t>
  </si>
  <si>
    <t>(GO:0097435)</t>
  </si>
  <si>
    <t xml:space="preserve">mitotic cell cycle process </t>
  </si>
  <si>
    <t>(GO:1903047)</t>
  </si>
  <si>
    <t xml:space="preserve">oxoacid metabolic process </t>
  </si>
  <si>
    <t>(GO:0043436)</t>
  </si>
  <si>
    <t xml:space="preserve">cellular process </t>
  </si>
  <si>
    <t>(GO:0009987)</t>
  </si>
  <si>
    <t xml:space="preserve">anatomical structure development </t>
  </si>
  <si>
    <t>(GO:0048856)</t>
  </si>
  <si>
    <t xml:space="preserve">anatomical structure morphogenesis </t>
  </si>
  <si>
    <t>(GO:0009653)</t>
  </si>
  <si>
    <t xml:space="preserve">organic acid metabolic process </t>
  </si>
  <si>
    <t>(GO:0006082)</t>
  </si>
  <si>
    <t xml:space="preserve">protein modification by small protein conjugation </t>
  </si>
  <si>
    <t>(GO:0032446)</t>
  </si>
  <si>
    <t xml:space="preserve">purine nucleoside bisphosphate biosynthetic process </t>
  </si>
  <si>
    <t>(GO:0034033)</t>
  </si>
  <si>
    <t xml:space="preserve">ribonucleoside bisphosphate biosynthetic process </t>
  </si>
  <si>
    <t>(GO:0034030)</t>
  </si>
  <si>
    <t xml:space="preserve">nucleoside bisphosphate biosynthetic process </t>
  </si>
  <si>
    <t>(GO:0033866)</t>
  </si>
  <si>
    <t xml:space="preserve">cysteine transport </t>
  </si>
  <si>
    <t>(GO:0042883)</t>
  </si>
  <si>
    <t xml:space="preserve">positive regulation of iron ion transport </t>
  </si>
  <si>
    <t>(GO:0034758)</t>
  </si>
  <si>
    <t xml:space="preserve">regulation of iron ion transport </t>
  </si>
  <si>
    <t>(GO:0034756)</t>
  </si>
  <si>
    <t xml:space="preserve">spore germination </t>
  </si>
  <si>
    <t>(GO:0009847)</t>
  </si>
  <si>
    <t xml:space="preserve">nitrogen catabolite repression of transcription from RNA polymerase II promoter </t>
  </si>
  <si>
    <t>(GO:0001081)</t>
  </si>
  <si>
    <t xml:space="preserve">cysteine transmembrane transport </t>
  </si>
  <si>
    <t>(GO:1903712)</t>
  </si>
  <si>
    <t xml:space="preserve">nuclear membrane reassembly </t>
  </si>
  <si>
    <t>(GO:0031468)</t>
  </si>
  <si>
    <t xml:space="preserve">D-ribose catabolic process </t>
  </si>
  <si>
    <t>(GO:0019303)</t>
  </si>
  <si>
    <t xml:space="preserve">regulation of cellular component size </t>
  </si>
  <si>
    <t>(GO:0032535)</t>
  </si>
  <si>
    <t xml:space="preserve">regulation of anatomical structure size </t>
  </si>
  <si>
    <t>(GO:0090066)</t>
  </si>
  <si>
    <t xml:space="preserve">establishment of mitotic spindle localization </t>
  </si>
  <si>
    <t>(GO:0040001)</t>
  </si>
  <si>
    <t xml:space="preserve">primary metabolic process </t>
  </si>
  <si>
    <t>(GO:0044238)</t>
  </si>
  <si>
    <t xml:space="preserve">iron ion transmembrane transport </t>
  </si>
  <si>
    <t>(GO:0034755)</t>
  </si>
  <si>
    <t xml:space="preserve">organelle fusion </t>
  </si>
  <si>
    <t>(GO:0048284)</t>
  </si>
  <si>
    <t xml:space="preserve">spindle localization </t>
  </si>
  <si>
    <t>(GO:0051653)</t>
  </si>
  <si>
    <t xml:space="preserve">establishment of spindle localization </t>
  </si>
  <si>
    <t>(GO:0051293)</t>
  </si>
  <si>
    <t xml:space="preserve">monoatomic cation transport </t>
  </si>
  <si>
    <t>(GO:0006812)</t>
  </si>
  <si>
    <t xml:space="preserve">G1/S transition of mitotic cell cycle </t>
  </si>
  <si>
    <t>(GO:0000082)</t>
  </si>
  <si>
    <t xml:space="preserve">cell cycle G1/S phase transition </t>
  </si>
  <si>
    <t>(GO:0044843)</t>
  </si>
  <si>
    <t xml:space="preserve">negative regulation of small molecule metabolic process </t>
  </si>
  <si>
    <t>(GO:0062014)</t>
  </si>
  <si>
    <t xml:space="preserve">cellular metabolic process </t>
  </si>
  <si>
    <t>(GO:0044237)</t>
  </si>
  <si>
    <t xml:space="preserve">microautophagy </t>
  </si>
  <si>
    <t>(GO:0016237)</t>
  </si>
  <si>
    <t xml:space="preserve">nucleotide-excision repair </t>
  </si>
  <si>
    <t>(GO:0006289)</t>
  </si>
  <si>
    <t xml:space="preserve">acyl-CoA metabolic process </t>
  </si>
  <si>
    <t>(GO:0006637)</t>
  </si>
  <si>
    <t xml:space="preserve">thioester metabolic process </t>
  </si>
  <si>
    <t>(GO:0035383)</t>
  </si>
  <si>
    <t xml:space="preserve">protein localization to septin ring </t>
  </si>
  <si>
    <t>(GO:1902935)</t>
  </si>
  <si>
    <t xml:space="preserve">membrane addition at site of cytokinesis </t>
  </si>
  <si>
    <t>(GO:0007107)</t>
  </si>
  <si>
    <t xml:space="preserve">triglyceride mobilization </t>
  </si>
  <si>
    <t>(GO:0006642)</t>
  </si>
  <si>
    <t xml:space="preserve">CAAX-box protein processing </t>
  </si>
  <si>
    <t>(GO:0071586)</t>
  </si>
  <si>
    <t xml:space="preserve">diphosphoinositol polyphosphate metabolic process </t>
  </si>
  <si>
    <t>(GO:0071543)</t>
  </si>
  <si>
    <t xml:space="preserve">positive regulation of phosphatidylserine metabolic process </t>
  </si>
  <si>
    <t>(GO:0150179)</t>
  </si>
  <si>
    <t xml:space="preserve">regulation of phosphatidylserine metabolic process </t>
  </si>
  <si>
    <t>(GO:0150178)</t>
  </si>
  <si>
    <t xml:space="preserve">malonyl-CoA biosynthetic process </t>
  </si>
  <si>
    <t>(GO:2001295)</t>
  </si>
  <si>
    <t xml:space="preserve">malonyl-CoA metabolic process </t>
  </si>
  <si>
    <t>(GO:2001293)</t>
  </si>
  <si>
    <t xml:space="preserve">positive regulation of phosphatidylserine biosynthetic process </t>
  </si>
  <si>
    <t>(GO:1900470)</t>
  </si>
  <si>
    <t xml:space="preserve">regulation of phosphatidylserine biosynthetic process </t>
  </si>
  <si>
    <t>(GO:1900468)</t>
  </si>
  <si>
    <t xml:space="preserve">DNA replication proofreading </t>
  </si>
  <si>
    <t>(GO:0045004)</t>
  </si>
  <si>
    <t xml:space="preserve">base-excision repair, gap-filling </t>
  </si>
  <si>
    <t>(GO:0006287)</t>
  </si>
  <si>
    <t xml:space="preserve">nuclear polyadenylation-dependent antisense transcript catabolic process </t>
  </si>
  <si>
    <t>(GO:0071040)</t>
  </si>
  <si>
    <t xml:space="preserve">negative regulation of inositol biosynthetic process </t>
  </si>
  <si>
    <t>(GO:1900089)</t>
  </si>
  <si>
    <t xml:space="preserve">D-ribose metabolic process </t>
  </si>
  <si>
    <t>(GO:0006014)</t>
  </si>
  <si>
    <t xml:space="preserve">vesicle transport along actin filament </t>
  </si>
  <si>
    <t>(GO:0030050)</t>
  </si>
  <si>
    <t xml:space="preserve">CAAX-box protein maturation </t>
  </si>
  <si>
    <t>(GO:0080120)</t>
  </si>
  <si>
    <t xml:space="preserve">regulation of glucose metabolic process </t>
  </si>
  <si>
    <t>(GO:0010906)</t>
  </si>
  <si>
    <t xml:space="preserve">purine ribonucleotide biosynthetic process </t>
  </si>
  <si>
    <t>(GO:0009152)</t>
  </si>
  <si>
    <t xml:space="preserve">monoatomic ion transport </t>
  </si>
  <si>
    <t>(GO:0006811)</t>
  </si>
  <si>
    <t xml:space="preserve">ascospore formation </t>
  </si>
  <si>
    <t>(GO:0030437)</t>
  </si>
  <si>
    <t xml:space="preserve">cell development </t>
  </si>
  <si>
    <t>(GO:0048468)</t>
  </si>
  <si>
    <t xml:space="preserve">fatty acid biosynthetic process </t>
  </si>
  <si>
    <t>(GO:0006633)</t>
  </si>
  <si>
    <t xml:space="preserve">cellular hyperosmotic response </t>
  </si>
  <si>
    <t>(GO:0071474)</t>
  </si>
  <si>
    <t xml:space="preserve">protein modification process </t>
  </si>
  <si>
    <t>(GO:0036211)</t>
  </si>
  <si>
    <t xml:space="preserve">inorganic cation transmembrane transport </t>
  </si>
  <si>
    <t>(GO:0098662)</t>
  </si>
  <si>
    <t xml:space="preserve">sexual sporulation resulting in formation of a cellular spore </t>
  </si>
  <si>
    <t>(GO:0043935)</t>
  </si>
  <si>
    <t xml:space="preserve">sexual sporulation </t>
  </si>
  <si>
    <t>(GO:0034293)</t>
  </si>
  <si>
    <t xml:space="preserve">cell differentiation </t>
  </si>
  <si>
    <t>(GO:0030154)</t>
  </si>
  <si>
    <t xml:space="preserve">actin cytoskeleton organization </t>
  </si>
  <si>
    <t>(GO:0030036)</t>
  </si>
  <si>
    <t xml:space="preserve">monoatomic cation transmembrane transport </t>
  </si>
  <si>
    <t>(GO:0098655)</t>
  </si>
  <si>
    <t xml:space="preserve">regulation of primary metabolic process </t>
  </si>
  <si>
    <t>(GO:0080090)</t>
  </si>
  <si>
    <t xml:space="preserve">positive regulation of mitotic actomyosin contractile ring contraction </t>
  </si>
  <si>
    <t>(GO:1903473)</t>
  </si>
  <si>
    <t xml:space="preserve">positive regulation of monoatomic ion transport </t>
  </si>
  <si>
    <t>(GO:0043270)</t>
  </si>
  <si>
    <t xml:space="preserve">metaphase/anaphase transition of mitotic cell cycle </t>
  </si>
  <si>
    <t>(GO:0007091)</t>
  </si>
  <si>
    <t xml:space="preserve">metaphase/anaphase transition of cell cycle </t>
  </si>
  <si>
    <t>(GO:0044784)</t>
  </si>
  <si>
    <t xml:space="preserve">positive regulation of RNA binding </t>
  </si>
  <si>
    <t>(GO:1905216)</t>
  </si>
  <si>
    <t xml:space="preserve">regulation of RNA binding </t>
  </si>
  <si>
    <t>(GO:1905214)</t>
  </si>
  <si>
    <t xml:space="preserve">nucleotide-excision repair, DNA gap filling </t>
  </si>
  <si>
    <t>(GO:0006297)</t>
  </si>
  <si>
    <t xml:space="preserve">vesicle cytoskeletal trafficking </t>
  </si>
  <si>
    <t>(GO:0099518)</t>
  </si>
  <si>
    <t xml:space="preserve">actin filament-based transport </t>
  </si>
  <si>
    <t>(GO:0099515)</t>
  </si>
  <si>
    <t xml:space="preserve">nitrogen catabolite repression of transcription </t>
  </si>
  <si>
    <t>(GO:0090295)</t>
  </si>
  <si>
    <t xml:space="preserve">histone mRNA metabolic process </t>
  </si>
  <si>
    <t>(GO:0008334)</t>
  </si>
  <si>
    <t xml:space="preserve">negative regulation of nuclear-transcribed mRNA catabolic process, deadenylation-dependent decay </t>
  </si>
  <si>
    <t>(GO:1900152)</t>
  </si>
  <si>
    <t xml:space="preserve">histone mRNA catabolic process </t>
  </si>
  <si>
    <t>(GO:0071044)</t>
  </si>
  <si>
    <t xml:space="preserve">regulation of inositol biosynthetic process </t>
  </si>
  <si>
    <t>(GO:1900088)</t>
  </si>
  <si>
    <t xml:space="preserve">nucleotide-excision repair, DNA damage recognition </t>
  </si>
  <si>
    <t>(GO:0000715)</t>
  </si>
  <si>
    <t xml:space="preserve">actin filament-based movement </t>
  </si>
  <si>
    <t>(GO:0030048)</t>
  </si>
  <si>
    <t xml:space="preserve">positive regulation of transcription by RNA polymerase III </t>
  </si>
  <si>
    <t>(GO:0045945)</t>
  </si>
  <si>
    <t xml:space="preserve">plasma membrane selenite transport </t>
  </si>
  <si>
    <t>(GO:0097080)</t>
  </si>
  <si>
    <t xml:space="preserve">potassium ion import across plasma membrane </t>
  </si>
  <si>
    <t>(GO:1990573)</t>
  </si>
  <si>
    <t xml:space="preserve">actin filament-based process </t>
  </si>
  <si>
    <t>(GO:0030029)</t>
  </si>
  <si>
    <t xml:space="preserve">proteasome-mediated ubiquitin-dependent protein catabolic process </t>
  </si>
  <si>
    <t>(GO:0043161)</t>
  </si>
  <si>
    <t xml:space="preserve">monoatomic ion transmembrane transport </t>
  </si>
  <si>
    <t>(GO:0034220)</t>
  </si>
  <si>
    <t xml:space="preserve">macromolecule metabolic process </t>
  </si>
  <si>
    <t>(GO:0043170)</t>
  </si>
  <si>
    <t xml:space="preserve">meiotic cell cycle </t>
  </si>
  <si>
    <t>(GO:0051321)</t>
  </si>
  <si>
    <t xml:space="preserve">sulfur compound biosynthetic process </t>
  </si>
  <si>
    <t>(GO:0044272)</t>
  </si>
  <si>
    <t xml:space="preserve">reproductive process in single-celled organism </t>
  </si>
  <si>
    <t>(GO:0022413)</t>
  </si>
  <si>
    <t xml:space="preserve">meiotic cell cycle process </t>
  </si>
  <si>
    <t>(GO:1903046)</t>
  </si>
  <si>
    <t xml:space="preserve">inorganic ion transmembrane transport </t>
  </si>
  <si>
    <t>(GO:0098660)</t>
  </si>
  <si>
    <t xml:space="preserve">export from cell </t>
  </si>
  <si>
    <t>(GO:0140352)</t>
  </si>
  <si>
    <t xml:space="preserve">ribonucleotide biosynthetic process </t>
  </si>
  <si>
    <t>(GO:0009260)</t>
  </si>
  <si>
    <t xml:space="preserve">negative regulation of alcohol biosynthetic process </t>
  </si>
  <si>
    <t>(GO:1902931)</t>
  </si>
  <si>
    <t xml:space="preserve">sulfur amino acid transport </t>
  </si>
  <si>
    <t>(GO:0000101)</t>
  </si>
  <si>
    <t xml:space="preserve">long-chain fatty acid biosynthetic process </t>
  </si>
  <si>
    <t>(GO:0042759)</t>
  </si>
  <si>
    <t xml:space="preserve">regulation of metal ion transport </t>
  </si>
  <si>
    <t>(GO:0010959)</t>
  </si>
  <si>
    <t xml:space="preserve">acetyl-CoA biosynthetic process from pyruvate </t>
  </si>
  <si>
    <t>(GO:0006086)</t>
  </si>
  <si>
    <t xml:space="preserve">tRNA dihydrouridine synthesis </t>
  </si>
  <si>
    <t>(GO:0002943)</t>
  </si>
  <si>
    <t xml:space="preserve">Golgi inheritance </t>
  </si>
  <si>
    <t>(GO:0048313)</t>
  </si>
  <si>
    <t xml:space="preserve">purine nucleoside bisphosphate metabolic process </t>
  </si>
  <si>
    <t>(GO:0034032)</t>
  </si>
  <si>
    <t xml:space="preserve">ribonucleoside bisphosphate metabolic process </t>
  </si>
  <si>
    <t>(GO:0033875)</t>
  </si>
  <si>
    <t xml:space="preserve">nucleoside bisphosphate metabolic process </t>
  </si>
  <si>
    <t>(GO:0033865)</t>
  </si>
  <si>
    <t xml:space="preserve">hyperosmotic response </t>
  </si>
  <si>
    <t>(GO:0006972)</t>
  </si>
  <si>
    <t xml:space="preserve">regulation of small molecule metabolic process </t>
  </si>
  <si>
    <t>(GO:0062012)</t>
  </si>
  <si>
    <t xml:space="preserve">response to organonitrogen compound </t>
  </si>
  <si>
    <t>(GO:0010243)</t>
  </si>
  <si>
    <t xml:space="preserve">macromolecule modification </t>
  </si>
  <si>
    <t>(GO:0043412)</t>
  </si>
  <si>
    <t xml:space="preserve">developmental process involved in reproduction </t>
  </si>
  <si>
    <t>(GO:0003006)</t>
  </si>
  <si>
    <t xml:space="preserve">ribose phosphate biosynthetic process </t>
  </si>
  <si>
    <t>(GO:0046390)</t>
  </si>
  <si>
    <t xml:space="preserve">formin-nucleated actin cable organization </t>
  </si>
  <si>
    <t>(GO:0110009)</t>
  </si>
  <si>
    <t xml:space="preserve">histone catabolic process </t>
  </si>
  <si>
    <t>(GO:0036205)</t>
  </si>
  <si>
    <t xml:space="preserve">transcription elongation-coupled chromatin remodeling </t>
  </si>
  <si>
    <t>(GO:0140673)</t>
  </si>
  <si>
    <t xml:space="preserve">regulation of mitotic actomyosin contractile ring contraction </t>
  </si>
  <si>
    <t>(GO:1903471)</t>
  </si>
  <si>
    <t xml:space="preserve">antisense RNA metabolic process </t>
  </si>
  <si>
    <t>(GO:0042868)</t>
  </si>
  <si>
    <t xml:space="preserve">positive regulation of phosphatidylcholine metabolic process </t>
  </si>
  <si>
    <t>(GO:0150173)</t>
  </si>
  <si>
    <t xml:space="preserve">positive regulation of phosphatidylcholine biosynthetic process </t>
  </si>
  <si>
    <t>(GO:2001247)</t>
  </si>
  <si>
    <t xml:space="preserve">spermidine transport </t>
  </si>
  <si>
    <t>(GO:0015848)</t>
  </si>
  <si>
    <t xml:space="preserve">putrescine transport </t>
  </si>
  <si>
    <t>(GO:0015847)</t>
  </si>
  <si>
    <t xml:space="preserve">peptide mating pheromone maturation involved in positive regulation of conjugation with cellular fusion </t>
  </si>
  <si>
    <t>(GO:0071432)</t>
  </si>
  <si>
    <t xml:space="preserve">protein K11-linked ubiquitination </t>
  </si>
  <si>
    <t>(GO:0070979)</t>
  </si>
  <si>
    <t xml:space="preserve">regulation of membrane potential </t>
  </si>
  <si>
    <t>(GO:0042391)</t>
  </si>
  <si>
    <t xml:space="preserve">sno(s)RNA catabolic process </t>
  </si>
  <si>
    <t>(GO:0016077)</t>
  </si>
  <si>
    <t xml:space="preserve">snRNA catabolic process </t>
  </si>
  <si>
    <t>(GO:0016076)</t>
  </si>
  <si>
    <t xml:space="preserve">formin-nucleated actin cable assembly </t>
  </si>
  <si>
    <t>(GO:0070649)</t>
  </si>
  <si>
    <t xml:space="preserve">negative regulation of Ras protein signal transduction </t>
  </si>
  <si>
    <t>(GO:0046580)</t>
  </si>
  <si>
    <t xml:space="preserve">antisense RNA transcript catabolic process </t>
  </si>
  <si>
    <t>(GO:0071041)</t>
  </si>
  <si>
    <t xml:space="preserve">nuclear polyadenylation-dependent snRNA catabolic process </t>
  </si>
  <si>
    <t>(GO:0071037)</t>
  </si>
  <si>
    <t xml:space="preserve">nuclear polyadenylation-dependent snoRNA catabolic process </t>
  </si>
  <si>
    <t>(GO:0071036)</t>
  </si>
  <si>
    <t xml:space="preserve">parallel actin filament bundle assembly </t>
  </si>
  <si>
    <t>(GO:0030046)</t>
  </si>
  <si>
    <t xml:space="preserve">actin filament 
autophagosome 
autophagosome membrane 
cullin-RING ubiquitin ligase complex 
intracellular protein-containing complex 
Lid2 complex 
nuclear protein-containing complex 
nucleotide-excision repair complex 
ubiquitin ligase complex 
vacuolar transporter chaperone complex </t>
  </si>
  <si>
    <t xml:space="preserve">cell periphery 
cell septum 
cell surface 
mating projection 
mating projection tip membrane 
plasma membrane 
plasma membrane bounded cell projection 
plasma membrane of cell tip 
plasma membrane region 
site of polarized growth </t>
  </si>
  <si>
    <t xml:space="preserve">acyltransferase activity 
aminoacyltransferase activity 
binding 
kinase activity 
transferase activity 
ubiquitin protein ligase activity 
ubiquitin-like protein ligase activity 
ubiquitin-like protein transferase activity 
ubiquitin-protein transferase activity 
ubiquitin-ubiquitin ligase activity </t>
  </si>
  <si>
    <t xml:space="preserve">adenyl nucleotide binding 
adenyl ribonucleotide binding 
ATP binding 
binding 
catalytic activity 
ion binding 
kinase activity 
nucleoside phosphate binding 
phosphotransferase activity, alcohol group as acceptor 
small molecule binding </t>
  </si>
  <si>
    <t>catabolic process 
cell cycle phase transition 
macromolecule catabolic process 
metabolic process 
mitotic cell cycle phase transition 
phosphorus metabolic process 
phosphorylation 
polyphosphate biosynthetic process 
polyphosphate metabolic process 
protein polyubiquitination</t>
  </si>
  <si>
    <t xml:space="preserve">biological regulation 
cell communication 
cellular response to stimulus 
negative regulation of cell communication 
negative regulation of signal transduction 
negative regulation of signaling 
phosphorylation 
regulation of biological process 
response to stimulus 
signal transduction </t>
  </si>
  <si>
    <t>Out of 30 lines in bottom 25%, 4 have no genic mutations</t>
  </si>
  <si>
    <t>X^2</t>
  </si>
  <si>
    <t>total lines 120 lines</t>
  </si>
  <si>
    <t>num w mut</t>
  </si>
  <si>
    <t>number lines</t>
  </si>
  <si>
    <t>expected proportion</t>
  </si>
  <si>
    <t>Chi-square Goodness of Fit performed in R</t>
  </si>
  <si>
    <t>number of mutations in each gene</t>
  </si>
  <si>
    <t>crosstol_score</t>
  </si>
  <si>
    <t>(GO:0070867)</t>
  </si>
  <si>
    <t>(GO:0031520)</t>
  </si>
  <si>
    <t>(GO:0098590)</t>
  </si>
  <si>
    <t>(GO:0030428)</t>
  </si>
  <si>
    <t>(GO:0030427)</t>
  </si>
  <si>
    <t>(GO:0009986)</t>
  </si>
  <si>
    <t>(GO:0005937)</t>
  </si>
  <si>
    <t>(GO:0120025)</t>
  </si>
  <si>
    <t>(GO:0042995)</t>
  </si>
  <si>
    <t>(GO:0009337)</t>
  </si>
  <si>
    <t>(GO:1990077)</t>
  </si>
  <si>
    <t>(GO:0032580)</t>
  </si>
  <si>
    <t>(GO:0005935)</t>
  </si>
  <si>
    <t>(GO:0000131)</t>
  </si>
  <si>
    <t>(GO:0110165)</t>
  </si>
  <si>
    <t>(GO:0005658)</t>
  </si>
  <si>
    <t>(GO:0070545)</t>
  </si>
  <si>
    <t>(GO:0032133)</t>
  </si>
  <si>
    <t>(GO:1990531)</t>
  </si>
  <si>
    <t>(GO:0043332)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</si>
</sst>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1" fontId="0" fillId="0" borderId="0" xfId="0" applyNumberFormat="1"/>
    <xf numFmtId="0" fontId="0" fillId="0" borderId="0" xfId="0" applyAlignment="1">
      <alignment wrapText="1"/>
    </xf>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33" borderId="0" xfId="0" applyFill="1"/>
    <xf numFmtId="166" fontId="0" fillId="33" borderId="0" xfId="0" applyNumberFormat="1" applyFill="1"/>
    <xf numFmtId="164" fontId="0" fillId="33" borderId="0" xfId="0" applyNumberFormat="1" applyFill="1"/>
    <xf numFmtId="167" fontId="0" fillId="33" borderId="0" xfId="0" applyNumberFormat="1" applyFill="1"/>
    <xf numFmtId="165" fontId="0" fillId="33" borderId="0" xfId="0" applyNumberFormat="1" applyFill="1"/>
    <xf numFmtId="2" fontId="0" fillId="33" borderId="0" xfId="0" applyNumberFormat="1" applyFill="1"/>
    <xf numFmtId="0" fontId="16" fillId="0" borderId="0" xfId="0" applyFont="1"/>
    <xf numFmtId="0" fontId="0" fillId="0" borderId="10" xfId="0" applyBorder="1"/>
    <xf numFmtId="0" fontId="0" fillId="0" borderId="10" xfId="0"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70"/>
              <c:pt idx="0">
                <c:v>ABP140</c:v>
              </c:pt>
              <c:pt idx="1">
                <c:v>ALD5</c:v>
              </c:pt>
              <c:pt idx="2">
                <c:v>BIR1</c:v>
              </c:pt>
              <c:pt idx="3">
                <c:v>BUD19</c:v>
              </c:pt>
              <c:pt idx="4">
                <c:v>CDC25</c:v>
              </c:pt>
              <c:pt idx="5">
                <c:v>COG1</c:v>
              </c:pt>
              <c:pt idx="6">
                <c:v>CSM3</c:v>
              </c:pt>
              <c:pt idx="7">
                <c:v>DBF20</c:v>
              </c:pt>
              <c:pt idx="8">
                <c:v>DNF1</c:v>
              </c:pt>
              <c:pt idx="9">
                <c:v>DSE4</c:v>
              </c:pt>
              <c:pt idx="10">
                <c:v>ECM14</c:v>
              </c:pt>
              <c:pt idx="11">
                <c:v>EFR3</c:v>
              </c:pt>
              <c:pt idx="12">
                <c:v>ERB1</c:v>
              </c:pt>
              <c:pt idx="13">
                <c:v>ERG27</c:v>
              </c:pt>
              <c:pt idx="14">
                <c:v>ERG9</c:v>
              </c:pt>
              <c:pt idx="15">
                <c:v>FET4</c:v>
              </c:pt>
              <c:pt idx="16">
                <c:v>FRE6</c:v>
              </c:pt>
              <c:pt idx="17">
                <c:v>FYV10</c:v>
              </c:pt>
              <c:pt idx="18">
                <c:v>FZF1</c:v>
              </c:pt>
              <c:pt idx="19">
                <c:v>GPB1</c:v>
              </c:pt>
              <c:pt idx="20">
                <c:v>HBT1</c:v>
              </c:pt>
              <c:pt idx="21">
                <c:v>HO</c:v>
              </c:pt>
              <c:pt idx="22">
                <c:v>HUL5</c:v>
              </c:pt>
              <c:pt idx="23">
                <c:v>IDP1</c:v>
              </c:pt>
              <c:pt idx="24">
                <c:v>KAR3</c:v>
              </c:pt>
              <c:pt idx="25">
                <c:v>KIN82</c:v>
              </c:pt>
              <c:pt idx="26">
                <c:v>KRE5</c:v>
              </c:pt>
              <c:pt idx="27">
                <c:v>LRG1</c:v>
              </c:pt>
              <c:pt idx="28">
                <c:v>MAM3</c:v>
              </c:pt>
              <c:pt idx="29">
                <c:v>MET10</c:v>
              </c:pt>
              <c:pt idx="30">
                <c:v>MPA43</c:v>
              </c:pt>
              <c:pt idx="31">
                <c:v>MSC6</c:v>
              </c:pt>
              <c:pt idx="32">
                <c:v>NAM8</c:v>
              </c:pt>
              <c:pt idx="33">
                <c:v>none</c:v>
              </c:pt>
              <c:pt idx="34">
                <c:v>OCA4</c:v>
              </c:pt>
              <c:pt idx="35">
                <c:v>PDR10</c:v>
              </c:pt>
              <c:pt idx="36">
                <c:v>PET127</c:v>
              </c:pt>
              <c:pt idx="37">
                <c:v>PFK26</c:v>
              </c:pt>
              <c:pt idx="38">
                <c:v>PHO81</c:v>
              </c:pt>
              <c:pt idx="39">
                <c:v>PHR1</c:v>
              </c:pt>
              <c:pt idx="40">
                <c:v>PMA1</c:v>
              </c:pt>
              <c:pt idx="41">
                <c:v>PPQ1</c:v>
              </c:pt>
              <c:pt idx="42">
                <c:v>PRI2</c:v>
              </c:pt>
              <c:pt idx="43">
                <c:v>PRP8</c:v>
              </c:pt>
              <c:pt idx="44">
                <c:v>PTK2</c:v>
              </c:pt>
              <c:pt idx="45">
                <c:v>RIM21</c:v>
              </c:pt>
              <c:pt idx="46">
                <c:v>RPT5</c:v>
              </c:pt>
              <c:pt idx="47">
                <c:v>RRP5</c:v>
              </c:pt>
              <c:pt idx="48">
                <c:v>SAK1</c:v>
              </c:pt>
              <c:pt idx="49">
                <c:v>SFH5</c:v>
              </c:pt>
              <c:pt idx="50">
                <c:v>SFP1</c:v>
              </c:pt>
              <c:pt idx="51">
                <c:v>SMY2</c:v>
              </c:pt>
              <c:pt idx="52">
                <c:v>SNF7</c:v>
              </c:pt>
              <c:pt idx="53">
                <c:v>SPO77</c:v>
              </c:pt>
              <c:pt idx="54">
                <c:v>SSK2</c:v>
              </c:pt>
              <c:pt idx="55">
                <c:v>STE5</c:v>
              </c:pt>
              <c:pt idx="56">
                <c:v>STP3</c:v>
              </c:pt>
              <c:pt idx="57">
                <c:v>SUB2</c:v>
              </c:pt>
              <c:pt idx="58">
                <c:v>SWT1</c:v>
              </c:pt>
              <c:pt idx="59">
                <c:v>TCO89</c:v>
              </c:pt>
              <c:pt idx="60">
                <c:v>too many</c:v>
              </c:pt>
              <c:pt idx="61">
                <c:v>UBC1</c:v>
              </c:pt>
              <c:pt idx="62">
                <c:v>UBP5</c:v>
              </c:pt>
              <c:pt idx="63">
                <c:v>ULS1</c:v>
              </c:pt>
              <c:pt idx="64">
                <c:v>UTH1</c:v>
              </c:pt>
              <c:pt idx="65">
                <c:v>VCX1</c:v>
              </c:pt>
              <c:pt idx="66">
                <c:v>VPS74</c:v>
              </c:pt>
              <c:pt idx="67">
                <c:v>YAP6</c:v>
              </c:pt>
              <c:pt idx="68">
                <c:v>YEF1</c:v>
              </c:pt>
              <c:pt idx="69">
                <c:v>YOR1</c:v>
              </c:pt>
            </c:strLit>
          </c:cat>
          <c:val>
            <c:numLit>
              <c:formatCode>General</c:formatCode>
              <c:ptCount val="70"/>
              <c:pt idx="0">
                <c:v>1</c:v>
              </c:pt>
              <c:pt idx="1">
                <c:v>1</c:v>
              </c:pt>
              <c:pt idx="2">
                <c:v>1</c:v>
              </c:pt>
              <c:pt idx="3">
                <c:v>1</c:v>
              </c:pt>
              <c:pt idx="4">
                <c:v>9</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3</c:v>
              </c:pt>
              <c:pt idx="29">
                <c:v>1</c:v>
              </c:pt>
              <c:pt idx="30">
                <c:v>1</c:v>
              </c:pt>
              <c:pt idx="31">
                <c:v>1</c:v>
              </c:pt>
              <c:pt idx="32">
                <c:v>1</c:v>
              </c:pt>
              <c:pt idx="33">
                <c:v>4</c:v>
              </c:pt>
              <c:pt idx="34">
                <c:v>1</c:v>
              </c:pt>
              <c:pt idx="35">
                <c:v>1</c:v>
              </c:pt>
              <c:pt idx="36">
                <c:v>1</c:v>
              </c:pt>
              <c:pt idx="37">
                <c:v>1</c:v>
              </c:pt>
              <c:pt idx="38">
                <c:v>1</c:v>
              </c:pt>
              <c:pt idx="39">
                <c:v>1</c:v>
              </c:pt>
              <c:pt idx="40">
                <c:v>2</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3</c:v>
              </c:pt>
              <c:pt idx="66">
                <c:v>1</c:v>
              </c:pt>
              <c:pt idx="67">
                <c:v>1</c:v>
              </c:pt>
              <c:pt idx="68">
                <c:v>1</c:v>
              </c:pt>
              <c:pt idx="69">
                <c:v>1</c:v>
              </c:pt>
            </c:numLit>
          </c:val>
          <c:extLst>
            <c:ext xmlns:c16="http://schemas.microsoft.com/office/drawing/2014/chart" uri="{C3380CC4-5D6E-409C-BE32-E72D297353CC}">
              <c16:uniqueId val="{00000002-A784-5843-B61A-6DB03CA2B85C}"/>
            </c:ext>
          </c:extLst>
        </c:ser>
        <c:dLbls>
          <c:showLegendKey val="0"/>
          <c:showVal val="0"/>
          <c:showCatName val="0"/>
          <c:showSerName val="0"/>
          <c:showPercent val="0"/>
          <c:showBubbleSize val="0"/>
        </c:dLbls>
        <c:gapWidth val="219"/>
        <c:overlap val="-27"/>
        <c:axId val="1426162656"/>
        <c:axId val="1426164336"/>
      </c:barChart>
      <c:catAx>
        <c:axId val="14261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64336"/>
        <c:crosses val="autoZero"/>
        <c:auto val="1"/>
        <c:lblAlgn val="ctr"/>
        <c:lblOffset val="100"/>
        <c:noMultiLvlLbl val="0"/>
      </c:catAx>
      <c:valAx>
        <c:axId val="142616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6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[overrep_broad_crosstol_final.xlsx]bottom25_genes!PivotTable8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bottom25_genes!$E$2</c:f>
              <c:strCache>
                <c:ptCount val="1"/>
                <c:pt idx="0">
                  <c:v>Total</c:v>
                </c:pt>
              </c:strCache>
            </c:strRef>
          </c:tx>
          <c:spPr>
            <a:solidFill>
              <a:schemeClr val="accent1"/>
            </a:solidFill>
            <a:ln>
              <a:noFill/>
            </a:ln>
            <a:effectLst/>
          </c:spPr>
          <c:invertIfNegative val="0"/>
          <c:cat>
            <c:strRef>
              <c:f>bottom25_genes!$D$3:$D$72</c:f>
              <c:strCache>
                <c:ptCount val="69"/>
                <c:pt idx="0">
                  <c:v>ABP140</c:v>
                </c:pt>
                <c:pt idx="1">
                  <c:v>ALD5</c:v>
                </c:pt>
                <c:pt idx="2">
                  <c:v>BIR1</c:v>
                </c:pt>
                <c:pt idx="3">
                  <c:v>BUD19</c:v>
                </c:pt>
                <c:pt idx="4">
                  <c:v>CDC25</c:v>
                </c:pt>
                <c:pt idx="5">
                  <c:v>COG1</c:v>
                </c:pt>
                <c:pt idx="6">
                  <c:v>CSM3</c:v>
                </c:pt>
                <c:pt idx="7">
                  <c:v>DBF20</c:v>
                </c:pt>
                <c:pt idx="8">
                  <c:v>DNF1</c:v>
                </c:pt>
                <c:pt idx="9">
                  <c:v>DSE4</c:v>
                </c:pt>
                <c:pt idx="10">
                  <c:v>ECM14</c:v>
                </c:pt>
                <c:pt idx="11">
                  <c:v>EFR3</c:v>
                </c:pt>
                <c:pt idx="12">
                  <c:v>ERB1</c:v>
                </c:pt>
                <c:pt idx="13">
                  <c:v>ERG27</c:v>
                </c:pt>
                <c:pt idx="14">
                  <c:v>ERG9</c:v>
                </c:pt>
                <c:pt idx="15">
                  <c:v>FET4</c:v>
                </c:pt>
                <c:pt idx="16">
                  <c:v>FRE6</c:v>
                </c:pt>
                <c:pt idx="17">
                  <c:v>FYV10</c:v>
                </c:pt>
                <c:pt idx="18">
                  <c:v>FZF1</c:v>
                </c:pt>
                <c:pt idx="19">
                  <c:v>GPB1</c:v>
                </c:pt>
                <c:pt idx="20">
                  <c:v>HBT1</c:v>
                </c:pt>
                <c:pt idx="21">
                  <c:v>HO</c:v>
                </c:pt>
                <c:pt idx="22">
                  <c:v>HUL5</c:v>
                </c:pt>
                <c:pt idx="23">
                  <c:v>IDP1</c:v>
                </c:pt>
                <c:pt idx="24">
                  <c:v>KAR3</c:v>
                </c:pt>
                <c:pt idx="25">
                  <c:v>KIN82</c:v>
                </c:pt>
                <c:pt idx="26">
                  <c:v>KRE5</c:v>
                </c:pt>
                <c:pt idx="27">
                  <c:v>LRG1</c:v>
                </c:pt>
                <c:pt idx="28">
                  <c:v>MAM3</c:v>
                </c:pt>
                <c:pt idx="29">
                  <c:v>MET10</c:v>
                </c:pt>
                <c:pt idx="30">
                  <c:v>MPA43</c:v>
                </c:pt>
                <c:pt idx="31">
                  <c:v>MSC6</c:v>
                </c:pt>
                <c:pt idx="32">
                  <c:v>NAM8</c:v>
                </c:pt>
                <c:pt idx="33">
                  <c:v>none</c:v>
                </c:pt>
                <c:pt idx="34">
                  <c:v>OCA4</c:v>
                </c:pt>
                <c:pt idx="35">
                  <c:v>PDR10</c:v>
                </c:pt>
                <c:pt idx="36">
                  <c:v>PET127</c:v>
                </c:pt>
                <c:pt idx="37">
                  <c:v>PFK26</c:v>
                </c:pt>
                <c:pt idx="38">
                  <c:v>PHO81</c:v>
                </c:pt>
                <c:pt idx="39">
                  <c:v>PHR1</c:v>
                </c:pt>
                <c:pt idx="40">
                  <c:v>PMA1</c:v>
                </c:pt>
                <c:pt idx="41">
                  <c:v>PPQ1</c:v>
                </c:pt>
                <c:pt idx="42">
                  <c:v>PRI2</c:v>
                </c:pt>
                <c:pt idx="43">
                  <c:v>PRP8</c:v>
                </c:pt>
                <c:pt idx="44">
                  <c:v>PTK2</c:v>
                </c:pt>
                <c:pt idx="45">
                  <c:v>RIM21</c:v>
                </c:pt>
                <c:pt idx="46">
                  <c:v>RPT5</c:v>
                </c:pt>
                <c:pt idx="47">
                  <c:v>RRP5</c:v>
                </c:pt>
                <c:pt idx="48">
                  <c:v>SAK1</c:v>
                </c:pt>
                <c:pt idx="49">
                  <c:v>SFH5</c:v>
                </c:pt>
                <c:pt idx="50">
                  <c:v>SFP1</c:v>
                </c:pt>
                <c:pt idx="51">
                  <c:v>SMY2</c:v>
                </c:pt>
                <c:pt idx="52">
                  <c:v>SNF7</c:v>
                </c:pt>
                <c:pt idx="53">
                  <c:v>SPO77</c:v>
                </c:pt>
                <c:pt idx="54">
                  <c:v>SSK2</c:v>
                </c:pt>
                <c:pt idx="55">
                  <c:v>STE5</c:v>
                </c:pt>
                <c:pt idx="56">
                  <c:v>STP3</c:v>
                </c:pt>
                <c:pt idx="57">
                  <c:v>SUB2</c:v>
                </c:pt>
                <c:pt idx="58">
                  <c:v>SWT1</c:v>
                </c:pt>
                <c:pt idx="59">
                  <c:v>TCO89</c:v>
                </c:pt>
                <c:pt idx="60">
                  <c:v>UBC1</c:v>
                </c:pt>
                <c:pt idx="61">
                  <c:v>UBP5</c:v>
                </c:pt>
                <c:pt idx="62">
                  <c:v>ULS1</c:v>
                </c:pt>
                <c:pt idx="63">
                  <c:v>UTH1</c:v>
                </c:pt>
                <c:pt idx="64">
                  <c:v>VCX1</c:v>
                </c:pt>
                <c:pt idx="65">
                  <c:v>VPS74</c:v>
                </c:pt>
                <c:pt idx="66">
                  <c:v>YAP6</c:v>
                </c:pt>
                <c:pt idx="67">
                  <c:v>YEF1</c:v>
                </c:pt>
                <c:pt idx="68">
                  <c:v>YOR1</c:v>
                </c:pt>
              </c:strCache>
            </c:strRef>
          </c:cat>
          <c:val>
            <c:numRef>
              <c:f>bottom25_genes!$E$3:$E$72</c:f>
              <c:numCache>
                <c:formatCode>General</c:formatCode>
                <c:ptCount val="69"/>
                <c:pt idx="0">
                  <c:v>1</c:v>
                </c:pt>
                <c:pt idx="1">
                  <c:v>1</c:v>
                </c:pt>
                <c:pt idx="2">
                  <c:v>1</c:v>
                </c:pt>
                <c:pt idx="3">
                  <c:v>1</c:v>
                </c:pt>
                <c:pt idx="4">
                  <c:v>9</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3</c:v>
                </c:pt>
                <c:pt idx="29">
                  <c:v>1</c:v>
                </c:pt>
                <c:pt idx="30">
                  <c:v>1</c:v>
                </c:pt>
                <c:pt idx="31">
                  <c:v>1</c:v>
                </c:pt>
                <c:pt idx="32">
                  <c:v>1</c:v>
                </c:pt>
                <c:pt idx="33">
                  <c:v>4</c:v>
                </c:pt>
                <c:pt idx="34">
                  <c:v>1</c:v>
                </c:pt>
                <c:pt idx="35">
                  <c:v>1</c:v>
                </c:pt>
                <c:pt idx="36">
                  <c:v>1</c:v>
                </c:pt>
                <c:pt idx="37">
                  <c:v>1</c:v>
                </c:pt>
                <c:pt idx="38">
                  <c:v>1</c:v>
                </c:pt>
                <c:pt idx="39">
                  <c:v>1</c:v>
                </c:pt>
                <c:pt idx="40">
                  <c:v>2</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3</c:v>
                </c:pt>
                <c:pt idx="65">
                  <c:v>1</c:v>
                </c:pt>
                <c:pt idx="66">
                  <c:v>1</c:v>
                </c:pt>
                <c:pt idx="67">
                  <c:v>1</c:v>
                </c:pt>
                <c:pt idx="68">
                  <c:v>1</c:v>
                </c:pt>
              </c:numCache>
            </c:numRef>
          </c:val>
          <c:extLst>
            <c:ext xmlns:c16="http://schemas.microsoft.com/office/drawing/2014/chart" uri="{C3380CC4-5D6E-409C-BE32-E72D297353CC}">
              <c16:uniqueId val="{00000000-E1E0-8848-B837-98CB04984D52}"/>
            </c:ext>
          </c:extLst>
        </c:ser>
        <c:dLbls>
          <c:showLegendKey val="0"/>
          <c:showVal val="0"/>
          <c:showCatName val="0"/>
          <c:showSerName val="0"/>
          <c:showPercent val="0"/>
          <c:showBubbleSize val="0"/>
        </c:dLbls>
        <c:gapWidth val="219"/>
        <c:overlap val="-27"/>
        <c:axId val="1411432544"/>
        <c:axId val="1411441456"/>
      </c:barChart>
      <c:catAx>
        <c:axId val="141143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441456"/>
        <c:crosses val="autoZero"/>
        <c:auto val="1"/>
        <c:lblAlgn val="ctr"/>
        <c:lblOffset val="100"/>
        <c:noMultiLvlLbl val="0"/>
      </c:catAx>
      <c:valAx>
        <c:axId val="14114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4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311150</xdr:colOff>
      <xdr:row>87</xdr:row>
      <xdr:rowOff>57150</xdr:rowOff>
    </xdr:from>
    <xdr:to>
      <xdr:col>10</xdr:col>
      <xdr:colOff>755650</xdr:colOff>
      <xdr:row>100</xdr:row>
      <xdr:rowOff>158750</xdr:rowOff>
    </xdr:to>
    <xdr:graphicFrame macro="">
      <xdr:nvGraphicFramePr>
        <xdr:cNvPr id="2" name="Chart 1">
          <a:extLst>
            <a:ext uri="{FF2B5EF4-FFF2-40B4-BE49-F238E27FC236}">
              <a16:creationId xmlns:a16="http://schemas.microsoft.com/office/drawing/2014/main" id="{44AE12FB-5D4A-798D-EA7A-BD87B8401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65</xdr:row>
      <xdr:rowOff>57150</xdr:rowOff>
    </xdr:from>
    <xdr:to>
      <xdr:col>10</xdr:col>
      <xdr:colOff>495300</xdr:colOff>
      <xdr:row>78</xdr:row>
      <xdr:rowOff>158750</xdr:rowOff>
    </xdr:to>
    <xdr:graphicFrame macro="">
      <xdr:nvGraphicFramePr>
        <xdr:cNvPr id="3" name="Chart 2">
          <a:extLst>
            <a:ext uri="{FF2B5EF4-FFF2-40B4-BE49-F238E27FC236}">
              <a16:creationId xmlns:a16="http://schemas.microsoft.com/office/drawing/2014/main" id="{D75FBA75-4799-D8BE-8FFA-4C5F31F32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elope Kahn" refreshedDate="45551.60471446759" createdVersion="8" refreshedVersion="8" minRefreshableVersion="3" recordCount="86" xr:uid="{00000000-000A-0000-FFFF-FFFF17000000}">
  <cacheSource type="worksheet">
    <worksheetSource ref="A1:B87" sheet="top25_genes"/>
  </cacheSource>
  <cacheFields count="2">
    <cacheField name="strain" numFmtId="0">
      <sharedItems count="30">
        <s v="cdbm_26"/>
        <s v="cdbm_28"/>
        <s v="cdbm_36"/>
        <s v="cdbm_42"/>
        <s v="cdbm_47"/>
        <s v="cobm_1"/>
        <s v="cobm_17"/>
        <s v="cobm_2"/>
        <s v="cobm_20"/>
        <s v="cobm_3"/>
        <s v="cobm_5"/>
        <s v="cobm_6"/>
        <s v="cobm_7"/>
        <s v="cobm_8"/>
        <s v="cubm_13"/>
        <s v="cubm_16"/>
        <s v="nibm_11"/>
        <s v="nibm_16"/>
        <s v="nibm_17"/>
        <s v="znbm_11"/>
        <s v="znbm_15"/>
        <s v="znbm_23"/>
        <s v="znbm_29"/>
        <s v="znbm_38"/>
        <s v="znbm_39"/>
        <s v="znbm_41"/>
        <s v="znbm_46"/>
        <s v="znbm_5"/>
        <s v="znbm_8"/>
        <s v="znbm_9"/>
      </sharedItems>
    </cacheField>
    <cacheField name="gene" numFmtId="0">
      <sharedItems count="62">
        <s v="MET30"/>
        <s v="HMF1"/>
        <s v="MYO2"/>
        <s v="none"/>
        <s v="POL3"/>
        <s v="DDR48"/>
        <s v="FET4"/>
        <s v="SMF1"/>
        <s v="HUL5"/>
        <s v="MLS1"/>
        <s v="PDX1"/>
        <s v="PHO84"/>
        <s v="TAF8"/>
        <s v="HHF2"/>
        <s v="GPB2"/>
        <s v="RAD16"/>
        <s v="UME6"/>
        <s v="AFT1"/>
        <s v="GCD2"/>
        <s v="SIW14"/>
        <s v="VTC4"/>
        <s v="HSL1"/>
        <s v="APC2"/>
        <s v="RCE1"/>
        <s v="BNI1"/>
        <s v="SPT2"/>
        <s v="NAB2"/>
        <s v="MED6"/>
        <s v="SPO20"/>
        <s v="TGL5"/>
        <s v="CLN3"/>
        <s v="YDR269C"/>
        <s v="FYV10"/>
        <s v="TRK2"/>
        <s v="RED1"/>
        <s v="VTC1"/>
        <s v="YCT1"/>
        <s v="YHC1"/>
        <s v="PLB2"/>
        <s v="RIM11"/>
        <s v="SHP1"/>
        <s v="RBK1"/>
        <s v="PKP1"/>
        <s v="URB1"/>
        <s v="NFT1"/>
        <s v="DUS4"/>
        <s v="MCT1"/>
        <s v="TFB1"/>
        <s v="PMA1"/>
        <s v="SFP1"/>
        <s v="BUL2"/>
        <s v="RRP6"/>
        <s v="EBS1"/>
        <s v="NSR1"/>
        <s v="PTK2"/>
        <s v="RSE1"/>
        <s v="BSD2"/>
        <s v="ACC1"/>
        <s v="ADE6"/>
        <s v="PBS2"/>
        <s v="SNT2"/>
        <s v="SAK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elope Kahn" refreshedDate="45551.612132175927" createdVersion="8" refreshedVersion="8" minRefreshableVersion="3" recordCount="85" xr:uid="{00000000-000A-0000-FFFF-FFFF1B000000}">
  <cacheSource type="worksheet">
    <worksheetSource ref="A1:B86" sheet="bottom25_genes"/>
  </cacheSource>
  <cacheFields count="2">
    <cacheField name="strain" numFmtId="0">
      <sharedItems/>
    </cacheField>
    <cacheField name="gene" numFmtId="0">
      <sharedItems count="69">
        <s v="KIN82"/>
        <s v="DNF1"/>
        <s v="HUL5"/>
        <s v="SPO77"/>
        <s v="SFP1"/>
        <s v="CSM3"/>
        <s v="ERB1"/>
        <s v="ABP140"/>
        <s v="DBF20"/>
        <s v="none"/>
        <s v="HO"/>
        <s v="UBC1"/>
        <s v="YAP6"/>
        <s v="YOR1"/>
        <s v="EFR3"/>
        <s v="RRP5"/>
        <s v="FET4"/>
        <s v="RPT5"/>
        <s v="PPQ1"/>
        <s v="OCA4"/>
        <s v="PMA1"/>
        <s v="STP3"/>
        <s v="KAR3"/>
        <s v="VCX1"/>
        <s v="ERG27"/>
        <s v="SSK2"/>
        <s v="DSE4"/>
        <s v="PDR10"/>
        <s v="SMY2"/>
        <s v="VPS74"/>
        <s v="FYV10"/>
        <s v="UBP5"/>
        <s v="MAM3"/>
        <s v="CDC25"/>
        <s v="SUB2"/>
        <s v="MET10"/>
        <s v="PET127"/>
        <s v="ULS1"/>
        <s v="LRG1"/>
        <s v="ERG9"/>
        <s v="MPA43"/>
        <s v="ALD5"/>
        <s v="BIR1"/>
        <s v="PRI2"/>
        <s v="MSC6"/>
        <s v="HBT1"/>
        <s v="FZF1"/>
        <s v="SFH5"/>
        <s v="UTH1"/>
        <s v="PHR1"/>
        <s v="COG1"/>
        <s v="FRE6"/>
        <s v="KRE5"/>
        <s v="GPB1"/>
        <s v="YEF1"/>
        <s v="NAM8"/>
        <s v="SNF7"/>
        <s v="PHO81"/>
        <s v="TCO89"/>
        <s v="IDP1"/>
        <s v="PFK26"/>
        <s v="PRP8"/>
        <s v="STE5"/>
        <s v="ECM14"/>
        <s v="SWT1"/>
        <s v="BUD19"/>
        <s v="SAK1"/>
        <s v="RIM21"/>
        <s v="PTK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
  <r>
    <x v="0"/>
    <x v="0"/>
  </r>
  <r>
    <x v="0"/>
    <x v="1"/>
  </r>
  <r>
    <x v="0"/>
    <x v="2"/>
  </r>
  <r>
    <x v="1"/>
    <x v="3"/>
  </r>
  <r>
    <x v="2"/>
    <x v="3"/>
  </r>
  <r>
    <x v="3"/>
    <x v="4"/>
  </r>
  <r>
    <x v="3"/>
    <x v="5"/>
  </r>
  <r>
    <x v="3"/>
    <x v="6"/>
  </r>
  <r>
    <x v="3"/>
    <x v="7"/>
  </r>
  <r>
    <x v="4"/>
    <x v="8"/>
  </r>
  <r>
    <x v="4"/>
    <x v="9"/>
  </r>
  <r>
    <x v="5"/>
    <x v="10"/>
  </r>
  <r>
    <x v="5"/>
    <x v="11"/>
  </r>
  <r>
    <x v="5"/>
    <x v="12"/>
  </r>
  <r>
    <x v="5"/>
    <x v="13"/>
  </r>
  <r>
    <x v="6"/>
    <x v="14"/>
  </r>
  <r>
    <x v="6"/>
    <x v="15"/>
  </r>
  <r>
    <x v="6"/>
    <x v="16"/>
  </r>
  <r>
    <x v="6"/>
    <x v="17"/>
  </r>
  <r>
    <x v="6"/>
    <x v="18"/>
  </r>
  <r>
    <x v="6"/>
    <x v="19"/>
  </r>
  <r>
    <x v="7"/>
    <x v="20"/>
  </r>
  <r>
    <x v="7"/>
    <x v="21"/>
  </r>
  <r>
    <x v="7"/>
    <x v="22"/>
  </r>
  <r>
    <x v="7"/>
    <x v="23"/>
  </r>
  <r>
    <x v="7"/>
    <x v="24"/>
  </r>
  <r>
    <x v="7"/>
    <x v="19"/>
  </r>
  <r>
    <x v="8"/>
    <x v="25"/>
  </r>
  <r>
    <x v="8"/>
    <x v="26"/>
  </r>
  <r>
    <x v="8"/>
    <x v="27"/>
  </r>
  <r>
    <x v="8"/>
    <x v="28"/>
  </r>
  <r>
    <x v="8"/>
    <x v="19"/>
  </r>
  <r>
    <x v="8"/>
    <x v="19"/>
  </r>
  <r>
    <x v="8"/>
    <x v="29"/>
  </r>
  <r>
    <x v="9"/>
    <x v="30"/>
  </r>
  <r>
    <x v="9"/>
    <x v="31"/>
  </r>
  <r>
    <x v="9"/>
    <x v="32"/>
  </r>
  <r>
    <x v="9"/>
    <x v="20"/>
  </r>
  <r>
    <x v="9"/>
    <x v="20"/>
  </r>
  <r>
    <x v="9"/>
    <x v="33"/>
  </r>
  <r>
    <x v="9"/>
    <x v="34"/>
  </r>
  <r>
    <x v="10"/>
    <x v="35"/>
  </r>
  <r>
    <x v="10"/>
    <x v="36"/>
  </r>
  <r>
    <x v="10"/>
    <x v="37"/>
  </r>
  <r>
    <x v="10"/>
    <x v="38"/>
  </r>
  <r>
    <x v="10"/>
    <x v="39"/>
  </r>
  <r>
    <x v="11"/>
    <x v="40"/>
  </r>
  <r>
    <x v="11"/>
    <x v="41"/>
  </r>
  <r>
    <x v="11"/>
    <x v="42"/>
  </r>
  <r>
    <x v="11"/>
    <x v="20"/>
  </r>
  <r>
    <x v="11"/>
    <x v="43"/>
  </r>
  <r>
    <x v="11"/>
    <x v="44"/>
  </r>
  <r>
    <x v="11"/>
    <x v="45"/>
  </r>
  <r>
    <x v="11"/>
    <x v="46"/>
  </r>
  <r>
    <x v="12"/>
    <x v="47"/>
  </r>
  <r>
    <x v="12"/>
    <x v="48"/>
  </r>
  <r>
    <x v="12"/>
    <x v="49"/>
  </r>
  <r>
    <x v="12"/>
    <x v="50"/>
  </r>
  <r>
    <x v="12"/>
    <x v="51"/>
  </r>
  <r>
    <x v="13"/>
    <x v="52"/>
  </r>
  <r>
    <x v="13"/>
    <x v="35"/>
  </r>
  <r>
    <x v="13"/>
    <x v="53"/>
  </r>
  <r>
    <x v="13"/>
    <x v="54"/>
  </r>
  <r>
    <x v="13"/>
    <x v="54"/>
  </r>
  <r>
    <x v="14"/>
    <x v="55"/>
  </r>
  <r>
    <x v="15"/>
    <x v="3"/>
  </r>
  <r>
    <x v="16"/>
    <x v="56"/>
  </r>
  <r>
    <x v="16"/>
    <x v="11"/>
  </r>
  <r>
    <x v="17"/>
    <x v="3"/>
  </r>
  <r>
    <x v="18"/>
    <x v="3"/>
  </r>
  <r>
    <x v="19"/>
    <x v="56"/>
  </r>
  <r>
    <x v="19"/>
    <x v="11"/>
  </r>
  <r>
    <x v="20"/>
    <x v="57"/>
  </r>
  <r>
    <x v="21"/>
    <x v="58"/>
  </r>
  <r>
    <x v="21"/>
    <x v="59"/>
  </r>
  <r>
    <x v="22"/>
    <x v="48"/>
  </r>
  <r>
    <x v="23"/>
    <x v="11"/>
  </r>
  <r>
    <x v="23"/>
    <x v="13"/>
  </r>
  <r>
    <x v="24"/>
    <x v="59"/>
  </r>
  <r>
    <x v="25"/>
    <x v="60"/>
  </r>
  <r>
    <x v="25"/>
    <x v="48"/>
  </r>
  <r>
    <x v="26"/>
    <x v="61"/>
  </r>
  <r>
    <x v="26"/>
    <x v="48"/>
  </r>
  <r>
    <x v="27"/>
    <x v="3"/>
  </r>
  <r>
    <x v="28"/>
    <x v="3"/>
  </r>
  <r>
    <x v="29"/>
    <x v="3"/>
  </r>
</pivotCacheRecords>
</file>

<file path=xl/pivotCache/pivotCacheRecords2.xml><?xml version="1.0" encoding="utf-8"?>
<pivotCacheRecords xmlns="http://schemas.openxmlformats.org/spreadsheetml/2006/main" xmlns:r="http://schemas.openxmlformats.org/officeDocument/2006/relationships" count="85">
  <r>
    <s v="cdbm_30"/>
    <x v="0"/>
  </r>
  <r>
    <s v="cdbm_30"/>
    <x v="1"/>
  </r>
  <r>
    <s v="cdbm_30"/>
    <x v="2"/>
  </r>
  <r>
    <s v="cdbm_30"/>
    <x v="3"/>
  </r>
  <r>
    <s v="cdbm_30"/>
    <x v="4"/>
  </r>
  <r>
    <s v="cdbm_30"/>
    <x v="5"/>
  </r>
  <r>
    <s v="cdbm_30"/>
    <x v="6"/>
  </r>
  <r>
    <s v="cdbm_30"/>
    <x v="7"/>
  </r>
  <r>
    <s v="cdbm_30"/>
    <x v="8"/>
  </r>
  <r>
    <s v="cdbm_31"/>
    <x v="9"/>
  </r>
  <r>
    <s v="cdbm_32"/>
    <x v="10"/>
  </r>
  <r>
    <s v="cdbm_32"/>
    <x v="11"/>
  </r>
  <r>
    <s v="cdbm_32"/>
    <x v="12"/>
  </r>
  <r>
    <s v="cdbm_32"/>
    <x v="13"/>
  </r>
  <r>
    <s v="cdbm_32"/>
    <x v="14"/>
  </r>
  <r>
    <s v="cdbm_32"/>
    <x v="15"/>
  </r>
  <r>
    <s v="cdbm_32"/>
    <x v="16"/>
  </r>
  <r>
    <s v="cdbm_32"/>
    <x v="17"/>
  </r>
  <r>
    <s v="cdbm_39"/>
    <x v="18"/>
  </r>
  <r>
    <s v="cdbm_40"/>
    <x v="9"/>
  </r>
  <r>
    <s v="cobm_21"/>
    <x v="19"/>
  </r>
  <r>
    <s v="cobm_21"/>
    <x v="20"/>
  </r>
  <r>
    <s v="cobm_21"/>
    <x v="21"/>
  </r>
  <r>
    <s v="cobm_21"/>
    <x v="22"/>
  </r>
  <r>
    <s v="mnbm_12"/>
    <x v="23"/>
  </r>
  <r>
    <s v="mnbm_12"/>
    <x v="24"/>
  </r>
  <r>
    <s v="mnbm_12"/>
    <x v="25"/>
  </r>
  <r>
    <s v="mnbm_12"/>
    <x v="26"/>
  </r>
  <r>
    <s v="mnbm_12"/>
    <x v="27"/>
  </r>
  <r>
    <s v="mnbm_13"/>
    <x v="28"/>
  </r>
  <r>
    <s v="mnbm_13"/>
    <x v="29"/>
  </r>
  <r>
    <s v="mnbm_13"/>
    <x v="30"/>
  </r>
  <r>
    <s v="mnbm_13"/>
    <x v="31"/>
  </r>
  <r>
    <s v="mnbm_13"/>
    <x v="32"/>
  </r>
  <r>
    <s v="mnbm_15"/>
    <x v="33"/>
  </r>
  <r>
    <s v="mnbm_16"/>
    <x v="34"/>
  </r>
  <r>
    <s v="mnbm_16"/>
    <x v="35"/>
  </r>
  <r>
    <s v="mnbm_16"/>
    <x v="32"/>
  </r>
  <r>
    <s v="mnbm_16"/>
    <x v="36"/>
  </r>
  <r>
    <s v="mnbm_16"/>
    <x v="37"/>
  </r>
  <r>
    <s v="mnbm_17"/>
    <x v="38"/>
  </r>
  <r>
    <s v="mnbm_17"/>
    <x v="39"/>
  </r>
  <r>
    <s v="mnbm_17"/>
    <x v="40"/>
  </r>
  <r>
    <s v="mnbm_17"/>
    <x v="32"/>
  </r>
  <r>
    <s v="mnbm_18"/>
    <x v="41"/>
  </r>
  <r>
    <s v="mnbm_18"/>
    <x v="42"/>
  </r>
  <r>
    <s v="mnbm_18"/>
    <x v="33"/>
  </r>
  <r>
    <s v="mnbm_20"/>
    <x v="33"/>
  </r>
  <r>
    <s v="mnbm_20"/>
    <x v="33"/>
  </r>
  <r>
    <s v="mnbm_21"/>
    <x v="33"/>
  </r>
  <r>
    <s v="mnbm_24"/>
    <x v="43"/>
  </r>
  <r>
    <s v="mnbm_24"/>
    <x v="33"/>
  </r>
  <r>
    <s v="mnbm_24"/>
    <x v="33"/>
  </r>
  <r>
    <s v="mnbm_24"/>
    <x v="33"/>
  </r>
  <r>
    <s v="mnbm_27"/>
    <x v="33"/>
  </r>
  <r>
    <s v="mnbm_27"/>
    <x v="44"/>
  </r>
  <r>
    <s v="mnbm_28"/>
    <x v="23"/>
  </r>
  <r>
    <s v="mnbm_29"/>
    <x v="45"/>
  </r>
  <r>
    <s v="mnbm_29"/>
    <x v="23"/>
  </r>
  <r>
    <s v="mnbm_29"/>
    <x v="46"/>
  </r>
  <r>
    <s v="mnbm_34"/>
    <x v="47"/>
  </r>
  <r>
    <s v="mnbm_34"/>
    <x v="48"/>
  </r>
  <r>
    <s v="mnbm_34"/>
    <x v="49"/>
  </r>
  <r>
    <s v="mnbm_38"/>
    <x v="50"/>
  </r>
  <r>
    <s v="mnbm_38"/>
    <x v="51"/>
  </r>
  <r>
    <s v="mnbm_38"/>
    <x v="52"/>
  </r>
  <r>
    <s v="mnbm_38"/>
    <x v="53"/>
  </r>
  <r>
    <s v="nibm_21"/>
    <x v="54"/>
  </r>
  <r>
    <s v="nibm_21"/>
    <x v="55"/>
  </r>
  <r>
    <s v="nibm_22"/>
    <x v="9"/>
  </r>
  <r>
    <s v="nibm_27"/>
    <x v="56"/>
  </r>
  <r>
    <s v="nibm_28"/>
    <x v="57"/>
  </r>
  <r>
    <s v="nibm_28"/>
    <x v="58"/>
  </r>
  <r>
    <s v="nibm_29"/>
    <x v="9"/>
  </r>
  <r>
    <s v="nibm_6"/>
    <x v="59"/>
  </r>
  <r>
    <s v="nibm_6"/>
    <x v="60"/>
  </r>
  <r>
    <s v="nibm_6"/>
    <x v="61"/>
  </r>
  <r>
    <s v="znbm_16"/>
    <x v="62"/>
  </r>
  <r>
    <s v="znbm_16"/>
    <x v="63"/>
  </r>
  <r>
    <s v="znbm_16"/>
    <x v="64"/>
  </r>
  <r>
    <s v="znbm_22"/>
    <x v="65"/>
  </r>
  <r>
    <s v="znbm_45"/>
    <x v="66"/>
  </r>
  <r>
    <s v="znbm_45"/>
    <x v="20"/>
  </r>
  <r>
    <s v="znbm_45"/>
    <x v="67"/>
  </r>
  <r>
    <s v="znbm_47"/>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E72" firstHeaderRow="1" firstDataRow="1" firstDataCol="1"/>
  <pivotFields count="2">
    <pivotField showAll="0"/>
    <pivotField axis="axisRow" dataField="1" showAll="0">
      <items count="70">
        <item x="7"/>
        <item x="41"/>
        <item x="42"/>
        <item x="65"/>
        <item x="33"/>
        <item x="50"/>
        <item x="5"/>
        <item x="8"/>
        <item x="1"/>
        <item x="26"/>
        <item x="63"/>
        <item x="14"/>
        <item x="6"/>
        <item x="24"/>
        <item x="39"/>
        <item x="16"/>
        <item x="51"/>
        <item x="30"/>
        <item x="46"/>
        <item x="53"/>
        <item x="45"/>
        <item x="10"/>
        <item x="2"/>
        <item x="59"/>
        <item x="22"/>
        <item x="0"/>
        <item x="52"/>
        <item x="38"/>
        <item x="32"/>
        <item x="35"/>
        <item x="40"/>
        <item x="44"/>
        <item x="55"/>
        <item x="9"/>
        <item x="19"/>
        <item x="27"/>
        <item x="36"/>
        <item x="60"/>
        <item x="57"/>
        <item x="49"/>
        <item x="20"/>
        <item x="18"/>
        <item x="43"/>
        <item x="61"/>
        <item x="68"/>
        <item x="67"/>
        <item x="17"/>
        <item x="15"/>
        <item x="66"/>
        <item x="47"/>
        <item x="4"/>
        <item x="28"/>
        <item x="56"/>
        <item x="3"/>
        <item x="25"/>
        <item x="62"/>
        <item x="21"/>
        <item x="34"/>
        <item x="64"/>
        <item x="58"/>
        <item x="11"/>
        <item x="31"/>
        <item x="37"/>
        <item x="48"/>
        <item x="23"/>
        <item x="29"/>
        <item x="12"/>
        <item x="54"/>
        <item x="13"/>
        <item t="default"/>
      </items>
    </pivotField>
  </pivotFields>
  <rowFields count="1">
    <field x="1"/>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Items count="1">
    <i/>
  </colItems>
  <dataFields count="1">
    <dataField name="Count of gen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E65" firstHeaderRow="1" firstDataRow="1" firstDataCol="1"/>
  <pivotFields count="2">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dataField="1" showAll="0">
      <items count="63">
        <item x="57"/>
        <item x="58"/>
        <item x="17"/>
        <item x="22"/>
        <item x="24"/>
        <item x="56"/>
        <item x="50"/>
        <item x="30"/>
        <item x="5"/>
        <item x="45"/>
        <item x="52"/>
        <item x="6"/>
        <item x="32"/>
        <item x="18"/>
        <item x="14"/>
        <item x="13"/>
        <item x="1"/>
        <item x="21"/>
        <item x="8"/>
        <item x="46"/>
        <item x="27"/>
        <item x="0"/>
        <item x="9"/>
        <item x="2"/>
        <item x="26"/>
        <item x="44"/>
        <item x="3"/>
        <item x="53"/>
        <item x="59"/>
        <item x="10"/>
        <item x="11"/>
        <item x="42"/>
        <item x="38"/>
        <item x="48"/>
        <item x="4"/>
        <item x="54"/>
        <item x="15"/>
        <item x="41"/>
        <item x="23"/>
        <item x="34"/>
        <item x="39"/>
        <item x="51"/>
        <item x="55"/>
        <item x="61"/>
        <item x="49"/>
        <item x="40"/>
        <item x="19"/>
        <item x="7"/>
        <item x="60"/>
        <item x="28"/>
        <item x="25"/>
        <item x="12"/>
        <item x="47"/>
        <item x="29"/>
        <item x="33"/>
        <item x="16"/>
        <item x="43"/>
        <item x="35"/>
        <item x="20"/>
        <item x="36"/>
        <item x="31"/>
        <item x="37"/>
        <item t="default"/>
      </items>
    </pivotField>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Count of gen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6"/>
  <sheetViews>
    <sheetView workbookViewId="0">
      <selection activeCell="B16" sqref="B16"/>
    </sheetView>
  </sheetViews>
  <sheetFormatPr baseColWidth="10" defaultRowHeight="16" x14ac:dyDescent="0.2"/>
  <cols>
    <col min="1" max="1" width="17.83203125" customWidth="1"/>
    <col min="2" max="2" width="46" customWidth="1"/>
    <col min="3" max="3" width="45.6640625" customWidth="1"/>
    <col min="4" max="4" width="30.1640625" customWidth="1"/>
    <col min="5" max="5" width="40.83203125" customWidth="1"/>
    <col min="6" max="6" width="48.6640625" customWidth="1"/>
    <col min="7" max="7" width="38.83203125" customWidth="1"/>
  </cols>
  <sheetData>
    <row r="1" spans="1:7" x14ac:dyDescent="0.2">
      <c r="A1" t="s">
        <v>256</v>
      </c>
    </row>
    <row r="2" spans="1:7" x14ac:dyDescent="0.2">
      <c r="A2" t="s">
        <v>255</v>
      </c>
    </row>
    <row r="3" spans="1:7" x14ac:dyDescent="0.2">
      <c r="A3" t="s">
        <v>1326</v>
      </c>
    </row>
    <row r="5" spans="1:7" x14ac:dyDescent="0.2">
      <c r="A5" t="s">
        <v>1328</v>
      </c>
      <c r="B5" t="s">
        <v>1330</v>
      </c>
      <c r="C5" t="s">
        <v>1331</v>
      </c>
    </row>
    <row r="6" spans="1:7" x14ac:dyDescent="0.2">
      <c r="A6" t="s">
        <v>257</v>
      </c>
      <c r="B6">
        <v>22</v>
      </c>
      <c r="C6">
        <f>B6/120</f>
        <v>0.18333333333333332</v>
      </c>
    </row>
    <row r="7" spans="1:7" x14ac:dyDescent="0.2">
      <c r="A7" t="s">
        <v>1329</v>
      </c>
      <c r="B7">
        <f>120-22</f>
        <v>98</v>
      </c>
      <c r="C7">
        <f>B7/120</f>
        <v>0.81666666666666665</v>
      </c>
    </row>
    <row r="9" spans="1:7" x14ac:dyDescent="0.2">
      <c r="A9" t="s">
        <v>1332</v>
      </c>
    </row>
    <row r="10" spans="1:7" x14ac:dyDescent="0.2">
      <c r="B10" t="s">
        <v>1327</v>
      </c>
      <c r="C10" t="s">
        <v>269</v>
      </c>
    </row>
    <row r="11" spans="1:7" x14ac:dyDescent="0.2">
      <c r="A11" t="s">
        <v>125</v>
      </c>
      <c r="B11">
        <v>1.3915</v>
      </c>
      <c r="C11">
        <v>0.2382</v>
      </c>
    </row>
    <row r="12" spans="1:7" x14ac:dyDescent="0.2">
      <c r="A12" t="s">
        <v>126</v>
      </c>
      <c r="B12">
        <v>0.50092999999999999</v>
      </c>
      <c r="C12">
        <v>0.47910000000000003</v>
      </c>
    </row>
    <row r="13" spans="1:7" s="18" customFormat="1" x14ac:dyDescent="0.2">
      <c r="E13" s="19"/>
      <c r="G13" s="18">
        <v>3.8410000000000002</v>
      </c>
    </row>
    <row r="15" spans="1:7" x14ac:dyDescent="0.2">
      <c r="A15" t="s">
        <v>809</v>
      </c>
    </row>
    <row r="16" spans="1:7" x14ac:dyDescent="0.2">
      <c r="B16" t="s">
        <v>278</v>
      </c>
      <c r="C16" t="s">
        <v>279</v>
      </c>
    </row>
    <row r="17" spans="1:4" ht="170" x14ac:dyDescent="0.2">
      <c r="A17" t="s">
        <v>275</v>
      </c>
      <c r="B17" s="2" t="s">
        <v>1320</v>
      </c>
      <c r="C17" s="2" t="s">
        <v>1321</v>
      </c>
    </row>
    <row r="18" spans="1:4" ht="189" customHeight="1" x14ac:dyDescent="0.2">
      <c r="A18" t="s">
        <v>276</v>
      </c>
      <c r="B18" s="2" t="s">
        <v>1322</v>
      </c>
      <c r="C18" s="2" t="s">
        <v>1323</v>
      </c>
    </row>
    <row r="19" spans="1:4" ht="195" customHeight="1" x14ac:dyDescent="0.2">
      <c r="A19" t="s">
        <v>277</v>
      </c>
      <c r="B19" s="2" t="s">
        <v>1324</v>
      </c>
      <c r="C19" s="2" t="s">
        <v>1325</v>
      </c>
    </row>
    <row r="22" spans="1:4" x14ac:dyDescent="0.2">
      <c r="A22" s="17"/>
    </row>
    <row r="24" spans="1:4" x14ac:dyDescent="0.2">
      <c r="B24" s="2"/>
      <c r="C24" s="2"/>
      <c r="D24" s="2"/>
    </row>
    <row r="25" spans="1:4" x14ac:dyDescent="0.2">
      <c r="B25" s="2"/>
      <c r="C25" s="2"/>
      <c r="D25" s="2"/>
    </row>
    <row r="26" spans="1:4" x14ac:dyDescent="0.2">
      <c r="D26"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99"/>
  <sheetViews>
    <sheetView workbookViewId="0">
      <selection activeCell="A4" sqref="A4"/>
    </sheetView>
  </sheetViews>
  <sheetFormatPr baseColWidth="10" defaultRowHeight="16" x14ac:dyDescent="0.2"/>
  <cols>
    <col min="1" max="1" width="89.33203125" bestFit="1" customWidth="1"/>
    <col min="2" max="2" width="12.6640625" bestFit="1" customWidth="1"/>
  </cols>
  <sheetData>
    <row r="1" spans="1:9" x14ac:dyDescent="0.2">
      <c r="A1" s="3" t="s">
        <v>274</v>
      </c>
      <c r="B1" t="s">
        <v>470</v>
      </c>
      <c r="C1" s="3" t="s">
        <v>264</v>
      </c>
      <c r="D1" s="3" t="s">
        <v>265</v>
      </c>
      <c r="E1" s="3" t="s">
        <v>266</v>
      </c>
      <c r="F1" s="3" t="s">
        <v>267</v>
      </c>
      <c r="G1" s="3" t="s">
        <v>268</v>
      </c>
      <c r="H1" s="3" t="s">
        <v>269</v>
      </c>
      <c r="I1" s="3" t="s">
        <v>261</v>
      </c>
    </row>
    <row r="2" spans="1:9" x14ac:dyDescent="0.2">
      <c r="A2" s="11" t="s">
        <v>607</v>
      </c>
      <c r="B2" s="11" t="s">
        <v>608</v>
      </c>
      <c r="C2" s="11">
        <v>533</v>
      </c>
      <c r="D2" s="11">
        <v>15</v>
      </c>
      <c r="E2" s="11">
        <v>5.28</v>
      </c>
      <c r="F2" s="11" t="s">
        <v>260</v>
      </c>
      <c r="G2" s="11">
        <v>2.84</v>
      </c>
      <c r="H2" s="15">
        <v>1.5300000000000001E-4</v>
      </c>
      <c r="I2" s="16">
        <v>0.71899999999999997</v>
      </c>
    </row>
    <row r="3" spans="1:9" x14ac:dyDescent="0.2">
      <c r="A3" s="11" t="s">
        <v>1000</v>
      </c>
      <c r="B3" s="11" t="s">
        <v>1001</v>
      </c>
      <c r="C3" s="11">
        <v>14</v>
      </c>
      <c r="D3" s="11">
        <v>3</v>
      </c>
      <c r="E3" s="11">
        <v>0.14000000000000001</v>
      </c>
      <c r="F3" s="11" t="s">
        <v>260</v>
      </c>
      <c r="G3" s="11">
        <v>21.64</v>
      </c>
      <c r="H3" s="15">
        <v>3.1100000000000002E-4</v>
      </c>
      <c r="I3" s="16">
        <v>0.73199999999999998</v>
      </c>
    </row>
    <row r="4" spans="1:9" x14ac:dyDescent="0.2">
      <c r="A4" s="11" t="s">
        <v>1002</v>
      </c>
      <c r="B4" s="11" t="s">
        <v>1003</v>
      </c>
      <c r="C4" s="11">
        <v>3437</v>
      </c>
      <c r="D4" s="11">
        <v>47</v>
      </c>
      <c r="E4" s="11">
        <v>34.03</v>
      </c>
      <c r="F4" s="11" t="s">
        <v>260</v>
      </c>
      <c r="G4" s="11">
        <v>1.38</v>
      </c>
      <c r="H4" s="15">
        <v>5.7300000000000005E-4</v>
      </c>
      <c r="I4" s="16">
        <v>0.89900000000000002</v>
      </c>
    </row>
    <row r="5" spans="1:9" x14ac:dyDescent="0.2">
      <c r="A5" s="11" t="s">
        <v>475</v>
      </c>
      <c r="B5" s="11" t="s">
        <v>476</v>
      </c>
      <c r="C5" s="11">
        <v>107</v>
      </c>
      <c r="D5" s="11">
        <v>6</v>
      </c>
      <c r="E5" s="11">
        <v>1.06</v>
      </c>
      <c r="F5" s="11" t="s">
        <v>260</v>
      </c>
      <c r="G5" s="11">
        <v>5.66</v>
      </c>
      <c r="H5" s="15">
        <v>6.0800000000000003E-4</v>
      </c>
      <c r="I5" s="16">
        <v>0.71599999999999997</v>
      </c>
    </row>
    <row r="6" spans="1:9" x14ac:dyDescent="0.2">
      <c r="A6" s="11" t="s">
        <v>1004</v>
      </c>
      <c r="B6" s="11" t="s">
        <v>1005</v>
      </c>
      <c r="C6" s="11">
        <v>881</v>
      </c>
      <c r="D6" s="11">
        <v>19</v>
      </c>
      <c r="E6" s="11">
        <v>8.7200000000000006</v>
      </c>
      <c r="F6" s="11" t="s">
        <v>260</v>
      </c>
      <c r="G6" s="11">
        <v>2.1800000000000002</v>
      </c>
      <c r="H6" s="15">
        <v>6.3900000000000003E-4</v>
      </c>
      <c r="I6" s="16">
        <v>0.60199999999999998</v>
      </c>
    </row>
    <row r="7" spans="1:9" x14ac:dyDescent="0.2">
      <c r="A7" s="11" t="s">
        <v>527</v>
      </c>
      <c r="B7" s="11" t="s">
        <v>528</v>
      </c>
      <c r="C7" s="11">
        <v>41</v>
      </c>
      <c r="D7" s="11">
        <v>4</v>
      </c>
      <c r="E7" s="11">
        <v>0.41</v>
      </c>
      <c r="F7" s="11" t="s">
        <v>260</v>
      </c>
      <c r="G7" s="11">
        <v>9.85</v>
      </c>
      <c r="H7" s="15">
        <v>6.69E-4</v>
      </c>
      <c r="I7" s="16">
        <v>0.52500000000000002</v>
      </c>
    </row>
    <row r="8" spans="1:9" x14ac:dyDescent="0.2">
      <c r="A8" s="11" t="s">
        <v>1006</v>
      </c>
      <c r="B8" s="11" t="s">
        <v>1007</v>
      </c>
      <c r="C8" s="11">
        <v>5</v>
      </c>
      <c r="D8" s="11">
        <v>2</v>
      </c>
      <c r="E8" s="11">
        <v>0.05</v>
      </c>
      <c r="F8" s="11" t="s">
        <v>260</v>
      </c>
      <c r="G8" s="11">
        <v>40.4</v>
      </c>
      <c r="H8" s="15">
        <v>9.4600000000000001E-4</v>
      </c>
      <c r="I8" s="16">
        <v>0.63700000000000001</v>
      </c>
    </row>
    <row r="9" spans="1:9" x14ac:dyDescent="0.2">
      <c r="A9" s="11" t="s">
        <v>669</v>
      </c>
      <c r="B9" s="11" t="s">
        <v>670</v>
      </c>
      <c r="C9" s="11">
        <v>446</v>
      </c>
      <c r="D9" s="11">
        <v>12</v>
      </c>
      <c r="E9" s="11">
        <v>4.42</v>
      </c>
      <c r="F9" s="11" t="s">
        <v>260</v>
      </c>
      <c r="G9" s="11">
        <v>2.72</v>
      </c>
      <c r="H9" s="15">
        <v>1.1800000000000001E-3</v>
      </c>
      <c r="I9" s="16">
        <v>0.69399999999999995</v>
      </c>
    </row>
    <row r="10" spans="1:9" x14ac:dyDescent="0.2">
      <c r="A10" s="11" t="s">
        <v>1008</v>
      </c>
      <c r="B10" s="11" t="s">
        <v>1009</v>
      </c>
      <c r="C10" s="11">
        <v>82</v>
      </c>
      <c r="D10" s="11">
        <v>5</v>
      </c>
      <c r="E10" s="11">
        <v>0.81</v>
      </c>
      <c r="F10" s="11" t="s">
        <v>260</v>
      </c>
      <c r="G10" s="11">
        <v>6.16</v>
      </c>
      <c r="H10" s="15">
        <v>1.2199999999999999E-3</v>
      </c>
      <c r="I10" s="16">
        <v>0.64</v>
      </c>
    </row>
    <row r="11" spans="1:9" x14ac:dyDescent="0.2">
      <c r="A11" s="11" t="s">
        <v>1010</v>
      </c>
      <c r="B11" s="11" t="s">
        <v>1011</v>
      </c>
      <c r="C11" s="11">
        <v>82</v>
      </c>
      <c r="D11" s="11">
        <v>5</v>
      </c>
      <c r="E11" s="11">
        <v>0.81</v>
      </c>
      <c r="F11" s="11" t="s">
        <v>260</v>
      </c>
      <c r="G11" s="11">
        <v>6.16</v>
      </c>
      <c r="H11" s="15">
        <v>1.2199999999999999E-3</v>
      </c>
      <c r="I11" s="16">
        <v>0.57599999999999996</v>
      </c>
    </row>
    <row r="12" spans="1:9" x14ac:dyDescent="0.2">
      <c r="A12" s="11" t="s">
        <v>673</v>
      </c>
      <c r="B12" s="11" t="s">
        <v>674</v>
      </c>
      <c r="C12" s="11">
        <v>274</v>
      </c>
      <c r="D12" s="11">
        <v>9</v>
      </c>
      <c r="E12" s="11">
        <v>2.71</v>
      </c>
      <c r="F12" s="11" t="s">
        <v>260</v>
      </c>
      <c r="G12" s="11">
        <v>3.32</v>
      </c>
      <c r="H12" s="15">
        <v>1.34E-3</v>
      </c>
      <c r="I12" s="16">
        <v>0.57599999999999996</v>
      </c>
    </row>
    <row r="13" spans="1:9" x14ac:dyDescent="0.2">
      <c r="A13" s="11" t="s">
        <v>603</v>
      </c>
      <c r="B13" s="11" t="s">
        <v>604</v>
      </c>
      <c r="C13" s="11">
        <v>86</v>
      </c>
      <c r="D13" s="11">
        <v>5</v>
      </c>
      <c r="E13" s="11">
        <v>0.85</v>
      </c>
      <c r="F13" s="11" t="s">
        <v>260</v>
      </c>
      <c r="G13" s="11">
        <v>5.87</v>
      </c>
      <c r="H13" s="15">
        <v>1.5200000000000001E-3</v>
      </c>
      <c r="I13" s="16">
        <v>0.59499999999999997</v>
      </c>
    </row>
    <row r="14" spans="1:9" x14ac:dyDescent="0.2">
      <c r="A14" s="11" t="s">
        <v>1012</v>
      </c>
      <c r="B14" s="11" t="s">
        <v>1013</v>
      </c>
      <c r="C14" s="11">
        <v>92</v>
      </c>
      <c r="D14" s="11">
        <v>5</v>
      </c>
      <c r="E14" s="11">
        <v>0.91</v>
      </c>
      <c r="F14" s="11" t="s">
        <v>260</v>
      </c>
      <c r="G14" s="11">
        <v>5.49</v>
      </c>
      <c r="H14" s="15">
        <v>2.0400000000000001E-3</v>
      </c>
      <c r="I14" s="16">
        <v>0.74099999999999999</v>
      </c>
    </row>
    <row r="15" spans="1:9" x14ac:dyDescent="0.2">
      <c r="A15" s="11" t="s">
        <v>609</v>
      </c>
      <c r="B15" s="11" t="s">
        <v>610</v>
      </c>
      <c r="C15" s="11">
        <v>185</v>
      </c>
      <c r="D15" s="11">
        <v>7</v>
      </c>
      <c r="E15" s="11">
        <v>1.83</v>
      </c>
      <c r="F15" s="11" t="s">
        <v>260</v>
      </c>
      <c r="G15" s="11">
        <v>3.82</v>
      </c>
      <c r="H15" s="15">
        <v>2.1700000000000001E-3</v>
      </c>
      <c r="I15" s="16">
        <v>0.73</v>
      </c>
    </row>
    <row r="16" spans="1:9" x14ac:dyDescent="0.2">
      <c r="A16" s="11" t="s">
        <v>1014</v>
      </c>
      <c r="B16" s="11" t="s">
        <v>1015</v>
      </c>
      <c r="C16" s="11">
        <v>8</v>
      </c>
      <c r="D16" s="11">
        <v>2</v>
      </c>
      <c r="E16" s="11">
        <v>0.08</v>
      </c>
      <c r="F16" s="11" t="s">
        <v>260</v>
      </c>
      <c r="G16" s="11">
        <v>25.25</v>
      </c>
      <c r="H16" s="15">
        <v>2.5999999999999999E-3</v>
      </c>
      <c r="I16" s="16">
        <v>0.81599999999999995</v>
      </c>
    </row>
    <row r="17" spans="1:9" x14ac:dyDescent="0.2">
      <c r="A17" s="11" t="s">
        <v>1016</v>
      </c>
      <c r="B17" s="11" t="s">
        <v>1017</v>
      </c>
      <c r="C17" s="11">
        <v>8</v>
      </c>
      <c r="D17" s="11">
        <v>2</v>
      </c>
      <c r="E17" s="11">
        <v>0.08</v>
      </c>
      <c r="F17" s="11" t="s">
        <v>260</v>
      </c>
      <c r="G17" s="11">
        <v>25.25</v>
      </c>
      <c r="H17" s="15">
        <v>2.5999999999999999E-3</v>
      </c>
      <c r="I17" s="16">
        <v>0.76500000000000001</v>
      </c>
    </row>
    <row r="18" spans="1:9" x14ac:dyDescent="0.2">
      <c r="A18" s="11" t="s">
        <v>1018</v>
      </c>
      <c r="B18" s="11" t="s">
        <v>1019</v>
      </c>
      <c r="C18" s="11">
        <v>8</v>
      </c>
      <c r="D18" s="11">
        <v>2</v>
      </c>
      <c r="E18" s="11">
        <v>0.08</v>
      </c>
      <c r="F18" s="11" t="s">
        <v>260</v>
      </c>
      <c r="G18" s="11">
        <v>25.25</v>
      </c>
      <c r="H18" s="15">
        <v>2.5999999999999999E-3</v>
      </c>
      <c r="I18" s="16">
        <v>0.72</v>
      </c>
    </row>
    <row r="19" spans="1:9" x14ac:dyDescent="0.2">
      <c r="A19" s="11" t="s">
        <v>611</v>
      </c>
      <c r="B19" s="11" t="s">
        <v>612</v>
      </c>
      <c r="C19" s="11">
        <v>191</v>
      </c>
      <c r="D19" s="11">
        <v>7</v>
      </c>
      <c r="E19" s="11">
        <v>1.89</v>
      </c>
      <c r="F19" s="11" t="s">
        <v>260</v>
      </c>
      <c r="G19" s="11">
        <v>3.7</v>
      </c>
      <c r="H19" s="15">
        <v>2.5999999999999999E-3</v>
      </c>
      <c r="I19" s="16">
        <v>0.68</v>
      </c>
    </row>
    <row r="20" spans="1:9" x14ac:dyDescent="0.2">
      <c r="A20" s="11" t="s">
        <v>617</v>
      </c>
      <c r="B20" s="11" t="s">
        <v>618</v>
      </c>
      <c r="C20" s="11">
        <v>196</v>
      </c>
      <c r="D20" s="11">
        <v>7</v>
      </c>
      <c r="E20" s="11">
        <v>1.94</v>
      </c>
      <c r="F20" s="11" t="s">
        <v>260</v>
      </c>
      <c r="G20" s="11">
        <v>3.61</v>
      </c>
      <c r="H20" s="15">
        <v>3.0100000000000001E-3</v>
      </c>
      <c r="I20" s="16">
        <v>0.745</v>
      </c>
    </row>
    <row r="21" spans="1:9" x14ac:dyDescent="0.2">
      <c r="A21" s="11" t="s">
        <v>1020</v>
      </c>
      <c r="B21" s="11" t="s">
        <v>1021</v>
      </c>
      <c r="C21" s="11">
        <v>62</v>
      </c>
      <c r="D21" s="11">
        <v>4</v>
      </c>
      <c r="E21" s="11">
        <v>0.61</v>
      </c>
      <c r="F21" s="11" t="s">
        <v>260</v>
      </c>
      <c r="G21" s="11">
        <v>6.52</v>
      </c>
      <c r="H21" s="15">
        <v>3.16E-3</v>
      </c>
      <c r="I21" s="16">
        <v>0.74399999999999999</v>
      </c>
    </row>
    <row r="22" spans="1:9" x14ac:dyDescent="0.2">
      <c r="A22" s="11" t="s">
        <v>657</v>
      </c>
      <c r="B22" s="11" t="s">
        <v>658</v>
      </c>
      <c r="C22" s="11">
        <v>102</v>
      </c>
      <c r="D22" s="11">
        <v>5</v>
      </c>
      <c r="E22" s="11">
        <v>1.01</v>
      </c>
      <c r="F22" s="11" t="s">
        <v>260</v>
      </c>
      <c r="G22" s="11">
        <v>4.95</v>
      </c>
      <c r="H22" s="15">
        <v>3.2100000000000002E-3</v>
      </c>
      <c r="I22" s="16">
        <v>0.72099999999999997</v>
      </c>
    </row>
    <row r="23" spans="1:9" x14ac:dyDescent="0.2">
      <c r="A23" s="11" t="s">
        <v>1022</v>
      </c>
      <c r="B23" s="11" t="s">
        <v>1023</v>
      </c>
      <c r="C23" s="11">
        <v>9</v>
      </c>
      <c r="D23" s="11">
        <v>2</v>
      </c>
      <c r="E23" s="11">
        <v>0.09</v>
      </c>
      <c r="F23" s="11" t="s">
        <v>260</v>
      </c>
      <c r="G23" s="11">
        <v>22.44</v>
      </c>
      <c r="H23" s="15">
        <v>3.32E-3</v>
      </c>
      <c r="I23" s="16">
        <v>0.71099999999999997</v>
      </c>
    </row>
    <row r="24" spans="1:9" x14ac:dyDescent="0.2">
      <c r="A24" s="11" t="s">
        <v>1024</v>
      </c>
      <c r="B24" s="11" t="s">
        <v>1025</v>
      </c>
      <c r="C24" s="11">
        <v>314</v>
      </c>
      <c r="D24" s="11">
        <v>9</v>
      </c>
      <c r="E24" s="11">
        <v>3.11</v>
      </c>
      <c r="F24" s="11" t="s">
        <v>260</v>
      </c>
      <c r="G24" s="11">
        <v>2.89</v>
      </c>
      <c r="H24" s="15">
        <v>3.4199999999999999E-3</v>
      </c>
      <c r="I24" s="16">
        <v>0.70099999999999996</v>
      </c>
    </row>
    <row r="25" spans="1:9" x14ac:dyDescent="0.2">
      <c r="A25" s="11" t="s">
        <v>667</v>
      </c>
      <c r="B25" s="11" t="s">
        <v>668</v>
      </c>
      <c r="C25" s="11">
        <v>105</v>
      </c>
      <c r="D25" s="11">
        <v>5</v>
      </c>
      <c r="E25" s="11">
        <v>1.04</v>
      </c>
      <c r="F25" s="11" t="s">
        <v>260</v>
      </c>
      <c r="G25" s="11">
        <v>4.8099999999999996</v>
      </c>
      <c r="H25" s="15">
        <v>3.64E-3</v>
      </c>
      <c r="I25" s="16">
        <v>0.71499999999999997</v>
      </c>
    </row>
    <row r="26" spans="1:9" x14ac:dyDescent="0.2">
      <c r="A26" s="11" t="s">
        <v>659</v>
      </c>
      <c r="B26" s="11" t="s">
        <v>660</v>
      </c>
      <c r="C26" s="11">
        <v>511</v>
      </c>
      <c r="D26" s="11">
        <v>12</v>
      </c>
      <c r="E26" s="11">
        <v>5.0599999999999996</v>
      </c>
      <c r="F26" s="11" t="s">
        <v>260</v>
      </c>
      <c r="G26" s="11">
        <v>2.37</v>
      </c>
      <c r="H26" s="15">
        <v>3.7299999999999998E-3</v>
      </c>
      <c r="I26" s="16">
        <v>0.70299999999999996</v>
      </c>
    </row>
    <row r="27" spans="1:9" x14ac:dyDescent="0.2">
      <c r="A27" s="11" t="s">
        <v>1026</v>
      </c>
      <c r="B27" s="11" t="s">
        <v>1027</v>
      </c>
      <c r="C27" s="11">
        <v>34</v>
      </c>
      <c r="D27" s="11">
        <v>3</v>
      </c>
      <c r="E27" s="11">
        <v>0.34</v>
      </c>
      <c r="F27" s="11" t="s">
        <v>260</v>
      </c>
      <c r="G27" s="11">
        <v>8.91</v>
      </c>
      <c r="H27" s="15">
        <v>4.4400000000000004E-3</v>
      </c>
      <c r="I27" s="16">
        <v>0.80400000000000005</v>
      </c>
    </row>
    <row r="28" spans="1:9" x14ac:dyDescent="0.2">
      <c r="A28" s="11" t="s">
        <v>1028</v>
      </c>
      <c r="B28" s="11" t="s">
        <v>1029</v>
      </c>
      <c r="C28" s="11">
        <v>647</v>
      </c>
      <c r="D28" s="11">
        <v>14</v>
      </c>
      <c r="E28" s="11">
        <v>6.41</v>
      </c>
      <c r="F28" s="11" t="s">
        <v>260</v>
      </c>
      <c r="G28" s="11">
        <v>2.19</v>
      </c>
      <c r="H28" s="15">
        <v>4.64E-3</v>
      </c>
      <c r="I28" s="16">
        <v>0.81</v>
      </c>
    </row>
    <row r="29" spans="1:9" x14ac:dyDescent="0.2">
      <c r="A29" s="11" t="s">
        <v>671</v>
      </c>
      <c r="B29" s="11" t="s">
        <v>672</v>
      </c>
      <c r="C29" s="11">
        <v>213</v>
      </c>
      <c r="D29" s="11">
        <v>7</v>
      </c>
      <c r="E29" s="11">
        <v>2.11</v>
      </c>
      <c r="F29" s="11" t="s">
        <v>260</v>
      </c>
      <c r="G29" s="11">
        <v>3.32</v>
      </c>
      <c r="H29" s="15">
        <v>4.7600000000000003E-3</v>
      </c>
      <c r="I29" s="16">
        <v>0.80100000000000005</v>
      </c>
    </row>
    <row r="30" spans="1:9" x14ac:dyDescent="0.2">
      <c r="A30" s="11" t="s">
        <v>1030</v>
      </c>
      <c r="B30" s="11" t="s">
        <v>1031</v>
      </c>
      <c r="C30" s="11">
        <v>36</v>
      </c>
      <c r="D30" s="11">
        <v>3</v>
      </c>
      <c r="E30" s="11">
        <v>0.36</v>
      </c>
      <c r="F30" s="11" t="s">
        <v>260</v>
      </c>
      <c r="G30" s="11">
        <v>8.42</v>
      </c>
      <c r="H30" s="15">
        <v>5.2199999999999998E-3</v>
      </c>
      <c r="I30" s="16">
        <v>0.84899999999999998</v>
      </c>
    </row>
    <row r="31" spans="1:9" x14ac:dyDescent="0.2">
      <c r="A31" s="11" t="s">
        <v>473</v>
      </c>
      <c r="B31" s="11" t="s">
        <v>474</v>
      </c>
      <c r="C31" s="11">
        <v>1695</v>
      </c>
      <c r="D31" s="11">
        <v>27</v>
      </c>
      <c r="E31" s="11">
        <v>16.78</v>
      </c>
      <c r="F31" s="11" t="s">
        <v>260</v>
      </c>
      <c r="G31" s="11">
        <v>1.61</v>
      </c>
      <c r="H31" s="15">
        <v>5.45E-3</v>
      </c>
      <c r="I31" s="16">
        <v>0.85599999999999998</v>
      </c>
    </row>
    <row r="32" spans="1:9" x14ac:dyDescent="0.2">
      <c r="A32" s="11" t="s">
        <v>1032</v>
      </c>
      <c r="B32" s="11" t="s">
        <v>1033</v>
      </c>
      <c r="C32" s="11">
        <v>401</v>
      </c>
      <c r="D32" s="11">
        <v>10</v>
      </c>
      <c r="E32" s="11">
        <v>3.97</v>
      </c>
      <c r="F32" s="11" t="s">
        <v>260</v>
      </c>
      <c r="G32" s="11">
        <v>2.52</v>
      </c>
      <c r="H32" s="15">
        <v>5.4799999999999996E-3</v>
      </c>
      <c r="I32" s="16">
        <v>0.83199999999999996</v>
      </c>
    </row>
    <row r="33" spans="1:9" x14ac:dyDescent="0.2">
      <c r="A33" s="11" t="s">
        <v>1034</v>
      </c>
      <c r="B33" s="11" t="s">
        <v>1035</v>
      </c>
      <c r="C33" s="11">
        <v>165</v>
      </c>
      <c r="D33" s="11">
        <v>6</v>
      </c>
      <c r="E33" s="11">
        <v>1.63</v>
      </c>
      <c r="F33" s="11" t="s">
        <v>260</v>
      </c>
      <c r="G33" s="11">
        <v>3.67</v>
      </c>
      <c r="H33" s="15">
        <v>5.5199999999999997E-3</v>
      </c>
      <c r="I33" s="16">
        <v>0.81299999999999994</v>
      </c>
    </row>
    <row r="34" spans="1:9" x14ac:dyDescent="0.2">
      <c r="A34" s="11" t="s">
        <v>1036</v>
      </c>
      <c r="B34" s="11" t="s">
        <v>1037</v>
      </c>
      <c r="C34" s="11">
        <v>165</v>
      </c>
      <c r="D34" s="11">
        <v>6</v>
      </c>
      <c r="E34" s="11">
        <v>1.63</v>
      </c>
      <c r="F34" s="11" t="s">
        <v>260</v>
      </c>
      <c r="G34" s="11">
        <v>3.67</v>
      </c>
      <c r="H34" s="15">
        <v>5.5199999999999997E-3</v>
      </c>
      <c r="I34" s="16">
        <v>0.78800000000000003</v>
      </c>
    </row>
    <row r="35" spans="1:9" x14ac:dyDescent="0.2">
      <c r="A35" s="11" t="s">
        <v>1038</v>
      </c>
      <c r="B35" s="11" t="s">
        <v>1039</v>
      </c>
      <c r="C35" s="11">
        <v>37</v>
      </c>
      <c r="D35" s="11">
        <v>3</v>
      </c>
      <c r="E35" s="11">
        <v>0.37</v>
      </c>
      <c r="F35" s="11" t="s">
        <v>260</v>
      </c>
      <c r="G35" s="11">
        <v>8.19</v>
      </c>
      <c r="H35" s="15">
        <v>5.6499999999999996E-3</v>
      </c>
      <c r="I35" s="16">
        <v>0.78200000000000003</v>
      </c>
    </row>
    <row r="36" spans="1:9" x14ac:dyDescent="0.2">
      <c r="A36" s="11" t="s">
        <v>1040</v>
      </c>
      <c r="B36" s="11" t="s">
        <v>1041</v>
      </c>
      <c r="C36" s="11">
        <v>171</v>
      </c>
      <c r="D36" s="11">
        <v>6</v>
      </c>
      <c r="E36" s="11">
        <v>1.69</v>
      </c>
      <c r="F36" s="11" t="s">
        <v>260</v>
      </c>
      <c r="G36" s="11">
        <v>3.54</v>
      </c>
      <c r="H36" s="15">
        <v>6.5599999999999999E-3</v>
      </c>
      <c r="I36" s="16">
        <v>0.88300000000000001</v>
      </c>
    </row>
    <row r="37" spans="1:9" x14ac:dyDescent="0.2">
      <c r="A37" s="11" t="s">
        <v>1042</v>
      </c>
      <c r="B37" s="11" t="s">
        <v>1043</v>
      </c>
      <c r="C37" s="11">
        <v>598</v>
      </c>
      <c r="D37" s="11">
        <v>13</v>
      </c>
      <c r="E37" s="11">
        <v>5.92</v>
      </c>
      <c r="F37" s="11" t="s">
        <v>260</v>
      </c>
      <c r="G37" s="11">
        <v>2.2000000000000002</v>
      </c>
      <c r="H37" s="15">
        <v>6.7600000000000004E-3</v>
      </c>
      <c r="I37" s="16">
        <v>0.88500000000000001</v>
      </c>
    </row>
    <row r="38" spans="1:9" x14ac:dyDescent="0.2">
      <c r="A38" s="11" t="s">
        <v>1044</v>
      </c>
      <c r="B38" s="11" t="s">
        <v>1045</v>
      </c>
      <c r="C38" s="11">
        <v>13</v>
      </c>
      <c r="D38" s="11">
        <v>2</v>
      </c>
      <c r="E38" s="11">
        <v>0.13</v>
      </c>
      <c r="F38" s="11" t="s">
        <v>260</v>
      </c>
      <c r="G38" s="11">
        <v>15.54</v>
      </c>
      <c r="H38" s="15">
        <v>7.0099999999999997E-3</v>
      </c>
      <c r="I38" s="16">
        <v>0.89300000000000002</v>
      </c>
    </row>
    <row r="39" spans="1:9" x14ac:dyDescent="0.2">
      <c r="A39" s="11" t="s">
        <v>1046</v>
      </c>
      <c r="B39" s="11" t="s">
        <v>1047</v>
      </c>
      <c r="C39" s="11">
        <v>13</v>
      </c>
      <c r="D39" s="11">
        <v>2</v>
      </c>
      <c r="E39" s="11">
        <v>0.13</v>
      </c>
      <c r="F39" s="11" t="s">
        <v>260</v>
      </c>
      <c r="G39" s="11">
        <v>15.54</v>
      </c>
      <c r="H39" s="15">
        <v>7.0099999999999997E-3</v>
      </c>
      <c r="I39" s="16">
        <v>0.86899999999999999</v>
      </c>
    </row>
    <row r="40" spans="1:9" x14ac:dyDescent="0.2">
      <c r="A40" s="11" t="s">
        <v>1048</v>
      </c>
      <c r="B40" s="11" t="s">
        <v>1049</v>
      </c>
      <c r="C40" s="11">
        <v>124</v>
      </c>
      <c r="D40" s="11">
        <v>5</v>
      </c>
      <c r="E40" s="11">
        <v>1.23</v>
      </c>
      <c r="F40" s="11" t="s">
        <v>260</v>
      </c>
      <c r="G40" s="11">
        <v>4.07</v>
      </c>
      <c r="H40" s="15">
        <v>7.3600000000000002E-3</v>
      </c>
      <c r="I40" s="16">
        <v>0.88900000000000001</v>
      </c>
    </row>
    <row r="41" spans="1:9" x14ac:dyDescent="0.2">
      <c r="A41" s="11" t="s">
        <v>1050</v>
      </c>
      <c r="B41" s="11" t="s">
        <v>1051</v>
      </c>
      <c r="C41" s="11">
        <v>79</v>
      </c>
      <c r="D41" s="11">
        <v>4</v>
      </c>
      <c r="E41" s="11">
        <v>0.78</v>
      </c>
      <c r="F41" s="11" t="s">
        <v>260</v>
      </c>
      <c r="G41" s="11">
        <v>5.1100000000000003</v>
      </c>
      <c r="H41" s="15">
        <v>7.5100000000000002E-3</v>
      </c>
      <c r="I41" s="16">
        <v>0.88400000000000001</v>
      </c>
    </row>
    <row r="42" spans="1:9" x14ac:dyDescent="0.2">
      <c r="A42" s="11" t="s">
        <v>801</v>
      </c>
      <c r="B42" s="11" t="s">
        <v>802</v>
      </c>
      <c r="C42" s="11">
        <v>234</v>
      </c>
      <c r="D42" s="11">
        <v>7</v>
      </c>
      <c r="E42" s="11">
        <v>2.3199999999999998</v>
      </c>
      <c r="F42" s="11" t="s">
        <v>260</v>
      </c>
      <c r="G42" s="11">
        <v>3.02</v>
      </c>
      <c r="H42" s="15">
        <v>7.9000000000000008E-3</v>
      </c>
      <c r="I42" s="16">
        <v>0.90700000000000003</v>
      </c>
    </row>
    <row r="43" spans="1:9" x14ac:dyDescent="0.2">
      <c r="A43" s="11" t="s">
        <v>1052</v>
      </c>
      <c r="B43" s="11" t="s">
        <v>1053</v>
      </c>
      <c r="C43" s="11">
        <v>295</v>
      </c>
      <c r="D43" s="11">
        <v>8</v>
      </c>
      <c r="E43" s="11">
        <v>2.92</v>
      </c>
      <c r="F43" s="11" t="s">
        <v>260</v>
      </c>
      <c r="G43" s="11">
        <v>2.74</v>
      </c>
      <c r="H43" s="15">
        <v>8.0700000000000008E-3</v>
      </c>
      <c r="I43" s="16">
        <v>0.90500000000000003</v>
      </c>
    </row>
    <row r="44" spans="1:9" x14ac:dyDescent="0.2">
      <c r="A44" s="11" t="s">
        <v>605</v>
      </c>
      <c r="B44" s="11" t="s">
        <v>606</v>
      </c>
      <c r="C44" s="11">
        <v>235</v>
      </c>
      <c r="D44" s="11">
        <v>7</v>
      </c>
      <c r="E44" s="11">
        <v>2.33</v>
      </c>
      <c r="F44" s="11" t="s">
        <v>260</v>
      </c>
      <c r="G44" s="11">
        <v>3.01</v>
      </c>
      <c r="H44" s="15">
        <v>8.0800000000000004E-3</v>
      </c>
      <c r="I44" s="16">
        <v>0.88500000000000001</v>
      </c>
    </row>
    <row r="45" spans="1:9" x14ac:dyDescent="0.2">
      <c r="A45" s="11" t="s">
        <v>1054</v>
      </c>
      <c r="B45" s="11" t="s">
        <v>1055</v>
      </c>
      <c r="C45" s="11">
        <v>359</v>
      </c>
      <c r="D45" s="11">
        <v>9</v>
      </c>
      <c r="E45" s="11">
        <v>3.55</v>
      </c>
      <c r="F45" s="11" t="s">
        <v>260</v>
      </c>
      <c r="G45" s="11">
        <v>2.5299999999999998</v>
      </c>
      <c r="H45" s="15">
        <v>8.1799999999999998E-3</v>
      </c>
      <c r="I45" s="16">
        <v>0.876</v>
      </c>
    </row>
    <row r="46" spans="1:9" x14ac:dyDescent="0.2">
      <c r="A46" s="11" t="s">
        <v>1056</v>
      </c>
      <c r="B46" s="11" t="s">
        <v>1057</v>
      </c>
      <c r="C46" s="11">
        <v>4873</v>
      </c>
      <c r="D46" s="11">
        <v>56</v>
      </c>
      <c r="E46" s="11">
        <v>48.25</v>
      </c>
      <c r="F46" s="11" t="s">
        <v>260</v>
      </c>
      <c r="G46" s="11">
        <v>1.1599999999999999</v>
      </c>
      <c r="H46" s="15">
        <v>8.2900000000000005E-3</v>
      </c>
      <c r="I46" s="16">
        <v>0.86799999999999999</v>
      </c>
    </row>
    <row r="47" spans="1:9" x14ac:dyDescent="0.2">
      <c r="A47" s="11" t="s">
        <v>1058</v>
      </c>
      <c r="B47" s="11" t="s">
        <v>1059</v>
      </c>
      <c r="C47" s="11">
        <v>180</v>
      </c>
      <c r="D47" s="11">
        <v>6</v>
      </c>
      <c r="E47" s="11">
        <v>1.78</v>
      </c>
      <c r="F47" s="11" t="s">
        <v>260</v>
      </c>
      <c r="G47" s="11">
        <v>3.37</v>
      </c>
      <c r="H47" s="15">
        <v>8.3700000000000007E-3</v>
      </c>
      <c r="I47" s="16">
        <v>0.85699999999999998</v>
      </c>
    </row>
    <row r="48" spans="1:9" x14ac:dyDescent="0.2">
      <c r="A48" s="11" t="s">
        <v>1060</v>
      </c>
      <c r="B48" s="11" t="s">
        <v>1061</v>
      </c>
      <c r="C48" s="11">
        <v>180</v>
      </c>
      <c r="D48" s="11">
        <v>6</v>
      </c>
      <c r="E48" s="11">
        <v>1.78</v>
      </c>
      <c r="F48" s="11" t="s">
        <v>260</v>
      </c>
      <c r="G48" s="11">
        <v>3.37</v>
      </c>
      <c r="H48" s="15">
        <v>8.3700000000000007E-3</v>
      </c>
      <c r="I48" s="16">
        <v>0.83899999999999997</v>
      </c>
    </row>
    <row r="49" spans="1:9" x14ac:dyDescent="0.2">
      <c r="A49" s="11" t="s">
        <v>1062</v>
      </c>
      <c r="B49" s="11" t="s">
        <v>1063</v>
      </c>
      <c r="C49" s="11">
        <v>361</v>
      </c>
      <c r="D49" s="11">
        <v>9</v>
      </c>
      <c r="E49" s="11">
        <v>3.57</v>
      </c>
      <c r="F49" s="11" t="s">
        <v>260</v>
      </c>
      <c r="G49" s="11">
        <v>2.52</v>
      </c>
      <c r="H49" s="15">
        <v>8.4799999999999997E-3</v>
      </c>
      <c r="I49" s="16">
        <v>0.83199999999999996</v>
      </c>
    </row>
    <row r="50" spans="1:9" x14ac:dyDescent="0.2">
      <c r="A50" s="11" t="s">
        <v>1064</v>
      </c>
      <c r="B50" s="11" t="s">
        <v>1065</v>
      </c>
      <c r="C50" s="11">
        <v>130</v>
      </c>
      <c r="D50" s="11">
        <v>5</v>
      </c>
      <c r="E50" s="11">
        <v>1.29</v>
      </c>
      <c r="F50" s="11" t="s">
        <v>260</v>
      </c>
      <c r="G50" s="11">
        <v>3.88</v>
      </c>
      <c r="H50" s="15">
        <v>8.94E-3</v>
      </c>
      <c r="I50" s="16">
        <v>0.86</v>
      </c>
    </row>
    <row r="51" spans="1:9" x14ac:dyDescent="0.2">
      <c r="A51" s="11" t="s">
        <v>1066</v>
      </c>
      <c r="B51" s="11" t="s">
        <v>1067</v>
      </c>
      <c r="C51" s="11">
        <v>15</v>
      </c>
      <c r="D51" s="11">
        <v>2</v>
      </c>
      <c r="E51" s="11">
        <v>0.15</v>
      </c>
      <c r="F51" s="11" t="s">
        <v>260</v>
      </c>
      <c r="G51" s="11">
        <v>13.47</v>
      </c>
      <c r="H51" s="15">
        <v>9.3200000000000002E-3</v>
      </c>
      <c r="I51" s="16">
        <v>0.878</v>
      </c>
    </row>
    <row r="52" spans="1:9" x14ac:dyDescent="0.2">
      <c r="A52" s="11" t="s">
        <v>1068</v>
      </c>
      <c r="B52" s="11" t="s">
        <v>1069</v>
      </c>
      <c r="C52" s="11">
        <v>15</v>
      </c>
      <c r="D52" s="11">
        <v>2</v>
      </c>
      <c r="E52" s="11">
        <v>0.15</v>
      </c>
      <c r="F52" s="11" t="s">
        <v>260</v>
      </c>
      <c r="G52" s="11">
        <v>13.47</v>
      </c>
      <c r="H52" s="15">
        <v>9.3200000000000002E-3</v>
      </c>
      <c r="I52" s="16">
        <v>0.86099999999999999</v>
      </c>
    </row>
    <row r="53" spans="1:9" x14ac:dyDescent="0.2">
      <c r="A53" s="11" t="s">
        <v>1070</v>
      </c>
      <c r="B53" s="11" t="s">
        <v>1071</v>
      </c>
      <c r="C53" s="11">
        <v>15</v>
      </c>
      <c r="D53" s="11">
        <v>2</v>
      </c>
      <c r="E53" s="11">
        <v>0.15</v>
      </c>
      <c r="F53" s="11" t="s">
        <v>260</v>
      </c>
      <c r="G53" s="11">
        <v>13.47</v>
      </c>
      <c r="H53" s="15">
        <v>9.3200000000000002E-3</v>
      </c>
      <c r="I53" s="16">
        <v>0.84399999999999997</v>
      </c>
    </row>
    <row r="54" spans="1:9" x14ac:dyDescent="0.2">
      <c r="A54" s="11" t="s">
        <v>1072</v>
      </c>
      <c r="B54" s="11" t="s">
        <v>1073</v>
      </c>
      <c r="C54" s="11">
        <v>1</v>
      </c>
      <c r="D54" s="11">
        <v>1</v>
      </c>
      <c r="E54" s="11">
        <v>0.01</v>
      </c>
      <c r="F54" s="11" t="s">
        <v>260</v>
      </c>
      <c r="G54" s="11" t="s">
        <v>262</v>
      </c>
      <c r="H54" s="15">
        <v>9.9000000000000008E-3</v>
      </c>
      <c r="I54" s="16">
        <v>0.88</v>
      </c>
    </row>
    <row r="55" spans="1:9" x14ac:dyDescent="0.2">
      <c r="A55" s="11" t="s">
        <v>1074</v>
      </c>
      <c r="B55" s="11" t="s">
        <v>1075</v>
      </c>
      <c r="C55" s="11">
        <v>1</v>
      </c>
      <c r="D55" s="11">
        <v>1</v>
      </c>
      <c r="E55" s="11">
        <v>0.01</v>
      </c>
      <c r="F55" s="11" t="s">
        <v>260</v>
      </c>
      <c r="G55" s="11" t="s">
        <v>262</v>
      </c>
      <c r="H55" s="15">
        <v>9.9000000000000008E-3</v>
      </c>
      <c r="I55" s="16">
        <v>0.86399999999999999</v>
      </c>
    </row>
    <row r="56" spans="1:9" x14ac:dyDescent="0.2">
      <c r="A56" s="11" t="s">
        <v>1076</v>
      </c>
      <c r="B56" s="11" t="s">
        <v>1077</v>
      </c>
      <c r="C56" s="11">
        <v>1</v>
      </c>
      <c r="D56" s="11">
        <v>1</v>
      </c>
      <c r="E56" s="11">
        <v>0.01</v>
      </c>
      <c r="F56" s="11" t="s">
        <v>260</v>
      </c>
      <c r="G56" s="11" t="s">
        <v>262</v>
      </c>
      <c r="H56" s="15">
        <v>9.9000000000000008E-3</v>
      </c>
      <c r="I56" s="16">
        <v>0.84799999999999998</v>
      </c>
    </row>
    <row r="57" spans="1:9" x14ac:dyDescent="0.2">
      <c r="A57" s="11" t="s">
        <v>1078</v>
      </c>
      <c r="B57" s="11" t="s">
        <v>1079</v>
      </c>
      <c r="C57" s="11">
        <v>1</v>
      </c>
      <c r="D57" s="11">
        <v>1</v>
      </c>
      <c r="E57" s="11">
        <v>0.01</v>
      </c>
      <c r="F57" s="11" t="s">
        <v>260</v>
      </c>
      <c r="G57" s="11" t="s">
        <v>262</v>
      </c>
      <c r="H57" s="15">
        <v>9.9000000000000008E-3</v>
      </c>
      <c r="I57" s="16">
        <v>0.83299999999999996</v>
      </c>
    </row>
    <row r="58" spans="1:9" x14ac:dyDescent="0.2">
      <c r="A58" s="11" t="s">
        <v>1080</v>
      </c>
      <c r="B58" s="11" t="s">
        <v>1081</v>
      </c>
      <c r="C58" s="11">
        <v>1</v>
      </c>
      <c r="D58" s="11">
        <v>1</v>
      </c>
      <c r="E58" s="11">
        <v>0.01</v>
      </c>
      <c r="F58" s="11" t="s">
        <v>260</v>
      </c>
      <c r="G58" s="11" t="s">
        <v>262</v>
      </c>
      <c r="H58" s="15">
        <v>9.9000000000000008E-3</v>
      </c>
      <c r="I58" s="16">
        <v>0.81799999999999995</v>
      </c>
    </row>
    <row r="59" spans="1:9" x14ac:dyDescent="0.2">
      <c r="A59" s="11" t="s">
        <v>1082</v>
      </c>
      <c r="B59" s="11" t="s">
        <v>1083</v>
      </c>
      <c r="C59" s="11">
        <v>1</v>
      </c>
      <c r="D59" s="11">
        <v>1</v>
      </c>
      <c r="E59" s="11">
        <v>0.01</v>
      </c>
      <c r="F59" s="11" t="s">
        <v>260</v>
      </c>
      <c r="G59" s="11" t="s">
        <v>262</v>
      </c>
      <c r="H59" s="15">
        <v>9.9000000000000008E-3</v>
      </c>
      <c r="I59" s="16">
        <v>0.80400000000000005</v>
      </c>
    </row>
    <row r="60" spans="1:9" x14ac:dyDescent="0.2">
      <c r="A60" s="11" t="s">
        <v>1084</v>
      </c>
      <c r="B60" s="11" t="s">
        <v>1085</v>
      </c>
      <c r="C60" s="11">
        <v>1</v>
      </c>
      <c r="D60" s="11">
        <v>1</v>
      </c>
      <c r="E60" s="11">
        <v>0.01</v>
      </c>
      <c r="F60" s="11" t="s">
        <v>260</v>
      </c>
      <c r="G60" s="11" t="s">
        <v>262</v>
      </c>
      <c r="H60" s="15">
        <v>9.9000000000000008E-3</v>
      </c>
      <c r="I60" s="16">
        <v>0.79100000000000004</v>
      </c>
    </row>
    <row r="61" spans="1:9" x14ac:dyDescent="0.2">
      <c r="A61" s="11" t="s">
        <v>1086</v>
      </c>
      <c r="B61" s="11" t="s">
        <v>1087</v>
      </c>
      <c r="C61" s="11">
        <v>1</v>
      </c>
      <c r="D61" s="11">
        <v>1</v>
      </c>
      <c r="E61" s="11">
        <v>0.01</v>
      </c>
      <c r="F61" s="11" t="s">
        <v>260</v>
      </c>
      <c r="G61" s="11" t="s">
        <v>262</v>
      </c>
      <c r="H61" s="15">
        <v>9.9000000000000008E-3</v>
      </c>
      <c r="I61" s="16">
        <v>0.77700000000000002</v>
      </c>
    </row>
    <row r="62" spans="1:9" x14ac:dyDescent="0.2">
      <c r="A62" t="s">
        <v>591</v>
      </c>
      <c r="B62" t="s">
        <v>592</v>
      </c>
      <c r="C62">
        <v>16</v>
      </c>
      <c r="D62">
        <v>2</v>
      </c>
      <c r="E62">
        <v>0.16</v>
      </c>
      <c r="F62" t="s">
        <v>260</v>
      </c>
      <c r="G62">
        <v>12.62</v>
      </c>
      <c r="H62" s="8">
        <v>1.06E-2</v>
      </c>
      <c r="I62" s="6">
        <v>0.81699999999999995</v>
      </c>
    </row>
    <row r="63" spans="1:9" x14ac:dyDescent="0.2">
      <c r="A63" t="s">
        <v>613</v>
      </c>
      <c r="B63" t="s">
        <v>614</v>
      </c>
      <c r="C63">
        <v>248</v>
      </c>
      <c r="D63">
        <v>7</v>
      </c>
      <c r="E63">
        <v>2.46</v>
      </c>
      <c r="F63" t="s">
        <v>260</v>
      </c>
      <c r="G63">
        <v>2.85</v>
      </c>
      <c r="H63" s="8">
        <v>1.0699999999999999E-2</v>
      </c>
      <c r="I63" s="6">
        <v>0.81399999999999995</v>
      </c>
    </row>
    <row r="64" spans="1:9" x14ac:dyDescent="0.2">
      <c r="A64" t="s">
        <v>1088</v>
      </c>
      <c r="B64" t="s">
        <v>1089</v>
      </c>
      <c r="C64">
        <v>48</v>
      </c>
      <c r="D64">
        <v>3</v>
      </c>
      <c r="E64">
        <v>0.48</v>
      </c>
      <c r="F64" t="s">
        <v>260</v>
      </c>
      <c r="G64">
        <v>6.31</v>
      </c>
      <c r="H64" s="8">
        <v>1.1599999999999999E-2</v>
      </c>
      <c r="I64" s="6">
        <v>0.87</v>
      </c>
    </row>
    <row r="65" spans="1:9" x14ac:dyDescent="0.2">
      <c r="A65" t="s">
        <v>1090</v>
      </c>
      <c r="B65" t="s">
        <v>1091</v>
      </c>
      <c r="C65">
        <v>48</v>
      </c>
      <c r="D65">
        <v>3</v>
      </c>
      <c r="E65">
        <v>0.48</v>
      </c>
      <c r="F65" t="s">
        <v>260</v>
      </c>
      <c r="G65">
        <v>6.31</v>
      </c>
      <c r="H65" s="8">
        <v>1.1599999999999999E-2</v>
      </c>
      <c r="I65" s="6">
        <v>0.85699999999999998</v>
      </c>
    </row>
    <row r="66" spans="1:9" x14ac:dyDescent="0.2">
      <c r="A66" t="s">
        <v>1092</v>
      </c>
      <c r="B66" t="s">
        <v>1093</v>
      </c>
      <c r="C66">
        <v>17</v>
      </c>
      <c r="D66">
        <v>2</v>
      </c>
      <c r="E66">
        <v>0.17</v>
      </c>
      <c r="F66" t="s">
        <v>260</v>
      </c>
      <c r="G66">
        <v>11.88</v>
      </c>
      <c r="H66" s="8">
        <v>1.1900000000000001E-2</v>
      </c>
      <c r="I66" s="6">
        <v>0.86399999999999999</v>
      </c>
    </row>
    <row r="67" spans="1:9" x14ac:dyDescent="0.2">
      <c r="A67" t="s">
        <v>1094</v>
      </c>
      <c r="B67" t="s">
        <v>1095</v>
      </c>
      <c r="C67">
        <v>3045</v>
      </c>
      <c r="D67">
        <v>40</v>
      </c>
      <c r="E67">
        <v>30.15</v>
      </c>
      <c r="F67" t="s">
        <v>260</v>
      </c>
      <c r="G67">
        <v>1.33</v>
      </c>
      <c r="H67" s="8">
        <v>1.3100000000000001E-2</v>
      </c>
      <c r="I67" s="6">
        <v>0.93500000000000005</v>
      </c>
    </row>
    <row r="68" spans="1:9" x14ac:dyDescent="0.2">
      <c r="A68" t="s">
        <v>1096</v>
      </c>
      <c r="B68" t="s">
        <v>1097</v>
      </c>
      <c r="C68">
        <v>18</v>
      </c>
      <c r="D68">
        <v>2</v>
      </c>
      <c r="E68">
        <v>0.18</v>
      </c>
      <c r="F68" t="s">
        <v>260</v>
      </c>
      <c r="G68">
        <v>11.22</v>
      </c>
      <c r="H68" s="8">
        <v>1.3299999999999999E-2</v>
      </c>
      <c r="I68" s="6">
        <v>0.93700000000000006</v>
      </c>
    </row>
    <row r="69" spans="1:9" x14ac:dyDescent="0.2">
      <c r="A69" t="s">
        <v>649</v>
      </c>
      <c r="B69" t="s">
        <v>650</v>
      </c>
      <c r="C69">
        <v>199</v>
      </c>
      <c r="D69">
        <v>6</v>
      </c>
      <c r="E69">
        <v>1.97</v>
      </c>
      <c r="F69" t="s">
        <v>260</v>
      </c>
      <c r="G69">
        <v>3.05</v>
      </c>
      <c r="H69" s="8">
        <v>1.3299999999999999E-2</v>
      </c>
      <c r="I69" s="6">
        <v>0.92400000000000004</v>
      </c>
    </row>
    <row r="70" spans="1:9" x14ac:dyDescent="0.2">
      <c r="A70" t="s">
        <v>1098</v>
      </c>
      <c r="B70" t="s">
        <v>1099</v>
      </c>
      <c r="C70">
        <v>95</v>
      </c>
      <c r="D70">
        <v>4</v>
      </c>
      <c r="E70">
        <v>0.94</v>
      </c>
      <c r="F70" t="s">
        <v>260</v>
      </c>
      <c r="G70">
        <v>4.25</v>
      </c>
      <c r="H70" s="8">
        <v>1.4200000000000001E-2</v>
      </c>
      <c r="I70" s="6">
        <v>0.96599999999999997</v>
      </c>
    </row>
    <row r="71" spans="1:9" x14ac:dyDescent="0.2">
      <c r="A71" t="s">
        <v>1100</v>
      </c>
      <c r="B71" t="s">
        <v>1101</v>
      </c>
      <c r="C71">
        <v>19</v>
      </c>
      <c r="D71">
        <v>2</v>
      </c>
      <c r="E71">
        <v>0.19</v>
      </c>
      <c r="F71" t="s">
        <v>260</v>
      </c>
      <c r="G71">
        <v>10.63</v>
      </c>
      <c r="H71" s="8">
        <v>1.4800000000000001E-2</v>
      </c>
      <c r="I71" s="6">
        <v>0.996</v>
      </c>
    </row>
    <row r="72" spans="1:9" x14ac:dyDescent="0.2">
      <c r="A72" t="s">
        <v>1102</v>
      </c>
      <c r="B72" t="s">
        <v>1103</v>
      </c>
      <c r="C72">
        <v>19</v>
      </c>
      <c r="D72">
        <v>2</v>
      </c>
      <c r="E72">
        <v>0.19</v>
      </c>
      <c r="F72" t="s">
        <v>260</v>
      </c>
      <c r="G72">
        <v>10.63</v>
      </c>
      <c r="H72" s="8">
        <v>1.4800000000000001E-2</v>
      </c>
      <c r="I72" s="6">
        <v>0.98199999999999998</v>
      </c>
    </row>
    <row r="73" spans="1:9" x14ac:dyDescent="0.2">
      <c r="A73" t="s">
        <v>615</v>
      </c>
      <c r="B73" t="s">
        <v>616</v>
      </c>
      <c r="C73">
        <v>53</v>
      </c>
      <c r="D73">
        <v>3</v>
      </c>
      <c r="E73">
        <v>0.52</v>
      </c>
      <c r="F73" t="s">
        <v>260</v>
      </c>
      <c r="G73">
        <v>5.72</v>
      </c>
      <c r="H73" s="8">
        <v>1.52E-2</v>
      </c>
      <c r="I73" s="6">
        <v>0.996</v>
      </c>
    </row>
    <row r="74" spans="1:9" x14ac:dyDescent="0.2">
      <c r="A74" t="s">
        <v>1104</v>
      </c>
      <c r="B74" t="s">
        <v>1105</v>
      </c>
      <c r="C74">
        <v>206</v>
      </c>
      <c r="D74">
        <v>6</v>
      </c>
      <c r="E74">
        <v>2.04</v>
      </c>
      <c r="F74" t="s">
        <v>260</v>
      </c>
      <c r="G74">
        <v>2.94</v>
      </c>
      <c r="H74" s="8">
        <v>1.5599999999999999E-2</v>
      </c>
      <c r="I74" s="6">
        <v>1</v>
      </c>
    </row>
    <row r="75" spans="1:9" x14ac:dyDescent="0.2">
      <c r="A75" t="s">
        <v>663</v>
      </c>
      <c r="B75" t="s">
        <v>664</v>
      </c>
      <c r="C75">
        <v>267</v>
      </c>
      <c r="D75">
        <v>7</v>
      </c>
      <c r="E75">
        <v>2.64</v>
      </c>
      <c r="F75" t="s">
        <v>260</v>
      </c>
      <c r="G75">
        <v>2.65</v>
      </c>
      <c r="H75" s="8">
        <v>1.5599999999999999E-2</v>
      </c>
      <c r="I75" s="6">
        <v>0.99399999999999999</v>
      </c>
    </row>
    <row r="76" spans="1:9" x14ac:dyDescent="0.2">
      <c r="A76" t="s">
        <v>1106</v>
      </c>
      <c r="B76" t="s">
        <v>1107</v>
      </c>
      <c r="C76">
        <v>54</v>
      </c>
      <c r="D76">
        <v>3</v>
      </c>
      <c r="E76">
        <v>0.53</v>
      </c>
      <c r="F76" t="s">
        <v>260</v>
      </c>
      <c r="G76">
        <v>5.61</v>
      </c>
      <c r="H76" s="8">
        <v>1.6E-2</v>
      </c>
      <c r="I76" s="6">
        <v>1</v>
      </c>
    </row>
    <row r="77" spans="1:9" x14ac:dyDescent="0.2">
      <c r="A77" t="s">
        <v>1108</v>
      </c>
      <c r="B77" t="s">
        <v>1109</v>
      </c>
      <c r="C77">
        <v>54</v>
      </c>
      <c r="D77">
        <v>3</v>
      </c>
      <c r="E77">
        <v>0.53</v>
      </c>
      <c r="F77" t="s">
        <v>260</v>
      </c>
      <c r="G77">
        <v>5.61</v>
      </c>
      <c r="H77" s="8">
        <v>1.6E-2</v>
      </c>
      <c r="I77" s="6">
        <v>0.99199999999999999</v>
      </c>
    </row>
    <row r="78" spans="1:9" x14ac:dyDescent="0.2">
      <c r="A78" t="s">
        <v>1110</v>
      </c>
      <c r="B78" t="s">
        <v>1111</v>
      </c>
      <c r="C78">
        <v>20</v>
      </c>
      <c r="D78">
        <v>2</v>
      </c>
      <c r="E78">
        <v>0.2</v>
      </c>
      <c r="F78" t="s">
        <v>260</v>
      </c>
      <c r="G78">
        <v>10.1</v>
      </c>
      <c r="H78" s="8">
        <v>1.6299999999999999E-2</v>
      </c>
      <c r="I78" s="6">
        <v>0.999</v>
      </c>
    </row>
    <row r="79" spans="1:9" x14ac:dyDescent="0.2">
      <c r="A79" t="s">
        <v>485</v>
      </c>
      <c r="B79" t="s">
        <v>486</v>
      </c>
      <c r="C79">
        <v>1586</v>
      </c>
      <c r="D79">
        <v>24</v>
      </c>
      <c r="E79">
        <v>15.7</v>
      </c>
      <c r="F79" t="s">
        <v>260</v>
      </c>
      <c r="G79">
        <v>1.53</v>
      </c>
      <c r="H79" s="8">
        <v>1.7999999999999999E-2</v>
      </c>
      <c r="I79" s="6">
        <v>1</v>
      </c>
    </row>
    <row r="80" spans="1:9" x14ac:dyDescent="0.2">
      <c r="A80" t="s">
        <v>1112</v>
      </c>
      <c r="B80" t="s">
        <v>1113</v>
      </c>
      <c r="C80">
        <v>2683</v>
      </c>
      <c r="D80">
        <v>36</v>
      </c>
      <c r="E80">
        <v>26.56</v>
      </c>
      <c r="F80" t="s">
        <v>260</v>
      </c>
      <c r="G80">
        <v>1.36</v>
      </c>
      <c r="H80" s="8">
        <v>1.7999999999999999E-2</v>
      </c>
      <c r="I80" s="6">
        <v>1</v>
      </c>
    </row>
    <row r="81" spans="1:9" x14ac:dyDescent="0.2">
      <c r="A81" t="s">
        <v>1114</v>
      </c>
      <c r="B81" t="s">
        <v>1115</v>
      </c>
      <c r="C81">
        <v>57</v>
      </c>
      <c r="D81">
        <v>3</v>
      </c>
      <c r="E81">
        <v>0.56000000000000005</v>
      </c>
      <c r="F81" t="s">
        <v>260</v>
      </c>
      <c r="G81">
        <v>5.32</v>
      </c>
      <c r="H81" s="8">
        <v>1.8499999999999999E-2</v>
      </c>
      <c r="I81" s="6">
        <v>1</v>
      </c>
    </row>
    <row r="82" spans="1:9" x14ac:dyDescent="0.2">
      <c r="A82" t="s">
        <v>1116</v>
      </c>
      <c r="B82" t="s">
        <v>1117</v>
      </c>
      <c r="C82">
        <v>57</v>
      </c>
      <c r="D82">
        <v>3</v>
      </c>
      <c r="E82">
        <v>0.56000000000000005</v>
      </c>
      <c r="F82" t="s">
        <v>260</v>
      </c>
      <c r="G82">
        <v>5.32</v>
      </c>
      <c r="H82" s="8">
        <v>1.8499999999999999E-2</v>
      </c>
      <c r="I82" s="6">
        <v>1</v>
      </c>
    </row>
    <row r="83" spans="1:9" x14ac:dyDescent="0.2">
      <c r="A83" t="s">
        <v>1118</v>
      </c>
      <c r="B83" t="s">
        <v>1119</v>
      </c>
      <c r="C83">
        <v>22</v>
      </c>
      <c r="D83">
        <v>2</v>
      </c>
      <c r="E83">
        <v>0.22</v>
      </c>
      <c r="F83" t="s">
        <v>260</v>
      </c>
      <c r="G83">
        <v>9.18</v>
      </c>
      <c r="H83" s="8">
        <v>1.9599999999999999E-2</v>
      </c>
      <c r="I83" s="6">
        <v>1</v>
      </c>
    </row>
    <row r="84" spans="1:9" x14ac:dyDescent="0.2">
      <c r="A84" t="s">
        <v>1120</v>
      </c>
      <c r="B84" t="s">
        <v>1121</v>
      </c>
      <c r="C84">
        <v>22</v>
      </c>
      <c r="D84">
        <v>2</v>
      </c>
      <c r="E84">
        <v>0.22</v>
      </c>
      <c r="F84" t="s">
        <v>260</v>
      </c>
      <c r="G84">
        <v>9.18</v>
      </c>
      <c r="H84" s="8">
        <v>1.9599999999999999E-2</v>
      </c>
      <c r="I84" s="6">
        <v>1</v>
      </c>
    </row>
    <row r="85" spans="1:9" x14ac:dyDescent="0.2">
      <c r="A85" t="s">
        <v>1122</v>
      </c>
      <c r="B85" t="s">
        <v>1123</v>
      </c>
      <c r="C85">
        <v>2</v>
      </c>
      <c r="D85">
        <v>1</v>
      </c>
      <c r="E85">
        <v>0.02</v>
      </c>
      <c r="F85" t="s">
        <v>260</v>
      </c>
      <c r="G85">
        <v>50.5</v>
      </c>
      <c r="H85" s="8">
        <v>1.9699999999999999E-2</v>
      </c>
      <c r="I85" s="6">
        <v>1</v>
      </c>
    </row>
    <row r="86" spans="1:9" x14ac:dyDescent="0.2">
      <c r="A86" t="s">
        <v>1124</v>
      </c>
      <c r="B86" t="s">
        <v>1125</v>
      </c>
      <c r="C86">
        <v>2</v>
      </c>
      <c r="D86">
        <v>1</v>
      </c>
      <c r="E86">
        <v>0.02</v>
      </c>
      <c r="F86" t="s">
        <v>260</v>
      </c>
      <c r="G86">
        <v>50.5</v>
      </c>
      <c r="H86" s="8">
        <v>1.9699999999999999E-2</v>
      </c>
      <c r="I86" s="6">
        <v>1</v>
      </c>
    </row>
    <row r="87" spans="1:9" x14ac:dyDescent="0.2">
      <c r="A87" t="s">
        <v>1126</v>
      </c>
      <c r="B87" t="s">
        <v>1127</v>
      </c>
      <c r="C87">
        <v>2</v>
      </c>
      <c r="D87">
        <v>1</v>
      </c>
      <c r="E87">
        <v>0.02</v>
      </c>
      <c r="F87" t="s">
        <v>260</v>
      </c>
      <c r="G87">
        <v>50.5</v>
      </c>
      <c r="H87" s="8">
        <v>1.9699999999999999E-2</v>
      </c>
      <c r="I87" s="6">
        <v>1</v>
      </c>
    </row>
    <row r="88" spans="1:9" x14ac:dyDescent="0.2">
      <c r="A88" t="s">
        <v>1128</v>
      </c>
      <c r="B88" t="s">
        <v>1129</v>
      </c>
      <c r="C88">
        <v>2</v>
      </c>
      <c r="D88">
        <v>1</v>
      </c>
      <c r="E88">
        <v>0.02</v>
      </c>
      <c r="F88" t="s">
        <v>260</v>
      </c>
      <c r="G88">
        <v>50.5</v>
      </c>
      <c r="H88" s="8">
        <v>1.9699999999999999E-2</v>
      </c>
      <c r="I88" s="6">
        <v>1</v>
      </c>
    </row>
    <row r="89" spans="1:9" x14ac:dyDescent="0.2">
      <c r="A89" t="s">
        <v>1130</v>
      </c>
      <c r="B89" t="s">
        <v>1131</v>
      </c>
      <c r="C89">
        <v>2</v>
      </c>
      <c r="D89">
        <v>1</v>
      </c>
      <c r="E89">
        <v>0.02</v>
      </c>
      <c r="F89" t="s">
        <v>260</v>
      </c>
      <c r="G89">
        <v>50.5</v>
      </c>
      <c r="H89" s="8">
        <v>1.9699999999999999E-2</v>
      </c>
      <c r="I89" s="6">
        <v>1</v>
      </c>
    </row>
    <row r="90" spans="1:9" x14ac:dyDescent="0.2">
      <c r="A90" t="s">
        <v>1132</v>
      </c>
      <c r="B90" t="s">
        <v>1133</v>
      </c>
      <c r="C90">
        <v>2</v>
      </c>
      <c r="D90">
        <v>1</v>
      </c>
      <c r="E90">
        <v>0.02</v>
      </c>
      <c r="F90" t="s">
        <v>260</v>
      </c>
      <c r="G90">
        <v>50.5</v>
      </c>
      <c r="H90" s="8">
        <v>1.9699999999999999E-2</v>
      </c>
      <c r="I90" s="6">
        <v>1</v>
      </c>
    </row>
    <row r="91" spans="1:9" x14ac:dyDescent="0.2">
      <c r="A91" t="s">
        <v>1134</v>
      </c>
      <c r="B91" t="s">
        <v>1135</v>
      </c>
      <c r="C91">
        <v>2</v>
      </c>
      <c r="D91">
        <v>1</v>
      </c>
      <c r="E91">
        <v>0.02</v>
      </c>
      <c r="F91" t="s">
        <v>260</v>
      </c>
      <c r="G91">
        <v>50.5</v>
      </c>
      <c r="H91" s="8">
        <v>1.9699999999999999E-2</v>
      </c>
      <c r="I91" s="6">
        <v>1</v>
      </c>
    </row>
    <row r="92" spans="1:9" x14ac:dyDescent="0.2">
      <c r="A92" t="s">
        <v>1136</v>
      </c>
      <c r="B92" t="s">
        <v>1137</v>
      </c>
      <c r="C92">
        <v>2</v>
      </c>
      <c r="D92">
        <v>1</v>
      </c>
      <c r="E92">
        <v>0.02</v>
      </c>
      <c r="F92" t="s">
        <v>260</v>
      </c>
      <c r="G92">
        <v>50.5</v>
      </c>
      <c r="H92" s="8">
        <v>1.9699999999999999E-2</v>
      </c>
      <c r="I92" s="6">
        <v>1</v>
      </c>
    </row>
    <row r="93" spans="1:9" x14ac:dyDescent="0.2">
      <c r="A93" t="s">
        <v>1138</v>
      </c>
      <c r="B93" t="s">
        <v>1139</v>
      </c>
      <c r="C93">
        <v>2</v>
      </c>
      <c r="D93">
        <v>1</v>
      </c>
      <c r="E93">
        <v>0.02</v>
      </c>
      <c r="F93" t="s">
        <v>260</v>
      </c>
      <c r="G93">
        <v>50.5</v>
      </c>
      <c r="H93" s="8">
        <v>1.9699999999999999E-2</v>
      </c>
      <c r="I93" s="6">
        <v>1</v>
      </c>
    </row>
    <row r="94" spans="1:9" x14ac:dyDescent="0.2">
      <c r="A94" t="s">
        <v>1140</v>
      </c>
      <c r="B94" t="s">
        <v>1141</v>
      </c>
      <c r="C94">
        <v>2</v>
      </c>
      <c r="D94">
        <v>1</v>
      </c>
      <c r="E94">
        <v>0.02</v>
      </c>
      <c r="F94" t="s">
        <v>260</v>
      </c>
      <c r="G94">
        <v>50.5</v>
      </c>
      <c r="H94" s="8">
        <v>1.9699999999999999E-2</v>
      </c>
      <c r="I94" s="6">
        <v>0.998</v>
      </c>
    </row>
    <row r="95" spans="1:9" x14ac:dyDescent="0.2">
      <c r="A95" t="s">
        <v>1142</v>
      </c>
      <c r="B95" t="s">
        <v>1143</v>
      </c>
      <c r="C95">
        <v>2</v>
      </c>
      <c r="D95">
        <v>1</v>
      </c>
      <c r="E95">
        <v>0.02</v>
      </c>
      <c r="F95" t="s">
        <v>260</v>
      </c>
      <c r="G95">
        <v>50.5</v>
      </c>
      <c r="H95" s="8">
        <v>1.9699999999999999E-2</v>
      </c>
      <c r="I95" s="6">
        <v>0.98799999999999999</v>
      </c>
    </row>
    <row r="96" spans="1:9" x14ac:dyDescent="0.2">
      <c r="A96" t="s">
        <v>1144</v>
      </c>
      <c r="B96" t="s">
        <v>1145</v>
      </c>
      <c r="C96">
        <v>2</v>
      </c>
      <c r="D96">
        <v>1</v>
      </c>
      <c r="E96">
        <v>0.02</v>
      </c>
      <c r="F96" t="s">
        <v>260</v>
      </c>
      <c r="G96">
        <v>50.5</v>
      </c>
      <c r="H96" s="8">
        <v>1.9699999999999999E-2</v>
      </c>
      <c r="I96" s="6">
        <v>0.97699999999999998</v>
      </c>
    </row>
    <row r="97" spans="1:9" x14ac:dyDescent="0.2">
      <c r="A97" t="s">
        <v>1146</v>
      </c>
      <c r="B97" t="s">
        <v>1147</v>
      </c>
      <c r="C97">
        <v>2</v>
      </c>
      <c r="D97">
        <v>1</v>
      </c>
      <c r="E97">
        <v>0.02</v>
      </c>
      <c r="F97" t="s">
        <v>260</v>
      </c>
      <c r="G97">
        <v>50.5</v>
      </c>
      <c r="H97" s="8">
        <v>1.9699999999999999E-2</v>
      </c>
      <c r="I97" s="6">
        <v>0.96699999999999997</v>
      </c>
    </row>
    <row r="98" spans="1:9" x14ac:dyDescent="0.2">
      <c r="A98" t="s">
        <v>1148</v>
      </c>
      <c r="B98" t="s">
        <v>1149</v>
      </c>
      <c r="C98">
        <v>2</v>
      </c>
      <c r="D98">
        <v>1</v>
      </c>
      <c r="E98">
        <v>0.02</v>
      </c>
      <c r="F98" t="s">
        <v>260</v>
      </c>
      <c r="G98">
        <v>50.5</v>
      </c>
      <c r="H98" s="8">
        <v>1.9699999999999999E-2</v>
      </c>
      <c r="I98" s="6">
        <v>0.95699999999999996</v>
      </c>
    </row>
    <row r="99" spans="1:9" x14ac:dyDescent="0.2">
      <c r="A99" t="s">
        <v>1150</v>
      </c>
      <c r="B99" t="s">
        <v>1151</v>
      </c>
      <c r="C99">
        <v>2</v>
      </c>
      <c r="D99">
        <v>1</v>
      </c>
      <c r="E99">
        <v>0.02</v>
      </c>
      <c r="F99" t="s">
        <v>260</v>
      </c>
      <c r="G99">
        <v>50.5</v>
      </c>
      <c r="H99" s="8">
        <v>1.9699999999999999E-2</v>
      </c>
      <c r="I99" s="6">
        <v>0.94699999999999995</v>
      </c>
    </row>
    <row r="100" spans="1:9" x14ac:dyDescent="0.2">
      <c r="A100" t="s">
        <v>1152</v>
      </c>
      <c r="B100" t="s">
        <v>1153</v>
      </c>
      <c r="C100">
        <v>2</v>
      </c>
      <c r="D100">
        <v>1</v>
      </c>
      <c r="E100">
        <v>0.02</v>
      </c>
      <c r="F100" t="s">
        <v>260</v>
      </c>
      <c r="G100">
        <v>50.5</v>
      </c>
      <c r="H100" s="8">
        <v>1.9699999999999999E-2</v>
      </c>
      <c r="I100" s="6">
        <v>0.93799999999999994</v>
      </c>
    </row>
    <row r="101" spans="1:9" x14ac:dyDescent="0.2">
      <c r="A101" t="s">
        <v>1154</v>
      </c>
      <c r="B101" t="s">
        <v>1155</v>
      </c>
      <c r="C101">
        <v>2</v>
      </c>
      <c r="D101">
        <v>1</v>
      </c>
      <c r="E101">
        <v>0.02</v>
      </c>
      <c r="F101" t="s">
        <v>260</v>
      </c>
      <c r="G101">
        <v>50.5</v>
      </c>
      <c r="H101" s="8">
        <v>1.9699999999999999E-2</v>
      </c>
      <c r="I101" s="6">
        <v>0.92800000000000005</v>
      </c>
    </row>
    <row r="102" spans="1:9" x14ac:dyDescent="0.2">
      <c r="A102" t="s">
        <v>1156</v>
      </c>
      <c r="B102" t="s">
        <v>1157</v>
      </c>
      <c r="C102">
        <v>2</v>
      </c>
      <c r="D102">
        <v>1</v>
      </c>
      <c r="E102">
        <v>0.02</v>
      </c>
      <c r="F102" t="s">
        <v>260</v>
      </c>
      <c r="G102">
        <v>50.5</v>
      </c>
      <c r="H102" s="8">
        <v>1.9699999999999999E-2</v>
      </c>
      <c r="I102" s="6">
        <v>0.91900000000000004</v>
      </c>
    </row>
    <row r="103" spans="1:9" x14ac:dyDescent="0.2">
      <c r="A103" t="s">
        <v>1158</v>
      </c>
      <c r="B103" t="s">
        <v>1159</v>
      </c>
      <c r="C103">
        <v>23</v>
      </c>
      <c r="D103">
        <v>2</v>
      </c>
      <c r="E103">
        <v>0.23</v>
      </c>
      <c r="F103" t="s">
        <v>260</v>
      </c>
      <c r="G103">
        <v>8.7799999999999994</v>
      </c>
      <c r="H103" s="8">
        <v>2.1299999999999999E-2</v>
      </c>
      <c r="I103" s="6">
        <v>0.98599999999999999</v>
      </c>
    </row>
    <row r="104" spans="1:9" x14ac:dyDescent="0.2">
      <c r="A104" t="s">
        <v>1160</v>
      </c>
      <c r="B104" t="s">
        <v>1161</v>
      </c>
      <c r="C104">
        <v>61</v>
      </c>
      <c r="D104">
        <v>3</v>
      </c>
      <c r="E104">
        <v>0.6</v>
      </c>
      <c r="F104" t="s">
        <v>260</v>
      </c>
      <c r="G104">
        <v>4.97</v>
      </c>
      <c r="H104" s="8">
        <v>2.2100000000000002E-2</v>
      </c>
      <c r="I104" s="6">
        <v>1</v>
      </c>
    </row>
    <row r="105" spans="1:9" x14ac:dyDescent="0.2">
      <c r="A105" t="s">
        <v>721</v>
      </c>
      <c r="B105" t="s">
        <v>722</v>
      </c>
      <c r="C105">
        <v>164</v>
      </c>
      <c r="D105">
        <v>5</v>
      </c>
      <c r="E105">
        <v>1.62</v>
      </c>
      <c r="F105" t="s">
        <v>260</v>
      </c>
      <c r="G105">
        <v>3.08</v>
      </c>
      <c r="H105" s="8">
        <v>2.2499999999999999E-2</v>
      </c>
      <c r="I105" s="6">
        <v>1</v>
      </c>
    </row>
    <row r="106" spans="1:9" x14ac:dyDescent="0.2">
      <c r="A106" t="s">
        <v>723</v>
      </c>
      <c r="B106" t="s">
        <v>724</v>
      </c>
      <c r="C106">
        <v>164</v>
      </c>
      <c r="D106">
        <v>5</v>
      </c>
      <c r="E106">
        <v>1.62</v>
      </c>
      <c r="F106" t="s">
        <v>260</v>
      </c>
      <c r="G106">
        <v>3.08</v>
      </c>
      <c r="H106" s="8">
        <v>2.2499999999999999E-2</v>
      </c>
      <c r="I106" s="6">
        <v>1</v>
      </c>
    </row>
    <row r="107" spans="1:9" x14ac:dyDescent="0.2">
      <c r="A107" t="s">
        <v>1162</v>
      </c>
      <c r="B107" t="s">
        <v>1163</v>
      </c>
      <c r="C107">
        <v>224</v>
      </c>
      <c r="D107">
        <v>6</v>
      </c>
      <c r="E107">
        <v>2.2200000000000002</v>
      </c>
      <c r="F107" t="s">
        <v>260</v>
      </c>
      <c r="G107">
        <v>2.71</v>
      </c>
      <c r="H107" s="8">
        <v>2.2599999999999999E-2</v>
      </c>
      <c r="I107" s="6">
        <v>1</v>
      </c>
    </row>
    <row r="108" spans="1:9" x14ac:dyDescent="0.2">
      <c r="A108" t="s">
        <v>497</v>
      </c>
      <c r="B108" t="s">
        <v>498</v>
      </c>
      <c r="C108">
        <v>1522</v>
      </c>
      <c r="D108">
        <v>23</v>
      </c>
      <c r="E108">
        <v>15.07</v>
      </c>
      <c r="F108" t="s">
        <v>260</v>
      </c>
      <c r="G108">
        <v>1.53</v>
      </c>
      <c r="H108" s="8">
        <v>2.3900000000000001E-2</v>
      </c>
      <c r="I108" s="6">
        <v>1</v>
      </c>
    </row>
    <row r="109" spans="1:9" x14ac:dyDescent="0.2">
      <c r="A109" t="s">
        <v>1164</v>
      </c>
      <c r="B109" t="s">
        <v>1165</v>
      </c>
      <c r="C109">
        <v>112</v>
      </c>
      <c r="D109">
        <v>4</v>
      </c>
      <c r="E109">
        <v>1.1100000000000001</v>
      </c>
      <c r="F109" t="s">
        <v>260</v>
      </c>
      <c r="G109">
        <v>3.61</v>
      </c>
      <c r="H109" s="8">
        <v>2.4400000000000002E-2</v>
      </c>
      <c r="I109" s="6">
        <v>1</v>
      </c>
    </row>
    <row r="110" spans="1:9" x14ac:dyDescent="0.2">
      <c r="A110" t="s">
        <v>1166</v>
      </c>
      <c r="B110" t="s">
        <v>1167</v>
      </c>
      <c r="C110">
        <v>112</v>
      </c>
      <c r="D110">
        <v>4</v>
      </c>
      <c r="E110">
        <v>1.1100000000000001</v>
      </c>
      <c r="F110" t="s">
        <v>260</v>
      </c>
      <c r="G110">
        <v>3.61</v>
      </c>
      <c r="H110" s="8">
        <v>2.4400000000000002E-2</v>
      </c>
      <c r="I110" s="6">
        <v>1</v>
      </c>
    </row>
    <row r="111" spans="1:9" x14ac:dyDescent="0.2">
      <c r="A111" t="s">
        <v>1168</v>
      </c>
      <c r="B111" t="s">
        <v>1169</v>
      </c>
      <c r="C111">
        <v>25</v>
      </c>
      <c r="D111">
        <v>2</v>
      </c>
      <c r="E111">
        <v>0.25</v>
      </c>
      <c r="F111" t="s">
        <v>260</v>
      </c>
      <c r="G111">
        <v>8.08</v>
      </c>
      <c r="H111" s="8">
        <v>2.5000000000000001E-2</v>
      </c>
      <c r="I111" s="6">
        <v>1</v>
      </c>
    </row>
    <row r="112" spans="1:9" x14ac:dyDescent="0.2">
      <c r="A112" t="s">
        <v>1170</v>
      </c>
      <c r="B112" t="s">
        <v>1171</v>
      </c>
      <c r="C112">
        <v>25</v>
      </c>
      <c r="D112">
        <v>2</v>
      </c>
      <c r="E112">
        <v>0.25</v>
      </c>
      <c r="F112" t="s">
        <v>260</v>
      </c>
      <c r="G112">
        <v>8.08</v>
      </c>
      <c r="H112" s="8">
        <v>2.5000000000000001E-2</v>
      </c>
      <c r="I112" s="6">
        <v>1</v>
      </c>
    </row>
    <row r="113" spans="1:9" x14ac:dyDescent="0.2">
      <c r="A113" t="s">
        <v>563</v>
      </c>
      <c r="B113" t="s">
        <v>564</v>
      </c>
      <c r="C113">
        <v>170</v>
      </c>
      <c r="D113">
        <v>5</v>
      </c>
      <c r="E113">
        <v>1.68</v>
      </c>
      <c r="F113" t="s">
        <v>260</v>
      </c>
      <c r="G113">
        <v>2.97</v>
      </c>
      <c r="H113" s="8">
        <v>2.58E-2</v>
      </c>
      <c r="I113" s="6">
        <v>1</v>
      </c>
    </row>
    <row r="114" spans="1:9" x14ac:dyDescent="0.2">
      <c r="A114" t="s">
        <v>743</v>
      </c>
      <c r="B114" t="s">
        <v>744</v>
      </c>
      <c r="C114">
        <v>170</v>
      </c>
      <c r="D114">
        <v>5</v>
      </c>
      <c r="E114">
        <v>1.68</v>
      </c>
      <c r="F114" t="s">
        <v>260</v>
      </c>
      <c r="G114">
        <v>2.97</v>
      </c>
      <c r="H114" s="8">
        <v>2.58E-2</v>
      </c>
      <c r="I114" s="6">
        <v>1</v>
      </c>
    </row>
    <row r="115" spans="1:9" x14ac:dyDescent="0.2">
      <c r="A115" t="s">
        <v>1172</v>
      </c>
      <c r="B115" t="s">
        <v>1173</v>
      </c>
      <c r="C115">
        <v>486</v>
      </c>
      <c r="D115">
        <v>10</v>
      </c>
      <c r="E115">
        <v>4.8099999999999996</v>
      </c>
      <c r="F115" t="s">
        <v>260</v>
      </c>
      <c r="G115">
        <v>2.08</v>
      </c>
      <c r="H115" s="8">
        <v>2.6200000000000001E-2</v>
      </c>
      <c r="I115" s="6">
        <v>1</v>
      </c>
    </row>
    <row r="116" spans="1:9" x14ac:dyDescent="0.2">
      <c r="A116" t="s">
        <v>797</v>
      </c>
      <c r="B116" t="s">
        <v>798</v>
      </c>
      <c r="C116">
        <v>232</v>
      </c>
      <c r="D116">
        <v>6</v>
      </c>
      <c r="E116">
        <v>2.2999999999999998</v>
      </c>
      <c r="F116" t="s">
        <v>260</v>
      </c>
      <c r="G116">
        <v>2.61</v>
      </c>
      <c r="H116" s="8">
        <v>2.63E-2</v>
      </c>
      <c r="I116" s="6">
        <v>1</v>
      </c>
    </row>
    <row r="117" spans="1:9" x14ac:dyDescent="0.2">
      <c r="A117" t="s">
        <v>1174</v>
      </c>
      <c r="B117" t="s">
        <v>1175</v>
      </c>
      <c r="C117">
        <v>171</v>
      </c>
      <c r="D117">
        <v>5</v>
      </c>
      <c r="E117">
        <v>1.69</v>
      </c>
      <c r="F117" t="s">
        <v>260</v>
      </c>
      <c r="G117">
        <v>2.95</v>
      </c>
      <c r="H117" s="8">
        <v>2.64E-2</v>
      </c>
      <c r="I117" s="6">
        <v>1</v>
      </c>
    </row>
    <row r="118" spans="1:9" x14ac:dyDescent="0.2">
      <c r="A118" t="s">
        <v>1176</v>
      </c>
      <c r="B118" t="s">
        <v>1177</v>
      </c>
      <c r="C118">
        <v>115</v>
      </c>
      <c r="D118">
        <v>4</v>
      </c>
      <c r="E118">
        <v>1.1399999999999999</v>
      </c>
      <c r="F118" t="s">
        <v>260</v>
      </c>
      <c r="G118">
        <v>3.51</v>
      </c>
      <c r="H118" s="8">
        <v>2.6599999999999999E-2</v>
      </c>
      <c r="I118" s="6">
        <v>1</v>
      </c>
    </row>
    <row r="119" spans="1:9" x14ac:dyDescent="0.2">
      <c r="A119" t="s">
        <v>1178</v>
      </c>
      <c r="B119" t="s">
        <v>1179</v>
      </c>
      <c r="C119">
        <v>115</v>
      </c>
      <c r="D119">
        <v>4</v>
      </c>
      <c r="E119">
        <v>1.1399999999999999</v>
      </c>
      <c r="F119" t="s">
        <v>260</v>
      </c>
      <c r="G119">
        <v>3.51</v>
      </c>
      <c r="H119" s="8">
        <v>2.6599999999999999E-2</v>
      </c>
      <c r="I119" s="6">
        <v>1</v>
      </c>
    </row>
    <row r="120" spans="1:9" x14ac:dyDescent="0.2">
      <c r="A120" t="s">
        <v>735</v>
      </c>
      <c r="B120" t="s">
        <v>736</v>
      </c>
      <c r="C120">
        <v>66</v>
      </c>
      <c r="D120">
        <v>3</v>
      </c>
      <c r="E120">
        <v>0.65</v>
      </c>
      <c r="F120" t="s">
        <v>260</v>
      </c>
      <c r="G120">
        <v>4.59</v>
      </c>
      <c r="H120" s="8">
        <v>2.7199999999999998E-2</v>
      </c>
      <c r="I120" s="6">
        <v>1</v>
      </c>
    </row>
    <row r="121" spans="1:9" x14ac:dyDescent="0.2">
      <c r="A121" t="s">
        <v>1180</v>
      </c>
      <c r="B121" t="s">
        <v>1181</v>
      </c>
      <c r="C121">
        <v>117</v>
      </c>
      <c r="D121">
        <v>4</v>
      </c>
      <c r="E121">
        <v>1.1599999999999999</v>
      </c>
      <c r="F121" t="s">
        <v>260</v>
      </c>
      <c r="G121">
        <v>3.45</v>
      </c>
      <c r="H121" s="8">
        <v>2.81E-2</v>
      </c>
      <c r="I121" s="6">
        <v>1</v>
      </c>
    </row>
    <row r="122" spans="1:9" x14ac:dyDescent="0.2">
      <c r="A122" t="s">
        <v>1182</v>
      </c>
      <c r="B122" t="s">
        <v>1183</v>
      </c>
      <c r="C122">
        <v>117</v>
      </c>
      <c r="D122">
        <v>4</v>
      </c>
      <c r="E122">
        <v>1.1599999999999999</v>
      </c>
      <c r="F122" t="s">
        <v>260</v>
      </c>
      <c r="G122">
        <v>3.45</v>
      </c>
      <c r="H122" s="8">
        <v>2.81E-2</v>
      </c>
      <c r="I122" s="6">
        <v>1</v>
      </c>
    </row>
    <row r="123" spans="1:9" x14ac:dyDescent="0.2">
      <c r="A123" t="s">
        <v>799</v>
      </c>
      <c r="B123" t="s">
        <v>800</v>
      </c>
      <c r="C123">
        <v>174</v>
      </c>
      <c r="D123">
        <v>5</v>
      </c>
      <c r="E123">
        <v>1.72</v>
      </c>
      <c r="F123" t="s">
        <v>260</v>
      </c>
      <c r="G123">
        <v>2.9</v>
      </c>
      <c r="H123" s="8">
        <v>2.8199999999999999E-2</v>
      </c>
      <c r="I123" s="6">
        <v>1</v>
      </c>
    </row>
    <row r="124" spans="1:9" x14ac:dyDescent="0.2">
      <c r="A124" t="s">
        <v>1184</v>
      </c>
      <c r="B124" t="s">
        <v>1185</v>
      </c>
      <c r="C124">
        <v>174</v>
      </c>
      <c r="D124">
        <v>5</v>
      </c>
      <c r="E124">
        <v>1.72</v>
      </c>
      <c r="F124" t="s">
        <v>260</v>
      </c>
      <c r="G124">
        <v>2.9</v>
      </c>
      <c r="H124" s="8">
        <v>2.8199999999999999E-2</v>
      </c>
      <c r="I124" s="6">
        <v>1</v>
      </c>
    </row>
    <row r="125" spans="1:9" x14ac:dyDescent="0.2">
      <c r="A125" t="s">
        <v>727</v>
      </c>
      <c r="B125" t="s">
        <v>728</v>
      </c>
      <c r="C125">
        <v>27</v>
      </c>
      <c r="D125">
        <v>2</v>
      </c>
      <c r="E125">
        <v>0.27</v>
      </c>
      <c r="F125" t="s">
        <v>260</v>
      </c>
      <c r="G125">
        <v>7.48</v>
      </c>
      <c r="H125" s="8">
        <v>2.8899999999999999E-2</v>
      </c>
      <c r="I125" s="6">
        <v>1</v>
      </c>
    </row>
    <row r="126" spans="1:9" x14ac:dyDescent="0.2">
      <c r="A126" t="s">
        <v>729</v>
      </c>
      <c r="B126" t="s">
        <v>730</v>
      </c>
      <c r="C126">
        <v>27</v>
      </c>
      <c r="D126">
        <v>2</v>
      </c>
      <c r="E126">
        <v>0.27</v>
      </c>
      <c r="F126" t="s">
        <v>260</v>
      </c>
      <c r="G126">
        <v>7.48</v>
      </c>
      <c r="H126" s="8">
        <v>2.8899999999999999E-2</v>
      </c>
      <c r="I126" s="6">
        <v>1</v>
      </c>
    </row>
    <row r="127" spans="1:9" x14ac:dyDescent="0.2">
      <c r="A127" t="s">
        <v>1186</v>
      </c>
      <c r="B127" t="s">
        <v>1187</v>
      </c>
      <c r="C127">
        <v>940</v>
      </c>
      <c r="D127">
        <v>16</v>
      </c>
      <c r="E127">
        <v>9.31</v>
      </c>
      <c r="F127" t="s">
        <v>260</v>
      </c>
      <c r="G127">
        <v>1.72</v>
      </c>
      <c r="H127" s="8">
        <v>2.9000000000000001E-2</v>
      </c>
      <c r="I127" s="6">
        <v>1</v>
      </c>
    </row>
    <row r="128" spans="1:9" x14ac:dyDescent="0.2">
      <c r="A128" t="s">
        <v>1188</v>
      </c>
      <c r="B128" t="s">
        <v>1189</v>
      </c>
      <c r="C128">
        <v>3</v>
      </c>
      <c r="D128">
        <v>1</v>
      </c>
      <c r="E128">
        <v>0.03</v>
      </c>
      <c r="F128" t="s">
        <v>260</v>
      </c>
      <c r="G128">
        <v>33.67</v>
      </c>
      <c r="H128" s="8">
        <v>2.9399999999999999E-2</v>
      </c>
      <c r="I128" s="6">
        <v>1</v>
      </c>
    </row>
    <row r="129" spans="1:9" x14ac:dyDescent="0.2">
      <c r="A129" t="s">
        <v>1190</v>
      </c>
      <c r="B129" t="s">
        <v>1191</v>
      </c>
      <c r="C129">
        <v>3</v>
      </c>
      <c r="D129">
        <v>1</v>
      </c>
      <c r="E129">
        <v>0.03</v>
      </c>
      <c r="F129" t="s">
        <v>260</v>
      </c>
      <c r="G129">
        <v>33.67</v>
      </c>
      <c r="H129" s="8">
        <v>2.9399999999999999E-2</v>
      </c>
      <c r="I129" s="6">
        <v>1</v>
      </c>
    </row>
    <row r="130" spans="1:9" x14ac:dyDescent="0.2">
      <c r="A130" t="s">
        <v>1192</v>
      </c>
      <c r="B130" t="s">
        <v>1193</v>
      </c>
      <c r="C130">
        <v>3</v>
      </c>
      <c r="D130">
        <v>1</v>
      </c>
      <c r="E130">
        <v>0.03</v>
      </c>
      <c r="F130" t="s">
        <v>260</v>
      </c>
      <c r="G130">
        <v>33.67</v>
      </c>
      <c r="H130" s="8">
        <v>2.9399999999999999E-2</v>
      </c>
      <c r="I130" s="6">
        <v>1</v>
      </c>
    </row>
    <row r="131" spans="1:9" x14ac:dyDescent="0.2">
      <c r="A131" t="s">
        <v>1194</v>
      </c>
      <c r="B131" t="s">
        <v>1195</v>
      </c>
      <c r="C131">
        <v>3</v>
      </c>
      <c r="D131">
        <v>1</v>
      </c>
      <c r="E131">
        <v>0.03</v>
      </c>
      <c r="F131" t="s">
        <v>260</v>
      </c>
      <c r="G131">
        <v>33.67</v>
      </c>
      <c r="H131" s="8">
        <v>2.9399999999999999E-2</v>
      </c>
      <c r="I131" s="6">
        <v>1</v>
      </c>
    </row>
    <row r="132" spans="1:9" x14ac:dyDescent="0.2">
      <c r="A132" t="s">
        <v>1196</v>
      </c>
      <c r="B132" t="s">
        <v>1197</v>
      </c>
      <c r="C132">
        <v>3</v>
      </c>
      <c r="D132">
        <v>1</v>
      </c>
      <c r="E132">
        <v>0.03</v>
      </c>
      <c r="F132" t="s">
        <v>260</v>
      </c>
      <c r="G132">
        <v>33.67</v>
      </c>
      <c r="H132" s="8">
        <v>2.9399999999999999E-2</v>
      </c>
      <c r="I132" s="6">
        <v>1</v>
      </c>
    </row>
    <row r="133" spans="1:9" x14ac:dyDescent="0.2">
      <c r="A133" t="s">
        <v>1198</v>
      </c>
      <c r="B133" t="s">
        <v>1199</v>
      </c>
      <c r="C133">
        <v>3</v>
      </c>
      <c r="D133">
        <v>1</v>
      </c>
      <c r="E133">
        <v>0.03</v>
      </c>
      <c r="F133" t="s">
        <v>260</v>
      </c>
      <c r="G133">
        <v>33.67</v>
      </c>
      <c r="H133" s="8">
        <v>2.9399999999999999E-2</v>
      </c>
      <c r="I133" s="6">
        <v>1</v>
      </c>
    </row>
    <row r="134" spans="1:9" x14ac:dyDescent="0.2">
      <c r="A134" t="s">
        <v>1200</v>
      </c>
      <c r="B134" t="s">
        <v>1201</v>
      </c>
      <c r="C134">
        <v>3</v>
      </c>
      <c r="D134">
        <v>1</v>
      </c>
      <c r="E134">
        <v>0.03</v>
      </c>
      <c r="F134" t="s">
        <v>260</v>
      </c>
      <c r="G134">
        <v>33.67</v>
      </c>
      <c r="H134" s="8">
        <v>2.9399999999999999E-2</v>
      </c>
      <c r="I134" s="6">
        <v>1</v>
      </c>
    </row>
    <row r="135" spans="1:9" x14ac:dyDescent="0.2">
      <c r="A135" t="s">
        <v>1202</v>
      </c>
      <c r="B135" t="s">
        <v>1203</v>
      </c>
      <c r="C135">
        <v>3</v>
      </c>
      <c r="D135">
        <v>1</v>
      </c>
      <c r="E135">
        <v>0.03</v>
      </c>
      <c r="F135" t="s">
        <v>260</v>
      </c>
      <c r="G135">
        <v>33.67</v>
      </c>
      <c r="H135" s="8">
        <v>2.9399999999999999E-2</v>
      </c>
      <c r="I135" s="6">
        <v>1</v>
      </c>
    </row>
    <row r="136" spans="1:9" x14ac:dyDescent="0.2">
      <c r="A136" t="s">
        <v>1204</v>
      </c>
      <c r="B136" t="s">
        <v>1205</v>
      </c>
      <c r="C136">
        <v>3</v>
      </c>
      <c r="D136">
        <v>1</v>
      </c>
      <c r="E136">
        <v>0.03</v>
      </c>
      <c r="F136" t="s">
        <v>260</v>
      </c>
      <c r="G136">
        <v>33.67</v>
      </c>
      <c r="H136" s="8">
        <v>2.9399999999999999E-2</v>
      </c>
      <c r="I136" s="6">
        <v>1</v>
      </c>
    </row>
    <row r="137" spans="1:9" x14ac:dyDescent="0.2">
      <c r="A137" t="s">
        <v>1206</v>
      </c>
      <c r="B137" t="s">
        <v>1207</v>
      </c>
      <c r="C137">
        <v>3</v>
      </c>
      <c r="D137">
        <v>1</v>
      </c>
      <c r="E137">
        <v>0.03</v>
      </c>
      <c r="F137" t="s">
        <v>260</v>
      </c>
      <c r="G137">
        <v>33.67</v>
      </c>
      <c r="H137" s="8">
        <v>2.9399999999999999E-2</v>
      </c>
      <c r="I137" s="6">
        <v>1</v>
      </c>
    </row>
    <row r="138" spans="1:9" x14ac:dyDescent="0.2">
      <c r="A138" t="s">
        <v>1208</v>
      </c>
      <c r="B138" t="s">
        <v>1209</v>
      </c>
      <c r="C138">
        <v>3</v>
      </c>
      <c r="D138">
        <v>1</v>
      </c>
      <c r="E138">
        <v>0.03</v>
      </c>
      <c r="F138" t="s">
        <v>260</v>
      </c>
      <c r="G138">
        <v>33.67</v>
      </c>
      <c r="H138" s="8">
        <v>2.9399999999999999E-2</v>
      </c>
      <c r="I138" s="6">
        <v>1</v>
      </c>
    </row>
    <row r="139" spans="1:9" x14ac:dyDescent="0.2">
      <c r="A139" t="s">
        <v>1210</v>
      </c>
      <c r="B139" t="s">
        <v>1211</v>
      </c>
      <c r="C139">
        <v>3</v>
      </c>
      <c r="D139">
        <v>1</v>
      </c>
      <c r="E139">
        <v>0.03</v>
      </c>
      <c r="F139" t="s">
        <v>260</v>
      </c>
      <c r="G139">
        <v>33.67</v>
      </c>
      <c r="H139" s="8">
        <v>2.9399999999999999E-2</v>
      </c>
      <c r="I139" s="6">
        <v>1</v>
      </c>
    </row>
    <row r="140" spans="1:9" x14ac:dyDescent="0.2">
      <c r="A140" t="s">
        <v>1212</v>
      </c>
      <c r="B140" t="s">
        <v>1213</v>
      </c>
      <c r="C140">
        <v>3</v>
      </c>
      <c r="D140">
        <v>1</v>
      </c>
      <c r="E140">
        <v>0.03</v>
      </c>
      <c r="F140" t="s">
        <v>260</v>
      </c>
      <c r="G140">
        <v>33.67</v>
      </c>
      <c r="H140" s="8">
        <v>2.9399999999999999E-2</v>
      </c>
      <c r="I140" s="6">
        <v>0.997</v>
      </c>
    </row>
    <row r="141" spans="1:9" x14ac:dyDescent="0.2">
      <c r="A141" t="s">
        <v>1214</v>
      </c>
      <c r="B141" t="s">
        <v>1215</v>
      </c>
      <c r="C141">
        <v>3</v>
      </c>
      <c r="D141">
        <v>1</v>
      </c>
      <c r="E141">
        <v>0.03</v>
      </c>
      <c r="F141" t="s">
        <v>260</v>
      </c>
      <c r="G141">
        <v>33.67</v>
      </c>
      <c r="H141" s="8">
        <v>2.9399999999999999E-2</v>
      </c>
      <c r="I141" s="6">
        <v>0.99</v>
      </c>
    </row>
    <row r="142" spans="1:9" x14ac:dyDescent="0.2">
      <c r="A142" t="s">
        <v>1216</v>
      </c>
      <c r="B142" t="s">
        <v>1217</v>
      </c>
      <c r="C142">
        <v>3</v>
      </c>
      <c r="D142">
        <v>1</v>
      </c>
      <c r="E142">
        <v>0.03</v>
      </c>
      <c r="F142" t="s">
        <v>260</v>
      </c>
      <c r="G142">
        <v>33.67</v>
      </c>
      <c r="H142" s="8">
        <v>2.9399999999999999E-2</v>
      </c>
      <c r="I142" s="6">
        <v>0.98299999999999998</v>
      </c>
    </row>
    <row r="143" spans="1:9" x14ac:dyDescent="0.2">
      <c r="A143" t="s">
        <v>1218</v>
      </c>
      <c r="B143" t="s">
        <v>1219</v>
      </c>
      <c r="C143">
        <v>3</v>
      </c>
      <c r="D143">
        <v>1</v>
      </c>
      <c r="E143">
        <v>0.03</v>
      </c>
      <c r="F143" t="s">
        <v>260</v>
      </c>
      <c r="G143">
        <v>33.67</v>
      </c>
      <c r="H143" s="8">
        <v>2.9399999999999999E-2</v>
      </c>
      <c r="I143" s="6">
        <v>0.97599999999999998</v>
      </c>
    </row>
    <row r="144" spans="1:9" x14ac:dyDescent="0.2">
      <c r="A144" t="s">
        <v>1220</v>
      </c>
      <c r="B144" t="s">
        <v>1221</v>
      </c>
      <c r="C144">
        <v>3</v>
      </c>
      <c r="D144">
        <v>1</v>
      </c>
      <c r="E144">
        <v>0.03</v>
      </c>
      <c r="F144" t="s">
        <v>260</v>
      </c>
      <c r="G144">
        <v>33.67</v>
      </c>
      <c r="H144" s="8">
        <v>2.9399999999999999E-2</v>
      </c>
      <c r="I144" s="6">
        <v>0.96899999999999997</v>
      </c>
    </row>
    <row r="145" spans="1:9" x14ac:dyDescent="0.2">
      <c r="A145" t="s">
        <v>1222</v>
      </c>
      <c r="B145" t="s">
        <v>1223</v>
      </c>
      <c r="C145">
        <v>3</v>
      </c>
      <c r="D145">
        <v>1</v>
      </c>
      <c r="E145">
        <v>0.03</v>
      </c>
      <c r="F145" t="s">
        <v>260</v>
      </c>
      <c r="G145">
        <v>33.67</v>
      </c>
      <c r="H145" s="8">
        <v>2.9399999999999999E-2</v>
      </c>
      <c r="I145" s="6">
        <v>0.96199999999999997</v>
      </c>
    </row>
    <row r="146" spans="1:9" x14ac:dyDescent="0.2">
      <c r="A146" t="s">
        <v>1224</v>
      </c>
      <c r="B146" t="s">
        <v>1225</v>
      </c>
      <c r="C146">
        <v>3</v>
      </c>
      <c r="D146">
        <v>1</v>
      </c>
      <c r="E146">
        <v>0.03</v>
      </c>
      <c r="F146" t="s">
        <v>260</v>
      </c>
      <c r="G146">
        <v>33.67</v>
      </c>
      <c r="H146" s="8">
        <v>2.9399999999999999E-2</v>
      </c>
      <c r="I146" s="6">
        <v>0.95599999999999996</v>
      </c>
    </row>
    <row r="147" spans="1:9" x14ac:dyDescent="0.2">
      <c r="A147" t="s">
        <v>705</v>
      </c>
      <c r="B147" t="s">
        <v>706</v>
      </c>
      <c r="C147">
        <v>3</v>
      </c>
      <c r="D147">
        <v>1</v>
      </c>
      <c r="E147">
        <v>0.03</v>
      </c>
      <c r="F147" t="s">
        <v>260</v>
      </c>
      <c r="G147">
        <v>33.67</v>
      </c>
      <c r="H147" s="8">
        <v>2.9399999999999999E-2</v>
      </c>
      <c r="I147" s="6">
        <v>0.94899999999999995</v>
      </c>
    </row>
    <row r="148" spans="1:9" x14ac:dyDescent="0.2">
      <c r="A148" t="s">
        <v>1226</v>
      </c>
      <c r="B148" t="s">
        <v>1227</v>
      </c>
      <c r="C148">
        <v>121</v>
      </c>
      <c r="D148">
        <v>4</v>
      </c>
      <c r="E148">
        <v>1.2</v>
      </c>
      <c r="F148" t="s">
        <v>260</v>
      </c>
      <c r="G148">
        <v>3.34</v>
      </c>
      <c r="H148" s="8">
        <v>3.1300000000000001E-2</v>
      </c>
      <c r="I148" s="6">
        <v>1</v>
      </c>
    </row>
    <row r="149" spans="1:9" x14ac:dyDescent="0.2">
      <c r="A149" t="s">
        <v>1228</v>
      </c>
      <c r="B149" t="s">
        <v>1229</v>
      </c>
      <c r="C149">
        <v>122</v>
      </c>
      <c r="D149">
        <v>4</v>
      </c>
      <c r="E149">
        <v>1.21</v>
      </c>
      <c r="F149" t="s">
        <v>260</v>
      </c>
      <c r="G149">
        <v>3.31</v>
      </c>
      <c r="H149" s="8">
        <v>3.2099999999999997E-2</v>
      </c>
      <c r="I149" s="6">
        <v>1</v>
      </c>
    </row>
    <row r="150" spans="1:9" x14ac:dyDescent="0.2">
      <c r="A150" t="s">
        <v>1230</v>
      </c>
      <c r="B150" t="s">
        <v>1231</v>
      </c>
      <c r="C150">
        <v>182</v>
      </c>
      <c r="D150">
        <v>5</v>
      </c>
      <c r="E150">
        <v>1.8</v>
      </c>
      <c r="F150" t="s">
        <v>260</v>
      </c>
      <c r="G150">
        <v>2.77</v>
      </c>
      <c r="H150" s="8">
        <v>3.3399999999999999E-2</v>
      </c>
      <c r="I150" s="6">
        <v>1</v>
      </c>
    </row>
    <row r="151" spans="1:9" x14ac:dyDescent="0.2">
      <c r="A151" t="s">
        <v>1232</v>
      </c>
      <c r="B151" t="s">
        <v>1233</v>
      </c>
      <c r="C151">
        <v>2402</v>
      </c>
      <c r="D151">
        <v>32</v>
      </c>
      <c r="E151">
        <v>23.78</v>
      </c>
      <c r="F151" t="s">
        <v>260</v>
      </c>
      <c r="G151">
        <v>1.35</v>
      </c>
      <c r="H151" s="8">
        <v>3.3599999999999998E-2</v>
      </c>
      <c r="I151" s="6">
        <v>1</v>
      </c>
    </row>
    <row r="152" spans="1:9" x14ac:dyDescent="0.2">
      <c r="A152" t="s">
        <v>1234</v>
      </c>
      <c r="B152" t="s">
        <v>1235</v>
      </c>
      <c r="C152">
        <v>315</v>
      </c>
      <c r="D152">
        <v>7</v>
      </c>
      <c r="E152">
        <v>3.12</v>
      </c>
      <c r="F152" t="s">
        <v>260</v>
      </c>
      <c r="G152">
        <v>2.2400000000000002</v>
      </c>
      <c r="H152" s="8">
        <v>3.4799999999999998E-2</v>
      </c>
      <c r="I152" s="6">
        <v>1</v>
      </c>
    </row>
    <row r="153" spans="1:9" x14ac:dyDescent="0.2">
      <c r="A153" t="s">
        <v>1236</v>
      </c>
      <c r="B153" t="s">
        <v>1237</v>
      </c>
      <c r="C153">
        <v>73</v>
      </c>
      <c r="D153">
        <v>3</v>
      </c>
      <c r="E153">
        <v>0.72</v>
      </c>
      <c r="F153" t="s">
        <v>260</v>
      </c>
      <c r="G153">
        <v>4.1500000000000004</v>
      </c>
      <c r="H153" s="8">
        <v>3.5200000000000002E-2</v>
      </c>
      <c r="I153" s="6">
        <v>1</v>
      </c>
    </row>
    <row r="154" spans="1:9" x14ac:dyDescent="0.2">
      <c r="A154" t="s">
        <v>1238</v>
      </c>
      <c r="B154" t="s">
        <v>1239</v>
      </c>
      <c r="C154">
        <v>186</v>
      </c>
      <c r="D154">
        <v>5</v>
      </c>
      <c r="E154">
        <v>1.84</v>
      </c>
      <c r="F154" t="s">
        <v>260</v>
      </c>
      <c r="G154">
        <v>2.72</v>
      </c>
      <c r="H154" s="8">
        <v>3.6200000000000003E-2</v>
      </c>
      <c r="I154" s="6">
        <v>1</v>
      </c>
    </row>
    <row r="155" spans="1:9" x14ac:dyDescent="0.2">
      <c r="A155" t="s">
        <v>1240</v>
      </c>
      <c r="B155" t="s">
        <v>1241</v>
      </c>
      <c r="C155">
        <v>250</v>
      </c>
      <c r="D155">
        <v>6</v>
      </c>
      <c r="E155">
        <v>2.48</v>
      </c>
      <c r="F155" t="s">
        <v>260</v>
      </c>
      <c r="G155">
        <v>2.42</v>
      </c>
      <c r="H155" s="8">
        <v>3.6200000000000003E-2</v>
      </c>
      <c r="I155" s="6">
        <v>1</v>
      </c>
    </row>
    <row r="156" spans="1:9" x14ac:dyDescent="0.2">
      <c r="A156" t="s">
        <v>1242</v>
      </c>
      <c r="B156" t="s">
        <v>1243</v>
      </c>
      <c r="C156">
        <v>188</v>
      </c>
      <c r="D156">
        <v>5</v>
      </c>
      <c r="E156">
        <v>1.86</v>
      </c>
      <c r="F156" t="s">
        <v>260</v>
      </c>
      <c r="G156">
        <v>2.69</v>
      </c>
      <c r="H156" s="8">
        <v>3.7600000000000001E-2</v>
      </c>
      <c r="I156" s="6">
        <v>1</v>
      </c>
    </row>
    <row r="157" spans="1:9" x14ac:dyDescent="0.2">
      <c r="A157" t="s">
        <v>1244</v>
      </c>
      <c r="B157" t="s">
        <v>1245</v>
      </c>
      <c r="C157">
        <v>75</v>
      </c>
      <c r="D157">
        <v>3</v>
      </c>
      <c r="E157">
        <v>0.74</v>
      </c>
      <c r="F157" t="s">
        <v>260</v>
      </c>
      <c r="G157">
        <v>4.04</v>
      </c>
      <c r="H157" s="8">
        <v>3.7699999999999997E-2</v>
      </c>
      <c r="I157" s="6">
        <v>1</v>
      </c>
    </row>
    <row r="158" spans="1:9" x14ac:dyDescent="0.2">
      <c r="A158" t="s">
        <v>1246</v>
      </c>
      <c r="B158" t="s">
        <v>1247</v>
      </c>
      <c r="C158">
        <v>76</v>
      </c>
      <c r="D158">
        <v>3</v>
      </c>
      <c r="E158">
        <v>0.75</v>
      </c>
      <c r="F158" t="s">
        <v>260</v>
      </c>
      <c r="G158">
        <v>3.99</v>
      </c>
      <c r="H158" s="8">
        <v>3.9E-2</v>
      </c>
      <c r="I158" s="6">
        <v>1</v>
      </c>
    </row>
    <row r="159" spans="1:9" x14ac:dyDescent="0.2">
      <c r="A159" t="s">
        <v>1248</v>
      </c>
      <c r="B159" t="s">
        <v>1249</v>
      </c>
      <c r="C159">
        <v>4</v>
      </c>
      <c r="D159">
        <v>1</v>
      </c>
      <c r="E159">
        <v>0.04</v>
      </c>
      <c r="F159" t="s">
        <v>260</v>
      </c>
      <c r="G159">
        <v>25.25</v>
      </c>
      <c r="H159" s="8">
        <v>3.9E-2</v>
      </c>
      <c r="I159" s="6">
        <v>1</v>
      </c>
    </row>
    <row r="160" spans="1:9" x14ac:dyDescent="0.2">
      <c r="A160" t="s">
        <v>767</v>
      </c>
      <c r="B160" t="s">
        <v>768</v>
      </c>
      <c r="C160">
        <v>4</v>
      </c>
      <c r="D160">
        <v>1</v>
      </c>
      <c r="E160">
        <v>0.04</v>
      </c>
      <c r="F160" t="s">
        <v>260</v>
      </c>
      <c r="G160">
        <v>25.25</v>
      </c>
      <c r="H160" s="8">
        <v>3.9E-2</v>
      </c>
      <c r="I160" s="6">
        <v>1</v>
      </c>
    </row>
    <row r="161" spans="1:9" x14ac:dyDescent="0.2">
      <c r="A161" t="s">
        <v>1250</v>
      </c>
      <c r="B161" t="s">
        <v>1251</v>
      </c>
      <c r="C161">
        <v>4</v>
      </c>
      <c r="D161">
        <v>1</v>
      </c>
      <c r="E161">
        <v>0.04</v>
      </c>
      <c r="F161" t="s">
        <v>260</v>
      </c>
      <c r="G161">
        <v>25.25</v>
      </c>
      <c r="H161" s="8">
        <v>3.9E-2</v>
      </c>
      <c r="I161" s="6">
        <v>1</v>
      </c>
    </row>
    <row r="162" spans="1:9" x14ac:dyDescent="0.2">
      <c r="A162" t="s">
        <v>1252</v>
      </c>
      <c r="B162" t="s">
        <v>1253</v>
      </c>
      <c r="C162">
        <v>4</v>
      </c>
      <c r="D162">
        <v>1</v>
      </c>
      <c r="E162">
        <v>0.04</v>
      </c>
      <c r="F162" t="s">
        <v>260</v>
      </c>
      <c r="G162">
        <v>25.25</v>
      </c>
      <c r="H162" s="8">
        <v>3.9E-2</v>
      </c>
      <c r="I162" s="6">
        <v>1</v>
      </c>
    </row>
    <row r="163" spans="1:9" x14ac:dyDescent="0.2">
      <c r="A163" t="s">
        <v>1254</v>
      </c>
      <c r="B163" t="s">
        <v>1255</v>
      </c>
      <c r="C163">
        <v>4</v>
      </c>
      <c r="D163">
        <v>1</v>
      </c>
      <c r="E163">
        <v>0.04</v>
      </c>
      <c r="F163" t="s">
        <v>260</v>
      </c>
      <c r="G163">
        <v>25.25</v>
      </c>
      <c r="H163" s="8">
        <v>3.9E-2</v>
      </c>
      <c r="I163" s="6">
        <v>1</v>
      </c>
    </row>
    <row r="164" spans="1:9" x14ac:dyDescent="0.2">
      <c r="A164" t="s">
        <v>781</v>
      </c>
      <c r="B164" t="s">
        <v>782</v>
      </c>
      <c r="C164">
        <v>4</v>
      </c>
      <c r="D164">
        <v>1</v>
      </c>
      <c r="E164">
        <v>0.04</v>
      </c>
      <c r="F164" t="s">
        <v>260</v>
      </c>
      <c r="G164">
        <v>25.25</v>
      </c>
      <c r="H164" s="8">
        <v>3.9E-2</v>
      </c>
      <c r="I164" s="6">
        <v>1</v>
      </c>
    </row>
    <row r="165" spans="1:9" x14ac:dyDescent="0.2">
      <c r="A165" t="s">
        <v>1256</v>
      </c>
      <c r="B165" t="s">
        <v>1257</v>
      </c>
      <c r="C165">
        <v>4</v>
      </c>
      <c r="D165">
        <v>1</v>
      </c>
      <c r="E165">
        <v>0.04</v>
      </c>
      <c r="F165" t="s">
        <v>260</v>
      </c>
      <c r="G165">
        <v>25.25</v>
      </c>
      <c r="H165" s="8">
        <v>3.9E-2</v>
      </c>
      <c r="I165" s="6">
        <v>1</v>
      </c>
    </row>
    <row r="166" spans="1:9" x14ac:dyDescent="0.2">
      <c r="A166" t="s">
        <v>1258</v>
      </c>
      <c r="B166" t="s">
        <v>1259</v>
      </c>
      <c r="C166">
        <v>4</v>
      </c>
      <c r="D166">
        <v>1</v>
      </c>
      <c r="E166">
        <v>0.04</v>
      </c>
      <c r="F166" t="s">
        <v>260</v>
      </c>
      <c r="G166">
        <v>25.25</v>
      </c>
      <c r="H166" s="8">
        <v>3.9E-2</v>
      </c>
      <c r="I166" s="6">
        <v>1</v>
      </c>
    </row>
    <row r="167" spans="1:9" x14ac:dyDescent="0.2">
      <c r="A167" t="s">
        <v>1260</v>
      </c>
      <c r="B167" t="s">
        <v>1261</v>
      </c>
      <c r="C167">
        <v>4</v>
      </c>
      <c r="D167">
        <v>1</v>
      </c>
      <c r="E167">
        <v>0.04</v>
      </c>
      <c r="F167" t="s">
        <v>260</v>
      </c>
      <c r="G167">
        <v>25.25</v>
      </c>
      <c r="H167" s="8">
        <v>3.9E-2</v>
      </c>
      <c r="I167" s="6">
        <v>1</v>
      </c>
    </row>
    <row r="168" spans="1:9" x14ac:dyDescent="0.2">
      <c r="A168" t="s">
        <v>1262</v>
      </c>
      <c r="B168" t="s">
        <v>1263</v>
      </c>
      <c r="C168">
        <v>32</v>
      </c>
      <c r="D168">
        <v>2</v>
      </c>
      <c r="E168">
        <v>0.32</v>
      </c>
      <c r="F168" t="s">
        <v>260</v>
      </c>
      <c r="G168">
        <v>6.31</v>
      </c>
      <c r="H168" s="8">
        <v>3.95E-2</v>
      </c>
      <c r="I168" s="6">
        <v>1</v>
      </c>
    </row>
    <row r="169" spans="1:9" x14ac:dyDescent="0.2">
      <c r="A169" t="s">
        <v>805</v>
      </c>
      <c r="B169" t="s">
        <v>806</v>
      </c>
      <c r="C169">
        <v>32</v>
      </c>
      <c r="D169">
        <v>2</v>
      </c>
      <c r="E169">
        <v>0.32</v>
      </c>
      <c r="F169" t="s">
        <v>260</v>
      </c>
      <c r="G169">
        <v>6.31</v>
      </c>
      <c r="H169" s="8">
        <v>3.95E-2</v>
      </c>
      <c r="I169" s="6">
        <v>1</v>
      </c>
    </row>
    <row r="170" spans="1:9" x14ac:dyDescent="0.2">
      <c r="A170" t="s">
        <v>1264</v>
      </c>
      <c r="B170" t="s">
        <v>1265</v>
      </c>
      <c r="C170">
        <v>32</v>
      </c>
      <c r="D170">
        <v>2</v>
      </c>
      <c r="E170">
        <v>0.32</v>
      </c>
      <c r="F170" t="s">
        <v>260</v>
      </c>
      <c r="G170">
        <v>6.31</v>
      </c>
      <c r="H170" s="8">
        <v>3.95E-2</v>
      </c>
      <c r="I170" s="6">
        <v>1</v>
      </c>
    </row>
    <row r="171" spans="1:9" x14ac:dyDescent="0.2">
      <c r="A171" t="s">
        <v>1266</v>
      </c>
      <c r="B171" t="s">
        <v>1267</v>
      </c>
      <c r="C171">
        <v>32</v>
      </c>
      <c r="D171">
        <v>2</v>
      </c>
      <c r="E171">
        <v>0.32</v>
      </c>
      <c r="F171" t="s">
        <v>260</v>
      </c>
      <c r="G171">
        <v>6.31</v>
      </c>
      <c r="H171" s="8">
        <v>3.95E-2</v>
      </c>
      <c r="I171" s="6">
        <v>1</v>
      </c>
    </row>
    <row r="172" spans="1:9" x14ac:dyDescent="0.2">
      <c r="A172" t="s">
        <v>1268</v>
      </c>
      <c r="B172" t="s">
        <v>1269</v>
      </c>
      <c r="C172">
        <v>32</v>
      </c>
      <c r="D172">
        <v>2</v>
      </c>
      <c r="E172">
        <v>0.32</v>
      </c>
      <c r="F172" t="s">
        <v>260</v>
      </c>
      <c r="G172">
        <v>6.31</v>
      </c>
      <c r="H172" s="8">
        <v>3.95E-2</v>
      </c>
      <c r="I172" s="6">
        <v>1</v>
      </c>
    </row>
    <row r="173" spans="1:9" x14ac:dyDescent="0.2">
      <c r="A173" t="s">
        <v>1270</v>
      </c>
      <c r="B173" t="s">
        <v>1271</v>
      </c>
      <c r="C173">
        <v>77</v>
      </c>
      <c r="D173">
        <v>3</v>
      </c>
      <c r="E173">
        <v>0.76</v>
      </c>
      <c r="F173" t="s">
        <v>260</v>
      </c>
      <c r="G173">
        <v>3.94</v>
      </c>
      <c r="H173" s="8">
        <v>4.0300000000000002E-2</v>
      </c>
      <c r="I173" s="6">
        <v>1</v>
      </c>
    </row>
    <row r="174" spans="1:9" x14ac:dyDescent="0.2">
      <c r="A174" t="s">
        <v>1272</v>
      </c>
      <c r="B174" t="s">
        <v>1273</v>
      </c>
      <c r="C174">
        <v>77</v>
      </c>
      <c r="D174">
        <v>3</v>
      </c>
      <c r="E174">
        <v>0.76</v>
      </c>
      <c r="F174" t="s">
        <v>260</v>
      </c>
      <c r="G174">
        <v>3.94</v>
      </c>
      <c r="H174" s="8">
        <v>4.0300000000000002E-2</v>
      </c>
      <c r="I174" s="6">
        <v>1</v>
      </c>
    </row>
    <row r="175" spans="1:9" x14ac:dyDescent="0.2">
      <c r="A175" t="s">
        <v>1274</v>
      </c>
      <c r="B175" t="s">
        <v>1275</v>
      </c>
      <c r="C175">
        <v>585</v>
      </c>
      <c r="D175">
        <v>11</v>
      </c>
      <c r="E175">
        <v>5.79</v>
      </c>
      <c r="F175" t="s">
        <v>260</v>
      </c>
      <c r="G175">
        <v>1.9</v>
      </c>
      <c r="H175" s="8">
        <v>4.3099999999999999E-2</v>
      </c>
      <c r="I175" s="6">
        <v>1</v>
      </c>
    </row>
    <row r="176" spans="1:9" x14ac:dyDescent="0.2">
      <c r="A176" t="s">
        <v>1276</v>
      </c>
      <c r="B176" t="s">
        <v>1277</v>
      </c>
      <c r="C176">
        <v>136</v>
      </c>
      <c r="D176">
        <v>4</v>
      </c>
      <c r="E176">
        <v>1.35</v>
      </c>
      <c r="F176" t="s">
        <v>260</v>
      </c>
      <c r="G176">
        <v>2.97</v>
      </c>
      <c r="H176" s="8">
        <v>4.4999999999999998E-2</v>
      </c>
      <c r="I176" s="6">
        <v>1</v>
      </c>
    </row>
    <row r="177" spans="1:9" x14ac:dyDescent="0.2">
      <c r="A177" t="s">
        <v>505</v>
      </c>
      <c r="B177" t="s">
        <v>506</v>
      </c>
      <c r="C177">
        <v>35</v>
      </c>
      <c r="D177">
        <v>2</v>
      </c>
      <c r="E177">
        <v>0.35</v>
      </c>
      <c r="F177" t="s">
        <v>260</v>
      </c>
      <c r="G177">
        <v>5.77</v>
      </c>
      <c r="H177" s="8">
        <v>4.65E-2</v>
      </c>
      <c r="I177" s="6">
        <v>1</v>
      </c>
    </row>
    <row r="178" spans="1:9" x14ac:dyDescent="0.2">
      <c r="A178" t="s">
        <v>1278</v>
      </c>
      <c r="B178" t="s">
        <v>1279</v>
      </c>
      <c r="C178">
        <v>82</v>
      </c>
      <c r="D178">
        <v>3</v>
      </c>
      <c r="E178">
        <v>0.81</v>
      </c>
      <c r="F178" t="s">
        <v>260</v>
      </c>
      <c r="G178">
        <v>3.7</v>
      </c>
      <c r="H178" s="8">
        <v>4.7100000000000003E-2</v>
      </c>
      <c r="I178" s="6">
        <v>1</v>
      </c>
    </row>
    <row r="179" spans="1:9" x14ac:dyDescent="0.2">
      <c r="A179" t="s">
        <v>561</v>
      </c>
      <c r="B179" t="s">
        <v>562</v>
      </c>
      <c r="C179">
        <v>1867</v>
      </c>
      <c r="D179">
        <v>26</v>
      </c>
      <c r="E179">
        <v>18.489999999999998</v>
      </c>
      <c r="F179" t="s">
        <v>260</v>
      </c>
      <c r="G179">
        <v>1.41</v>
      </c>
      <c r="H179" s="8">
        <v>4.7899999999999998E-2</v>
      </c>
      <c r="I179" s="6">
        <v>1</v>
      </c>
    </row>
    <row r="180" spans="1:9" x14ac:dyDescent="0.2">
      <c r="A180" t="s">
        <v>1280</v>
      </c>
      <c r="B180" t="s">
        <v>1281</v>
      </c>
      <c r="C180">
        <v>5</v>
      </c>
      <c r="D180">
        <v>1</v>
      </c>
      <c r="E180">
        <v>0.05</v>
      </c>
      <c r="F180" t="s">
        <v>260</v>
      </c>
      <c r="G180">
        <v>20.2</v>
      </c>
      <c r="H180" s="8">
        <v>4.8599999999999997E-2</v>
      </c>
      <c r="I180" s="6">
        <v>1</v>
      </c>
    </row>
    <row r="181" spans="1:9" x14ac:dyDescent="0.2">
      <c r="A181" t="s">
        <v>1282</v>
      </c>
      <c r="B181" t="s">
        <v>1283</v>
      </c>
      <c r="C181">
        <v>5</v>
      </c>
      <c r="D181">
        <v>1</v>
      </c>
      <c r="E181">
        <v>0.05</v>
      </c>
      <c r="F181" t="s">
        <v>260</v>
      </c>
      <c r="G181">
        <v>20.2</v>
      </c>
      <c r="H181" s="8">
        <v>4.8599999999999997E-2</v>
      </c>
      <c r="I181" s="6">
        <v>1</v>
      </c>
    </row>
    <row r="182" spans="1:9" x14ac:dyDescent="0.2">
      <c r="A182" t="s">
        <v>1284</v>
      </c>
      <c r="B182" t="s">
        <v>1285</v>
      </c>
      <c r="C182">
        <v>5</v>
      </c>
      <c r="D182">
        <v>1</v>
      </c>
      <c r="E182">
        <v>0.05</v>
      </c>
      <c r="F182" t="s">
        <v>260</v>
      </c>
      <c r="G182">
        <v>20.2</v>
      </c>
      <c r="H182" s="8">
        <v>4.8599999999999997E-2</v>
      </c>
      <c r="I182" s="6">
        <v>1</v>
      </c>
    </row>
    <row r="183" spans="1:9" x14ac:dyDescent="0.2">
      <c r="A183" t="s">
        <v>1286</v>
      </c>
      <c r="B183" t="s">
        <v>1287</v>
      </c>
      <c r="C183">
        <v>5</v>
      </c>
      <c r="D183">
        <v>1</v>
      </c>
      <c r="E183">
        <v>0.05</v>
      </c>
      <c r="F183" t="s">
        <v>260</v>
      </c>
      <c r="G183">
        <v>20.2</v>
      </c>
      <c r="H183" s="8">
        <v>4.8599999999999997E-2</v>
      </c>
      <c r="I183" s="6">
        <v>1</v>
      </c>
    </row>
    <row r="184" spans="1:9" x14ac:dyDescent="0.2">
      <c r="A184" t="s">
        <v>1288</v>
      </c>
      <c r="B184" t="s">
        <v>1289</v>
      </c>
      <c r="C184">
        <v>5</v>
      </c>
      <c r="D184">
        <v>1</v>
      </c>
      <c r="E184">
        <v>0.05</v>
      </c>
      <c r="F184" t="s">
        <v>260</v>
      </c>
      <c r="G184">
        <v>20.2</v>
      </c>
      <c r="H184" s="8">
        <v>4.8599999999999997E-2</v>
      </c>
      <c r="I184" s="6">
        <v>1</v>
      </c>
    </row>
    <row r="185" spans="1:9" x14ac:dyDescent="0.2">
      <c r="A185" t="s">
        <v>1290</v>
      </c>
      <c r="B185" t="s">
        <v>1291</v>
      </c>
      <c r="C185">
        <v>5</v>
      </c>
      <c r="D185">
        <v>1</v>
      </c>
      <c r="E185">
        <v>0.05</v>
      </c>
      <c r="F185" t="s">
        <v>260</v>
      </c>
      <c r="G185">
        <v>20.2</v>
      </c>
      <c r="H185" s="8">
        <v>4.8599999999999997E-2</v>
      </c>
      <c r="I185" s="6">
        <v>1</v>
      </c>
    </row>
    <row r="186" spans="1:9" x14ac:dyDescent="0.2">
      <c r="A186" t="s">
        <v>1292</v>
      </c>
      <c r="B186" t="s">
        <v>1293</v>
      </c>
      <c r="C186">
        <v>5</v>
      </c>
      <c r="D186">
        <v>1</v>
      </c>
      <c r="E186">
        <v>0.05</v>
      </c>
      <c r="F186" t="s">
        <v>260</v>
      </c>
      <c r="G186">
        <v>20.2</v>
      </c>
      <c r="H186" s="8">
        <v>4.8599999999999997E-2</v>
      </c>
      <c r="I186" s="6">
        <v>1</v>
      </c>
    </row>
    <row r="187" spans="1:9" x14ac:dyDescent="0.2">
      <c r="A187" t="s">
        <v>1294</v>
      </c>
      <c r="B187" t="s">
        <v>1295</v>
      </c>
      <c r="C187">
        <v>5</v>
      </c>
      <c r="D187">
        <v>1</v>
      </c>
      <c r="E187">
        <v>0.05</v>
      </c>
      <c r="F187" t="s">
        <v>260</v>
      </c>
      <c r="G187">
        <v>20.2</v>
      </c>
      <c r="H187" s="8">
        <v>4.8599999999999997E-2</v>
      </c>
      <c r="I187" s="6">
        <v>1</v>
      </c>
    </row>
    <row r="188" spans="1:9" x14ac:dyDescent="0.2">
      <c r="A188" t="s">
        <v>1296</v>
      </c>
      <c r="B188" t="s">
        <v>1297</v>
      </c>
      <c r="C188">
        <v>5</v>
      </c>
      <c r="D188">
        <v>1</v>
      </c>
      <c r="E188">
        <v>0.05</v>
      </c>
      <c r="F188" t="s">
        <v>260</v>
      </c>
      <c r="G188">
        <v>20.2</v>
      </c>
      <c r="H188" s="8">
        <v>4.8599999999999997E-2</v>
      </c>
      <c r="I188" s="6">
        <v>1</v>
      </c>
    </row>
    <row r="189" spans="1:9" x14ac:dyDescent="0.2">
      <c r="A189" t="s">
        <v>1298</v>
      </c>
      <c r="B189" t="s">
        <v>1299</v>
      </c>
      <c r="C189">
        <v>5</v>
      </c>
      <c r="D189">
        <v>1</v>
      </c>
      <c r="E189">
        <v>0.05</v>
      </c>
      <c r="F189" t="s">
        <v>260</v>
      </c>
      <c r="G189">
        <v>20.2</v>
      </c>
      <c r="H189" s="8">
        <v>4.8599999999999997E-2</v>
      </c>
      <c r="I189" s="6">
        <v>1</v>
      </c>
    </row>
    <row r="190" spans="1:9" x14ac:dyDescent="0.2">
      <c r="A190" t="s">
        <v>1300</v>
      </c>
      <c r="B190" t="s">
        <v>1301</v>
      </c>
      <c r="C190">
        <v>5</v>
      </c>
      <c r="D190">
        <v>1</v>
      </c>
      <c r="E190">
        <v>0.05</v>
      </c>
      <c r="F190" t="s">
        <v>260</v>
      </c>
      <c r="G190">
        <v>20.2</v>
      </c>
      <c r="H190" s="8">
        <v>4.8599999999999997E-2</v>
      </c>
      <c r="I190" s="6">
        <v>1</v>
      </c>
    </row>
    <row r="191" spans="1:9" x14ac:dyDescent="0.2">
      <c r="A191" t="s">
        <v>1302</v>
      </c>
      <c r="B191" t="s">
        <v>1303</v>
      </c>
      <c r="C191">
        <v>5</v>
      </c>
      <c r="D191">
        <v>1</v>
      </c>
      <c r="E191">
        <v>0.05</v>
      </c>
      <c r="F191" t="s">
        <v>260</v>
      </c>
      <c r="G191">
        <v>20.2</v>
      </c>
      <c r="H191" s="8">
        <v>4.8599999999999997E-2</v>
      </c>
      <c r="I191" s="6">
        <v>1</v>
      </c>
    </row>
    <row r="192" spans="1:9" x14ac:dyDescent="0.2">
      <c r="A192" t="s">
        <v>1304</v>
      </c>
      <c r="B192" t="s">
        <v>1305</v>
      </c>
      <c r="C192">
        <v>5</v>
      </c>
      <c r="D192">
        <v>1</v>
      </c>
      <c r="E192">
        <v>0.05</v>
      </c>
      <c r="F192" t="s">
        <v>260</v>
      </c>
      <c r="G192">
        <v>20.2</v>
      </c>
      <c r="H192" s="8">
        <v>4.8599999999999997E-2</v>
      </c>
      <c r="I192" s="6">
        <v>1</v>
      </c>
    </row>
    <row r="193" spans="1:9" x14ac:dyDescent="0.2">
      <c r="A193" t="s">
        <v>1306</v>
      </c>
      <c r="B193" t="s">
        <v>1307</v>
      </c>
      <c r="C193">
        <v>5</v>
      </c>
      <c r="D193">
        <v>1</v>
      </c>
      <c r="E193">
        <v>0.05</v>
      </c>
      <c r="F193" t="s">
        <v>260</v>
      </c>
      <c r="G193">
        <v>20.2</v>
      </c>
      <c r="H193" s="8">
        <v>4.8599999999999997E-2</v>
      </c>
      <c r="I193" s="6">
        <v>1</v>
      </c>
    </row>
    <row r="194" spans="1:9" x14ac:dyDescent="0.2">
      <c r="A194" t="s">
        <v>1308</v>
      </c>
      <c r="B194" t="s">
        <v>1309</v>
      </c>
      <c r="C194">
        <v>5</v>
      </c>
      <c r="D194">
        <v>1</v>
      </c>
      <c r="E194">
        <v>0.05</v>
      </c>
      <c r="F194" t="s">
        <v>260</v>
      </c>
      <c r="G194">
        <v>20.2</v>
      </c>
      <c r="H194" s="8">
        <v>4.8599999999999997E-2</v>
      </c>
      <c r="I194" s="6">
        <v>1</v>
      </c>
    </row>
    <row r="195" spans="1:9" x14ac:dyDescent="0.2">
      <c r="A195" t="s">
        <v>1310</v>
      </c>
      <c r="B195" t="s">
        <v>1311</v>
      </c>
      <c r="C195">
        <v>5</v>
      </c>
      <c r="D195">
        <v>1</v>
      </c>
      <c r="E195">
        <v>0.05</v>
      </c>
      <c r="F195" t="s">
        <v>260</v>
      </c>
      <c r="G195">
        <v>20.2</v>
      </c>
      <c r="H195" s="8">
        <v>4.8599999999999997E-2</v>
      </c>
      <c r="I195" s="6">
        <v>1</v>
      </c>
    </row>
    <row r="196" spans="1:9" x14ac:dyDescent="0.2">
      <c r="A196" t="s">
        <v>1312</v>
      </c>
      <c r="B196" t="s">
        <v>1313</v>
      </c>
      <c r="C196">
        <v>5</v>
      </c>
      <c r="D196">
        <v>1</v>
      </c>
      <c r="E196">
        <v>0.05</v>
      </c>
      <c r="F196" t="s">
        <v>260</v>
      </c>
      <c r="G196">
        <v>20.2</v>
      </c>
      <c r="H196" s="8">
        <v>4.8599999999999997E-2</v>
      </c>
      <c r="I196" s="6">
        <v>1</v>
      </c>
    </row>
    <row r="197" spans="1:9" x14ac:dyDescent="0.2">
      <c r="A197" t="s">
        <v>1314</v>
      </c>
      <c r="B197" t="s">
        <v>1315</v>
      </c>
      <c r="C197">
        <v>5</v>
      </c>
      <c r="D197">
        <v>1</v>
      </c>
      <c r="E197">
        <v>0.05</v>
      </c>
      <c r="F197" t="s">
        <v>260</v>
      </c>
      <c r="G197">
        <v>20.2</v>
      </c>
      <c r="H197" s="8">
        <v>4.8599999999999997E-2</v>
      </c>
      <c r="I197" s="6">
        <v>1</v>
      </c>
    </row>
    <row r="198" spans="1:9" x14ac:dyDescent="0.2">
      <c r="A198" t="s">
        <v>1316</v>
      </c>
      <c r="B198" t="s">
        <v>1317</v>
      </c>
      <c r="C198">
        <v>5</v>
      </c>
      <c r="D198">
        <v>1</v>
      </c>
      <c r="E198">
        <v>0.05</v>
      </c>
      <c r="F198" t="s">
        <v>260</v>
      </c>
      <c r="G198">
        <v>20.2</v>
      </c>
      <c r="H198" s="8">
        <v>4.8599999999999997E-2</v>
      </c>
      <c r="I198" s="6">
        <v>1</v>
      </c>
    </row>
    <row r="199" spans="1:9" x14ac:dyDescent="0.2">
      <c r="A199" t="s">
        <v>1318</v>
      </c>
      <c r="B199" t="s">
        <v>1319</v>
      </c>
      <c r="C199">
        <v>5</v>
      </c>
      <c r="D199">
        <v>1</v>
      </c>
      <c r="E199">
        <v>0.05</v>
      </c>
      <c r="F199" t="s">
        <v>260</v>
      </c>
      <c r="G199">
        <v>20.2</v>
      </c>
      <c r="H199" s="8">
        <v>4.8599999999999997E-2</v>
      </c>
      <c r="I199" s="6">
        <v>1</v>
      </c>
    </row>
  </sheetData>
  <sortState xmlns:xlrd2="http://schemas.microsoft.com/office/spreadsheetml/2017/richdata2" ref="A2:I199">
    <sortCondition ref="H2:H19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workbookViewId="0">
      <selection activeCell="C1" sqref="C1"/>
    </sheetView>
  </sheetViews>
  <sheetFormatPr baseColWidth="10" defaultRowHeight="16" x14ac:dyDescent="0.2"/>
  <cols>
    <col min="3" max="3" width="12.83203125" bestFit="1" customWidth="1"/>
  </cols>
  <sheetData>
    <row r="1" spans="1:8" x14ac:dyDescent="0.2">
      <c r="A1" t="s">
        <v>0</v>
      </c>
      <c r="B1" t="s">
        <v>1</v>
      </c>
      <c r="C1" t="s">
        <v>1334</v>
      </c>
      <c r="D1" t="s">
        <v>2</v>
      </c>
      <c r="E1" t="s">
        <v>3</v>
      </c>
      <c r="F1" t="s">
        <v>4</v>
      </c>
    </row>
    <row r="2" spans="1:8" x14ac:dyDescent="0.2">
      <c r="A2" t="s">
        <v>69</v>
      </c>
      <c r="B2">
        <v>5</v>
      </c>
      <c r="C2">
        <v>-6.2486774911792598E-3</v>
      </c>
      <c r="D2">
        <v>1.05709066972717E-2</v>
      </c>
      <c r="E2">
        <v>4.7274531917814904E-3</v>
      </c>
      <c r="F2">
        <v>1.31255142743734E-2</v>
      </c>
      <c r="H2" t="s">
        <v>126</v>
      </c>
    </row>
    <row r="3" spans="1:8" x14ac:dyDescent="0.2">
      <c r="A3" t="s">
        <v>64</v>
      </c>
      <c r="B3">
        <v>5</v>
      </c>
      <c r="C3">
        <v>-4.5836370863675804E-3</v>
      </c>
      <c r="D3">
        <v>7.1585921417391301E-3</v>
      </c>
      <c r="E3">
        <v>3.2014197304248999E-3</v>
      </c>
      <c r="F3">
        <v>8.8885661402218503E-3</v>
      </c>
      <c r="H3" t="s">
        <v>126</v>
      </c>
    </row>
    <row r="4" spans="1:8" x14ac:dyDescent="0.2">
      <c r="A4" t="s">
        <v>70</v>
      </c>
      <c r="B4">
        <v>5</v>
      </c>
      <c r="C4">
        <v>-3.69780252677346E-3</v>
      </c>
      <c r="D4">
        <v>1.21345719013861E-2</v>
      </c>
      <c r="E4">
        <v>5.4267455298716303E-3</v>
      </c>
      <c r="F4">
        <v>1.50670610635661E-2</v>
      </c>
      <c r="H4" t="s">
        <v>126</v>
      </c>
    </row>
    <row r="5" spans="1:8" x14ac:dyDescent="0.2">
      <c r="A5" t="s">
        <v>88</v>
      </c>
      <c r="B5">
        <v>5</v>
      </c>
      <c r="C5">
        <v>-2.6820043356560598E-3</v>
      </c>
      <c r="D5">
        <v>9.1128505984236306E-3</v>
      </c>
      <c r="E5">
        <v>4.0753906813749703E-3</v>
      </c>
      <c r="F5">
        <v>1.13150985090722E-2</v>
      </c>
      <c r="H5" t="s">
        <v>126</v>
      </c>
    </row>
    <row r="6" spans="1:8" x14ac:dyDescent="0.2">
      <c r="A6" t="s">
        <v>65</v>
      </c>
      <c r="B6">
        <v>5</v>
      </c>
      <c r="C6" s="1">
        <v>-9.0076792432409005E-4</v>
      </c>
      <c r="D6">
        <v>1.52104139017912E-3</v>
      </c>
      <c r="E6" s="1">
        <v>6.80230389006261E-4</v>
      </c>
      <c r="F6">
        <v>1.8886223339632201E-3</v>
      </c>
      <c r="H6" t="s">
        <v>126</v>
      </c>
    </row>
    <row r="7" spans="1:8" x14ac:dyDescent="0.2">
      <c r="A7" t="s">
        <v>61</v>
      </c>
      <c r="B7">
        <v>5</v>
      </c>
      <c r="C7">
        <v>2.3201177582846998E-3</v>
      </c>
      <c r="D7">
        <v>9.4417961682746899E-3</v>
      </c>
      <c r="E7">
        <v>4.2224996123918501E-3</v>
      </c>
      <c r="F7">
        <v>1.17235383805249E-2</v>
      </c>
      <c r="H7" t="s">
        <v>126</v>
      </c>
    </row>
    <row r="8" spans="1:8" x14ac:dyDescent="0.2">
      <c r="A8" t="s">
        <v>14</v>
      </c>
      <c r="B8">
        <v>5</v>
      </c>
      <c r="C8">
        <v>3.8422978794934899E-3</v>
      </c>
      <c r="D8">
        <v>5.4615960360630197E-3</v>
      </c>
      <c r="E8">
        <v>2.4425000004560599E-3</v>
      </c>
      <c r="F8">
        <v>6.7814671707118399E-3</v>
      </c>
      <c r="H8" t="s">
        <v>126</v>
      </c>
    </row>
    <row r="9" spans="1:8" x14ac:dyDescent="0.2">
      <c r="A9" t="s">
        <v>89</v>
      </c>
      <c r="B9">
        <v>5</v>
      </c>
      <c r="C9">
        <v>4.0436934926428103E-3</v>
      </c>
      <c r="D9">
        <v>1.7488510594011299E-3</v>
      </c>
      <c r="E9" s="1">
        <v>7.8210997026869299E-4</v>
      </c>
      <c r="F9">
        <v>2.1714853986789001E-3</v>
      </c>
      <c r="H9" t="s">
        <v>126</v>
      </c>
    </row>
    <row r="10" spans="1:8" x14ac:dyDescent="0.2">
      <c r="A10" t="s">
        <v>58</v>
      </c>
      <c r="B10">
        <v>5</v>
      </c>
      <c r="C10">
        <v>4.9209194386927004E-3</v>
      </c>
      <c r="D10">
        <v>8.2226108864806493E-3</v>
      </c>
      <c r="E10">
        <v>3.6772633789401098E-3</v>
      </c>
      <c r="F10">
        <v>1.0209719908981301E-2</v>
      </c>
      <c r="H10" t="s">
        <v>126</v>
      </c>
    </row>
    <row r="11" spans="1:8" x14ac:dyDescent="0.2">
      <c r="A11" t="s">
        <v>102</v>
      </c>
      <c r="B11">
        <v>5</v>
      </c>
      <c r="C11">
        <v>6.3027439245466601E-3</v>
      </c>
      <c r="D11">
        <v>4.8776896771357001E-3</v>
      </c>
      <c r="E11">
        <v>2.1813691382448798E-3</v>
      </c>
      <c r="F11">
        <v>6.0564516665095403E-3</v>
      </c>
      <c r="H11" t="s">
        <v>126</v>
      </c>
    </row>
    <row r="12" spans="1:8" x14ac:dyDescent="0.2">
      <c r="A12" t="s">
        <v>85</v>
      </c>
      <c r="B12">
        <v>5</v>
      </c>
      <c r="C12">
        <v>7.0480177693602996E-3</v>
      </c>
      <c r="D12">
        <v>1.1992267333065999E-2</v>
      </c>
      <c r="E12">
        <v>5.3631049922171397E-3</v>
      </c>
      <c r="F12">
        <v>1.4890366604303099E-2</v>
      </c>
      <c r="H12" t="s">
        <v>126</v>
      </c>
    </row>
    <row r="13" spans="1:8" x14ac:dyDescent="0.2">
      <c r="A13" t="s">
        <v>84</v>
      </c>
      <c r="B13">
        <v>5</v>
      </c>
      <c r="C13">
        <v>7.1795189945008204E-3</v>
      </c>
      <c r="D13">
        <v>9.6689674839862093E-3</v>
      </c>
      <c r="E13">
        <v>4.3240937132856504E-3</v>
      </c>
      <c r="F13">
        <v>1.2005608824668499E-2</v>
      </c>
      <c r="H13" t="s">
        <v>126</v>
      </c>
    </row>
    <row r="14" spans="1:8" x14ac:dyDescent="0.2">
      <c r="A14" t="s">
        <v>93</v>
      </c>
      <c r="B14">
        <v>5</v>
      </c>
      <c r="C14">
        <v>7.4980968794991203E-3</v>
      </c>
      <c r="D14">
        <v>4.0427333081034099E-2</v>
      </c>
      <c r="E14">
        <v>1.8079652983643599E-2</v>
      </c>
      <c r="F14">
        <v>5.0197164030112103E-2</v>
      </c>
      <c r="H14" t="s">
        <v>126</v>
      </c>
    </row>
    <row r="15" spans="1:8" x14ac:dyDescent="0.2">
      <c r="A15" t="s">
        <v>35</v>
      </c>
      <c r="B15">
        <v>5</v>
      </c>
      <c r="C15">
        <v>1.00054482758219E-2</v>
      </c>
      <c r="D15">
        <v>2.6777428231428899E-2</v>
      </c>
      <c r="E15">
        <v>1.1975229957619399E-2</v>
      </c>
      <c r="F15">
        <v>3.3248568599450398E-2</v>
      </c>
      <c r="H15" t="s">
        <v>126</v>
      </c>
    </row>
    <row r="16" spans="1:8" x14ac:dyDescent="0.2">
      <c r="A16" t="s">
        <v>67</v>
      </c>
      <c r="B16">
        <v>5</v>
      </c>
      <c r="C16">
        <v>1.12510112396102E-2</v>
      </c>
      <c r="D16">
        <v>2.5286452568231699E-2</v>
      </c>
      <c r="E16">
        <v>1.1308445370477999E-2</v>
      </c>
      <c r="F16">
        <v>3.1397277796260503E-2</v>
      </c>
      <c r="H16" t="s">
        <v>126</v>
      </c>
    </row>
    <row r="17" spans="1:9" x14ac:dyDescent="0.2">
      <c r="A17" t="s">
        <v>60</v>
      </c>
      <c r="B17">
        <v>5</v>
      </c>
      <c r="C17">
        <v>1.1379586406605E-2</v>
      </c>
      <c r="D17">
        <v>2.73588838334894E-2</v>
      </c>
      <c r="E17">
        <v>1.22352648080405E-2</v>
      </c>
      <c r="F17">
        <v>3.3970541087082799E-2</v>
      </c>
      <c r="H17" t="s">
        <v>126</v>
      </c>
    </row>
    <row r="18" spans="1:9" x14ac:dyDescent="0.2">
      <c r="A18" t="s">
        <v>71</v>
      </c>
      <c r="B18">
        <v>5</v>
      </c>
      <c r="C18">
        <v>1.1423450704817199E-2</v>
      </c>
      <c r="D18">
        <v>2.9635549947786301E-2</v>
      </c>
      <c r="E18">
        <v>1.32534208467681E-2</v>
      </c>
      <c r="F18">
        <v>3.6797395437135699E-2</v>
      </c>
      <c r="H18" t="s">
        <v>126</v>
      </c>
    </row>
    <row r="19" spans="1:9" x14ac:dyDescent="0.2">
      <c r="A19" t="s">
        <v>63</v>
      </c>
      <c r="B19">
        <v>5</v>
      </c>
      <c r="C19">
        <v>1.2924789470995301E-2</v>
      </c>
      <c r="D19">
        <v>2.7379295966959202E-2</v>
      </c>
      <c r="E19">
        <v>1.22443933916413E-2</v>
      </c>
      <c r="F19">
        <v>3.3995886098338701E-2</v>
      </c>
      <c r="H19" t="s">
        <v>126</v>
      </c>
    </row>
    <row r="20" spans="1:9" x14ac:dyDescent="0.2">
      <c r="A20" t="s">
        <v>75</v>
      </c>
      <c r="B20">
        <v>5</v>
      </c>
      <c r="C20">
        <v>1.31807268686594E-2</v>
      </c>
      <c r="D20">
        <v>2.7433259626141598E-2</v>
      </c>
      <c r="E20">
        <v>1.22685266736906E-2</v>
      </c>
      <c r="F20">
        <v>3.4062890831156899E-2</v>
      </c>
      <c r="H20" t="s">
        <v>126</v>
      </c>
    </row>
    <row r="21" spans="1:9" x14ac:dyDescent="0.2">
      <c r="A21" t="s">
        <v>99</v>
      </c>
      <c r="B21">
        <v>5</v>
      </c>
      <c r="C21">
        <v>1.3740537288253699E-2</v>
      </c>
      <c r="D21">
        <v>2.6169772895825099E-2</v>
      </c>
      <c r="E21">
        <v>1.1703478230159299E-2</v>
      </c>
      <c r="F21">
        <v>3.2494064845914702E-2</v>
      </c>
      <c r="H21" t="s">
        <v>126</v>
      </c>
    </row>
    <row r="22" spans="1:9" x14ac:dyDescent="0.2">
      <c r="A22" t="s">
        <v>90</v>
      </c>
      <c r="B22">
        <v>5</v>
      </c>
      <c r="C22">
        <v>1.4725488426669601E-2</v>
      </c>
      <c r="D22">
        <v>2.5754833083128301E-2</v>
      </c>
      <c r="E22">
        <v>1.15179115046071E-2</v>
      </c>
      <c r="F22">
        <v>3.1978849019067702E-2</v>
      </c>
      <c r="H22" t="s">
        <v>126</v>
      </c>
    </row>
    <row r="23" spans="1:9" x14ac:dyDescent="0.2">
      <c r="A23" t="s">
        <v>62</v>
      </c>
      <c r="B23">
        <v>5</v>
      </c>
      <c r="C23">
        <v>1.4978640660671399E-2</v>
      </c>
      <c r="D23">
        <v>2.26734207124029E-2</v>
      </c>
      <c r="E23">
        <v>1.0139861999076899E-2</v>
      </c>
      <c r="F23">
        <v>2.8152770214718199E-2</v>
      </c>
      <c r="H23" t="s">
        <v>126</v>
      </c>
    </row>
    <row r="24" spans="1:9" x14ac:dyDescent="0.2">
      <c r="A24" t="s">
        <v>77</v>
      </c>
      <c r="B24">
        <v>5</v>
      </c>
      <c r="C24">
        <v>1.6708303418969998E-2</v>
      </c>
      <c r="D24">
        <v>4.2084356478118E-2</v>
      </c>
      <c r="E24">
        <v>1.88206963748811E-2</v>
      </c>
      <c r="F24">
        <v>5.22546303264525E-2</v>
      </c>
      <c r="H24" t="s">
        <v>126</v>
      </c>
      <c r="I24" t="s">
        <v>237</v>
      </c>
    </row>
    <row r="25" spans="1:9" x14ac:dyDescent="0.2">
      <c r="A25" t="s">
        <v>12</v>
      </c>
      <c r="B25">
        <v>5</v>
      </c>
      <c r="C25">
        <v>1.6716432624519401E-2</v>
      </c>
      <c r="D25">
        <v>2.4775731802616201E-2</v>
      </c>
      <c r="E25">
        <v>1.1080044100590601E-2</v>
      </c>
      <c r="F25">
        <v>3.07631342084606E-2</v>
      </c>
      <c r="H25" t="s">
        <v>126</v>
      </c>
    </row>
    <row r="26" spans="1:9" x14ac:dyDescent="0.2">
      <c r="A26" t="s">
        <v>57</v>
      </c>
      <c r="B26">
        <v>5</v>
      </c>
      <c r="C26">
        <v>1.6937280893451302E-2</v>
      </c>
      <c r="D26">
        <v>5.1130503246223001E-2</v>
      </c>
      <c r="E26">
        <v>2.2866256196465599E-2</v>
      </c>
      <c r="F26">
        <v>6.3486905090875803E-2</v>
      </c>
      <c r="H26" t="s">
        <v>126</v>
      </c>
    </row>
    <row r="27" spans="1:9" x14ac:dyDescent="0.2">
      <c r="A27" t="s">
        <v>13</v>
      </c>
      <c r="B27">
        <v>5</v>
      </c>
      <c r="C27">
        <v>1.8439594745382301E-2</v>
      </c>
      <c r="D27">
        <v>5.1710148593108199E-2</v>
      </c>
      <c r="E27">
        <v>2.3125481476160999E-2</v>
      </c>
      <c r="F27">
        <v>6.42066298498295E-2</v>
      </c>
      <c r="H27" t="s">
        <v>126</v>
      </c>
    </row>
    <row r="28" spans="1:9" x14ac:dyDescent="0.2">
      <c r="A28" t="s">
        <v>119</v>
      </c>
      <c r="B28">
        <v>5</v>
      </c>
      <c r="C28">
        <v>2.0220282423988298E-2</v>
      </c>
      <c r="D28">
        <v>2.2881978371707599E-2</v>
      </c>
      <c r="E28">
        <v>1.02331318197636E-2</v>
      </c>
      <c r="F28">
        <v>2.8411728751826501E-2</v>
      </c>
      <c r="H28" t="s">
        <v>126</v>
      </c>
    </row>
    <row r="29" spans="1:9" x14ac:dyDescent="0.2">
      <c r="A29" t="s">
        <v>17</v>
      </c>
      <c r="B29">
        <v>5</v>
      </c>
      <c r="C29">
        <v>2.0379632862758401E-2</v>
      </c>
      <c r="D29">
        <v>3.7603727449272199E-2</v>
      </c>
      <c r="E29">
        <v>1.6816898156789498E-2</v>
      </c>
      <c r="F29">
        <v>4.6691194572028E-2</v>
      </c>
      <c r="H29" t="s">
        <v>126</v>
      </c>
    </row>
    <row r="30" spans="1:9" x14ac:dyDescent="0.2">
      <c r="A30" t="s">
        <v>74</v>
      </c>
      <c r="B30">
        <v>5</v>
      </c>
      <c r="C30">
        <v>2.0666626023661299E-2</v>
      </c>
      <c r="D30">
        <v>5.2446227302417603E-2</v>
      </c>
      <c r="E30">
        <v>2.3454665882322201E-2</v>
      </c>
      <c r="F30">
        <v>6.5120592283023304E-2</v>
      </c>
      <c r="H30" t="s">
        <v>126</v>
      </c>
    </row>
    <row r="31" spans="1:9" x14ac:dyDescent="0.2">
      <c r="A31" t="s">
        <v>117</v>
      </c>
      <c r="B31">
        <v>5</v>
      </c>
      <c r="C31">
        <v>2.0754071809736499E-2</v>
      </c>
      <c r="D31">
        <v>2.98048403203942E-2</v>
      </c>
      <c r="E31">
        <v>1.33291298029856E-2</v>
      </c>
      <c r="F31">
        <v>3.70075971980455E-2</v>
      </c>
      <c r="H31" t="s">
        <v>126</v>
      </c>
    </row>
    <row r="32" spans="1:9" x14ac:dyDescent="0.2">
      <c r="A32" t="s">
        <v>18</v>
      </c>
      <c r="B32">
        <v>5</v>
      </c>
      <c r="C32">
        <v>2.1264203955151301E-2</v>
      </c>
      <c r="D32">
        <v>5.55722933425205E-2</v>
      </c>
      <c r="E32">
        <v>2.48526851158869E-2</v>
      </c>
      <c r="F32">
        <v>6.9002115941026398E-2</v>
      </c>
      <c r="H32" t="s">
        <v>126</v>
      </c>
    </row>
    <row r="33" spans="1:6" x14ac:dyDescent="0.2">
      <c r="A33" t="s">
        <v>104</v>
      </c>
      <c r="B33">
        <v>5</v>
      </c>
      <c r="C33">
        <v>2.2331124781190401E-2</v>
      </c>
      <c r="D33">
        <v>3.1216949008651299E-2</v>
      </c>
      <c r="E33">
        <v>1.39606440066978E-2</v>
      </c>
      <c r="F33">
        <v>3.8760961717804999E-2</v>
      </c>
    </row>
    <row r="34" spans="1:6" x14ac:dyDescent="0.2">
      <c r="A34" t="s">
        <v>116</v>
      </c>
      <c r="B34">
        <v>5</v>
      </c>
      <c r="C34">
        <v>2.2361323503416901E-2</v>
      </c>
      <c r="D34">
        <v>2.7981019198613202E-2</v>
      </c>
      <c r="E34">
        <v>1.2513492201565101E-2</v>
      </c>
      <c r="F34">
        <v>3.4743024171966397E-2</v>
      </c>
    </row>
    <row r="35" spans="1:6" x14ac:dyDescent="0.2">
      <c r="A35" t="s">
        <v>47</v>
      </c>
      <c r="B35">
        <v>5</v>
      </c>
      <c r="C35">
        <v>2.33374856719222E-2</v>
      </c>
      <c r="D35">
        <v>5.5032592477224598E-2</v>
      </c>
      <c r="E35">
        <v>2.4611323551423502E-2</v>
      </c>
      <c r="F35">
        <v>6.8331988806789104E-2</v>
      </c>
    </row>
    <row r="36" spans="1:6" x14ac:dyDescent="0.2">
      <c r="A36" t="s">
        <v>110</v>
      </c>
      <c r="B36">
        <v>5</v>
      </c>
      <c r="C36">
        <v>2.3429646146683102E-2</v>
      </c>
      <c r="D36">
        <v>4.0472589183206301E-2</v>
      </c>
      <c r="E36">
        <v>1.8099892127814401E-2</v>
      </c>
      <c r="F36">
        <v>5.0253356902878299E-2</v>
      </c>
    </row>
    <row r="37" spans="1:6" x14ac:dyDescent="0.2">
      <c r="A37" t="s">
        <v>72</v>
      </c>
      <c r="B37">
        <v>5</v>
      </c>
      <c r="C37">
        <v>2.3822300804591599E-2</v>
      </c>
      <c r="D37">
        <v>2.3119777318153199E-2</v>
      </c>
      <c r="E37">
        <v>1.03394787416097E-2</v>
      </c>
      <c r="F37">
        <v>2.87069951424389E-2</v>
      </c>
    </row>
    <row r="38" spans="1:6" x14ac:dyDescent="0.2">
      <c r="A38" t="s">
        <v>73</v>
      </c>
      <c r="B38">
        <v>5</v>
      </c>
      <c r="C38">
        <v>2.4685976974062902E-2</v>
      </c>
      <c r="D38">
        <v>4.979294108606E-2</v>
      </c>
      <c r="E38">
        <v>2.22680802136145E-2</v>
      </c>
      <c r="F38">
        <v>6.1826102311241797E-2</v>
      </c>
    </row>
    <row r="39" spans="1:6" x14ac:dyDescent="0.2">
      <c r="A39" t="s">
        <v>122</v>
      </c>
      <c r="B39">
        <v>5</v>
      </c>
      <c r="C39">
        <v>2.4751225531083301E-2</v>
      </c>
      <c r="D39">
        <v>4.57077077509008E-2</v>
      </c>
      <c r="E39">
        <v>2.04411083253416E-2</v>
      </c>
      <c r="F39">
        <v>5.6753615154712701E-2</v>
      </c>
    </row>
    <row r="40" spans="1:6" x14ac:dyDescent="0.2">
      <c r="A40" t="s">
        <v>81</v>
      </c>
      <c r="B40">
        <v>5</v>
      </c>
      <c r="C40">
        <v>2.4977023321641E-2</v>
      </c>
      <c r="D40">
        <v>3.4156184127343003E-2</v>
      </c>
      <c r="E40">
        <v>1.5275109912147601E-2</v>
      </c>
      <c r="F40">
        <v>4.24105041469406E-2</v>
      </c>
    </row>
    <row r="41" spans="1:6" x14ac:dyDescent="0.2">
      <c r="A41" t="s">
        <v>80</v>
      </c>
      <c r="B41">
        <v>5</v>
      </c>
      <c r="C41">
        <v>2.5158028297278499E-2</v>
      </c>
      <c r="D41">
        <v>3.5634139642656701E-2</v>
      </c>
      <c r="E41">
        <v>1.5936071712139999E-2</v>
      </c>
      <c r="F41">
        <v>4.4245628301252303E-2</v>
      </c>
    </row>
    <row r="42" spans="1:6" x14ac:dyDescent="0.2">
      <c r="A42" t="s">
        <v>87</v>
      </c>
      <c r="B42">
        <v>5</v>
      </c>
      <c r="C42">
        <v>2.5643710328907901E-2</v>
      </c>
      <c r="D42">
        <v>3.2296687842515999E-2</v>
      </c>
      <c r="E42">
        <v>1.44435178927913E-2</v>
      </c>
      <c r="F42">
        <v>4.01016345552773E-2</v>
      </c>
    </row>
    <row r="43" spans="1:6" x14ac:dyDescent="0.2">
      <c r="A43" t="s">
        <v>121</v>
      </c>
      <c r="B43">
        <v>5</v>
      </c>
      <c r="C43">
        <v>2.5762520495797799E-2</v>
      </c>
      <c r="D43">
        <v>4.88721923040982E-2</v>
      </c>
      <c r="E43">
        <v>2.18563088402811E-2</v>
      </c>
      <c r="F43">
        <v>6.0682841697289797E-2</v>
      </c>
    </row>
    <row r="44" spans="1:6" x14ac:dyDescent="0.2">
      <c r="A44" t="s">
        <v>28</v>
      </c>
      <c r="B44">
        <v>5</v>
      </c>
      <c r="C44">
        <v>2.6441889377134101E-2</v>
      </c>
      <c r="D44">
        <v>3.27147153405528E-2</v>
      </c>
      <c r="E44">
        <v>1.46304654732062E-2</v>
      </c>
      <c r="F44">
        <v>4.0620684249848903E-2</v>
      </c>
    </row>
    <row r="45" spans="1:6" x14ac:dyDescent="0.2">
      <c r="A45" t="s">
        <v>94</v>
      </c>
      <c r="B45">
        <v>5</v>
      </c>
      <c r="C45">
        <v>2.6767877129111699E-2</v>
      </c>
      <c r="D45">
        <v>4.5482334336726098E-2</v>
      </c>
      <c r="E45">
        <v>2.0340318270458398E-2</v>
      </c>
      <c r="F45">
        <v>5.6473777100179701E-2</v>
      </c>
    </row>
    <row r="46" spans="1:6" x14ac:dyDescent="0.2">
      <c r="A46" t="s">
        <v>46</v>
      </c>
      <c r="B46">
        <v>5</v>
      </c>
      <c r="C46">
        <v>2.76601268729923E-2</v>
      </c>
      <c r="D46">
        <v>5.8310002048691197E-2</v>
      </c>
      <c r="E46">
        <v>2.60770256698051E-2</v>
      </c>
      <c r="F46">
        <v>7.2401430279047593E-2</v>
      </c>
    </row>
    <row r="47" spans="1:6" x14ac:dyDescent="0.2">
      <c r="A47" t="s">
        <v>21</v>
      </c>
      <c r="B47">
        <v>5</v>
      </c>
      <c r="C47">
        <v>2.8225659943574101E-2</v>
      </c>
      <c r="D47">
        <v>4.3477065014287199E-2</v>
      </c>
      <c r="E47">
        <v>1.9443534566824801E-2</v>
      </c>
      <c r="F47">
        <v>5.3983906375804802E-2</v>
      </c>
    </row>
    <row r="48" spans="1:6" x14ac:dyDescent="0.2">
      <c r="A48" t="s">
        <v>5</v>
      </c>
      <c r="B48">
        <v>5</v>
      </c>
      <c r="C48">
        <v>2.9578927008648E-2</v>
      </c>
      <c r="D48">
        <v>4.2606692895636199E-2</v>
      </c>
      <c r="E48">
        <v>1.9054292322219901E-2</v>
      </c>
      <c r="F48">
        <v>5.2903196651035503E-2</v>
      </c>
    </row>
    <row r="49" spans="1:6" x14ac:dyDescent="0.2">
      <c r="A49" t="s">
        <v>92</v>
      </c>
      <c r="B49">
        <v>5</v>
      </c>
      <c r="C49">
        <v>2.9593520592581898E-2</v>
      </c>
      <c r="D49">
        <v>2.83484221146467E-2</v>
      </c>
      <c r="E49">
        <v>1.26777997806416E-2</v>
      </c>
      <c r="F49">
        <v>3.5199215145640297E-2</v>
      </c>
    </row>
    <row r="50" spans="1:6" x14ac:dyDescent="0.2">
      <c r="A50" t="s">
        <v>53</v>
      </c>
      <c r="B50">
        <v>5</v>
      </c>
      <c r="C50">
        <v>2.9679345294736099E-2</v>
      </c>
      <c r="D50">
        <v>3.7529347173206197E-2</v>
      </c>
      <c r="E50">
        <v>1.6783634286095701E-2</v>
      </c>
      <c r="F50">
        <v>4.6598839261060399E-2</v>
      </c>
    </row>
    <row r="51" spans="1:6" x14ac:dyDescent="0.2">
      <c r="A51" t="s">
        <v>107</v>
      </c>
      <c r="B51">
        <v>5</v>
      </c>
      <c r="C51">
        <v>2.9965846117113702E-2</v>
      </c>
      <c r="D51">
        <v>5.2654398787181499E-2</v>
      </c>
      <c r="E51">
        <v>2.3547763000503999E-2</v>
      </c>
      <c r="F51">
        <v>6.5379071321107304E-2</v>
      </c>
    </row>
    <row r="52" spans="1:6" x14ac:dyDescent="0.2">
      <c r="A52" t="s">
        <v>66</v>
      </c>
      <c r="B52">
        <v>5</v>
      </c>
      <c r="C52">
        <v>3.0107232294832899E-2</v>
      </c>
      <c r="D52">
        <v>8.1115094246843197E-2</v>
      </c>
      <c r="E52">
        <v>3.6275772947448701E-2</v>
      </c>
      <c r="F52">
        <v>0.10071769223721</v>
      </c>
    </row>
    <row r="53" spans="1:6" x14ac:dyDescent="0.2">
      <c r="A53" t="s">
        <v>37</v>
      </c>
      <c r="B53">
        <v>5</v>
      </c>
      <c r="C53">
        <v>3.0567068986427401E-2</v>
      </c>
      <c r="D53">
        <v>3.08378482910696E-2</v>
      </c>
      <c r="E53">
        <v>1.3791105011731499E-2</v>
      </c>
      <c r="F53">
        <v>3.8290246005090699E-2</v>
      </c>
    </row>
    <row r="54" spans="1:6" x14ac:dyDescent="0.2">
      <c r="A54" t="s">
        <v>101</v>
      </c>
      <c r="B54">
        <v>5</v>
      </c>
      <c r="C54">
        <v>3.09429263721979E-2</v>
      </c>
      <c r="D54">
        <v>6.2396050136676602E-2</v>
      </c>
      <c r="E54">
        <v>2.7904361926618802E-2</v>
      </c>
      <c r="F54">
        <v>7.7474929084828406E-2</v>
      </c>
    </row>
    <row r="55" spans="1:6" x14ac:dyDescent="0.2">
      <c r="A55" t="s">
        <v>97</v>
      </c>
      <c r="B55">
        <v>5</v>
      </c>
      <c r="C55">
        <v>3.1605594016104098E-2</v>
      </c>
      <c r="D55">
        <v>3.9499598968004701E-2</v>
      </c>
      <c r="E55">
        <v>1.7664757675287801E-2</v>
      </c>
      <c r="F55">
        <v>4.9045229982058E-2</v>
      </c>
    </row>
    <row r="56" spans="1:6" x14ac:dyDescent="0.2">
      <c r="A56" t="s">
        <v>20</v>
      </c>
      <c r="B56">
        <v>5</v>
      </c>
      <c r="C56">
        <v>3.1634261097220499E-2</v>
      </c>
      <c r="D56">
        <v>5.4675111436826698E-2</v>
      </c>
      <c r="E56">
        <v>2.44514531700241E-2</v>
      </c>
      <c r="F56">
        <v>6.7888117468886594E-2</v>
      </c>
    </row>
    <row r="57" spans="1:6" x14ac:dyDescent="0.2">
      <c r="A57" t="s">
        <v>49</v>
      </c>
      <c r="B57">
        <v>5</v>
      </c>
      <c r="C57">
        <v>3.1802249381892203E-2</v>
      </c>
      <c r="D57">
        <v>4.27154822172644E-2</v>
      </c>
      <c r="E57">
        <v>1.91029443858973E-2</v>
      </c>
      <c r="F57">
        <v>5.3038276435090299E-2</v>
      </c>
    </row>
    <row r="58" spans="1:6" x14ac:dyDescent="0.2">
      <c r="A58" t="s">
        <v>115</v>
      </c>
      <c r="B58">
        <v>5</v>
      </c>
      <c r="C58">
        <v>3.2573633977998402E-2</v>
      </c>
      <c r="D58">
        <v>5.1950508458557199E-2</v>
      </c>
      <c r="E58">
        <v>2.32329736758023E-2</v>
      </c>
      <c r="F58">
        <v>6.4505076041370596E-2</v>
      </c>
    </row>
    <row r="59" spans="1:6" x14ac:dyDescent="0.2">
      <c r="A59" t="s">
        <v>59</v>
      </c>
      <c r="B59">
        <v>5</v>
      </c>
      <c r="C59">
        <v>3.2789809491044299E-2</v>
      </c>
      <c r="D59">
        <v>8.2120311969970106E-2</v>
      </c>
      <c r="E59">
        <v>3.6725319979668498E-2</v>
      </c>
      <c r="F59">
        <v>0.101965834894373</v>
      </c>
    </row>
    <row r="60" spans="1:6" x14ac:dyDescent="0.2">
      <c r="A60" t="s">
        <v>11</v>
      </c>
      <c r="B60">
        <v>5</v>
      </c>
      <c r="C60">
        <v>3.2926946445336697E-2</v>
      </c>
      <c r="D60">
        <v>5.5046571028141797E-2</v>
      </c>
      <c r="E60">
        <v>2.46175749494391E-2</v>
      </c>
      <c r="F60">
        <v>6.8349345470210099E-2</v>
      </c>
    </row>
    <row r="61" spans="1:6" x14ac:dyDescent="0.2">
      <c r="A61" t="s">
        <v>91</v>
      </c>
      <c r="B61">
        <v>5</v>
      </c>
      <c r="C61">
        <v>3.29900367404544E-2</v>
      </c>
      <c r="D61">
        <v>5.6746329836079197E-2</v>
      </c>
      <c r="E61">
        <v>2.5377730197419499E-2</v>
      </c>
      <c r="F61">
        <v>7.0459874787655599E-2</v>
      </c>
    </row>
    <row r="62" spans="1:6" x14ac:dyDescent="0.2">
      <c r="A62" t="s">
        <v>108</v>
      </c>
      <c r="B62">
        <v>5</v>
      </c>
      <c r="C62">
        <v>3.3299114104804697E-2</v>
      </c>
      <c r="D62">
        <v>6.11580598273406E-2</v>
      </c>
      <c r="E62">
        <v>2.7350715829186498E-2</v>
      </c>
      <c r="F62">
        <v>7.5937761087600697E-2</v>
      </c>
    </row>
    <row r="63" spans="1:6" x14ac:dyDescent="0.2">
      <c r="A63" t="s">
        <v>50</v>
      </c>
      <c r="B63">
        <v>5</v>
      </c>
      <c r="C63">
        <v>3.3842698763025203E-2</v>
      </c>
      <c r="D63">
        <v>5.5993926461648198E-2</v>
      </c>
      <c r="E63">
        <v>2.5041245179073902E-2</v>
      </c>
      <c r="F63">
        <v>6.9525642605497706E-2</v>
      </c>
    </row>
    <row r="64" spans="1:6" x14ac:dyDescent="0.2">
      <c r="A64" t="s">
        <v>27</v>
      </c>
      <c r="B64">
        <v>5</v>
      </c>
      <c r="C64">
        <v>3.3933689043511898E-2</v>
      </c>
      <c r="D64">
        <v>5.8043522469367503E-2</v>
      </c>
      <c r="E64">
        <v>2.5957852379008401E-2</v>
      </c>
      <c r="F64">
        <v>7.2070552179144903E-2</v>
      </c>
    </row>
    <row r="65" spans="1:6" x14ac:dyDescent="0.2">
      <c r="A65" t="s">
        <v>42</v>
      </c>
      <c r="B65">
        <v>5</v>
      </c>
      <c r="C65">
        <v>3.4212764220738698E-2</v>
      </c>
      <c r="D65">
        <v>3.8453737671086501E-2</v>
      </c>
      <c r="E65">
        <v>1.7197034284298699E-2</v>
      </c>
      <c r="F65">
        <v>4.7746621662559899E-2</v>
      </c>
    </row>
    <row r="66" spans="1:6" x14ac:dyDescent="0.2">
      <c r="A66" t="s">
        <v>43</v>
      </c>
      <c r="B66">
        <v>5</v>
      </c>
      <c r="C66">
        <v>3.4648617736055001E-2</v>
      </c>
      <c r="D66">
        <v>6.3796464551848203E-2</v>
      </c>
      <c r="E66">
        <v>2.85306462924176E-2</v>
      </c>
      <c r="F66">
        <v>7.9213773246712596E-2</v>
      </c>
    </row>
    <row r="67" spans="1:6" x14ac:dyDescent="0.2">
      <c r="A67" t="s">
        <v>30</v>
      </c>
      <c r="B67">
        <v>5</v>
      </c>
      <c r="C67">
        <v>3.5745324450976702E-2</v>
      </c>
      <c r="D67">
        <v>3.1521687333045299E-2</v>
      </c>
      <c r="E67">
        <v>1.40969271284366E-2</v>
      </c>
      <c r="F67">
        <v>3.9139344324077903E-2</v>
      </c>
    </row>
    <row r="68" spans="1:6" x14ac:dyDescent="0.2">
      <c r="A68" t="s">
        <v>109</v>
      </c>
      <c r="B68">
        <v>5</v>
      </c>
      <c r="C68">
        <v>3.7629875626610201E-2</v>
      </c>
      <c r="D68">
        <v>4.5468772614953801E-2</v>
      </c>
      <c r="E68">
        <v>2.0334253284103501E-2</v>
      </c>
      <c r="F68">
        <v>5.6456937998501398E-2</v>
      </c>
    </row>
    <row r="69" spans="1:6" x14ac:dyDescent="0.2">
      <c r="A69" t="s">
        <v>56</v>
      </c>
      <c r="B69">
        <v>5</v>
      </c>
      <c r="C69">
        <v>3.7931277512964302E-2</v>
      </c>
      <c r="D69">
        <v>4.7935231769022299E-2</v>
      </c>
      <c r="E69">
        <v>2.1437287350548201E-2</v>
      </c>
      <c r="F69">
        <v>5.9519451533148297E-2</v>
      </c>
    </row>
    <row r="70" spans="1:6" x14ac:dyDescent="0.2">
      <c r="A70" t="s">
        <v>95</v>
      </c>
      <c r="B70">
        <v>5</v>
      </c>
      <c r="C70">
        <v>3.79948895803255E-2</v>
      </c>
      <c r="D70">
        <v>3.7572453740957502E-2</v>
      </c>
      <c r="E70">
        <v>1.6802912129249399E-2</v>
      </c>
      <c r="F70">
        <v>4.6652363134323298E-2</v>
      </c>
    </row>
    <row r="71" spans="1:6" x14ac:dyDescent="0.2">
      <c r="A71" t="s">
        <v>76</v>
      </c>
      <c r="B71">
        <v>5</v>
      </c>
      <c r="C71">
        <v>3.8026992667065301E-2</v>
      </c>
      <c r="D71">
        <v>7.4539198062949397E-2</v>
      </c>
      <c r="E71">
        <v>3.3334942771415098E-2</v>
      </c>
      <c r="F71">
        <v>9.2552638689744102E-2</v>
      </c>
    </row>
    <row r="72" spans="1:6" x14ac:dyDescent="0.2">
      <c r="A72" t="s">
        <v>68</v>
      </c>
      <c r="B72">
        <v>5</v>
      </c>
      <c r="C72">
        <v>3.8934082395511403E-2</v>
      </c>
      <c r="D72">
        <v>5.4415034272968101E-2</v>
      </c>
      <c r="E72">
        <v>2.43351431264675E-2</v>
      </c>
      <c r="F72">
        <v>6.7565189017768396E-2</v>
      </c>
    </row>
    <row r="73" spans="1:6" x14ac:dyDescent="0.2">
      <c r="A73" t="s">
        <v>105</v>
      </c>
      <c r="B73">
        <v>5</v>
      </c>
      <c r="C73">
        <v>3.9018519735756103E-2</v>
      </c>
      <c r="D73">
        <v>3.5315167975381402E-2</v>
      </c>
      <c r="E73">
        <v>1.5793423245955299E-2</v>
      </c>
      <c r="F73">
        <v>4.3849572665549598E-2</v>
      </c>
    </row>
    <row r="74" spans="1:6" x14ac:dyDescent="0.2">
      <c r="A74" t="s">
        <v>8</v>
      </c>
      <c r="B74">
        <v>5</v>
      </c>
      <c r="C74">
        <v>3.9063122707535099E-2</v>
      </c>
      <c r="D74">
        <v>5.06481183232231E-2</v>
      </c>
      <c r="E74">
        <v>2.2650527100635899E-2</v>
      </c>
      <c r="F74">
        <v>6.2887945098710596E-2</v>
      </c>
    </row>
    <row r="75" spans="1:6" x14ac:dyDescent="0.2">
      <c r="A75" t="s">
        <v>114</v>
      </c>
      <c r="B75">
        <v>5</v>
      </c>
      <c r="C75">
        <v>3.9439805673465299E-2</v>
      </c>
      <c r="D75">
        <v>2.6571643839117198E-2</v>
      </c>
      <c r="E75">
        <v>1.1883200379635901E-2</v>
      </c>
      <c r="F75">
        <v>3.2993053528124601E-2</v>
      </c>
    </row>
    <row r="76" spans="1:6" x14ac:dyDescent="0.2">
      <c r="A76" t="s">
        <v>52</v>
      </c>
      <c r="B76">
        <v>5</v>
      </c>
      <c r="C76">
        <v>3.9919094273662303E-2</v>
      </c>
      <c r="D76">
        <v>4.4889201609684098E-2</v>
      </c>
      <c r="E76">
        <v>2.00750612509893E-2</v>
      </c>
      <c r="F76">
        <v>5.5737305546855298E-2</v>
      </c>
    </row>
    <row r="77" spans="1:6" x14ac:dyDescent="0.2">
      <c r="A77" t="s">
        <v>78</v>
      </c>
      <c r="B77">
        <v>5</v>
      </c>
      <c r="C77">
        <v>4.0633564258827699E-2</v>
      </c>
      <c r="D77">
        <v>4.8479582108826497E-2</v>
      </c>
      <c r="E77">
        <v>2.16807282232237E-2</v>
      </c>
      <c r="F77">
        <v>6.0195351752493201E-2</v>
      </c>
    </row>
    <row r="78" spans="1:6" x14ac:dyDescent="0.2">
      <c r="A78" t="s">
        <v>7</v>
      </c>
      <c r="B78">
        <v>5</v>
      </c>
      <c r="C78">
        <v>4.0810214864591202E-2</v>
      </c>
      <c r="D78">
        <v>6.3378361098975294E-2</v>
      </c>
      <c r="E78">
        <v>2.8343664743967399E-2</v>
      </c>
      <c r="F78">
        <v>7.8694629241755604E-2</v>
      </c>
    </row>
    <row r="79" spans="1:6" x14ac:dyDescent="0.2">
      <c r="A79" t="s">
        <v>54</v>
      </c>
      <c r="B79">
        <v>5</v>
      </c>
      <c r="C79">
        <v>4.0978862151259503E-2</v>
      </c>
      <c r="D79">
        <v>5.4048943132685198E-2</v>
      </c>
      <c r="E79">
        <v>2.4171422191340899E-2</v>
      </c>
      <c r="F79">
        <v>6.7110626828817799E-2</v>
      </c>
    </row>
    <row r="80" spans="1:6" x14ac:dyDescent="0.2">
      <c r="A80" t="s">
        <v>32</v>
      </c>
      <c r="B80">
        <v>5</v>
      </c>
      <c r="C80">
        <v>4.1329363658313703E-2</v>
      </c>
      <c r="D80">
        <v>4.4058442966037697E-2</v>
      </c>
      <c r="E80">
        <v>1.97035346909715E-2</v>
      </c>
      <c r="F80">
        <v>5.4705782447842903E-2</v>
      </c>
    </row>
    <row r="81" spans="1:8" x14ac:dyDescent="0.2">
      <c r="A81" t="s">
        <v>51</v>
      </c>
      <c r="B81">
        <v>5</v>
      </c>
      <c r="C81">
        <v>4.20565458747525E-2</v>
      </c>
      <c r="D81">
        <v>4.4842261012828302E-2</v>
      </c>
      <c r="E81">
        <v>2.00540687778945E-2</v>
      </c>
      <c r="F81">
        <v>5.5679021097685202E-2</v>
      </c>
    </row>
    <row r="82" spans="1:8" x14ac:dyDescent="0.2">
      <c r="A82" t="s">
        <v>44</v>
      </c>
      <c r="B82">
        <v>5</v>
      </c>
      <c r="C82">
        <v>4.2499261224635897E-2</v>
      </c>
      <c r="D82">
        <v>4.4121287229105098E-2</v>
      </c>
      <c r="E82">
        <v>1.97316394998144E-2</v>
      </c>
      <c r="F82">
        <v>5.4783813906787299E-2</v>
      </c>
    </row>
    <row r="83" spans="1:8" x14ac:dyDescent="0.2">
      <c r="A83" t="s">
        <v>16</v>
      </c>
      <c r="B83">
        <v>5</v>
      </c>
      <c r="C83">
        <v>4.2643563390269201E-2</v>
      </c>
      <c r="D83">
        <v>5.6829863580044701E-2</v>
      </c>
      <c r="E83">
        <v>2.5415087623403901E-2</v>
      </c>
      <c r="F83">
        <v>7.0563595630172796E-2</v>
      </c>
    </row>
    <row r="84" spans="1:8" x14ac:dyDescent="0.2">
      <c r="A84" t="s">
        <v>23</v>
      </c>
      <c r="B84">
        <v>5</v>
      </c>
      <c r="C84">
        <v>4.4413876786839897E-2</v>
      </c>
      <c r="D84">
        <v>5.2640623393164498E-2</v>
      </c>
      <c r="E84">
        <v>2.3541602457016302E-2</v>
      </c>
      <c r="F84">
        <v>6.5361966910295305E-2</v>
      </c>
    </row>
    <row r="85" spans="1:8" x14ac:dyDescent="0.2">
      <c r="A85" t="s">
        <v>86</v>
      </c>
      <c r="B85">
        <v>5</v>
      </c>
      <c r="C85">
        <v>4.4889984021541797E-2</v>
      </c>
      <c r="D85">
        <v>7.8025728250802895E-2</v>
      </c>
      <c r="E85">
        <v>3.4894166472544202E-2</v>
      </c>
      <c r="F85">
        <v>9.6881737702652307E-2</v>
      </c>
    </row>
    <row r="86" spans="1:8" x14ac:dyDescent="0.2">
      <c r="A86" t="s">
        <v>6</v>
      </c>
      <c r="B86">
        <v>5</v>
      </c>
      <c r="C86">
        <v>4.5829013634140998E-2</v>
      </c>
      <c r="D86">
        <v>6.4518232862329702E-2</v>
      </c>
      <c r="E86">
        <v>2.8853430893666002E-2</v>
      </c>
      <c r="F86">
        <v>8.0109966972881697E-2</v>
      </c>
    </row>
    <row r="87" spans="1:8" x14ac:dyDescent="0.2">
      <c r="A87" t="s">
        <v>29</v>
      </c>
      <c r="B87">
        <v>5</v>
      </c>
      <c r="C87">
        <v>4.5834622131683302E-2</v>
      </c>
      <c r="D87">
        <v>4.5852581959661701E-2</v>
      </c>
      <c r="E87">
        <v>2.05058980411368E-2</v>
      </c>
      <c r="F87">
        <v>5.6933500243999298E-2</v>
      </c>
    </row>
    <row r="88" spans="1:8" x14ac:dyDescent="0.2">
      <c r="A88" t="s">
        <v>22</v>
      </c>
      <c r="B88">
        <v>5</v>
      </c>
      <c r="C88">
        <v>4.7365961824234297E-2</v>
      </c>
      <c r="D88">
        <v>4.84105125381704E-2</v>
      </c>
      <c r="E88">
        <v>2.1649839372191001E-2</v>
      </c>
      <c r="F88">
        <v>6.0109590553238203E-2</v>
      </c>
    </row>
    <row r="89" spans="1:8" x14ac:dyDescent="0.2">
      <c r="A89" t="s">
        <v>55</v>
      </c>
      <c r="B89">
        <v>5</v>
      </c>
      <c r="C89">
        <v>4.8164604503445903E-2</v>
      </c>
      <c r="D89">
        <v>6.3025636599401899E-2</v>
      </c>
      <c r="E89">
        <v>2.8185921552292201E-2</v>
      </c>
      <c r="F89">
        <v>7.8256663929350795E-2</v>
      </c>
    </row>
    <row r="90" spans="1:8" x14ac:dyDescent="0.2">
      <c r="A90" t="s">
        <v>25</v>
      </c>
      <c r="B90">
        <v>5</v>
      </c>
      <c r="C90">
        <v>4.9224262466696901E-2</v>
      </c>
      <c r="D90">
        <v>6.8570026056013297E-2</v>
      </c>
      <c r="E90">
        <v>3.0665447896035501E-2</v>
      </c>
      <c r="F90">
        <v>8.5140932709645803E-2</v>
      </c>
    </row>
    <row r="91" spans="1:8" x14ac:dyDescent="0.2">
      <c r="A91" t="s">
        <v>100</v>
      </c>
      <c r="B91">
        <v>5</v>
      </c>
      <c r="C91">
        <v>5.0551677363054999E-2</v>
      </c>
      <c r="D91">
        <v>4.9453749547137701E-2</v>
      </c>
      <c r="E91">
        <v>2.21163891459298E-2</v>
      </c>
      <c r="F91">
        <v>6.1404940388866597E-2</v>
      </c>
    </row>
    <row r="92" spans="1:8" x14ac:dyDescent="0.2">
      <c r="A92" t="s">
        <v>112</v>
      </c>
      <c r="B92">
        <v>5</v>
      </c>
      <c r="C92">
        <v>5.1638467001013898E-2</v>
      </c>
      <c r="D92">
        <v>5.0328445359498999E-2</v>
      </c>
      <c r="E92">
        <v>2.2507565005144701E-2</v>
      </c>
      <c r="F92">
        <v>6.2491018688455198E-2</v>
      </c>
      <c r="H92" t="s">
        <v>125</v>
      </c>
    </row>
    <row r="93" spans="1:8" x14ac:dyDescent="0.2">
      <c r="A93" t="s">
        <v>123</v>
      </c>
      <c r="B93">
        <v>5</v>
      </c>
      <c r="C93">
        <v>5.27277221886122E-2</v>
      </c>
      <c r="D93">
        <v>8.6916327065638399E-2</v>
      </c>
      <c r="E93">
        <v>3.8870163134674403E-2</v>
      </c>
      <c r="F93">
        <v>0.107920874173506</v>
      </c>
      <c r="H93" t="s">
        <v>125</v>
      </c>
    </row>
    <row r="94" spans="1:8" x14ac:dyDescent="0.2">
      <c r="A94" t="s">
        <v>98</v>
      </c>
      <c r="B94">
        <v>5</v>
      </c>
      <c r="C94">
        <v>5.2923543065880201E-2</v>
      </c>
      <c r="D94">
        <v>5.31665572945677E-2</v>
      </c>
      <c r="E94">
        <v>2.3776807248058099E-2</v>
      </c>
      <c r="F94">
        <v>6.6015000101102506E-2</v>
      </c>
      <c r="H94" t="s">
        <v>125</v>
      </c>
    </row>
    <row r="95" spans="1:8" x14ac:dyDescent="0.2">
      <c r="A95" t="s">
        <v>113</v>
      </c>
      <c r="B95">
        <v>5</v>
      </c>
      <c r="C95">
        <v>5.29478199860767E-2</v>
      </c>
      <c r="D95">
        <v>5.17713433340658E-2</v>
      </c>
      <c r="E95">
        <v>2.3152848596290299E-2</v>
      </c>
      <c r="F95">
        <v>6.4282613156556007E-2</v>
      </c>
      <c r="H95" t="s">
        <v>125</v>
      </c>
    </row>
    <row r="96" spans="1:8" x14ac:dyDescent="0.2">
      <c r="A96" t="s">
        <v>120</v>
      </c>
      <c r="B96">
        <v>5</v>
      </c>
      <c r="C96">
        <v>5.5099887527378502E-2</v>
      </c>
      <c r="D96">
        <v>5.5148178048429801E-2</v>
      </c>
      <c r="E96">
        <v>2.4663014990310098E-2</v>
      </c>
      <c r="F96">
        <v>6.8475507249266404E-2</v>
      </c>
      <c r="H96" t="s">
        <v>125</v>
      </c>
    </row>
    <row r="97" spans="1:8" x14ac:dyDescent="0.2">
      <c r="A97" t="s">
        <v>10</v>
      </c>
      <c r="B97">
        <v>5</v>
      </c>
      <c r="C97">
        <v>5.5126645025308799E-2</v>
      </c>
      <c r="D97">
        <v>6.92462497710295E-2</v>
      </c>
      <c r="E97">
        <v>3.09678643349902E-2</v>
      </c>
      <c r="F97">
        <v>8.5980575351312899E-2</v>
      </c>
      <c r="H97" t="s">
        <v>125</v>
      </c>
    </row>
    <row r="98" spans="1:8" x14ac:dyDescent="0.2">
      <c r="A98" t="s">
        <v>96</v>
      </c>
      <c r="B98">
        <v>5</v>
      </c>
      <c r="C98">
        <v>5.5706513804598602E-2</v>
      </c>
      <c r="D98">
        <v>6.7768293120581302E-2</v>
      </c>
      <c r="E98">
        <v>3.0306902027350199E-2</v>
      </c>
      <c r="F98">
        <v>8.4145449787545595E-2</v>
      </c>
      <c r="H98" t="s">
        <v>125</v>
      </c>
    </row>
    <row r="99" spans="1:8" x14ac:dyDescent="0.2">
      <c r="A99" t="s">
        <v>79</v>
      </c>
      <c r="B99">
        <v>5</v>
      </c>
      <c r="C99">
        <v>5.5950709958729701E-2</v>
      </c>
      <c r="D99">
        <v>8.1020129462908402E-2</v>
      </c>
      <c r="E99">
        <v>3.6233303404979302E-2</v>
      </c>
      <c r="F99">
        <v>0.100599777883901</v>
      </c>
      <c r="H99" t="s">
        <v>125</v>
      </c>
    </row>
    <row r="100" spans="1:8" x14ac:dyDescent="0.2">
      <c r="A100" t="s">
        <v>82</v>
      </c>
      <c r="B100">
        <v>5</v>
      </c>
      <c r="C100">
        <v>5.68947850311066E-2</v>
      </c>
      <c r="D100">
        <v>8.5618987934016899E-2</v>
      </c>
      <c r="E100">
        <v>3.82899754370392E-2</v>
      </c>
      <c r="F100">
        <v>0.106310014880311</v>
      </c>
      <c r="H100" t="s">
        <v>125</v>
      </c>
    </row>
    <row r="101" spans="1:8" x14ac:dyDescent="0.2">
      <c r="A101" t="s">
        <v>124</v>
      </c>
      <c r="B101">
        <v>5</v>
      </c>
      <c r="C101">
        <v>5.8492758984729498E-2</v>
      </c>
      <c r="D101">
        <v>0.10808761019935099</v>
      </c>
      <c r="E101">
        <v>4.8338248786249899E-2</v>
      </c>
      <c r="F101">
        <v>0.13420849423641601</v>
      </c>
      <c r="H101" t="s">
        <v>125</v>
      </c>
    </row>
    <row r="102" spans="1:8" x14ac:dyDescent="0.2">
      <c r="A102" t="s">
        <v>118</v>
      </c>
      <c r="B102">
        <v>5</v>
      </c>
      <c r="C102">
        <v>5.9391571052153598E-2</v>
      </c>
      <c r="D102">
        <v>8.4751773376106898E-2</v>
      </c>
      <c r="E102">
        <v>3.7902145296526399E-2</v>
      </c>
      <c r="F102">
        <v>0.10523322578503599</v>
      </c>
      <c r="H102" t="s">
        <v>125</v>
      </c>
    </row>
    <row r="103" spans="1:8" x14ac:dyDescent="0.2">
      <c r="A103" t="s">
        <v>31</v>
      </c>
      <c r="B103">
        <v>5</v>
      </c>
      <c r="C103">
        <v>5.9734255937841402E-2</v>
      </c>
      <c r="D103">
        <v>6.3811117262195405E-2</v>
      </c>
      <c r="E103">
        <v>2.8537199183695801E-2</v>
      </c>
      <c r="F103">
        <v>7.9231966989626798E-2</v>
      </c>
      <c r="H103" t="s">
        <v>125</v>
      </c>
    </row>
    <row r="104" spans="1:8" x14ac:dyDescent="0.2">
      <c r="A104" t="s">
        <v>34</v>
      </c>
      <c r="B104">
        <v>5</v>
      </c>
      <c r="C104">
        <v>6.0619153635319903E-2</v>
      </c>
      <c r="D104">
        <v>7.8786761543557904E-2</v>
      </c>
      <c r="E104">
        <v>3.52345109076923E-2</v>
      </c>
      <c r="F104">
        <v>9.7826685343700703E-2</v>
      </c>
      <c r="H104" t="s">
        <v>125</v>
      </c>
    </row>
    <row r="105" spans="1:8" x14ac:dyDescent="0.2">
      <c r="A105" t="s">
        <v>106</v>
      </c>
      <c r="B105">
        <v>5</v>
      </c>
      <c r="C105">
        <v>6.10565436913919E-2</v>
      </c>
      <c r="D105">
        <v>8.84061088519736E-2</v>
      </c>
      <c r="E105">
        <v>3.9536413803851797E-2</v>
      </c>
      <c r="F105">
        <v>0.109770682582778</v>
      </c>
      <c r="H105" t="s">
        <v>125</v>
      </c>
    </row>
    <row r="106" spans="1:8" x14ac:dyDescent="0.2">
      <c r="A106" t="s">
        <v>15</v>
      </c>
      <c r="B106">
        <v>5</v>
      </c>
      <c r="C106">
        <v>6.2851777971560205E-2</v>
      </c>
      <c r="D106">
        <v>9.6430286350288899E-2</v>
      </c>
      <c r="E106">
        <v>4.3124935073803203E-2</v>
      </c>
      <c r="F106">
        <v>0.119734014897633</v>
      </c>
      <c r="H106" t="s">
        <v>125</v>
      </c>
    </row>
    <row r="107" spans="1:8" x14ac:dyDescent="0.2">
      <c r="A107" t="s">
        <v>111</v>
      </c>
      <c r="B107">
        <v>5</v>
      </c>
      <c r="C107">
        <v>6.4066293478104497E-2</v>
      </c>
      <c r="D107">
        <v>3.8031274190304998E-2</v>
      </c>
      <c r="E107">
        <v>1.7008102872091001E-2</v>
      </c>
      <c r="F107">
        <v>4.7222063967917699E-2</v>
      </c>
      <c r="H107" t="s">
        <v>125</v>
      </c>
    </row>
    <row r="108" spans="1:8" x14ac:dyDescent="0.2">
      <c r="A108" t="s">
        <v>83</v>
      </c>
      <c r="B108">
        <v>5</v>
      </c>
      <c r="C108">
        <v>6.5325424028576301E-2</v>
      </c>
      <c r="D108">
        <v>7.4279304743028601E-2</v>
      </c>
      <c r="E108">
        <v>3.3218714945366899E-2</v>
      </c>
      <c r="F108">
        <v>9.2229938511024706E-2</v>
      </c>
      <c r="H108" t="s">
        <v>125</v>
      </c>
    </row>
    <row r="109" spans="1:8" x14ac:dyDescent="0.2">
      <c r="A109" t="s">
        <v>45</v>
      </c>
      <c r="B109">
        <v>5</v>
      </c>
      <c r="C109">
        <v>6.5955611505986597E-2</v>
      </c>
      <c r="D109">
        <v>7.0365686321025897E-2</v>
      </c>
      <c r="E109">
        <v>3.1468491579448199E-2</v>
      </c>
      <c r="F109">
        <v>8.7370539413717002E-2</v>
      </c>
      <c r="H109" t="s">
        <v>125</v>
      </c>
    </row>
    <row r="110" spans="1:8" x14ac:dyDescent="0.2">
      <c r="A110" t="s">
        <v>26</v>
      </c>
      <c r="B110">
        <v>5</v>
      </c>
      <c r="C110">
        <v>6.9285378941688097E-2</v>
      </c>
      <c r="D110">
        <v>3.3556430328206197E-2</v>
      </c>
      <c r="E110">
        <v>1.5006891859220901E-2</v>
      </c>
      <c r="F110">
        <v>4.16658114467666E-2</v>
      </c>
      <c r="H110" t="s">
        <v>125</v>
      </c>
    </row>
    <row r="111" spans="1:8" x14ac:dyDescent="0.2">
      <c r="A111" t="s">
        <v>24</v>
      </c>
      <c r="B111">
        <v>5</v>
      </c>
      <c r="C111">
        <v>7.0128157135251695E-2</v>
      </c>
      <c r="D111">
        <v>6.3401043890240497E-2</v>
      </c>
      <c r="E111">
        <v>2.8353808796605099E-2</v>
      </c>
      <c r="F111">
        <v>7.87227936470484E-2</v>
      </c>
      <c r="H111" t="s">
        <v>125</v>
      </c>
    </row>
    <row r="112" spans="1:8" x14ac:dyDescent="0.2">
      <c r="A112" t="s">
        <v>36</v>
      </c>
      <c r="B112">
        <v>5</v>
      </c>
      <c r="C112">
        <v>7.0331265716663705E-2</v>
      </c>
      <c r="D112">
        <v>5.9994683036719301E-2</v>
      </c>
      <c r="E112">
        <v>2.6830437911731501E-2</v>
      </c>
      <c r="F112">
        <v>7.4493238010340398E-2</v>
      </c>
      <c r="H112" t="s">
        <v>125</v>
      </c>
    </row>
    <row r="113" spans="1:8" x14ac:dyDescent="0.2">
      <c r="A113" t="s">
        <v>33</v>
      </c>
      <c r="B113">
        <v>5</v>
      </c>
      <c r="C113">
        <v>7.0620202228671602E-2</v>
      </c>
      <c r="D113">
        <v>4.3469190105168497E-2</v>
      </c>
      <c r="E113">
        <v>1.9440012800403601E-2</v>
      </c>
      <c r="F113">
        <v>5.3974128384662999E-2</v>
      </c>
      <c r="H113" t="s">
        <v>125</v>
      </c>
    </row>
    <row r="114" spans="1:8" x14ac:dyDescent="0.2">
      <c r="A114" t="s">
        <v>39</v>
      </c>
      <c r="B114">
        <v>5</v>
      </c>
      <c r="C114">
        <v>7.1242939837975097E-2</v>
      </c>
      <c r="D114">
        <v>7.3122392630053004E-2</v>
      </c>
      <c r="E114">
        <v>3.2701328119645601E-2</v>
      </c>
      <c r="F114">
        <v>9.0793442391257001E-2</v>
      </c>
      <c r="H114" t="s">
        <v>125</v>
      </c>
    </row>
    <row r="115" spans="1:8" x14ac:dyDescent="0.2">
      <c r="A115" t="s">
        <v>48</v>
      </c>
      <c r="B115">
        <v>5</v>
      </c>
      <c r="C115">
        <v>7.1462422821337093E-2</v>
      </c>
      <c r="D115">
        <v>8.5076778355277494E-2</v>
      </c>
      <c r="E115">
        <v>3.80474919418166E-2</v>
      </c>
      <c r="F115">
        <v>0.105636772766909</v>
      </c>
      <c r="H115" t="s">
        <v>125</v>
      </c>
    </row>
    <row r="116" spans="1:8" x14ac:dyDescent="0.2">
      <c r="A116" t="s">
        <v>19</v>
      </c>
      <c r="B116">
        <v>5</v>
      </c>
      <c r="C116">
        <v>7.2353094155245601E-2</v>
      </c>
      <c r="D116">
        <v>7.7205655075783794E-2</v>
      </c>
      <c r="E116">
        <v>3.45274185993708E-2</v>
      </c>
      <c r="F116">
        <v>9.5863482365338398E-2</v>
      </c>
      <c r="H116" t="s">
        <v>125</v>
      </c>
    </row>
    <row r="117" spans="1:8" x14ac:dyDescent="0.2">
      <c r="A117" t="s">
        <v>9</v>
      </c>
      <c r="B117">
        <v>5</v>
      </c>
      <c r="C117">
        <v>7.3705035387230403E-2</v>
      </c>
      <c r="D117">
        <v>5.4869034149745102E-2</v>
      </c>
      <c r="E117">
        <v>2.4538178043717399E-2</v>
      </c>
      <c r="F117">
        <v>6.8128904319951403E-2</v>
      </c>
      <c r="H117" t="s">
        <v>125</v>
      </c>
    </row>
    <row r="118" spans="1:8" x14ac:dyDescent="0.2">
      <c r="A118" t="s">
        <v>38</v>
      </c>
      <c r="B118">
        <v>5</v>
      </c>
      <c r="C118">
        <v>7.4100315317823198E-2</v>
      </c>
      <c r="D118">
        <v>7.3585315615629698E-2</v>
      </c>
      <c r="E118">
        <v>3.2908353572464903E-2</v>
      </c>
      <c r="F118">
        <v>9.1368237196388702E-2</v>
      </c>
      <c r="H118" t="s">
        <v>125</v>
      </c>
    </row>
    <row r="119" spans="1:8" x14ac:dyDescent="0.2">
      <c r="A119" t="s">
        <v>40</v>
      </c>
      <c r="B119">
        <v>5</v>
      </c>
      <c r="C119">
        <v>9.7029942402968902E-2</v>
      </c>
      <c r="D119">
        <v>5.5952376512027002E-2</v>
      </c>
      <c r="E119">
        <v>2.5022663476711001E-2</v>
      </c>
      <c r="F119">
        <v>6.9474051528925898E-2</v>
      </c>
      <c r="H119" t="s">
        <v>125</v>
      </c>
    </row>
    <row r="120" spans="1:8" x14ac:dyDescent="0.2">
      <c r="A120" t="s">
        <v>41</v>
      </c>
      <c r="B120">
        <v>5</v>
      </c>
      <c r="C120">
        <v>9.9452820729641497E-2</v>
      </c>
      <c r="D120">
        <v>5.7482118354630199E-2</v>
      </c>
      <c r="E120">
        <v>2.5706784826328301E-2</v>
      </c>
      <c r="F120">
        <v>7.1373476901432198E-2</v>
      </c>
      <c r="H120" t="s">
        <v>125</v>
      </c>
    </row>
    <row r="121" spans="1:8" x14ac:dyDescent="0.2">
      <c r="A121" t="s">
        <v>103</v>
      </c>
      <c r="B121">
        <v>5</v>
      </c>
      <c r="C121">
        <v>0.111893288460111</v>
      </c>
      <c r="D121">
        <v>6.2208483581254102E-2</v>
      </c>
      <c r="E121">
        <v>2.7820479612972699E-2</v>
      </c>
      <c r="F121">
        <v>7.7242034445693206E-2</v>
      </c>
      <c r="H121" t="s">
        <v>125</v>
      </c>
    </row>
  </sheetData>
  <sortState xmlns:xlrd2="http://schemas.microsoft.com/office/spreadsheetml/2017/richdata2" ref="A2:F121">
    <sortCondition ref="C2:C121"/>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workbookViewId="0">
      <selection activeCell="G14" sqref="G14"/>
    </sheetView>
  </sheetViews>
  <sheetFormatPr baseColWidth="10" defaultRowHeight="16" x14ac:dyDescent="0.2"/>
  <cols>
    <col min="4" max="4" width="13" bestFit="1" customWidth="1"/>
    <col min="5" max="5" width="12.5" bestFit="1" customWidth="1"/>
  </cols>
  <sheetData>
    <row r="1" spans="1:5" x14ac:dyDescent="0.2">
      <c r="A1" t="s">
        <v>0</v>
      </c>
      <c r="B1" t="s">
        <v>251</v>
      </c>
      <c r="D1" t="s">
        <v>1333</v>
      </c>
    </row>
    <row r="2" spans="1:5" x14ac:dyDescent="0.2">
      <c r="A2" t="s">
        <v>12</v>
      </c>
      <c r="B2" t="s">
        <v>189</v>
      </c>
      <c r="D2" s="4" t="s">
        <v>252</v>
      </c>
      <c r="E2" t="s">
        <v>254</v>
      </c>
    </row>
    <row r="3" spans="1:5" x14ac:dyDescent="0.2">
      <c r="A3" t="s">
        <v>12</v>
      </c>
      <c r="B3" t="s">
        <v>190</v>
      </c>
      <c r="D3" s="5" t="s">
        <v>194</v>
      </c>
      <c r="E3">
        <v>1</v>
      </c>
    </row>
    <row r="4" spans="1:5" x14ac:dyDescent="0.2">
      <c r="A4" t="s">
        <v>12</v>
      </c>
      <c r="B4" t="s">
        <v>135</v>
      </c>
      <c r="D4" s="5" t="s">
        <v>224</v>
      </c>
      <c r="E4">
        <v>1</v>
      </c>
    </row>
    <row r="5" spans="1:5" x14ac:dyDescent="0.2">
      <c r="A5" t="s">
        <v>12</v>
      </c>
      <c r="B5" t="s">
        <v>191</v>
      </c>
      <c r="D5" s="5" t="s">
        <v>225</v>
      </c>
      <c r="E5">
        <v>1</v>
      </c>
    </row>
    <row r="6" spans="1:5" x14ac:dyDescent="0.2">
      <c r="A6" t="s">
        <v>12</v>
      </c>
      <c r="B6" t="s">
        <v>176</v>
      </c>
      <c r="D6" s="5" t="s">
        <v>249</v>
      </c>
      <c r="E6">
        <v>1</v>
      </c>
    </row>
    <row r="7" spans="1:5" x14ac:dyDescent="0.2">
      <c r="A7" t="s">
        <v>12</v>
      </c>
      <c r="B7" t="s">
        <v>192</v>
      </c>
      <c r="D7" s="5" t="s">
        <v>216</v>
      </c>
      <c r="E7">
        <v>9</v>
      </c>
    </row>
    <row r="8" spans="1:5" x14ac:dyDescent="0.2">
      <c r="A8" t="s">
        <v>12</v>
      </c>
      <c r="B8" t="s">
        <v>193</v>
      </c>
      <c r="D8" s="5" t="s">
        <v>233</v>
      </c>
      <c r="E8">
        <v>1</v>
      </c>
    </row>
    <row r="9" spans="1:5" x14ac:dyDescent="0.2">
      <c r="A9" t="s">
        <v>12</v>
      </c>
      <c r="B9" t="s">
        <v>194</v>
      </c>
      <c r="D9" s="5" t="s">
        <v>192</v>
      </c>
      <c r="E9">
        <v>1</v>
      </c>
    </row>
    <row r="10" spans="1:5" x14ac:dyDescent="0.2">
      <c r="A10" t="s">
        <v>12</v>
      </c>
      <c r="B10" t="s">
        <v>195</v>
      </c>
      <c r="D10" s="5" t="s">
        <v>195</v>
      </c>
      <c r="E10">
        <v>1</v>
      </c>
    </row>
    <row r="11" spans="1:5" x14ac:dyDescent="0.2">
      <c r="A11" t="s">
        <v>13</v>
      </c>
      <c r="B11" t="s">
        <v>130</v>
      </c>
      <c r="D11" s="5" t="s">
        <v>190</v>
      </c>
      <c r="E11">
        <v>1</v>
      </c>
    </row>
    <row r="12" spans="1:5" x14ac:dyDescent="0.2">
      <c r="A12" t="s">
        <v>14</v>
      </c>
      <c r="B12" t="s">
        <v>196</v>
      </c>
      <c r="D12" s="5" t="s">
        <v>210</v>
      </c>
      <c r="E12">
        <v>1</v>
      </c>
    </row>
    <row r="13" spans="1:5" x14ac:dyDescent="0.2">
      <c r="A13" t="s">
        <v>14</v>
      </c>
      <c r="B13" t="s">
        <v>197</v>
      </c>
      <c r="D13" s="5" t="s">
        <v>247</v>
      </c>
      <c r="E13">
        <v>1</v>
      </c>
    </row>
    <row r="14" spans="1:5" x14ac:dyDescent="0.2">
      <c r="A14" t="s">
        <v>14</v>
      </c>
      <c r="B14" t="s">
        <v>198</v>
      </c>
      <c r="D14" s="5" t="s">
        <v>200</v>
      </c>
      <c r="E14">
        <v>1</v>
      </c>
    </row>
    <row r="15" spans="1:5" x14ac:dyDescent="0.2">
      <c r="A15" t="s">
        <v>14</v>
      </c>
      <c r="B15" t="s">
        <v>199</v>
      </c>
      <c r="D15" s="5" t="s">
        <v>193</v>
      </c>
      <c r="E15">
        <v>1</v>
      </c>
    </row>
    <row r="16" spans="1:5" x14ac:dyDescent="0.2">
      <c r="A16" t="s">
        <v>14</v>
      </c>
      <c r="B16" t="s">
        <v>200</v>
      </c>
      <c r="D16" s="5" t="s">
        <v>208</v>
      </c>
      <c r="E16">
        <v>1</v>
      </c>
    </row>
    <row r="17" spans="1:5" x14ac:dyDescent="0.2">
      <c r="A17" t="s">
        <v>14</v>
      </c>
      <c r="B17" t="s">
        <v>201</v>
      </c>
      <c r="D17" s="5" t="s">
        <v>222</v>
      </c>
      <c r="E17">
        <v>1</v>
      </c>
    </row>
    <row r="18" spans="1:5" x14ac:dyDescent="0.2">
      <c r="A18" t="s">
        <v>14</v>
      </c>
      <c r="B18" t="s">
        <v>133</v>
      </c>
      <c r="D18" s="5" t="s">
        <v>133</v>
      </c>
      <c r="E18">
        <v>1</v>
      </c>
    </row>
    <row r="19" spans="1:5" x14ac:dyDescent="0.2">
      <c r="A19" t="s">
        <v>14</v>
      </c>
      <c r="B19" t="s">
        <v>202</v>
      </c>
      <c r="D19" s="5" t="s">
        <v>234</v>
      </c>
      <c r="E19">
        <v>1</v>
      </c>
    </row>
    <row r="20" spans="1:5" x14ac:dyDescent="0.2">
      <c r="A20" t="s">
        <v>17</v>
      </c>
      <c r="B20" t="s">
        <v>203</v>
      </c>
      <c r="D20" s="5" t="s">
        <v>159</v>
      </c>
      <c r="E20">
        <v>1</v>
      </c>
    </row>
    <row r="21" spans="1:5" x14ac:dyDescent="0.2">
      <c r="A21" t="s">
        <v>18</v>
      </c>
      <c r="B21" t="s">
        <v>130</v>
      </c>
      <c r="D21" s="5" t="s">
        <v>229</v>
      </c>
      <c r="E21">
        <v>1</v>
      </c>
    </row>
    <row r="22" spans="1:5" x14ac:dyDescent="0.2">
      <c r="A22" t="s">
        <v>35</v>
      </c>
      <c r="B22" t="s">
        <v>204</v>
      </c>
      <c r="D22" s="5" t="s">
        <v>236</v>
      </c>
      <c r="E22">
        <v>1</v>
      </c>
    </row>
    <row r="23" spans="1:5" x14ac:dyDescent="0.2">
      <c r="A23" t="s">
        <v>35</v>
      </c>
      <c r="B23" t="s">
        <v>175</v>
      </c>
      <c r="D23" s="5" t="s">
        <v>228</v>
      </c>
      <c r="E23">
        <v>1</v>
      </c>
    </row>
    <row r="24" spans="1:5" x14ac:dyDescent="0.2">
      <c r="A24" t="s">
        <v>35</v>
      </c>
      <c r="B24" t="s">
        <v>205</v>
      </c>
      <c r="D24" s="5" t="s">
        <v>196</v>
      </c>
      <c r="E24">
        <v>1</v>
      </c>
    </row>
    <row r="25" spans="1:5" x14ac:dyDescent="0.2">
      <c r="A25" t="s">
        <v>35</v>
      </c>
      <c r="B25" t="s">
        <v>206</v>
      </c>
      <c r="D25" s="5" t="s">
        <v>135</v>
      </c>
      <c r="E25">
        <v>1</v>
      </c>
    </row>
    <row r="26" spans="1:5" x14ac:dyDescent="0.2">
      <c r="A26" t="s">
        <v>57</v>
      </c>
      <c r="B26" s="3" t="s">
        <v>207</v>
      </c>
      <c r="D26" s="5" t="s">
        <v>243</v>
      </c>
      <c r="E26">
        <v>1</v>
      </c>
    </row>
    <row r="27" spans="1:5" x14ac:dyDescent="0.2">
      <c r="A27" t="s">
        <v>57</v>
      </c>
      <c r="B27" s="3" t="s">
        <v>208</v>
      </c>
      <c r="D27" s="5" t="s">
        <v>206</v>
      </c>
      <c r="E27">
        <v>1</v>
      </c>
    </row>
    <row r="28" spans="1:5" x14ac:dyDescent="0.2">
      <c r="A28" t="s">
        <v>57</v>
      </c>
      <c r="B28" s="3" t="s">
        <v>209</v>
      </c>
      <c r="D28" s="5" t="s">
        <v>189</v>
      </c>
      <c r="E28">
        <v>1</v>
      </c>
    </row>
    <row r="29" spans="1:5" x14ac:dyDescent="0.2">
      <c r="A29" t="s">
        <v>57</v>
      </c>
      <c r="B29" s="3" t="s">
        <v>210</v>
      </c>
      <c r="D29" s="5" t="s">
        <v>235</v>
      </c>
      <c r="E29">
        <v>1</v>
      </c>
    </row>
    <row r="30" spans="1:5" x14ac:dyDescent="0.2">
      <c r="A30" t="s">
        <v>57</v>
      </c>
      <c r="B30" s="3" t="s">
        <v>211</v>
      </c>
      <c r="D30" s="5" t="s">
        <v>221</v>
      </c>
      <c r="E30">
        <v>1</v>
      </c>
    </row>
    <row r="31" spans="1:5" x14ac:dyDescent="0.2">
      <c r="A31" t="s">
        <v>58</v>
      </c>
      <c r="B31" t="s">
        <v>212</v>
      </c>
      <c r="D31" s="5" t="s">
        <v>215</v>
      </c>
      <c r="E31">
        <v>3</v>
      </c>
    </row>
    <row r="32" spans="1:5" x14ac:dyDescent="0.2">
      <c r="A32" t="s">
        <v>58</v>
      </c>
      <c r="B32" t="s">
        <v>213</v>
      </c>
      <c r="D32" s="5" t="s">
        <v>218</v>
      </c>
      <c r="E32">
        <v>1</v>
      </c>
    </row>
    <row r="33" spans="1:5" x14ac:dyDescent="0.2">
      <c r="A33" t="s">
        <v>58</v>
      </c>
      <c r="B33" t="s">
        <v>159</v>
      </c>
      <c r="D33" s="5" t="s">
        <v>223</v>
      </c>
      <c r="E33">
        <v>1</v>
      </c>
    </row>
    <row r="34" spans="1:5" x14ac:dyDescent="0.2">
      <c r="A34" t="s">
        <v>58</v>
      </c>
      <c r="B34" t="s">
        <v>214</v>
      </c>
      <c r="D34" s="5" t="s">
        <v>227</v>
      </c>
      <c r="E34">
        <v>1</v>
      </c>
    </row>
    <row r="35" spans="1:5" x14ac:dyDescent="0.2">
      <c r="A35" t="s">
        <v>58</v>
      </c>
      <c r="B35" t="s">
        <v>215</v>
      </c>
      <c r="D35" s="5" t="s">
        <v>239</v>
      </c>
      <c r="E35">
        <v>1</v>
      </c>
    </row>
    <row r="36" spans="1:5" x14ac:dyDescent="0.2">
      <c r="A36" t="s">
        <v>60</v>
      </c>
      <c r="B36" t="s">
        <v>216</v>
      </c>
      <c r="D36" s="5" t="s">
        <v>130</v>
      </c>
      <c r="E36">
        <v>4</v>
      </c>
    </row>
    <row r="37" spans="1:5" x14ac:dyDescent="0.2">
      <c r="A37" t="s">
        <v>61</v>
      </c>
      <c r="B37" t="s">
        <v>217</v>
      </c>
      <c r="D37" s="5" t="s">
        <v>204</v>
      </c>
      <c r="E37">
        <v>1</v>
      </c>
    </row>
    <row r="38" spans="1:5" x14ac:dyDescent="0.2">
      <c r="A38" t="s">
        <v>61</v>
      </c>
      <c r="B38" t="s">
        <v>218</v>
      </c>
      <c r="D38" s="5" t="s">
        <v>211</v>
      </c>
      <c r="E38">
        <v>1</v>
      </c>
    </row>
    <row r="39" spans="1:5" x14ac:dyDescent="0.2">
      <c r="A39" t="s">
        <v>61</v>
      </c>
      <c r="B39" t="s">
        <v>215</v>
      </c>
      <c r="D39" s="5" t="s">
        <v>219</v>
      </c>
      <c r="E39">
        <v>1</v>
      </c>
    </row>
    <row r="40" spans="1:5" x14ac:dyDescent="0.2">
      <c r="A40" t="s">
        <v>61</v>
      </c>
      <c r="B40" t="s">
        <v>219</v>
      </c>
      <c r="D40" s="5" t="s">
        <v>244</v>
      </c>
      <c r="E40">
        <v>1</v>
      </c>
    </row>
    <row r="41" spans="1:5" x14ac:dyDescent="0.2">
      <c r="A41" t="s">
        <v>61</v>
      </c>
      <c r="B41" t="s">
        <v>220</v>
      </c>
      <c r="D41" s="5" t="s">
        <v>241</v>
      </c>
      <c r="E41">
        <v>1</v>
      </c>
    </row>
    <row r="42" spans="1:5" x14ac:dyDescent="0.2">
      <c r="A42" t="s">
        <v>62</v>
      </c>
      <c r="B42" t="s">
        <v>221</v>
      </c>
      <c r="D42" s="5" t="s">
        <v>232</v>
      </c>
      <c r="E42">
        <v>1</v>
      </c>
    </row>
    <row r="43" spans="1:5" x14ac:dyDescent="0.2">
      <c r="A43" t="s">
        <v>62</v>
      </c>
      <c r="B43" t="s">
        <v>222</v>
      </c>
      <c r="D43" s="5" t="s">
        <v>175</v>
      </c>
      <c r="E43">
        <v>2</v>
      </c>
    </row>
    <row r="44" spans="1:5" x14ac:dyDescent="0.2">
      <c r="A44" t="s">
        <v>62</v>
      </c>
      <c r="B44" t="s">
        <v>223</v>
      </c>
      <c r="D44" s="5" t="s">
        <v>203</v>
      </c>
      <c r="E44">
        <v>1</v>
      </c>
    </row>
    <row r="45" spans="1:5" x14ac:dyDescent="0.2">
      <c r="A45" t="s">
        <v>62</v>
      </c>
      <c r="B45" t="s">
        <v>215</v>
      </c>
      <c r="D45" s="5" t="s">
        <v>226</v>
      </c>
      <c r="E45">
        <v>1</v>
      </c>
    </row>
    <row r="46" spans="1:5" x14ac:dyDescent="0.2">
      <c r="A46" t="s">
        <v>63</v>
      </c>
      <c r="B46" t="s">
        <v>224</v>
      </c>
      <c r="D46" s="5" t="s">
        <v>245</v>
      </c>
      <c r="E46">
        <v>1</v>
      </c>
    </row>
    <row r="47" spans="1:5" x14ac:dyDescent="0.2">
      <c r="A47" t="s">
        <v>63</v>
      </c>
      <c r="B47" t="s">
        <v>225</v>
      </c>
      <c r="D47" s="5" t="s">
        <v>181</v>
      </c>
      <c r="E47">
        <v>1</v>
      </c>
    </row>
    <row r="48" spans="1:5" x14ac:dyDescent="0.2">
      <c r="A48" t="s">
        <v>63</v>
      </c>
      <c r="B48" t="s">
        <v>216</v>
      </c>
      <c r="D48" s="5" t="s">
        <v>250</v>
      </c>
      <c r="E48">
        <v>1</v>
      </c>
    </row>
    <row r="49" spans="1:5" x14ac:dyDescent="0.2">
      <c r="A49" t="s">
        <v>64</v>
      </c>
      <c r="B49" t="s">
        <v>216</v>
      </c>
      <c r="D49" s="5" t="s">
        <v>202</v>
      </c>
      <c r="E49">
        <v>1</v>
      </c>
    </row>
    <row r="50" spans="1:5" x14ac:dyDescent="0.2">
      <c r="A50" t="s">
        <v>64</v>
      </c>
      <c r="B50" t="s">
        <v>216</v>
      </c>
      <c r="D50" s="5" t="s">
        <v>201</v>
      </c>
      <c r="E50">
        <v>1</v>
      </c>
    </row>
    <row r="51" spans="1:5" x14ac:dyDescent="0.2">
      <c r="A51" t="s">
        <v>65</v>
      </c>
      <c r="B51" t="s">
        <v>216</v>
      </c>
      <c r="D51" s="5" t="s">
        <v>188</v>
      </c>
      <c r="E51">
        <v>1</v>
      </c>
    </row>
    <row r="52" spans="1:5" x14ac:dyDescent="0.2">
      <c r="A52" t="s">
        <v>67</v>
      </c>
      <c r="B52" t="s">
        <v>226</v>
      </c>
      <c r="D52" s="5" t="s">
        <v>230</v>
      </c>
      <c r="E52">
        <v>1</v>
      </c>
    </row>
    <row r="53" spans="1:5" x14ac:dyDescent="0.2">
      <c r="A53" t="s">
        <v>67</v>
      </c>
      <c r="B53" t="s">
        <v>216</v>
      </c>
      <c r="D53" s="5" t="s">
        <v>176</v>
      </c>
      <c r="E53">
        <v>1</v>
      </c>
    </row>
    <row r="54" spans="1:5" x14ac:dyDescent="0.2">
      <c r="A54" t="s">
        <v>67</v>
      </c>
      <c r="B54" t="s">
        <v>216</v>
      </c>
      <c r="D54" s="5" t="s">
        <v>212</v>
      </c>
      <c r="E54">
        <v>1</v>
      </c>
    </row>
    <row r="55" spans="1:5" x14ac:dyDescent="0.2">
      <c r="A55" t="s">
        <v>67</v>
      </c>
      <c r="B55" t="s">
        <v>216</v>
      </c>
      <c r="D55" s="5" t="s">
        <v>240</v>
      </c>
      <c r="E55">
        <v>1</v>
      </c>
    </row>
    <row r="56" spans="1:5" x14ac:dyDescent="0.2">
      <c r="A56" t="s">
        <v>69</v>
      </c>
      <c r="B56" t="s">
        <v>216</v>
      </c>
      <c r="D56" s="5" t="s">
        <v>191</v>
      </c>
      <c r="E56">
        <v>1</v>
      </c>
    </row>
    <row r="57" spans="1:5" x14ac:dyDescent="0.2">
      <c r="A57" t="s">
        <v>69</v>
      </c>
      <c r="B57" t="s">
        <v>227</v>
      </c>
      <c r="D57" s="5" t="s">
        <v>209</v>
      </c>
      <c r="E57">
        <v>1</v>
      </c>
    </row>
    <row r="58" spans="1:5" x14ac:dyDescent="0.2">
      <c r="A58" t="s">
        <v>70</v>
      </c>
      <c r="B58" t="s">
        <v>207</v>
      </c>
      <c r="D58" s="5" t="s">
        <v>246</v>
      </c>
      <c r="E58">
        <v>1</v>
      </c>
    </row>
    <row r="59" spans="1:5" x14ac:dyDescent="0.2">
      <c r="A59" t="s">
        <v>71</v>
      </c>
      <c r="B59" t="s">
        <v>228</v>
      </c>
      <c r="D59" s="5" t="s">
        <v>205</v>
      </c>
      <c r="E59">
        <v>1</v>
      </c>
    </row>
    <row r="60" spans="1:5" x14ac:dyDescent="0.2">
      <c r="A60" t="s">
        <v>71</v>
      </c>
      <c r="B60" t="s">
        <v>207</v>
      </c>
      <c r="D60" s="5" t="s">
        <v>217</v>
      </c>
      <c r="E60">
        <v>1</v>
      </c>
    </row>
    <row r="61" spans="1:5" x14ac:dyDescent="0.2">
      <c r="A61" t="s">
        <v>71</v>
      </c>
      <c r="B61" t="s">
        <v>229</v>
      </c>
      <c r="D61" s="5" t="s">
        <v>248</v>
      </c>
      <c r="E61">
        <v>1</v>
      </c>
    </row>
    <row r="62" spans="1:5" x14ac:dyDescent="0.2">
      <c r="A62" t="s">
        <v>74</v>
      </c>
      <c r="B62" t="s">
        <v>230</v>
      </c>
      <c r="D62" s="5" t="s">
        <v>242</v>
      </c>
      <c r="E62">
        <v>1</v>
      </c>
    </row>
    <row r="63" spans="1:5" x14ac:dyDescent="0.2">
      <c r="A63" t="s">
        <v>74</v>
      </c>
      <c r="B63" t="s">
        <v>231</v>
      </c>
      <c r="D63" s="5" t="s">
        <v>197</v>
      </c>
      <c r="E63">
        <v>1</v>
      </c>
    </row>
    <row r="64" spans="1:5" x14ac:dyDescent="0.2">
      <c r="A64" t="s">
        <v>74</v>
      </c>
      <c r="B64" t="s">
        <v>232</v>
      </c>
      <c r="D64" s="5" t="s">
        <v>214</v>
      </c>
      <c r="E64">
        <v>1</v>
      </c>
    </row>
    <row r="65" spans="1:5" x14ac:dyDescent="0.2">
      <c r="A65" t="s">
        <v>75</v>
      </c>
      <c r="B65" t="s">
        <v>233</v>
      </c>
      <c r="D65" s="5" t="s">
        <v>220</v>
      </c>
      <c r="E65">
        <v>1</v>
      </c>
    </row>
    <row r="66" spans="1:5" x14ac:dyDescent="0.2">
      <c r="A66" t="s">
        <v>75</v>
      </c>
      <c r="B66" t="s">
        <v>234</v>
      </c>
      <c r="D66" s="5" t="s">
        <v>231</v>
      </c>
      <c r="E66">
        <v>1</v>
      </c>
    </row>
    <row r="67" spans="1:5" x14ac:dyDescent="0.2">
      <c r="A67" t="s">
        <v>75</v>
      </c>
      <c r="B67" t="s">
        <v>235</v>
      </c>
      <c r="D67" s="5" t="s">
        <v>207</v>
      </c>
      <c r="E67">
        <v>3</v>
      </c>
    </row>
    <row r="68" spans="1:5" x14ac:dyDescent="0.2">
      <c r="A68" t="s">
        <v>75</v>
      </c>
      <c r="B68" t="s">
        <v>236</v>
      </c>
      <c r="D68" s="5" t="s">
        <v>213</v>
      </c>
      <c r="E68">
        <v>1</v>
      </c>
    </row>
    <row r="69" spans="1:5" x14ac:dyDescent="0.2">
      <c r="A69" t="s">
        <v>84</v>
      </c>
      <c r="B69" t="s">
        <v>238</v>
      </c>
      <c r="D69" s="5" t="s">
        <v>198</v>
      </c>
      <c r="E69">
        <v>1</v>
      </c>
    </row>
    <row r="70" spans="1:5" x14ac:dyDescent="0.2">
      <c r="A70" t="s">
        <v>84</v>
      </c>
      <c r="B70" t="s">
        <v>239</v>
      </c>
      <c r="D70" s="5" t="s">
        <v>238</v>
      </c>
      <c r="E70">
        <v>1</v>
      </c>
    </row>
    <row r="71" spans="1:5" x14ac:dyDescent="0.2">
      <c r="A71" t="s">
        <v>85</v>
      </c>
      <c r="B71" t="s">
        <v>130</v>
      </c>
      <c r="D71" s="5" t="s">
        <v>199</v>
      </c>
      <c r="E71">
        <v>1</v>
      </c>
    </row>
    <row r="72" spans="1:5" x14ac:dyDescent="0.2">
      <c r="A72" t="s">
        <v>88</v>
      </c>
      <c r="B72" t="s">
        <v>240</v>
      </c>
      <c r="D72" s="5" t="s">
        <v>253</v>
      </c>
      <c r="E72">
        <v>85</v>
      </c>
    </row>
    <row r="73" spans="1:5" x14ac:dyDescent="0.2">
      <c r="A73" t="s">
        <v>89</v>
      </c>
      <c r="B73" t="s">
        <v>241</v>
      </c>
    </row>
    <row r="74" spans="1:5" x14ac:dyDescent="0.2">
      <c r="A74" t="s">
        <v>89</v>
      </c>
      <c r="B74" t="s">
        <v>242</v>
      </c>
    </row>
    <row r="75" spans="1:5" x14ac:dyDescent="0.2">
      <c r="A75" t="s">
        <v>90</v>
      </c>
      <c r="B75" t="s">
        <v>130</v>
      </c>
    </row>
    <row r="76" spans="1:5" x14ac:dyDescent="0.2">
      <c r="A76" t="s">
        <v>93</v>
      </c>
      <c r="B76" t="s">
        <v>243</v>
      </c>
    </row>
    <row r="77" spans="1:5" x14ac:dyDescent="0.2">
      <c r="A77" t="s">
        <v>93</v>
      </c>
      <c r="B77" t="s">
        <v>244</v>
      </c>
    </row>
    <row r="78" spans="1:5" x14ac:dyDescent="0.2">
      <c r="A78" t="s">
        <v>93</v>
      </c>
      <c r="B78" t="s">
        <v>245</v>
      </c>
    </row>
    <row r="79" spans="1:5" x14ac:dyDescent="0.2">
      <c r="A79" t="s">
        <v>99</v>
      </c>
      <c r="B79" t="s">
        <v>246</v>
      </c>
    </row>
    <row r="80" spans="1:5" x14ac:dyDescent="0.2">
      <c r="A80" t="s">
        <v>99</v>
      </c>
      <c r="B80" t="s">
        <v>247</v>
      </c>
    </row>
    <row r="81" spans="1:2" x14ac:dyDescent="0.2">
      <c r="A81" t="s">
        <v>99</v>
      </c>
      <c r="B81" t="s">
        <v>248</v>
      </c>
    </row>
    <row r="82" spans="1:2" x14ac:dyDescent="0.2">
      <c r="A82" t="s">
        <v>102</v>
      </c>
      <c r="B82" t="s">
        <v>249</v>
      </c>
    </row>
    <row r="83" spans="1:2" x14ac:dyDescent="0.2">
      <c r="A83" t="s">
        <v>117</v>
      </c>
      <c r="B83" t="s">
        <v>188</v>
      </c>
    </row>
    <row r="84" spans="1:2" x14ac:dyDescent="0.2">
      <c r="A84" t="s">
        <v>117</v>
      </c>
      <c r="B84" t="s">
        <v>175</v>
      </c>
    </row>
    <row r="85" spans="1:2" x14ac:dyDescent="0.2">
      <c r="A85" t="s">
        <v>117</v>
      </c>
      <c r="B85" t="s">
        <v>250</v>
      </c>
    </row>
    <row r="86" spans="1:2" x14ac:dyDescent="0.2">
      <c r="A86" t="s">
        <v>119</v>
      </c>
      <c r="B86" t="s">
        <v>181</v>
      </c>
    </row>
  </sheetData>
  <sortState xmlns:xlrd2="http://schemas.microsoft.com/office/spreadsheetml/2017/richdata2" ref="A2:A70">
    <sortCondition ref="A2:A70"/>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7"/>
  <sheetViews>
    <sheetView workbookViewId="0">
      <selection activeCell="D1" sqref="D1"/>
    </sheetView>
  </sheetViews>
  <sheetFormatPr baseColWidth="10" defaultRowHeight="16" x14ac:dyDescent="0.2"/>
  <cols>
    <col min="4" max="4" width="13" bestFit="1" customWidth="1"/>
    <col min="5" max="5" width="12.5" bestFit="1" customWidth="1"/>
  </cols>
  <sheetData>
    <row r="1" spans="1:5" x14ac:dyDescent="0.2">
      <c r="A1" t="s">
        <v>0</v>
      </c>
      <c r="B1" t="s">
        <v>251</v>
      </c>
      <c r="D1" t="s">
        <v>1333</v>
      </c>
    </row>
    <row r="2" spans="1:5" x14ac:dyDescent="0.2">
      <c r="A2" t="s">
        <v>9</v>
      </c>
      <c r="B2" t="s">
        <v>127</v>
      </c>
      <c r="D2" s="4" t="s">
        <v>252</v>
      </c>
      <c r="E2" t="s">
        <v>254</v>
      </c>
    </row>
    <row r="3" spans="1:5" x14ac:dyDescent="0.2">
      <c r="A3" t="s">
        <v>9</v>
      </c>
      <c r="B3" t="s">
        <v>128</v>
      </c>
      <c r="D3" s="5" t="s">
        <v>184</v>
      </c>
      <c r="E3">
        <v>1</v>
      </c>
    </row>
    <row r="4" spans="1:5" x14ac:dyDescent="0.2">
      <c r="A4" t="s">
        <v>9</v>
      </c>
      <c r="B4" t="s">
        <v>129</v>
      </c>
      <c r="D4" s="5" t="s">
        <v>185</v>
      </c>
      <c r="E4">
        <v>1</v>
      </c>
    </row>
    <row r="5" spans="1:5" x14ac:dyDescent="0.2">
      <c r="A5" t="s">
        <v>10</v>
      </c>
      <c r="B5" t="s">
        <v>130</v>
      </c>
      <c r="D5" s="5" t="s">
        <v>144</v>
      </c>
      <c r="E5">
        <v>1</v>
      </c>
    </row>
    <row r="6" spans="1:5" x14ac:dyDescent="0.2">
      <c r="A6" t="s">
        <v>15</v>
      </c>
      <c r="B6" t="s">
        <v>130</v>
      </c>
      <c r="D6" s="5" t="s">
        <v>149</v>
      </c>
      <c r="E6">
        <v>1</v>
      </c>
    </row>
    <row r="7" spans="1:5" x14ac:dyDescent="0.2">
      <c r="A7" t="s">
        <v>19</v>
      </c>
      <c r="B7" t="s">
        <v>131</v>
      </c>
      <c r="D7" s="5" t="s">
        <v>151</v>
      </c>
      <c r="E7">
        <v>1</v>
      </c>
    </row>
    <row r="8" spans="1:5" x14ac:dyDescent="0.2">
      <c r="A8" t="s">
        <v>19</v>
      </c>
      <c r="B8" t="s">
        <v>132</v>
      </c>
      <c r="D8" s="5" t="s">
        <v>183</v>
      </c>
      <c r="E8">
        <v>2</v>
      </c>
    </row>
    <row r="9" spans="1:5" x14ac:dyDescent="0.2">
      <c r="A9" t="s">
        <v>19</v>
      </c>
      <c r="B9" t="s">
        <v>133</v>
      </c>
      <c r="D9" s="5" t="s">
        <v>177</v>
      </c>
      <c r="E9">
        <v>1</v>
      </c>
    </row>
    <row r="10" spans="1:5" x14ac:dyDescent="0.2">
      <c r="A10" t="s">
        <v>19</v>
      </c>
      <c r="B10" t="s">
        <v>134</v>
      </c>
      <c r="D10" s="5" t="s">
        <v>157</v>
      </c>
      <c r="E10">
        <v>1</v>
      </c>
    </row>
    <row r="11" spans="1:5" x14ac:dyDescent="0.2">
      <c r="A11" t="s">
        <v>24</v>
      </c>
      <c r="B11" t="s">
        <v>135</v>
      </c>
      <c r="D11" s="5" t="s">
        <v>132</v>
      </c>
      <c r="E11">
        <v>1</v>
      </c>
    </row>
    <row r="12" spans="1:5" x14ac:dyDescent="0.2">
      <c r="A12" t="s">
        <v>24</v>
      </c>
      <c r="B12" t="s">
        <v>136</v>
      </c>
      <c r="D12" s="5" t="s">
        <v>171</v>
      </c>
      <c r="E12">
        <v>1</v>
      </c>
    </row>
    <row r="13" spans="1:5" x14ac:dyDescent="0.2">
      <c r="A13" t="s">
        <v>26</v>
      </c>
      <c r="B13" t="s">
        <v>137</v>
      </c>
      <c r="D13" s="5" t="s">
        <v>179</v>
      </c>
      <c r="E13">
        <v>1</v>
      </c>
    </row>
    <row r="14" spans="1:5" x14ac:dyDescent="0.2">
      <c r="A14" t="s">
        <v>26</v>
      </c>
      <c r="B14" t="s">
        <v>138</v>
      </c>
      <c r="D14" s="5" t="s">
        <v>133</v>
      </c>
      <c r="E14">
        <v>1</v>
      </c>
    </row>
    <row r="15" spans="1:5" x14ac:dyDescent="0.2">
      <c r="A15" t="s">
        <v>26</v>
      </c>
      <c r="B15" t="s">
        <v>139</v>
      </c>
      <c r="D15" s="5" t="s">
        <v>159</v>
      </c>
      <c r="E15">
        <v>1</v>
      </c>
    </row>
    <row r="16" spans="1:5" x14ac:dyDescent="0.2">
      <c r="A16" t="s">
        <v>26</v>
      </c>
      <c r="B16" t="s">
        <v>140</v>
      </c>
      <c r="D16" s="5" t="s">
        <v>145</v>
      </c>
      <c r="E16">
        <v>1</v>
      </c>
    </row>
    <row r="17" spans="1:5" x14ac:dyDescent="0.2">
      <c r="A17" t="s">
        <v>31</v>
      </c>
      <c r="B17" t="s">
        <v>141</v>
      </c>
      <c r="D17" s="5" t="s">
        <v>141</v>
      </c>
      <c r="E17">
        <v>1</v>
      </c>
    </row>
    <row r="18" spans="1:5" x14ac:dyDescent="0.2">
      <c r="A18" t="s">
        <v>31</v>
      </c>
      <c r="B18" t="s">
        <v>142</v>
      </c>
      <c r="D18" s="5" t="s">
        <v>140</v>
      </c>
      <c r="E18">
        <v>2</v>
      </c>
    </row>
    <row r="19" spans="1:5" x14ac:dyDescent="0.2">
      <c r="A19" t="s">
        <v>31</v>
      </c>
      <c r="B19" t="s">
        <v>143</v>
      </c>
      <c r="D19" s="5" t="s">
        <v>128</v>
      </c>
      <c r="E19">
        <v>1</v>
      </c>
    </row>
    <row r="20" spans="1:5" x14ac:dyDescent="0.2">
      <c r="A20" t="s">
        <v>31</v>
      </c>
      <c r="B20" t="s">
        <v>144</v>
      </c>
      <c r="D20" s="5" t="s">
        <v>148</v>
      </c>
      <c r="E20">
        <v>1</v>
      </c>
    </row>
    <row r="21" spans="1:5" x14ac:dyDescent="0.2">
      <c r="A21" t="s">
        <v>31</v>
      </c>
      <c r="B21" t="s">
        <v>145</v>
      </c>
      <c r="D21" s="5" t="s">
        <v>135</v>
      </c>
      <c r="E21">
        <v>1</v>
      </c>
    </row>
    <row r="22" spans="1:5" x14ac:dyDescent="0.2">
      <c r="A22" t="s">
        <v>31</v>
      </c>
      <c r="B22" t="s">
        <v>146</v>
      </c>
      <c r="D22" s="5" t="s">
        <v>172</v>
      </c>
      <c r="E22">
        <v>1</v>
      </c>
    </row>
    <row r="23" spans="1:5" x14ac:dyDescent="0.2">
      <c r="A23" t="s">
        <v>33</v>
      </c>
      <c r="B23" t="s">
        <v>147</v>
      </c>
      <c r="D23" s="5" t="s">
        <v>154</v>
      </c>
      <c r="E23">
        <v>1</v>
      </c>
    </row>
    <row r="24" spans="1:5" x14ac:dyDescent="0.2">
      <c r="A24" t="s">
        <v>33</v>
      </c>
      <c r="B24" t="s">
        <v>148</v>
      </c>
      <c r="D24" s="5" t="s">
        <v>127</v>
      </c>
      <c r="E24">
        <v>1</v>
      </c>
    </row>
    <row r="25" spans="1:5" x14ac:dyDescent="0.2">
      <c r="A25" t="s">
        <v>33</v>
      </c>
      <c r="B25" t="s">
        <v>149</v>
      </c>
      <c r="D25" s="5" t="s">
        <v>136</v>
      </c>
      <c r="E25">
        <v>1</v>
      </c>
    </row>
    <row r="26" spans="1:5" x14ac:dyDescent="0.2">
      <c r="A26" t="s">
        <v>33</v>
      </c>
      <c r="B26" t="s">
        <v>150</v>
      </c>
      <c r="D26" s="5" t="s">
        <v>129</v>
      </c>
      <c r="E26">
        <v>1</v>
      </c>
    </row>
    <row r="27" spans="1:5" x14ac:dyDescent="0.2">
      <c r="A27" t="s">
        <v>33</v>
      </c>
      <c r="B27" t="s">
        <v>151</v>
      </c>
      <c r="D27" s="5" t="s">
        <v>153</v>
      </c>
      <c r="E27">
        <v>1</v>
      </c>
    </row>
    <row r="28" spans="1:5" x14ac:dyDescent="0.2">
      <c r="A28" t="s">
        <v>33</v>
      </c>
      <c r="B28" t="s">
        <v>146</v>
      </c>
      <c r="D28" s="5" t="s">
        <v>170</v>
      </c>
      <c r="E28">
        <v>1</v>
      </c>
    </row>
    <row r="29" spans="1:5" x14ac:dyDescent="0.2">
      <c r="A29" t="s">
        <v>34</v>
      </c>
      <c r="B29" t="s">
        <v>152</v>
      </c>
      <c r="D29" s="5" t="s">
        <v>130</v>
      </c>
      <c r="E29">
        <v>8</v>
      </c>
    </row>
    <row r="30" spans="1:5" x14ac:dyDescent="0.2">
      <c r="A30" t="s">
        <v>34</v>
      </c>
      <c r="B30" t="s">
        <v>153</v>
      </c>
      <c r="D30" s="5" t="s">
        <v>180</v>
      </c>
      <c r="E30">
        <v>1</v>
      </c>
    </row>
    <row r="31" spans="1:5" x14ac:dyDescent="0.2">
      <c r="A31" t="s">
        <v>34</v>
      </c>
      <c r="B31" t="s">
        <v>154</v>
      </c>
      <c r="D31" s="5" t="s">
        <v>186</v>
      </c>
      <c r="E31">
        <v>2</v>
      </c>
    </row>
    <row r="32" spans="1:5" x14ac:dyDescent="0.2">
      <c r="A32" t="s">
        <v>34</v>
      </c>
      <c r="B32" t="s">
        <v>155</v>
      </c>
      <c r="D32" s="5" t="s">
        <v>137</v>
      </c>
      <c r="E32">
        <v>1</v>
      </c>
    </row>
    <row r="33" spans="1:5" x14ac:dyDescent="0.2">
      <c r="A33" t="s">
        <v>34</v>
      </c>
      <c r="B33" t="s">
        <v>146</v>
      </c>
      <c r="D33" s="5" t="s">
        <v>138</v>
      </c>
      <c r="E33">
        <v>4</v>
      </c>
    </row>
    <row r="34" spans="1:5" x14ac:dyDescent="0.2">
      <c r="A34" t="s">
        <v>34</v>
      </c>
      <c r="B34" t="s">
        <v>146</v>
      </c>
      <c r="D34" s="5" t="s">
        <v>168</v>
      </c>
      <c r="E34">
        <v>1</v>
      </c>
    </row>
    <row r="35" spans="1:5" x14ac:dyDescent="0.2">
      <c r="A35" t="s">
        <v>34</v>
      </c>
      <c r="B35" t="s">
        <v>156</v>
      </c>
      <c r="D35" s="5" t="s">
        <v>165</v>
      </c>
      <c r="E35">
        <v>1</v>
      </c>
    </row>
    <row r="36" spans="1:5" x14ac:dyDescent="0.2">
      <c r="A36" t="s">
        <v>36</v>
      </c>
      <c r="B36" t="s">
        <v>157</v>
      </c>
      <c r="D36" s="5" t="s">
        <v>175</v>
      </c>
      <c r="E36">
        <v>4</v>
      </c>
    </row>
    <row r="37" spans="1:5" x14ac:dyDescent="0.2">
      <c r="A37" t="s">
        <v>36</v>
      </c>
      <c r="B37" t="s">
        <v>158</v>
      </c>
      <c r="D37" s="5" t="s">
        <v>131</v>
      </c>
      <c r="E37">
        <v>1</v>
      </c>
    </row>
    <row r="38" spans="1:5" x14ac:dyDescent="0.2">
      <c r="A38" t="s">
        <v>36</v>
      </c>
      <c r="B38" t="s">
        <v>159</v>
      </c>
      <c r="D38" s="5" t="s">
        <v>181</v>
      </c>
      <c r="E38">
        <v>2</v>
      </c>
    </row>
    <row r="39" spans="1:5" x14ac:dyDescent="0.2">
      <c r="A39" t="s">
        <v>36</v>
      </c>
      <c r="B39" t="s">
        <v>147</v>
      </c>
      <c r="D39" s="5" t="s">
        <v>142</v>
      </c>
      <c r="E39">
        <v>1</v>
      </c>
    </row>
    <row r="40" spans="1:5" x14ac:dyDescent="0.2">
      <c r="A40" t="s">
        <v>36</v>
      </c>
      <c r="B40" t="s">
        <v>147</v>
      </c>
      <c r="D40" s="5" t="s">
        <v>167</v>
      </c>
      <c r="E40">
        <v>1</v>
      </c>
    </row>
    <row r="41" spans="1:5" x14ac:dyDescent="0.2">
      <c r="A41" t="s">
        <v>36</v>
      </c>
      <c r="B41" t="s">
        <v>160</v>
      </c>
      <c r="D41" s="5" t="s">
        <v>150</v>
      </c>
      <c r="E41">
        <v>1</v>
      </c>
    </row>
    <row r="42" spans="1:5" x14ac:dyDescent="0.2">
      <c r="A42" t="s">
        <v>36</v>
      </c>
      <c r="B42" t="s">
        <v>161</v>
      </c>
      <c r="D42" s="5" t="s">
        <v>161</v>
      </c>
      <c r="E42">
        <v>1</v>
      </c>
    </row>
    <row r="43" spans="1:5" x14ac:dyDescent="0.2">
      <c r="A43" t="s">
        <v>38</v>
      </c>
      <c r="B43" t="s">
        <v>162</v>
      </c>
      <c r="D43" s="5" t="s">
        <v>166</v>
      </c>
      <c r="E43">
        <v>1</v>
      </c>
    </row>
    <row r="44" spans="1:5" x14ac:dyDescent="0.2">
      <c r="A44" t="s">
        <v>38</v>
      </c>
      <c r="B44" t="s">
        <v>163</v>
      </c>
      <c r="D44" s="5" t="s">
        <v>178</v>
      </c>
      <c r="E44">
        <v>1</v>
      </c>
    </row>
    <row r="45" spans="1:5" x14ac:dyDescent="0.2">
      <c r="A45" t="s">
        <v>38</v>
      </c>
      <c r="B45" t="s">
        <v>164</v>
      </c>
      <c r="D45" s="5" t="s">
        <v>182</v>
      </c>
      <c r="E45">
        <v>1</v>
      </c>
    </row>
    <row r="46" spans="1:5" x14ac:dyDescent="0.2">
      <c r="A46" t="s">
        <v>38</v>
      </c>
      <c r="B46" t="s">
        <v>165</v>
      </c>
      <c r="D46" s="5" t="s">
        <v>188</v>
      </c>
      <c r="E46">
        <v>1</v>
      </c>
    </row>
    <row r="47" spans="1:5" x14ac:dyDescent="0.2">
      <c r="A47" t="s">
        <v>38</v>
      </c>
      <c r="B47" t="s">
        <v>166</v>
      </c>
      <c r="D47" s="5" t="s">
        <v>176</v>
      </c>
      <c r="E47">
        <v>1</v>
      </c>
    </row>
    <row r="48" spans="1:5" x14ac:dyDescent="0.2">
      <c r="A48" t="s">
        <v>39</v>
      </c>
      <c r="B48" t="s">
        <v>173</v>
      </c>
      <c r="D48" s="5" t="s">
        <v>173</v>
      </c>
      <c r="E48">
        <v>1</v>
      </c>
    </row>
    <row r="49" spans="1:5" x14ac:dyDescent="0.2">
      <c r="A49" t="s">
        <v>39</v>
      </c>
      <c r="B49" t="s">
        <v>167</v>
      </c>
      <c r="D49" s="5" t="s">
        <v>146</v>
      </c>
      <c r="E49">
        <v>4</v>
      </c>
    </row>
    <row r="50" spans="1:5" x14ac:dyDescent="0.2">
      <c r="A50" t="s">
        <v>39</v>
      </c>
      <c r="B50" t="s">
        <v>168</v>
      </c>
      <c r="D50" s="5" t="s">
        <v>134</v>
      </c>
      <c r="E50">
        <v>1</v>
      </c>
    </row>
    <row r="51" spans="1:5" x14ac:dyDescent="0.2">
      <c r="A51" t="s">
        <v>39</v>
      </c>
      <c r="B51" t="s">
        <v>147</v>
      </c>
      <c r="D51" s="5" t="s">
        <v>187</v>
      </c>
      <c r="E51">
        <v>1</v>
      </c>
    </row>
    <row r="52" spans="1:5" x14ac:dyDescent="0.2">
      <c r="A52" t="s">
        <v>39</v>
      </c>
      <c r="B52" t="s">
        <v>169</v>
      </c>
      <c r="D52" s="5" t="s">
        <v>155</v>
      </c>
      <c r="E52">
        <v>1</v>
      </c>
    </row>
    <row r="53" spans="1:5" x14ac:dyDescent="0.2">
      <c r="A53" t="s">
        <v>39</v>
      </c>
      <c r="B53" t="s">
        <v>170</v>
      </c>
      <c r="D53" s="5" t="s">
        <v>152</v>
      </c>
      <c r="E53">
        <v>1</v>
      </c>
    </row>
    <row r="54" spans="1:5" x14ac:dyDescent="0.2">
      <c r="A54" t="s">
        <v>39</v>
      </c>
      <c r="B54" t="s">
        <v>171</v>
      </c>
      <c r="D54" s="5" t="s">
        <v>139</v>
      </c>
      <c r="E54">
        <v>1</v>
      </c>
    </row>
    <row r="55" spans="1:5" x14ac:dyDescent="0.2">
      <c r="A55" t="s">
        <v>39</v>
      </c>
      <c r="B55" t="s">
        <v>172</v>
      </c>
      <c r="D55" s="5" t="s">
        <v>174</v>
      </c>
      <c r="E55">
        <v>1</v>
      </c>
    </row>
    <row r="56" spans="1:5" x14ac:dyDescent="0.2">
      <c r="A56" t="s">
        <v>40</v>
      </c>
      <c r="B56" t="s">
        <v>174</v>
      </c>
      <c r="D56" s="5" t="s">
        <v>156</v>
      </c>
      <c r="E56">
        <v>1</v>
      </c>
    </row>
    <row r="57" spans="1:5" x14ac:dyDescent="0.2">
      <c r="A57" t="s">
        <v>40</v>
      </c>
      <c r="B57" t="s">
        <v>175</v>
      </c>
      <c r="D57" s="5" t="s">
        <v>160</v>
      </c>
      <c r="E57">
        <v>1</v>
      </c>
    </row>
    <row r="58" spans="1:5" x14ac:dyDescent="0.2">
      <c r="A58" t="s">
        <v>40</v>
      </c>
      <c r="B58" t="s">
        <v>176</v>
      </c>
      <c r="D58" s="5" t="s">
        <v>143</v>
      </c>
      <c r="E58">
        <v>1</v>
      </c>
    </row>
    <row r="59" spans="1:5" x14ac:dyDescent="0.2">
      <c r="A59" t="s">
        <v>40</v>
      </c>
      <c r="B59" t="s">
        <v>177</v>
      </c>
      <c r="D59" s="5" t="s">
        <v>169</v>
      </c>
      <c r="E59">
        <v>1</v>
      </c>
    </row>
    <row r="60" spans="1:5" x14ac:dyDescent="0.2">
      <c r="A60" t="s">
        <v>40</v>
      </c>
      <c r="B60" t="s">
        <v>178</v>
      </c>
      <c r="D60" s="5" t="s">
        <v>162</v>
      </c>
      <c r="E60">
        <v>2</v>
      </c>
    </row>
    <row r="61" spans="1:5" x14ac:dyDescent="0.2">
      <c r="A61" t="s">
        <v>41</v>
      </c>
      <c r="B61" t="s">
        <v>179</v>
      </c>
      <c r="D61" s="5" t="s">
        <v>147</v>
      </c>
      <c r="E61">
        <v>4</v>
      </c>
    </row>
    <row r="62" spans="1:5" x14ac:dyDescent="0.2">
      <c r="A62" t="s">
        <v>41</v>
      </c>
      <c r="B62" t="s">
        <v>162</v>
      </c>
      <c r="D62" s="5" t="s">
        <v>163</v>
      </c>
      <c r="E62">
        <v>1</v>
      </c>
    </row>
    <row r="63" spans="1:5" x14ac:dyDescent="0.2">
      <c r="A63" t="s">
        <v>41</v>
      </c>
      <c r="B63" t="s">
        <v>180</v>
      </c>
      <c r="D63" s="5" t="s">
        <v>158</v>
      </c>
      <c r="E63">
        <v>1</v>
      </c>
    </row>
    <row r="64" spans="1:5" x14ac:dyDescent="0.2">
      <c r="A64" t="s">
        <v>41</v>
      </c>
      <c r="B64" t="s">
        <v>181</v>
      </c>
      <c r="D64" s="5" t="s">
        <v>164</v>
      </c>
      <c r="E64">
        <v>1</v>
      </c>
    </row>
    <row r="65" spans="1:5" x14ac:dyDescent="0.2">
      <c r="A65" t="s">
        <v>41</v>
      </c>
      <c r="B65" t="s">
        <v>181</v>
      </c>
      <c r="D65" s="5" t="s">
        <v>253</v>
      </c>
      <c r="E65">
        <v>86</v>
      </c>
    </row>
    <row r="66" spans="1:5" x14ac:dyDescent="0.2">
      <c r="A66" t="s">
        <v>45</v>
      </c>
      <c r="B66" t="s">
        <v>182</v>
      </c>
    </row>
    <row r="67" spans="1:5" x14ac:dyDescent="0.2">
      <c r="A67" t="s">
        <v>48</v>
      </c>
      <c r="B67" t="s">
        <v>130</v>
      </c>
    </row>
    <row r="68" spans="1:5" x14ac:dyDescent="0.2">
      <c r="A68" t="s">
        <v>79</v>
      </c>
      <c r="B68" t="s">
        <v>183</v>
      </c>
    </row>
    <row r="69" spans="1:5" x14ac:dyDescent="0.2">
      <c r="A69" t="s">
        <v>79</v>
      </c>
      <c r="B69" t="s">
        <v>138</v>
      </c>
    </row>
    <row r="70" spans="1:5" x14ac:dyDescent="0.2">
      <c r="A70" t="s">
        <v>82</v>
      </c>
      <c r="B70" t="s">
        <v>130</v>
      </c>
    </row>
    <row r="71" spans="1:5" x14ac:dyDescent="0.2">
      <c r="A71" t="s">
        <v>83</v>
      </c>
      <c r="B71" t="s">
        <v>130</v>
      </c>
    </row>
    <row r="72" spans="1:5" x14ac:dyDescent="0.2">
      <c r="A72" t="s">
        <v>96</v>
      </c>
      <c r="B72" t="s">
        <v>183</v>
      </c>
    </row>
    <row r="73" spans="1:5" x14ac:dyDescent="0.2">
      <c r="A73" t="s">
        <v>96</v>
      </c>
      <c r="B73" t="s">
        <v>138</v>
      </c>
    </row>
    <row r="74" spans="1:5" x14ac:dyDescent="0.2">
      <c r="A74" t="s">
        <v>98</v>
      </c>
      <c r="B74" t="s">
        <v>184</v>
      </c>
    </row>
    <row r="75" spans="1:5" x14ac:dyDescent="0.2">
      <c r="A75" t="s">
        <v>103</v>
      </c>
      <c r="B75" t="s">
        <v>185</v>
      </c>
    </row>
    <row r="76" spans="1:5" x14ac:dyDescent="0.2">
      <c r="A76" t="s">
        <v>103</v>
      </c>
      <c r="B76" t="s">
        <v>186</v>
      </c>
    </row>
    <row r="77" spans="1:5" x14ac:dyDescent="0.2">
      <c r="A77" t="s">
        <v>106</v>
      </c>
      <c r="B77" t="s">
        <v>175</v>
      </c>
    </row>
    <row r="78" spans="1:5" x14ac:dyDescent="0.2">
      <c r="A78" t="s">
        <v>111</v>
      </c>
      <c r="B78" t="s">
        <v>138</v>
      </c>
    </row>
    <row r="79" spans="1:5" x14ac:dyDescent="0.2">
      <c r="A79" t="s">
        <v>111</v>
      </c>
      <c r="B79" t="s">
        <v>140</v>
      </c>
    </row>
    <row r="80" spans="1:5" x14ac:dyDescent="0.2">
      <c r="A80" t="s">
        <v>112</v>
      </c>
      <c r="B80" t="s">
        <v>186</v>
      </c>
    </row>
    <row r="81" spans="1:2" x14ac:dyDescent="0.2">
      <c r="A81" t="s">
        <v>113</v>
      </c>
      <c r="B81" t="s">
        <v>187</v>
      </c>
    </row>
    <row r="82" spans="1:2" x14ac:dyDescent="0.2">
      <c r="A82" t="s">
        <v>113</v>
      </c>
      <c r="B82" t="s">
        <v>175</v>
      </c>
    </row>
    <row r="83" spans="1:2" x14ac:dyDescent="0.2">
      <c r="A83" t="s">
        <v>118</v>
      </c>
      <c r="B83" t="s">
        <v>188</v>
      </c>
    </row>
    <row r="84" spans="1:2" x14ac:dyDescent="0.2">
      <c r="A84" t="s">
        <v>118</v>
      </c>
      <c r="B84" t="s">
        <v>175</v>
      </c>
    </row>
    <row r="85" spans="1:2" x14ac:dyDescent="0.2">
      <c r="A85" t="s">
        <v>120</v>
      </c>
      <c r="B85" t="s">
        <v>130</v>
      </c>
    </row>
    <row r="86" spans="1:2" x14ac:dyDescent="0.2">
      <c r="A86" t="s">
        <v>123</v>
      </c>
      <c r="B86" t="s">
        <v>130</v>
      </c>
    </row>
    <row r="87" spans="1:2" x14ac:dyDescent="0.2">
      <c r="A87" t="s">
        <v>124</v>
      </c>
      <c r="B87" t="s">
        <v>130</v>
      </c>
    </row>
  </sheetData>
  <sortState xmlns:xlrd2="http://schemas.microsoft.com/office/spreadsheetml/2017/richdata2" ref="A2:A79">
    <sortCondition ref="A2:A7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
  <sheetViews>
    <sheetView workbookViewId="0">
      <selection activeCell="E32" sqref="E32"/>
    </sheetView>
  </sheetViews>
  <sheetFormatPr baseColWidth="10" defaultRowHeight="16" x14ac:dyDescent="0.2"/>
  <cols>
    <col min="1" max="1" width="38" bestFit="1" customWidth="1"/>
    <col min="2" max="2" width="12" bestFit="1" customWidth="1"/>
  </cols>
  <sheetData>
    <row r="1" spans="1:9" x14ac:dyDescent="0.2">
      <c r="A1" t="s">
        <v>263</v>
      </c>
      <c r="B1" t="s">
        <v>470</v>
      </c>
      <c r="C1" t="s">
        <v>264</v>
      </c>
      <c r="D1" t="s">
        <v>265</v>
      </c>
      <c r="E1" t="s">
        <v>266</v>
      </c>
      <c r="F1" t="s">
        <v>267</v>
      </c>
      <c r="G1" t="s">
        <v>268</v>
      </c>
      <c r="H1" t="s">
        <v>269</v>
      </c>
      <c r="I1" t="s">
        <v>261</v>
      </c>
    </row>
    <row r="2" spans="1:9" x14ac:dyDescent="0.2">
      <c r="A2" s="11" t="s">
        <v>280</v>
      </c>
      <c r="B2" s="11" t="s">
        <v>844</v>
      </c>
      <c r="C2" s="11">
        <v>555</v>
      </c>
      <c r="D2" s="11">
        <v>17</v>
      </c>
      <c r="E2" s="11">
        <v>6.23</v>
      </c>
      <c r="F2" s="11" t="s">
        <v>260</v>
      </c>
      <c r="G2" s="11">
        <v>2.73</v>
      </c>
      <c r="H2" s="14">
        <v>9.3300000000000005E-5</v>
      </c>
      <c r="I2" s="13">
        <v>9.1999999999999998E-2</v>
      </c>
    </row>
    <row r="3" spans="1:9" x14ac:dyDescent="0.2">
      <c r="A3" s="11" t="s">
        <v>281</v>
      </c>
      <c r="B3" s="11" t="s">
        <v>871</v>
      </c>
      <c r="C3" s="11">
        <v>840</v>
      </c>
      <c r="D3" s="11">
        <v>20</v>
      </c>
      <c r="E3" s="11">
        <v>9.43</v>
      </c>
      <c r="F3" s="11" t="s">
        <v>260</v>
      </c>
      <c r="G3" s="11">
        <v>2.12</v>
      </c>
      <c r="H3" s="14">
        <v>6.6500000000000001E-4</v>
      </c>
      <c r="I3" s="13">
        <v>0.32800000000000001</v>
      </c>
    </row>
    <row r="4" spans="1:9" x14ac:dyDescent="0.2">
      <c r="A4" s="11" t="s">
        <v>282</v>
      </c>
      <c r="B4" s="11" t="s">
        <v>1335</v>
      </c>
      <c r="C4" s="11">
        <v>4</v>
      </c>
      <c r="D4" s="11">
        <v>2</v>
      </c>
      <c r="E4" s="11">
        <v>0.04</v>
      </c>
      <c r="F4" s="11" t="s">
        <v>260</v>
      </c>
      <c r="G4" s="11">
        <v>44.56</v>
      </c>
      <c r="H4" s="14">
        <v>7.3399999999999995E-4</v>
      </c>
      <c r="I4" s="13">
        <v>0.24099999999999999</v>
      </c>
    </row>
    <row r="5" spans="1:9" x14ac:dyDescent="0.2">
      <c r="A5" s="11" t="s">
        <v>283</v>
      </c>
      <c r="B5" s="11" t="s">
        <v>1336</v>
      </c>
      <c r="C5" s="11">
        <v>5</v>
      </c>
      <c r="D5" s="11">
        <v>2</v>
      </c>
      <c r="E5" s="11">
        <v>0.06</v>
      </c>
      <c r="F5" s="11" t="s">
        <v>260</v>
      </c>
      <c r="G5" s="11">
        <v>35.65</v>
      </c>
      <c r="H5" s="14">
        <v>1.2099999999999999E-3</v>
      </c>
      <c r="I5" s="13">
        <v>0.29899999999999999</v>
      </c>
    </row>
    <row r="6" spans="1:9" x14ac:dyDescent="0.2">
      <c r="A6" s="11" t="s">
        <v>284</v>
      </c>
      <c r="B6" s="11" t="s">
        <v>1337</v>
      </c>
      <c r="C6" s="11">
        <v>8</v>
      </c>
      <c r="D6" s="11">
        <v>2</v>
      </c>
      <c r="E6" s="11">
        <v>0.09</v>
      </c>
      <c r="F6" s="11" t="s">
        <v>260</v>
      </c>
      <c r="G6" s="11">
        <v>22.28</v>
      </c>
      <c r="H6" s="14">
        <v>3.3300000000000001E-3</v>
      </c>
      <c r="I6" s="13">
        <v>0.65600000000000003</v>
      </c>
    </row>
    <row r="7" spans="1:9" x14ac:dyDescent="0.2">
      <c r="A7" s="11" t="s">
        <v>285</v>
      </c>
      <c r="B7" s="11" t="s">
        <v>1338</v>
      </c>
      <c r="C7" s="11">
        <v>10</v>
      </c>
      <c r="D7" s="11">
        <v>2</v>
      </c>
      <c r="E7" s="11">
        <v>0.11</v>
      </c>
      <c r="F7" s="11" t="s">
        <v>260</v>
      </c>
      <c r="G7" s="11">
        <v>17.82</v>
      </c>
      <c r="H7" s="14">
        <v>5.2700000000000004E-3</v>
      </c>
      <c r="I7" s="13">
        <v>0.86599999999999999</v>
      </c>
    </row>
    <row r="8" spans="1:9" x14ac:dyDescent="0.2">
      <c r="A8" t="s">
        <v>286</v>
      </c>
      <c r="B8" t="s">
        <v>1339</v>
      </c>
      <c r="C8">
        <v>284</v>
      </c>
      <c r="D8">
        <v>8</v>
      </c>
      <c r="E8">
        <v>3.19</v>
      </c>
      <c r="F8" t="s">
        <v>260</v>
      </c>
      <c r="G8">
        <v>2.5099999999999998</v>
      </c>
      <c r="H8" s="10">
        <v>1.35E-2</v>
      </c>
      <c r="I8" s="7">
        <v>1</v>
      </c>
    </row>
    <row r="9" spans="1:9" x14ac:dyDescent="0.2">
      <c r="A9" t="s">
        <v>287</v>
      </c>
      <c r="B9" t="s">
        <v>1340</v>
      </c>
      <c r="C9">
        <v>18</v>
      </c>
      <c r="D9">
        <v>2</v>
      </c>
      <c r="E9">
        <v>0.2</v>
      </c>
      <c r="F9" t="s">
        <v>260</v>
      </c>
      <c r="G9">
        <v>9.9</v>
      </c>
      <c r="H9" s="10">
        <v>1.6899999999999998E-2</v>
      </c>
      <c r="I9" s="7">
        <v>1</v>
      </c>
    </row>
    <row r="10" spans="1:9" x14ac:dyDescent="0.2">
      <c r="A10" t="s">
        <v>288</v>
      </c>
      <c r="B10" t="s">
        <v>1341</v>
      </c>
      <c r="C10">
        <v>135</v>
      </c>
      <c r="D10">
        <v>5</v>
      </c>
      <c r="E10">
        <v>1.51</v>
      </c>
      <c r="F10" t="s">
        <v>260</v>
      </c>
      <c r="G10">
        <v>3.3</v>
      </c>
      <c r="H10" s="10">
        <v>1.7299999999999999E-2</v>
      </c>
      <c r="I10" s="7">
        <v>1</v>
      </c>
    </row>
    <row r="11" spans="1:9" x14ac:dyDescent="0.2">
      <c r="A11" t="s">
        <v>289</v>
      </c>
      <c r="B11" t="s">
        <v>1342</v>
      </c>
      <c r="C11">
        <v>135</v>
      </c>
      <c r="D11">
        <v>5</v>
      </c>
      <c r="E11">
        <v>1.51</v>
      </c>
      <c r="F11" t="s">
        <v>260</v>
      </c>
      <c r="G11">
        <v>3.3</v>
      </c>
      <c r="H11" s="10">
        <v>1.7299999999999999E-2</v>
      </c>
      <c r="I11" s="7">
        <v>1</v>
      </c>
    </row>
    <row r="12" spans="1:9" x14ac:dyDescent="0.2">
      <c r="A12" t="s">
        <v>290</v>
      </c>
      <c r="B12" t="s">
        <v>1343</v>
      </c>
      <c r="C12">
        <v>137</v>
      </c>
      <c r="D12">
        <v>5</v>
      </c>
      <c r="E12">
        <v>1.54</v>
      </c>
      <c r="F12" t="s">
        <v>260</v>
      </c>
      <c r="G12">
        <v>3.25</v>
      </c>
      <c r="H12" s="10">
        <v>1.83E-2</v>
      </c>
      <c r="I12" s="7">
        <v>1</v>
      </c>
    </row>
    <row r="13" spans="1:9" x14ac:dyDescent="0.2">
      <c r="A13" t="s">
        <v>301</v>
      </c>
      <c r="B13" t="s">
        <v>1344</v>
      </c>
      <c r="C13">
        <v>2</v>
      </c>
      <c r="D13">
        <v>1</v>
      </c>
      <c r="E13">
        <v>0.02</v>
      </c>
      <c r="F13" t="s">
        <v>260</v>
      </c>
      <c r="G13">
        <v>44.56</v>
      </c>
      <c r="H13" s="10">
        <v>2.23E-2</v>
      </c>
      <c r="I13" s="7">
        <v>1</v>
      </c>
    </row>
    <row r="14" spans="1:9" x14ac:dyDescent="0.2">
      <c r="A14" t="s">
        <v>291</v>
      </c>
      <c r="B14" t="s">
        <v>1345</v>
      </c>
      <c r="C14">
        <v>2</v>
      </c>
      <c r="D14">
        <v>1</v>
      </c>
      <c r="E14">
        <v>0.02</v>
      </c>
      <c r="F14" t="s">
        <v>260</v>
      </c>
      <c r="G14">
        <v>44.56</v>
      </c>
      <c r="H14" s="10">
        <v>2.23E-2</v>
      </c>
      <c r="I14" s="7">
        <v>1</v>
      </c>
    </row>
    <row r="15" spans="1:9" x14ac:dyDescent="0.2">
      <c r="A15" t="s">
        <v>292</v>
      </c>
      <c r="B15" t="s">
        <v>1346</v>
      </c>
      <c r="C15">
        <v>2</v>
      </c>
      <c r="D15">
        <v>1</v>
      </c>
      <c r="E15">
        <v>0.02</v>
      </c>
      <c r="F15" t="s">
        <v>260</v>
      </c>
      <c r="G15">
        <v>44.56</v>
      </c>
      <c r="H15" s="10">
        <v>2.23E-2</v>
      </c>
      <c r="I15" s="7">
        <v>1</v>
      </c>
    </row>
    <row r="16" spans="1:9" x14ac:dyDescent="0.2">
      <c r="A16" t="s">
        <v>293</v>
      </c>
      <c r="B16" t="s">
        <v>1347</v>
      </c>
      <c r="C16">
        <v>205</v>
      </c>
      <c r="D16">
        <v>6</v>
      </c>
      <c r="E16">
        <v>2.2999999999999998</v>
      </c>
      <c r="F16" t="s">
        <v>260</v>
      </c>
      <c r="G16">
        <v>2.61</v>
      </c>
      <c r="H16" s="10">
        <v>2.6700000000000002E-2</v>
      </c>
      <c r="I16" s="7">
        <v>1</v>
      </c>
    </row>
    <row r="17" spans="1:9" x14ac:dyDescent="0.2">
      <c r="A17" t="s">
        <v>294</v>
      </c>
      <c r="B17" t="s">
        <v>1348</v>
      </c>
      <c r="C17">
        <v>68</v>
      </c>
      <c r="D17">
        <v>3</v>
      </c>
      <c r="E17">
        <v>0.76</v>
      </c>
      <c r="F17" t="s">
        <v>260</v>
      </c>
      <c r="G17">
        <v>3.93</v>
      </c>
      <c r="H17" s="10">
        <v>4.0399999999999998E-2</v>
      </c>
      <c r="I17" s="7">
        <v>1</v>
      </c>
    </row>
    <row r="18" spans="1:9" x14ac:dyDescent="0.2">
      <c r="A18" t="s">
        <v>295</v>
      </c>
      <c r="B18" t="s">
        <v>1349</v>
      </c>
      <c r="C18">
        <v>5575</v>
      </c>
      <c r="D18">
        <v>67</v>
      </c>
      <c r="E18">
        <v>62.56</v>
      </c>
      <c r="F18" t="s">
        <v>260</v>
      </c>
      <c r="G18">
        <v>1.07</v>
      </c>
      <c r="H18" s="10">
        <v>4.1399999999999999E-2</v>
      </c>
      <c r="I18" s="7">
        <v>1</v>
      </c>
    </row>
    <row r="19" spans="1:9" x14ac:dyDescent="0.2">
      <c r="A19" t="s">
        <v>296</v>
      </c>
      <c r="B19" t="s">
        <v>1350</v>
      </c>
      <c r="C19">
        <v>4</v>
      </c>
      <c r="D19">
        <v>1</v>
      </c>
      <c r="E19">
        <v>0.04</v>
      </c>
      <c r="F19" t="s">
        <v>260</v>
      </c>
      <c r="G19">
        <v>22.28</v>
      </c>
      <c r="H19" s="10">
        <v>4.41E-2</v>
      </c>
      <c r="I19" s="7">
        <v>1</v>
      </c>
    </row>
    <row r="20" spans="1:9" x14ac:dyDescent="0.2">
      <c r="A20" t="s">
        <v>297</v>
      </c>
      <c r="B20" t="s">
        <v>1351</v>
      </c>
      <c r="C20">
        <v>4</v>
      </c>
      <c r="D20">
        <v>1</v>
      </c>
      <c r="E20">
        <v>0.04</v>
      </c>
      <c r="F20" t="s">
        <v>260</v>
      </c>
      <c r="G20">
        <v>22.28</v>
      </c>
      <c r="H20" s="10">
        <v>4.41E-2</v>
      </c>
      <c r="I20" s="7">
        <v>1</v>
      </c>
    </row>
    <row r="21" spans="1:9" x14ac:dyDescent="0.2">
      <c r="A21" t="s">
        <v>298</v>
      </c>
      <c r="B21" t="s">
        <v>1352</v>
      </c>
      <c r="C21">
        <v>4</v>
      </c>
      <c r="D21">
        <v>1</v>
      </c>
      <c r="E21">
        <v>0.04</v>
      </c>
      <c r="F21" t="s">
        <v>260</v>
      </c>
      <c r="G21">
        <v>22.28</v>
      </c>
      <c r="H21" s="10">
        <v>4.41E-2</v>
      </c>
      <c r="I21" s="7">
        <v>1</v>
      </c>
    </row>
    <row r="22" spans="1:9" x14ac:dyDescent="0.2">
      <c r="A22" t="s">
        <v>299</v>
      </c>
      <c r="B22" t="s">
        <v>1353</v>
      </c>
      <c r="C22">
        <v>4</v>
      </c>
      <c r="D22">
        <v>1</v>
      </c>
      <c r="E22">
        <v>0.04</v>
      </c>
      <c r="F22" t="s">
        <v>260</v>
      </c>
      <c r="G22">
        <v>22.28</v>
      </c>
      <c r="H22" s="10">
        <v>4.41E-2</v>
      </c>
      <c r="I22" s="7">
        <v>1</v>
      </c>
    </row>
    <row r="23" spans="1:9" x14ac:dyDescent="0.2">
      <c r="A23" t="s">
        <v>300</v>
      </c>
      <c r="B23" t="s">
        <v>1354</v>
      </c>
      <c r="C23">
        <v>124</v>
      </c>
      <c r="D23">
        <v>4</v>
      </c>
      <c r="E23">
        <v>1.39</v>
      </c>
      <c r="F23" t="s">
        <v>260</v>
      </c>
      <c r="G23">
        <v>2.87</v>
      </c>
      <c r="H23" s="10">
        <v>4.99E-2</v>
      </c>
      <c r="I23" s="7">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5"/>
  <sheetViews>
    <sheetView tabSelected="1" workbookViewId="0">
      <selection activeCell="A6" sqref="A6"/>
    </sheetView>
  </sheetViews>
  <sheetFormatPr baseColWidth="10" defaultRowHeight="16" x14ac:dyDescent="0.2"/>
  <cols>
    <col min="1" max="1" width="82.6640625" bestFit="1" customWidth="1"/>
  </cols>
  <sheetData>
    <row r="1" spans="1:9" x14ac:dyDescent="0.2">
      <c r="A1" t="s">
        <v>270</v>
      </c>
      <c r="B1" t="s">
        <v>470</v>
      </c>
      <c r="C1" t="s">
        <v>264</v>
      </c>
      <c r="D1" t="s">
        <v>265</v>
      </c>
      <c r="E1" t="s">
        <v>266</v>
      </c>
      <c r="F1" t="s">
        <v>267</v>
      </c>
      <c r="G1" t="s">
        <v>268</v>
      </c>
      <c r="H1" t="s">
        <v>269</v>
      </c>
      <c r="I1" t="s">
        <v>261</v>
      </c>
    </row>
    <row r="2" spans="1:9" x14ac:dyDescent="0.2">
      <c r="A2" s="11" t="s">
        <v>302</v>
      </c>
      <c r="B2" s="11" t="s">
        <v>303</v>
      </c>
      <c r="C2" s="11">
        <v>1679</v>
      </c>
      <c r="D2" s="11">
        <v>35</v>
      </c>
      <c r="E2" s="11">
        <v>18.84</v>
      </c>
      <c r="F2" s="11" t="s">
        <v>260</v>
      </c>
      <c r="G2" s="11">
        <v>1.86</v>
      </c>
      <c r="H2" s="12">
        <v>3.1099999999999997E-5</v>
      </c>
      <c r="I2" s="13">
        <v>8.0299999999999996E-2</v>
      </c>
    </row>
    <row r="3" spans="1:9" x14ac:dyDescent="0.2">
      <c r="A3" s="11" t="s">
        <v>304</v>
      </c>
      <c r="B3" s="11" t="s">
        <v>305</v>
      </c>
      <c r="C3" s="11">
        <v>1731</v>
      </c>
      <c r="D3" s="11">
        <v>35</v>
      </c>
      <c r="E3" s="11">
        <v>19.420000000000002</v>
      </c>
      <c r="F3" s="11" t="s">
        <v>260</v>
      </c>
      <c r="G3" s="11">
        <v>1.8</v>
      </c>
      <c r="H3" s="12">
        <v>6.69E-5</v>
      </c>
      <c r="I3" s="13">
        <v>8.6300000000000002E-2</v>
      </c>
    </row>
    <row r="4" spans="1:9" x14ac:dyDescent="0.2">
      <c r="A4" s="11" t="s">
        <v>306</v>
      </c>
      <c r="B4" s="11" t="s">
        <v>307</v>
      </c>
      <c r="C4" s="11">
        <v>3120</v>
      </c>
      <c r="D4" s="11">
        <v>48</v>
      </c>
      <c r="E4" s="11">
        <v>35.01</v>
      </c>
      <c r="F4" s="11" t="s">
        <v>260</v>
      </c>
      <c r="G4" s="11">
        <v>1.37</v>
      </c>
      <c r="H4" s="12">
        <v>1.4400000000000001E-3</v>
      </c>
      <c r="I4" s="13">
        <v>1</v>
      </c>
    </row>
    <row r="5" spans="1:9" x14ac:dyDescent="0.2">
      <c r="A5" s="11" t="s">
        <v>308</v>
      </c>
      <c r="B5" s="11" t="s">
        <v>309</v>
      </c>
      <c r="C5" s="11">
        <v>198</v>
      </c>
      <c r="D5" s="11">
        <v>8</v>
      </c>
      <c r="E5" s="11">
        <v>2.2200000000000002</v>
      </c>
      <c r="F5" s="11" t="s">
        <v>260</v>
      </c>
      <c r="G5" s="11">
        <v>3.6</v>
      </c>
      <c r="H5" s="12">
        <v>1.5499999999999999E-3</v>
      </c>
      <c r="I5" s="13">
        <v>1</v>
      </c>
    </row>
    <row r="6" spans="1:9" x14ac:dyDescent="0.2">
      <c r="A6" s="11" t="s">
        <v>310</v>
      </c>
      <c r="B6" s="11" t="s">
        <v>311</v>
      </c>
      <c r="C6" s="11">
        <v>2323</v>
      </c>
      <c r="D6" s="11">
        <v>39</v>
      </c>
      <c r="E6" s="11">
        <v>26.07</v>
      </c>
      <c r="F6" s="11" t="s">
        <v>260</v>
      </c>
      <c r="G6" s="11">
        <v>1.5</v>
      </c>
      <c r="H6" s="12">
        <v>1.57E-3</v>
      </c>
      <c r="I6" s="13">
        <v>0.81100000000000005</v>
      </c>
    </row>
    <row r="7" spans="1:9" x14ac:dyDescent="0.2">
      <c r="A7" s="11" t="s">
        <v>312</v>
      </c>
      <c r="B7" s="11" t="s">
        <v>313</v>
      </c>
      <c r="C7" s="11">
        <v>722</v>
      </c>
      <c r="D7" s="11">
        <v>17</v>
      </c>
      <c r="E7" s="11">
        <v>8.1</v>
      </c>
      <c r="F7" s="11" t="s">
        <v>260</v>
      </c>
      <c r="G7" s="11">
        <v>2.1</v>
      </c>
      <c r="H7" s="12">
        <v>2.2100000000000002E-3</v>
      </c>
      <c r="I7" s="13">
        <v>0.95099999999999996</v>
      </c>
    </row>
    <row r="8" spans="1:9" x14ac:dyDescent="0.2">
      <c r="A8" s="11" t="s">
        <v>314</v>
      </c>
      <c r="B8" s="11" t="s">
        <v>315</v>
      </c>
      <c r="C8" s="11">
        <v>678</v>
      </c>
      <c r="D8" s="11">
        <v>16</v>
      </c>
      <c r="E8" s="11">
        <v>7.61</v>
      </c>
      <c r="F8" s="11" t="s">
        <v>260</v>
      </c>
      <c r="G8" s="11">
        <v>2.1</v>
      </c>
      <c r="H8" s="12">
        <v>3.0799999999999998E-3</v>
      </c>
      <c r="I8" s="13">
        <v>1</v>
      </c>
    </row>
    <row r="9" spans="1:9" x14ac:dyDescent="0.2">
      <c r="A9" s="11" t="s">
        <v>316</v>
      </c>
      <c r="B9" s="11" t="s">
        <v>317</v>
      </c>
      <c r="C9" s="11">
        <v>682</v>
      </c>
      <c r="D9" s="11">
        <v>16</v>
      </c>
      <c r="E9" s="11">
        <v>7.65</v>
      </c>
      <c r="F9" s="11" t="s">
        <v>260</v>
      </c>
      <c r="G9" s="11">
        <v>2.09</v>
      </c>
      <c r="H9" s="12">
        <v>3.2399999999999998E-3</v>
      </c>
      <c r="I9" s="13">
        <v>1</v>
      </c>
    </row>
    <row r="10" spans="1:9" x14ac:dyDescent="0.2">
      <c r="A10" s="11" t="s">
        <v>318</v>
      </c>
      <c r="B10" s="11" t="s">
        <v>319</v>
      </c>
      <c r="C10" s="11">
        <v>223</v>
      </c>
      <c r="D10" s="11">
        <v>8</v>
      </c>
      <c r="E10" s="11">
        <v>2.5</v>
      </c>
      <c r="F10" s="11" t="s">
        <v>260</v>
      </c>
      <c r="G10" s="11">
        <v>3.2</v>
      </c>
      <c r="H10" s="12">
        <v>3.2699999999999999E-3</v>
      </c>
      <c r="I10" s="13">
        <v>0.93600000000000005</v>
      </c>
    </row>
    <row r="11" spans="1:9" x14ac:dyDescent="0.2">
      <c r="A11" s="11" t="s">
        <v>322</v>
      </c>
      <c r="B11" s="11" t="s">
        <v>323</v>
      </c>
      <c r="C11" s="11">
        <v>894</v>
      </c>
      <c r="D11" s="11">
        <v>19</v>
      </c>
      <c r="E11" s="11">
        <v>10.029999999999999</v>
      </c>
      <c r="F11" s="11" t="s">
        <v>260</v>
      </c>
      <c r="G11" s="11">
        <v>1.89</v>
      </c>
      <c r="H11" s="12">
        <v>4.9800000000000001E-3</v>
      </c>
      <c r="I11" s="13">
        <v>1</v>
      </c>
    </row>
    <row r="12" spans="1:9" x14ac:dyDescent="0.2">
      <c r="A12" s="11" t="s">
        <v>320</v>
      </c>
      <c r="B12" s="11" t="s">
        <v>321</v>
      </c>
      <c r="C12" s="11">
        <v>894</v>
      </c>
      <c r="D12" s="11">
        <v>19</v>
      </c>
      <c r="E12" s="11">
        <v>10.029999999999999</v>
      </c>
      <c r="F12" s="11" t="s">
        <v>260</v>
      </c>
      <c r="G12" s="11">
        <v>1.89</v>
      </c>
      <c r="H12" s="12">
        <v>4.9800000000000001E-3</v>
      </c>
      <c r="I12" s="13">
        <v>1</v>
      </c>
    </row>
    <row r="13" spans="1:9" x14ac:dyDescent="0.2">
      <c r="A13" s="11" t="s">
        <v>324</v>
      </c>
      <c r="B13" s="11" t="s">
        <v>325</v>
      </c>
      <c r="C13" s="11">
        <v>924</v>
      </c>
      <c r="D13" s="11">
        <v>19</v>
      </c>
      <c r="E13" s="11">
        <v>10.37</v>
      </c>
      <c r="F13" s="11" t="s">
        <v>260</v>
      </c>
      <c r="G13" s="11">
        <v>1.83</v>
      </c>
      <c r="H13" s="12">
        <v>6.13E-3</v>
      </c>
      <c r="I13" s="13">
        <v>1</v>
      </c>
    </row>
    <row r="14" spans="1:9" x14ac:dyDescent="0.2">
      <c r="A14" s="11" t="s">
        <v>326</v>
      </c>
      <c r="B14" s="11" t="s">
        <v>327</v>
      </c>
      <c r="C14" s="11">
        <v>12</v>
      </c>
      <c r="D14" s="11">
        <v>2</v>
      </c>
      <c r="E14" s="11">
        <v>0.13</v>
      </c>
      <c r="F14" s="11" t="s">
        <v>260</v>
      </c>
      <c r="G14" s="11">
        <v>14.85</v>
      </c>
      <c r="H14" s="12">
        <v>7.62E-3</v>
      </c>
      <c r="I14" s="13">
        <v>1</v>
      </c>
    </row>
    <row r="15" spans="1:9" x14ac:dyDescent="0.2">
      <c r="A15" s="11" t="s">
        <v>328</v>
      </c>
      <c r="B15" s="11" t="s">
        <v>329</v>
      </c>
      <c r="C15" s="11">
        <v>12</v>
      </c>
      <c r="D15" s="11">
        <v>2</v>
      </c>
      <c r="E15" s="11">
        <v>0.13</v>
      </c>
      <c r="F15" s="11" t="s">
        <v>260</v>
      </c>
      <c r="G15" s="11">
        <v>14.85</v>
      </c>
      <c r="H15" s="12">
        <v>7.62E-3</v>
      </c>
      <c r="I15" s="13">
        <v>1</v>
      </c>
    </row>
    <row r="16" spans="1:9" x14ac:dyDescent="0.2">
      <c r="A16" s="11" t="s">
        <v>330</v>
      </c>
      <c r="B16" s="11" t="s">
        <v>331</v>
      </c>
      <c r="C16" s="11">
        <v>13</v>
      </c>
      <c r="D16" s="11">
        <v>2</v>
      </c>
      <c r="E16" s="11">
        <v>0.15</v>
      </c>
      <c r="F16" s="11" t="s">
        <v>260</v>
      </c>
      <c r="G16" s="11">
        <v>13.71</v>
      </c>
      <c r="H16" s="12">
        <v>8.94E-3</v>
      </c>
      <c r="I16" s="13">
        <v>1</v>
      </c>
    </row>
    <row r="17" spans="1:9" x14ac:dyDescent="0.2">
      <c r="A17" t="s">
        <v>332</v>
      </c>
      <c r="B17" t="s">
        <v>333</v>
      </c>
      <c r="C17">
        <v>798</v>
      </c>
      <c r="D17">
        <v>17</v>
      </c>
      <c r="E17">
        <v>8.9499999999999993</v>
      </c>
      <c r="F17" t="s">
        <v>260</v>
      </c>
      <c r="G17">
        <v>1.9</v>
      </c>
      <c r="H17" s="9">
        <v>0.01</v>
      </c>
      <c r="I17" s="7">
        <v>1</v>
      </c>
    </row>
    <row r="18" spans="1:9" x14ac:dyDescent="0.2">
      <c r="A18" t="s">
        <v>334</v>
      </c>
      <c r="B18" t="s">
        <v>335</v>
      </c>
      <c r="C18">
        <v>944</v>
      </c>
      <c r="D18">
        <v>19</v>
      </c>
      <c r="E18">
        <v>10.59</v>
      </c>
      <c r="F18" t="s">
        <v>260</v>
      </c>
      <c r="G18">
        <v>1.79</v>
      </c>
      <c r="H18" s="9">
        <v>1.03E-2</v>
      </c>
      <c r="I18" s="7">
        <v>1</v>
      </c>
    </row>
    <row r="19" spans="1:9" x14ac:dyDescent="0.2">
      <c r="A19" t="s">
        <v>336</v>
      </c>
      <c r="B19" t="s">
        <v>337</v>
      </c>
      <c r="C19">
        <v>810</v>
      </c>
      <c r="D19">
        <v>17</v>
      </c>
      <c r="E19">
        <v>9.09</v>
      </c>
      <c r="F19" t="s">
        <v>260</v>
      </c>
      <c r="G19">
        <v>1.87</v>
      </c>
      <c r="H19" s="9">
        <v>1.0500000000000001E-2</v>
      </c>
      <c r="I19" s="7">
        <v>1</v>
      </c>
    </row>
    <row r="20" spans="1:9" x14ac:dyDescent="0.2">
      <c r="A20" t="s">
        <v>338</v>
      </c>
      <c r="B20" t="s">
        <v>339</v>
      </c>
      <c r="C20">
        <v>120</v>
      </c>
      <c r="D20">
        <v>5</v>
      </c>
      <c r="E20">
        <v>1.35</v>
      </c>
      <c r="F20" t="s">
        <v>260</v>
      </c>
      <c r="G20">
        <v>3.71</v>
      </c>
      <c r="H20" s="9">
        <v>1.0800000000000001E-2</v>
      </c>
      <c r="I20" s="7">
        <v>1</v>
      </c>
    </row>
    <row r="21" spans="1:9" x14ac:dyDescent="0.2">
      <c r="A21" t="s">
        <v>340</v>
      </c>
      <c r="B21" t="s">
        <v>341</v>
      </c>
      <c r="C21">
        <v>818</v>
      </c>
      <c r="D21">
        <v>17</v>
      </c>
      <c r="E21">
        <v>9.18</v>
      </c>
      <c r="F21" t="s">
        <v>260</v>
      </c>
      <c r="G21">
        <v>1.85</v>
      </c>
      <c r="H21" s="9">
        <v>1.09E-2</v>
      </c>
      <c r="I21" s="7">
        <v>1</v>
      </c>
    </row>
    <row r="22" spans="1:9" x14ac:dyDescent="0.2">
      <c r="A22" t="s">
        <v>346</v>
      </c>
      <c r="B22" t="s">
        <v>347</v>
      </c>
      <c r="C22">
        <v>1</v>
      </c>
      <c r="D22">
        <v>1</v>
      </c>
      <c r="E22">
        <v>0.01</v>
      </c>
      <c r="F22" t="s">
        <v>260</v>
      </c>
      <c r="G22">
        <v>89.12</v>
      </c>
      <c r="H22" s="9">
        <v>1.12E-2</v>
      </c>
      <c r="I22" s="7">
        <v>1</v>
      </c>
    </row>
    <row r="23" spans="1:9" x14ac:dyDescent="0.2">
      <c r="A23" t="s">
        <v>348</v>
      </c>
      <c r="B23" t="s">
        <v>349</v>
      </c>
      <c r="C23">
        <v>1</v>
      </c>
      <c r="D23">
        <v>1</v>
      </c>
      <c r="E23">
        <v>0.01</v>
      </c>
      <c r="F23" t="s">
        <v>260</v>
      </c>
      <c r="G23">
        <v>89.12</v>
      </c>
      <c r="H23" s="9">
        <v>1.12E-2</v>
      </c>
      <c r="I23" s="7">
        <v>1</v>
      </c>
    </row>
    <row r="24" spans="1:9" x14ac:dyDescent="0.2">
      <c r="A24" t="s">
        <v>356</v>
      </c>
      <c r="B24" t="s">
        <v>357</v>
      </c>
      <c r="C24">
        <v>1</v>
      </c>
      <c r="D24">
        <v>1</v>
      </c>
      <c r="E24">
        <v>0.01</v>
      </c>
      <c r="F24" t="s">
        <v>260</v>
      </c>
      <c r="G24">
        <v>89.12</v>
      </c>
      <c r="H24" s="9">
        <v>1.12E-2</v>
      </c>
      <c r="I24" s="7">
        <v>1</v>
      </c>
    </row>
    <row r="25" spans="1:9" x14ac:dyDescent="0.2">
      <c r="A25" t="s">
        <v>354</v>
      </c>
      <c r="B25" t="s">
        <v>355</v>
      </c>
      <c r="C25">
        <v>1</v>
      </c>
      <c r="D25">
        <v>1</v>
      </c>
      <c r="E25">
        <v>0.01</v>
      </c>
      <c r="F25" t="s">
        <v>260</v>
      </c>
      <c r="G25">
        <v>89.12</v>
      </c>
      <c r="H25" s="9">
        <v>1.12E-2</v>
      </c>
      <c r="I25" s="7">
        <v>1</v>
      </c>
    </row>
    <row r="26" spans="1:9" x14ac:dyDescent="0.2">
      <c r="A26" t="s">
        <v>342</v>
      </c>
      <c r="B26" t="s">
        <v>343</v>
      </c>
      <c r="C26">
        <v>1</v>
      </c>
      <c r="D26">
        <v>1</v>
      </c>
      <c r="E26">
        <v>0.01</v>
      </c>
      <c r="F26" t="s">
        <v>260</v>
      </c>
      <c r="G26">
        <v>89.12</v>
      </c>
      <c r="H26" s="9">
        <v>1.12E-2</v>
      </c>
      <c r="I26" s="7">
        <v>1</v>
      </c>
    </row>
    <row r="27" spans="1:9" x14ac:dyDescent="0.2">
      <c r="A27" t="s">
        <v>352</v>
      </c>
      <c r="B27" t="s">
        <v>353</v>
      </c>
      <c r="C27">
        <v>1</v>
      </c>
      <c r="D27">
        <v>1</v>
      </c>
      <c r="E27">
        <v>0.01</v>
      </c>
      <c r="F27" t="s">
        <v>260</v>
      </c>
      <c r="G27">
        <v>89.12</v>
      </c>
      <c r="H27" s="9">
        <v>1.12E-2</v>
      </c>
      <c r="I27" s="7">
        <v>1</v>
      </c>
    </row>
    <row r="28" spans="1:9" x14ac:dyDescent="0.2">
      <c r="A28" t="s">
        <v>344</v>
      </c>
      <c r="B28" t="s">
        <v>345</v>
      </c>
      <c r="C28">
        <v>1</v>
      </c>
      <c r="D28">
        <v>1</v>
      </c>
      <c r="E28">
        <v>0.01</v>
      </c>
      <c r="F28" t="s">
        <v>260</v>
      </c>
      <c r="G28">
        <v>89.12</v>
      </c>
      <c r="H28" s="9">
        <v>1.12E-2</v>
      </c>
      <c r="I28" s="7">
        <v>1</v>
      </c>
    </row>
    <row r="29" spans="1:9" x14ac:dyDescent="0.2">
      <c r="A29" t="s">
        <v>350</v>
      </c>
      <c r="B29" t="s">
        <v>351</v>
      </c>
      <c r="C29">
        <v>1</v>
      </c>
      <c r="D29">
        <v>1</v>
      </c>
      <c r="E29">
        <v>0.01</v>
      </c>
      <c r="F29" t="s">
        <v>260</v>
      </c>
      <c r="G29">
        <v>89.12</v>
      </c>
      <c r="H29" s="9">
        <v>1.12E-2</v>
      </c>
      <c r="I29" s="7">
        <v>1</v>
      </c>
    </row>
    <row r="30" spans="1:9" x14ac:dyDescent="0.2">
      <c r="A30" t="s">
        <v>358</v>
      </c>
      <c r="B30" t="s">
        <v>359</v>
      </c>
      <c r="C30">
        <v>969</v>
      </c>
      <c r="D30">
        <v>19</v>
      </c>
      <c r="E30">
        <v>10.87</v>
      </c>
      <c r="F30" t="s">
        <v>260</v>
      </c>
      <c r="G30">
        <v>1.75</v>
      </c>
      <c r="H30" s="9">
        <v>1.15E-2</v>
      </c>
      <c r="I30" s="7">
        <v>1</v>
      </c>
    </row>
    <row r="31" spans="1:9" x14ac:dyDescent="0.2">
      <c r="A31" t="s">
        <v>360</v>
      </c>
      <c r="B31" t="s">
        <v>361</v>
      </c>
      <c r="C31">
        <v>15</v>
      </c>
      <c r="D31">
        <v>2</v>
      </c>
      <c r="E31">
        <v>0.17</v>
      </c>
      <c r="F31" t="s">
        <v>260</v>
      </c>
      <c r="G31">
        <v>11.88</v>
      </c>
      <c r="H31" s="9">
        <v>1.1900000000000001E-2</v>
      </c>
      <c r="I31" s="7">
        <v>1</v>
      </c>
    </row>
    <row r="32" spans="1:9" x14ac:dyDescent="0.2">
      <c r="A32" t="s">
        <v>362</v>
      </c>
      <c r="B32" t="s">
        <v>363</v>
      </c>
      <c r="C32">
        <v>982</v>
      </c>
      <c r="D32">
        <v>19</v>
      </c>
      <c r="E32">
        <v>11.02</v>
      </c>
      <c r="F32" t="s">
        <v>260</v>
      </c>
      <c r="G32">
        <v>1.72</v>
      </c>
      <c r="H32" s="9">
        <v>1.24E-2</v>
      </c>
      <c r="I32" s="7">
        <v>1</v>
      </c>
    </row>
    <row r="33" spans="1:9" x14ac:dyDescent="0.2">
      <c r="A33" t="s">
        <v>364</v>
      </c>
      <c r="B33" t="s">
        <v>365</v>
      </c>
      <c r="C33">
        <v>126</v>
      </c>
      <c r="D33">
        <v>5</v>
      </c>
      <c r="E33">
        <v>1.41</v>
      </c>
      <c r="F33" t="s">
        <v>260</v>
      </c>
      <c r="G33">
        <v>3.54</v>
      </c>
      <c r="H33" s="9">
        <v>1.32E-2</v>
      </c>
      <c r="I33" s="7">
        <v>1</v>
      </c>
    </row>
    <row r="34" spans="1:9" x14ac:dyDescent="0.2">
      <c r="A34" t="s">
        <v>366</v>
      </c>
      <c r="B34" t="s">
        <v>367</v>
      </c>
      <c r="C34">
        <v>16</v>
      </c>
      <c r="D34">
        <v>2</v>
      </c>
      <c r="E34">
        <v>0.18</v>
      </c>
      <c r="F34" t="s">
        <v>260</v>
      </c>
      <c r="G34">
        <v>11.14</v>
      </c>
      <c r="H34" s="9">
        <v>1.35E-2</v>
      </c>
      <c r="I34" s="7">
        <v>1</v>
      </c>
    </row>
    <row r="35" spans="1:9" x14ac:dyDescent="0.2">
      <c r="A35" t="s">
        <v>368</v>
      </c>
      <c r="B35" t="s">
        <v>369</v>
      </c>
      <c r="C35">
        <v>17</v>
      </c>
      <c r="D35">
        <v>2</v>
      </c>
      <c r="E35">
        <v>0.19</v>
      </c>
      <c r="F35" t="s">
        <v>260</v>
      </c>
      <c r="G35">
        <v>10.48</v>
      </c>
      <c r="H35" s="9">
        <v>1.5100000000000001E-2</v>
      </c>
      <c r="I35" s="7">
        <v>1</v>
      </c>
    </row>
    <row r="36" spans="1:9" x14ac:dyDescent="0.2">
      <c r="A36" t="s">
        <v>370</v>
      </c>
      <c r="B36" t="s">
        <v>371</v>
      </c>
      <c r="C36">
        <v>774</v>
      </c>
      <c r="D36">
        <v>16</v>
      </c>
      <c r="E36">
        <v>8.69</v>
      </c>
      <c r="F36" t="s">
        <v>260</v>
      </c>
      <c r="G36">
        <v>1.84</v>
      </c>
      <c r="H36" s="9">
        <v>1.55E-2</v>
      </c>
      <c r="I36" s="7">
        <v>1</v>
      </c>
    </row>
    <row r="37" spans="1:9" x14ac:dyDescent="0.2">
      <c r="A37" t="s">
        <v>372</v>
      </c>
      <c r="B37" t="s">
        <v>373</v>
      </c>
      <c r="C37">
        <v>778</v>
      </c>
      <c r="D37">
        <v>16</v>
      </c>
      <c r="E37">
        <v>8.73</v>
      </c>
      <c r="F37" t="s">
        <v>260</v>
      </c>
      <c r="G37">
        <v>1.83</v>
      </c>
      <c r="H37" s="9">
        <v>1.5800000000000002E-2</v>
      </c>
      <c r="I37" s="7">
        <v>1</v>
      </c>
    </row>
    <row r="38" spans="1:9" x14ac:dyDescent="0.2">
      <c r="A38" t="s">
        <v>374</v>
      </c>
      <c r="B38" t="s">
        <v>375</v>
      </c>
      <c r="C38">
        <v>136</v>
      </c>
      <c r="D38">
        <v>5</v>
      </c>
      <c r="E38">
        <v>1.53</v>
      </c>
      <c r="F38" t="s">
        <v>260</v>
      </c>
      <c r="G38">
        <v>3.28</v>
      </c>
      <c r="H38" s="9">
        <v>1.78E-2</v>
      </c>
      <c r="I38" s="7">
        <v>1</v>
      </c>
    </row>
    <row r="39" spans="1:9" x14ac:dyDescent="0.2">
      <c r="A39" t="s">
        <v>376</v>
      </c>
      <c r="B39" t="s">
        <v>377</v>
      </c>
      <c r="C39">
        <v>20</v>
      </c>
      <c r="D39">
        <v>2</v>
      </c>
      <c r="E39">
        <v>0.22</v>
      </c>
      <c r="F39" t="s">
        <v>260</v>
      </c>
      <c r="G39">
        <v>8.91</v>
      </c>
      <c r="H39" s="9">
        <v>2.07E-2</v>
      </c>
      <c r="I39" s="7">
        <v>1</v>
      </c>
    </row>
    <row r="40" spans="1:9" x14ac:dyDescent="0.2">
      <c r="A40" t="s">
        <v>398</v>
      </c>
      <c r="B40" t="s">
        <v>399</v>
      </c>
      <c r="C40">
        <v>2</v>
      </c>
      <c r="D40">
        <v>1</v>
      </c>
      <c r="E40">
        <v>0.02</v>
      </c>
      <c r="F40" t="s">
        <v>260</v>
      </c>
      <c r="G40">
        <v>44.56</v>
      </c>
      <c r="H40" s="9">
        <v>2.23E-2</v>
      </c>
      <c r="I40" s="7">
        <v>1</v>
      </c>
    </row>
    <row r="41" spans="1:9" x14ac:dyDescent="0.2">
      <c r="A41" t="s">
        <v>400</v>
      </c>
      <c r="B41" t="s">
        <v>401</v>
      </c>
      <c r="C41">
        <v>2</v>
      </c>
      <c r="D41">
        <v>1</v>
      </c>
      <c r="E41">
        <v>0.02</v>
      </c>
      <c r="F41" t="s">
        <v>260</v>
      </c>
      <c r="G41">
        <v>44.56</v>
      </c>
      <c r="H41" s="9">
        <v>2.23E-2</v>
      </c>
      <c r="I41" s="7">
        <v>1</v>
      </c>
    </row>
    <row r="42" spans="1:9" x14ac:dyDescent="0.2">
      <c r="A42" t="s">
        <v>390</v>
      </c>
      <c r="B42" t="s">
        <v>391</v>
      </c>
      <c r="C42">
        <v>2</v>
      </c>
      <c r="D42">
        <v>1</v>
      </c>
      <c r="E42">
        <v>0.02</v>
      </c>
      <c r="F42" t="s">
        <v>260</v>
      </c>
      <c r="G42">
        <v>44.56</v>
      </c>
      <c r="H42" s="9">
        <v>2.23E-2</v>
      </c>
      <c r="I42" s="7">
        <v>1</v>
      </c>
    </row>
    <row r="43" spans="1:9" x14ac:dyDescent="0.2">
      <c r="A43" t="s">
        <v>406</v>
      </c>
      <c r="B43" t="s">
        <v>407</v>
      </c>
      <c r="C43">
        <v>2</v>
      </c>
      <c r="D43">
        <v>1</v>
      </c>
      <c r="E43">
        <v>0.02</v>
      </c>
      <c r="F43" t="s">
        <v>260</v>
      </c>
      <c r="G43">
        <v>44.56</v>
      </c>
      <c r="H43" s="9">
        <v>2.23E-2</v>
      </c>
      <c r="I43" s="7">
        <v>1</v>
      </c>
    </row>
    <row r="44" spans="1:9" x14ac:dyDescent="0.2">
      <c r="A44" t="s">
        <v>404</v>
      </c>
      <c r="B44" t="s">
        <v>405</v>
      </c>
      <c r="C44">
        <v>2</v>
      </c>
      <c r="D44">
        <v>1</v>
      </c>
      <c r="E44">
        <v>0.02</v>
      </c>
      <c r="F44" t="s">
        <v>260</v>
      </c>
      <c r="G44">
        <v>44.56</v>
      </c>
      <c r="H44" s="9">
        <v>2.23E-2</v>
      </c>
      <c r="I44" s="7">
        <v>1</v>
      </c>
    </row>
    <row r="45" spans="1:9" x14ac:dyDescent="0.2">
      <c r="A45" t="s">
        <v>402</v>
      </c>
      <c r="B45" t="s">
        <v>403</v>
      </c>
      <c r="C45">
        <v>2</v>
      </c>
      <c r="D45">
        <v>1</v>
      </c>
      <c r="E45">
        <v>0.02</v>
      </c>
      <c r="F45" t="s">
        <v>260</v>
      </c>
      <c r="G45">
        <v>44.56</v>
      </c>
      <c r="H45" s="9">
        <v>2.23E-2</v>
      </c>
      <c r="I45" s="7">
        <v>1</v>
      </c>
    </row>
    <row r="46" spans="1:9" x14ac:dyDescent="0.2">
      <c r="A46" t="s">
        <v>378</v>
      </c>
      <c r="B46" t="s">
        <v>379</v>
      </c>
      <c r="C46">
        <v>2</v>
      </c>
      <c r="D46">
        <v>1</v>
      </c>
      <c r="E46">
        <v>0.02</v>
      </c>
      <c r="F46" t="s">
        <v>260</v>
      </c>
      <c r="G46">
        <v>44.56</v>
      </c>
      <c r="H46" s="9">
        <v>2.23E-2</v>
      </c>
      <c r="I46" s="7">
        <v>1</v>
      </c>
    </row>
    <row r="47" spans="1:9" x14ac:dyDescent="0.2">
      <c r="A47" t="s">
        <v>384</v>
      </c>
      <c r="B47" t="s">
        <v>385</v>
      </c>
      <c r="C47">
        <v>2</v>
      </c>
      <c r="D47">
        <v>1</v>
      </c>
      <c r="E47">
        <v>0.02</v>
      </c>
      <c r="F47" t="s">
        <v>260</v>
      </c>
      <c r="G47">
        <v>44.56</v>
      </c>
      <c r="H47" s="9">
        <v>2.23E-2</v>
      </c>
      <c r="I47" s="7">
        <v>1</v>
      </c>
    </row>
    <row r="48" spans="1:9" x14ac:dyDescent="0.2">
      <c r="A48" t="s">
        <v>382</v>
      </c>
      <c r="B48" t="s">
        <v>383</v>
      </c>
      <c r="C48">
        <v>2</v>
      </c>
      <c r="D48">
        <v>1</v>
      </c>
      <c r="E48">
        <v>0.02</v>
      </c>
      <c r="F48" t="s">
        <v>260</v>
      </c>
      <c r="G48">
        <v>44.56</v>
      </c>
      <c r="H48" s="9">
        <v>2.23E-2</v>
      </c>
      <c r="I48" s="7">
        <v>1</v>
      </c>
    </row>
    <row r="49" spans="1:9" x14ac:dyDescent="0.2">
      <c r="A49" t="s">
        <v>396</v>
      </c>
      <c r="B49" t="s">
        <v>397</v>
      </c>
      <c r="C49">
        <v>2</v>
      </c>
      <c r="D49">
        <v>1</v>
      </c>
      <c r="E49">
        <v>0.02</v>
      </c>
      <c r="F49" t="s">
        <v>260</v>
      </c>
      <c r="G49">
        <v>44.56</v>
      </c>
      <c r="H49" s="9">
        <v>2.23E-2</v>
      </c>
      <c r="I49" s="7">
        <v>1</v>
      </c>
    </row>
    <row r="50" spans="1:9" x14ac:dyDescent="0.2">
      <c r="A50" t="s">
        <v>380</v>
      </c>
      <c r="B50" t="s">
        <v>381</v>
      </c>
      <c r="C50">
        <v>2</v>
      </c>
      <c r="D50">
        <v>1</v>
      </c>
      <c r="E50">
        <v>0.02</v>
      </c>
      <c r="F50" t="s">
        <v>260</v>
      </c>
      <c r="G50">
        <v>44.56</v>
      </c>
      <c r="H50" s="9">
        <v>2.23E-2</v>
      </c>
      <c r="I50" s="7">
        <v>1</v>
      </c>
    </row>
    <row r="51" spans="1:9" x14ac:dyDescent="0.2">
      <c r="A51" t="s">
        <v>386</v>
      </c>
      <c r="B51" t="s">
        <v>387</v>
      </c>
      <c r="C51">
        <v>2</v>
      </c>
      <c r="D51">
        <v>1</v>
      </c>
      <c r="E51">
        <v>0.02</v>
      </c>
      <c r="F51" t="s">
        <v>260</v>
      </c>
      <c r="G51">
        <v>44.56</v>
      </c>
      <c r="H51" s="9">
        <v>2.23E-2</v>
      </c>
      <c r="I51" s="7">
        <v>1</v>
      </c>
    </row>
    <row r="52" spans="1:9" x14ac:dyDescent="0.2">
      <c r="A52" t="s">
        <v>394</v>
      </c>
      <c r="B52" t="s">
        <v>395</v>
      </c>
      <c r="C52">
        <v>2</v>
      </c>
      <c r="D52">
        <v>1</v>
      </c>
      <c r="E52">
        <v>0.02</v>
      </c>
      <c r="F52" t="s">
        <v>260</v>
      </c>
      <c r="G52">
        <v>44.56</v>
      </c>
      <c r="H52" s="9">
        <v>2.23E-2</v>
      </c>
      <c r="I52" s="7">
        <v>1</v>
      </c>
    </row>
    <row r="53" spans="1:9" x14ac:dyDescent="0.2">
      <c r="A53" t="s">
        <v>388</v>
      </c>
      <c r="B53" t="s">
        <v>389</v>
      </c>
      <c r="C53">
        <v>2</v>
      </c>
      <c r="D53">
        <v>1</v>
      </c>
      <c r="E53">
        <v>0.02</v>
      </c>
      <c r="F53" t="s">
        <v>260</v>
      </c>
      <c r="G53">
        <v>44.56</v>
      </c>
      <c r="H53" s="9">
        <v>2.23E-2</v>
      </c>
      <c r="I53" s="7">
        <v>1</v>
      </c>
    </row>
    <row r="54" spans="1:9" x14ac:dyDescent="0.2">
      <c r="A54" t="s">
        <v>392</v>
      </c>
      <c r="B54" t="s">
        <v>393</v>
      </c>
      <c r="C54">
        <v>2</v>
      </c>
      <c r="D54">
        <v>1</v>
      </c>
      <c r="E54">
        <v>0.02</v>
      </c>
      <c r="F54" t="s">
        <v>260</v>
      </c>
      <c r="G54">
        <v>44.56</v>
      </c>
      <c r="H54" s="9">
        <v>2.23E-2</v>
      </c>
      <c r="I54" s="7">
        <v>1</v>
      </c>
    </row>
    <row r="55" spans="1:9" x14ac:dyDescent="0.2">
      <c r="A55" t="s">
        <v>410</v>
      </c>
      <c r="B55" t="s">
        <v>411</v>
      </c>
      <c r="C55">
        <v>57</v>
      </c>
      <c r="D55">
        <v>3</v>
      </c>
      <c r="E55">
        <v>0.64</v>
      </c>
      <c r="F55" t="s">
        <v>260</v>
      </c>
      <c r="G55">
        <v>4.6900000000000004</v>
      </c>
      <c r="H55" s="9">
        <v>2.5700000000000001E-2</v>
      </c>
      <c r="I55" s="7">
        <v>1</v>
      </c>
    </row>
    <row r="56" spans="1:9" x14ac:dyDescent="0.2">
      <c r="A56" t="s">
        <v>408</v>
      </c>
      <c r="B56" t="s">
        <v>409</v>
      </c>
      <c r="C56">
        <v>57</v>
      </c>
      <c r="D56">
        <v>3</v>
      </c>
      <c r="E56">
        <v>0.64</v>
      </c>
      <c r="F56" t="s">
        <v>260</v>
      </c>
      <c r="G56">
        <v>4.6900000000000004</v>
      </c>
      <c r="H56" s="9">
        <v>2.5700000000000001E-2</v>
      </c>
      <c r="I56" s="7">
        <v>1</v>
      </c>
    </row>
    <row r="57" spans="1:9" x14ac:dyDescent="0.2">
      <c r="A57" t="s">
        <v>412</v>
      </c>
      <c r="B57" t="s">
        <v>413</v>
      </c>
      <c r="C57">
        <v>23</v>
      </c>
      <c r="D57">
        <v>2</v>
      </c>
      <c r="E57">
        <v>0.26</v>
      </c>
      <c r="F57" t="s">
        <v>260</v>
      </c>
      <c r="G57">
        <v>7.75</v>
      </c>
      <c r="H57" s="9">
        <v>2.7E-2</v>
      </c>
      <c r="I57" s="7">
        <v>1</v>
      </c>
    </row>
    <row r="58" spans="1:9" x14ac:dyDescent="0.2">
      <c r="A58" t="s">
        <v>414</v>
      </c>
      <c r="B58" t="s">
        <v>415</v>
      </c>
      <c r="C58">
        <v>331</v>
      </c>
      <c r="D58">
        <v>8</v>
      </c>
      <c r="E58">
        <v>3.71</v>
      </c>
      <c r="F58" t="s">
        <v>260</v>
      </c>
      <c r="G58">
        <v>2.15</v>
      </c>
      <c r="H58" s="9">
        <v>3.0800000000000001E-2</v>
      </c>
      <c r="I58" s="7">
        <v>1</v>
      </c>
    </row>
    <row r="59" spans="1:9" x14ac:dyDescent="0.2">
      <c r="A59" t="s">
        <v>416</v>
      </c>
      <c r="B59" t="s">
        <v>417</v>
      </c>
      <c r="C59">
        <v>25</v>
      </c>
      <c r="D59">
        <v>2</v>
      </c>
      <c r="E59">
        <v>0.28000000000000003</v>
      </c>
      <c r="F59" t="s">
        <v>260</v>
      </c>
      <c r="G59">
        <v>7.13</v>
      </c>
      <c r="H59" s="9">
        <v>3.15E-2</v>
      </c>
      <c r="I59" s="7">
        <v>1</v>
      </c>
    </row>
    <row r="60" spans="1:9" x14ac:dyDescent="0.2">
      <c r="A60" t="s">
        <v>428</v>
      </c>
      <c r="B60" t="s">
        <v>429</v>
      </c>
      <c r="C60">
        <v>3</v>
      </c>
      <c r="D60">
        <v>1</v>
      </c>
      <c r="E60">
        <v>0.03</v>
      </c>
      <c r="F60" t="s">
        <v>260</v>
      </c>
      <c r="G60">
        <v>29.71</v>
      </c>
      <c r="H60" s="9">
        <v>3.3300000000000003E-2</v>
      </c>
      <c r="I60" s="7">
        <v>1</v>
      </c>
    </row>
    <row r="61" spans="1:9" x14ac:dyDescent="0.2">
      <c r="A61" t="s">
        <v>426</v>
      </c>
      <c r="B61" t="s">
        <v>427</v>
      </c>
      <c r="C61">
        <v>3</v>
      </c>
      <c r="D61">
        <v>1</v>
      </c>
      <c r="E61">
        <v>0.03</v>
      </c>
      <c r="F61" t="s">
        <v>260</v>
      </c>
      <c r="G61">
        <v>29.71</v>
      </c>
      <c r="H61" s="9">
        <v>3.3300000000000003E-2</v>
      </c>
      <c r="I61" s="7">
        <v>1</v>
      </c>
    </row>
    <row r="62" spans="1:9" x14ac:dyDescent="0.2">
      <c r="A62" t="s">
        <v>424</v>
      </c>
      <c r="B62" t="s">
        <v>425</v>
      </c>
      <c r="C62">
        <v>3</v>
      </c>
      <c r="D62">
        <v>1</v>
      </c>
      <c r="E62">
        <v>0.03</v>
      </c>
      <c r="F62" t="s">
        <v>260</v>
      </c>
      <c r="G62">
        <v>29.71</v>
      </c>
      <c r="H62" s="9">
        <v>3.3300000000000003E-2</v>
      </c>
      <c r="I62" s="7">
        <v>1</v>
      </c>
    </row>
    <row r="63" spans="1:9" x14ac:dyDescent="0.2">
      <c r="A63" t="s">
        <v>420</v>
      </c>
      <c r="B63" t="s">
        <v>421</v>
      </c>
      <c r="C63">
        <v>3</v>
      </c>
      <c r="D63">
        <v>1</v>
      </c>
      <c r="E63">
        <v>0.03</v>
      </c>
      <c r="F63" t="s">
        <v>260</v>
      </c>
      <c r="G63">
        <v>29.71</v>
      </c>
      <c r="H63" s="9">
        <v>3.3300000000000003E-2</v>
      </c>
      <c r="I63" s="7">
        <v>1</v>
      </c>
    </row>
    <row r="64" spans="1:9" x14ac:dyDescent="0.2">
      <c r="A64" t="s">
        <v>430</v>
      </c>
      <c r="B64" t="s">
        <v>431</v>
      </c>
      <c r="C64">
        <v>3</v>
      </c>
      <c r="D64">
        <v>1</v>
      </c>
      <c r="E64">
        <v>0.03</v>
      </c>
      <c r="F64" t="s">
        <v>260</v>
      </c>
      <c r="G64">
        <v>29.71</v>
      </c>
      <c r="H64" s="9">
        <v>3.3300000000000003E-2</v>
      </c>
      <c r="I64" s="7">
        <v>1</v>
      </c>
    </row>
    <row r="65" spans="1:9" x14ac:dyDescent="0.2">
      <c r="A65" t="s">
        <v>438</v>
      </c>
      <c r="B65" t="s">
        <v>439</v>
      </c>
      <c r="C65">
        <v>3</v>
      </c>
      <c r="D65">
        <v>1</v>
      </c>
      <c r="E65">
        <v>0.03</v>
      </c>
      <c r="F65" t="s">
        <v>260</v>
      </c>
      <c r="G65">
        <v>29.71</v>
      </c>
      <c r="H65" s="9">
        <v>3.3300000000000003E-2</v>
      </c>
      <c r="I65" s="7">
        <v>1</v>
      </c>
    </row>
    <row r="66" spans="1:9" x14ac:dyDescent="0.2">
      <c r="A66" t="s">
        <v>440</v>
      </c>
      <c r="B66" t="s">
        <v>441</v>
      </c>
      <c r="C66">
        <v>3</v>
      </c>
      <c r="D66">
        <v>1</v>
      </c>
      <c r="E66">
        <v>0.03</v>
      </c>
      <c r="F66" t="s">
        <v>260</v>
      </c>
      <c r="G66">
        <v>29.71</v>
      </c>
      <c r="H66" s="9">
        <v>3.3300000000000003E-2</v>
      </c>
      <c r="I66" s="7">
        <v>1</v>
      </c>
    </row>
    <row r="67" spans="1:9" x14ac:dyDescent="0.2">
      <c r="A67" t="s">
        <v>434</v>
      </c>
      <c r="B67" t="s">
        <v>435</v>
      </c>
      <c r="C67">
        <v>3</v>
      </c>
      <c r="D67">
        <v>1</v>
      </c>
      <c r="E67">
        <v>0.03</v>
      </c>
      <c r="F67" t="s">
        <v>260</v>
      </c>
      <c r="G67">
        <v>29.71</v>
      </c>
      <c r="H67" s="9">
        <v>3.3300000000000003E-2</v>
      </c>
      <c r="I67" s="7">
        <v>1</v>
      </c>
    </row>
    <row r="68" spans="1:9" x14ac:dyDescent="0.2">
      <c r="A68" t="s">
        <v>422</v>
      </c>
      <c r="B68" t="s">
        <v>423</v>
      </c>
      <c r="C68">
        <v>3</v>
      </c>
      <c r="D68">
        <v>1</v>
      </c>
      <c r="E68">
        <v>0.03</v>
      </c>
      <c r="F68" t="s">
        <v>260</v>
      </c>
      <c r="G68">
        <v>29.71</v>
      </c>
      <c r="H68" s="9">
        <v>3.3300000000000003E-2</v>
      </c>
      <c r="I68" s="7">
        <v>1</v>
      </c>
    </row>
    <row r="69" spans="1:9" x14ac:dyDescent="0.2">
      <c r="A69" t="s">
        <v>432</v>
      </c>
      <c r="B69" t="s">
        <v>433</v>
      </c>
      <c r="C69">
        <v>3</v>
      </c>
      <c r="D69">
        <v>1</v>
      </c>
      <c r="E69">
        <v>0.03</v>
      </c>
      <c r="F69" t="s">
        <v>260</v>
      </c>
      <c r="G69">
        <v>29.71</v>
      </c>
      <c r="H69" s="9">
        <v>3.3300000000000003E-2</v>
      </c>
      <c r="I69" s="7">
        <v>1</v>
      </c>
    </row>
    <row r="70" spans="1:9" x14ac:dyDescent="0.2">
      <c r="A70" t="s">
        <v>418</v>
      </c>
      <c r="B70" t="s">
        <v>419</v>
      </c>
      <c r="C70">
        <v>3</v>
      </c>
      <c r="D70">
        <v>1</v>
      </c>
      <c r="E70">
        <v>0.03</v>
      </c>
      <c r="F70" t="s">
        <v>260</v>
      </c>
      <c r="G70">
        <v>29.71</v>
      </c>
      <c r="H70" s="9">
        <v>3.3300000000000003E-2</v>
      </c>
      <c r="I70" s="7">
        <v>1</v>
      </c>
    </row>
    <row r="71" spans="1:9" x14ac:dyDescent="0.2">
      <c r="A71" t="s">
        <v>436</v>
      </c>
      <c r="B71" t="s">
        <v>437</v>
      </c>
      <c r="C71">
        <v>3</v>
      </c>
      <c r="D71">
        <v>1</v>
      </c>
      <c r="E71">
        <v>0.03</v>
      </c>
      <c r="F71" t="s">
        <v>260</v>
      </c>
      <c r="G71">
        <v>29.71</v>
      </c>
      <c r="H71" s="9">
        <v>3.3300000000000003E-2</v>
      </c>
      <c r="I71" s="7">
        <v>1</v>
      </c>
    </row>
    <row r="72" spans="1:9" x14ac:dyDescent="0.2">
      <c r="A72" t="s">
        <v>442</v>
      </c>
      <c r="B72" t="s">
        <v>443</v>
      </c>
      <c r="C72">
        <v>361</v>
      </c>
      <c r="D72">
        <v>0</v>
      </c>
      <c r="E72">
        <v>4.05</v>
      </c>
      <c r="F72" t="s">
        <v>259</v>
      </c>
      <c r="G72" t="s">
        <v>258</v>
      </c>
      <c r="H72" s="9">
        <v>3.3599999999999998E-2</v>
      </c>
      <c r="I72" s="7">
        <v>1</v>
      </c>
    </row>
    <row r="73" spans="1:9" x14ac:dyDescent="0.2">
      <c r="A73" t="s">
        <v>444</v>
      </c>
      <c r="B73" t="s">
        <v>445</v>
      </c>
      <c r="C73">
        <v>370</v>
      </c>
      <c r="D73">
        <v>9</v>
      </c>
      <c r="E73">
        <v>4.1500000000000004</v>
      </c>
      <c r="F73" t="s">
        <v>260</v>
      </c>
      <c r="G73">
        <v>2.17</v>
      </c>
      <c r="H73" s="9">
        <v>3.5000000000000003E-2</v>
      </c>
      <c r="I73" s="7">
        <v>1</v>
      </c>
    </row>
    <row r="74" spans="1:9" x14ac:dyDescent="0.2">
      <c r="A74" t="s">
        <v>446</v>
      </c>
      <c r="B74" t="s">
        <v>447</v>
      </c>
      <c r="C74">
        <v>1998</v>
      </c>
      <c r="D74">
        <v>31</v>
      </c>
      <c r="E74">
        <v>22.42</v>
      </c>
      <c r="F74" t="s">
        <v>260</v>
      </c>
      <c r="G74">
        <v>1.38</v>
      </c>
      <c r="H74" s="9">
        <v>3.6999999999999998E-2</v>
      </c>
      <c r="I74" s="7">
        <v>1</v>
      </c>
    </row>
    <row r="75" spans="1:9" x14ac:dyDescent="0.2">
      <c r="A75" t="s">
        <v>448</v>
      </c>
      <c r="B75" t="s">
        <v>449</v>
      </c>
      <c r="C75">
        <v>29</v>
      </c>
      <c r="D75">
        <v>2</v>
      </c>
      <c r="E75">
        <v>0.33</v>
      </c>
      <c r="F75" t="s">
        <v>260</v>
      </c>
      <c r="G75">
        <v>6.15</v>
      </c>
      <c r="H75" s="9">
        <v>4.1500000000000002E-2</v>
      </c>
      <c r="I75" s="7">
        <v>1</v>
      </c>
    </row>
    <row r="76" spans="1:9" x14ac:dyDescent="0.2">
      <c r="A76" t="s">
        <v>454</v>
      </c>
      <c r="B76" t="s">
        <v>455</v>
      </c>
      <c r="C76">
        <v>4</v>
      </c>
      <c r="D76">
        <v>1</v>
      </c>
      <c r="E76">
        <v>0.04</v>
      </c>
      <c r="F76" t="s">
        <v>260</v>
      </c>
      <c r="G76">
        <v>22.28</v>
      </c>
      <c r="H76" s="9">
        <v>4.41E-2</v>
      </c>
      <c r="I76" s="7">
        <v>1</v>
      </c>
    </row>
    <row r="77" spans="1:9" x14ac:dyDescent="0.2">
      <c r="A77" t="s">
        <v>452</v>
      </c>
      <c r="B77" t="s">
        <v>453</v>
      </c>
      <c r="C77">
        <v>4</v>
      </c>
      <c r="D77">
        <v>1</v>
      </c>
      <c r="E77">
        <v>0.04</v>
      </c>
      <c r="F77" t="s">
        <v>260</v>
      </c>
      <c r="G77">
        <v>22.28</v>
      </c>
      <c r="H77" s="9">
        <v>4.41E-2</v>
      </c>
      <c r="I77" s="7">
        <v>1</v>
      </c>
    </row>
    <row r="78" spans="1:9" x14ac:dyDescent="0.2">
      <c r="A78" t="s">
        <v>460</v>
      </c>
      <c r="B78" t="s">
        <v>461</v>
      </c>
      <c r="C78">
        <v>4</v>
      </c>
      <c r="D78">
        <v>1</v>
      </c>
      <c r="E78">
        <v>0.04</v>
      </c>
      <c r="F78" t="s">
        <v>260</v>
      </c>
      <c r="G78">
        <v>22.28</v>
      </c>
      <c r="H78" s="9">
        <v>4.41E-2</v>
      </c>
      <c r="I78" s="7">
        <v>1</v>
      </c>
    </row>
    <row r="79" spans="1:9" x14ac:dyDescent="0.2">
      <c r="A79" t="s">
        <v>458</v>
      </c>
      <c r="B79" t="s">
        <v>459</v>
      </c>
      <c r="C79">
        <v>4</v>
      </c>
      <c r="D79">
        <v>1</v>
      </c>
      <c r="E79">
        <v>0.04</v>
      </c>
      <c r="F79" t="s">
        <v>260</v>
      </c>
      <c r="G79">
        <v>22.28</v>
      </c>
      <c r="H79" s="9">
        <v>4.41E-2</v>
      </c>
      <c r="I79" s="7">
        <v>1</v>
      </c>
    </row>
    <row r="80" spans="1:9" x14ac:dyDescent="0.2">
      <c r="A80" t="s">
        <v>462</v>
      </c>
      <c r="B80" t="s">
        <v>463</v>
      </c>
      <c r="C80">
        <v>4</v>
      </c>
      <c r="D80">
        <v>1</v>
      </c>
      <c r="E80">
        <v>0.04</v>
      </c>
      <c r="F80" t="s">
        <v>260</v>
      </c>
      <c r="G80">
        <v>22.28</v>
      </c>
      <c r="H80" s="9">
        <v>4.41E-2</v>
      </c>
      <c r="I80" s="7">
        <v>1</v>
      </c>
    </row>
    <row r="81" spans="1:9" x14ac:dyDescent="0.2">
      <c r="A81" t="s">
        <v>450</v>
      </c>
      <c r="B81" t="s">
        <v>451</v>
      </c>
      <c r="C81">
        <v>4</v>
      </c>
      <c r="D81">
        <v>1</v>
      </c>
      <c r="E81">
        <v>0.04</v>
      </c>
      <c r="F81" t="s">
        <v>260</v>
      </c>
      <c r="G81">
        <v>22.28</v>
      </c>
      <c r="H81" s="9">
        <v>4.41E-2</v>
      </c>
      <c r="I81" s="7">
        <v>1</v>
      </c>
    </row>
    <row r="82" spans="1:9" x14ac:dyDescent="0.2">
      <c r="A82" t="s">
        <v>464</v>
      </c>
      <c r="B82" t="s">
        <v>465</v>
      </c>
      <c r="C82">
        <v>4</v>
      </c>
      <c r="D82">
        <v>1</v>
      </c>
      <c r="E82">
        <v>0.04</v>
      </c>
      <c r="F82" t="s">
        <v>260</v>
      </c>
      <c r="G82">
        <v>22.28</v>
      </c>
      <c r="H82" s="9">
        <v>4.41E-2</v>
      </c>
      <c r="I82" s="7">
        <v>1</v>
      </c>
    </row>
    <row r="83" spans="1:9" x14ac:dyDescent="0.2">
      <c r="A83" t="s">
        <v>456</v>
      </c>
      <c r="B83" t="s">
        <v>457</v>
      </c>
      <c r="C83">
        <v>4</v>
      </c>
      <c r="D83">
        <v>1</v>
      </c>
      <c r="E83">
        <v>0.04</v>
      </c>
      <c r="F83" t="s">
        <v>260</v>
      </c>
      <c r="G83">
        <v>22.28</v>
      </c>
      <c r="H83" s="9">
        <v>4.41E-2</v>
      </c>
      <c r="I83" s="7">
        <v>1</v>
      </c>
    </row>
    <row r="84" spans="1:9" x14ac:dyDescent="0.2">
      <c r="A84" t="s">
        <v>468</v>
      </c>
      <c r="B84" t="s">
        <v>469</v>
      </c>
      <c r="C84">
        <v>31</v>
      </c>
      <c r="D84">
        <v>2</v>
      </c>
      <c r="E84">
        <v>0.35</v>
      </c>
      <c r="F84" t="s">
        <v>260</v>
      </c>
      <c r="G84">
        <v>5.75</v>
      </c>
      <c r="H84" s="9">
        <v>4.6800000000000001E-2</v>
      </c>
      <c r="I84" s="7">
        <v>1</v>
      </c>
    </row>
    <row r="85" spans="1:9" x14ac:dyDescent="0.2">
      <c r="A85" t="s">
        <v>466</v>
      </c>
      <c r="B85" t="s">
        <v>467</v>
      </c>
      <c r="C85">
        <v>31</v>
      </c>
      <c r="D85">
        <v>2</v>
      </c>
      <c r="E85">
        <v>0.35</v>
      </c>
      <c r="F85" t="s">
        <v>260</v>
      </c>
      <c r="G85">
        <v>5.75</v>
      </c>
      <c r="H85" s="9">
        <v>4.6800000000000001E-2</v>
      </c>
      <c r="I85" s="7">
        <v>1</v>
      </c>
    </row>
  </sheetData>
  <sortState xmlns:xlrd2="http://schemas.microsoft.com/office/spreadsheetml/2017/richdata2" ref="A2:I85">
    <sortCondition ref="H2:H85"/>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0"/>
  <sheetViews>
    <sheetView workbookViewId="0">
      <selection activeCell="A13" sqref="A13"/>
    </sheetView>
  </sheetViews>
  <sheetFormatPr baseColWidth="10" defaultRowHeight="16" x14ac:dyDescent="0.2"/>
  <cols>
    <col min="1" max="1" width="105.83203125" bestFit="1" customWidth="1"/>
    <col min="2" max="2" width="12.6640625" bestFit="1" customWidth="1"/>
  </cols>
  <sheetData>
    <row r="1" spans="1:9" x14ac:dyDescent="0.2">
      <c r="A1" t="s">
        <v>271</v>
      </c>
      <c r="B1" t="s">
        <v>470</v>
      </c>
      <c r="C1" t="s">
        <v>264</v>
      </c>
      <c r="D1" t="s">
        <v>265</v>
      </c>
      <c r="E1" t="s">
        <v>266</v>
      </c>
      <c r="F1" t="s">
        <v>267</v>
      </c>
      <c r="G1" t="s">
        <v>268</v>
      </c>
      <c r="H1" t="s">
        <v>269</v>
      </c>
      <c r="I1" t="s">
        <v>261</v>
      </c>
    </row>
    <row r="2" spans="1:9" x14ac:dyDescent="0.2">
      <c r="A2" s="11" t="s">
        <v>471</v>
      </c>
      <c r="B2" s="11" t="s">
        <v>472</v>
      </c>
      <c r="C2" s="11">
        <v>1096</v>
      </c>
      <c r="D2" s="11">
        <v>24</v>
      </c>
      <c r="E2" s="11">
        <v>12.3</v>
      </c>
      <c r="F2" s="11" t="s">
        <v>260</v>
      </c>
      <c r="G2" s="11">
        <v>1.95</v>
      </c>
      <c r="H2" s="15">
        <v>6.7000000000000002E-4</v>
      </c>
      <c r="I2" s="16">
        <v>1</v>
      </c>
    </row>
    <row r="3" spans="1:9" x14ac:dyDescent="0.2">
      <c r="A3" s="11" t="s">
        <v>473</v>
      </c>
      <c r="B3" s="11" t="s">
        <v>474</v>
      </c>
      <c r="C3" s="11">
        <v>1695</v>
      </c>
      <c r="D3" s="11">
        <v>32</v>
      </c>
      <c r="E3" s="11">
        <v>19.02</v>
      </c>
      <c r="F3" s="11" t="s">
        <v>260</v>
      </c>
      <c r="G3" s="11">
        <v>1.68</v>
      </c>
      <c r="H3" s="15">
        <v>9.2699999999999998E-4</v>
      </c>
      <c r="I3" s="16">
        <v>1</v>
      </c>
    </row>
    <row r="4" spans="1:9" x14ac:dyDescent="0.2">
      <c r="A4" s="11" t="s">
        <v>475</v>
      </c>
      <c r="B4" s="11" t="s">
        <v>476</v>
      </c>
      <c r="C4" s="11">
        <v>107</v>
      </c>
      <c r="D4" s="11">
        <v>6</v>
      </c>
      <c r="E4" s="11">
        <v>1.2</v>
      </c>
      <c r="F4" s="11" t="s">
        <v>260</v>
      </c>
      <c r="G4" s="11">
        <v>5</v>
      </c>
      <c r="H4" s="15">
        <v>1.1900000000000001E-3</v>
      </c>
      <c r="I4" s="16">
        <v>1</v>
      </c>
    </row>
    <row r="5" spans="1:9" x14ac:dyDescent="0.2">
      <c r="A5" s="11" t="s">
        <v>477</v>
      </c>
      <c r="B5" s="11" t="s">
        <v>478</v>
      </c>
      <c r="C5" s="11">
        <v>53</v>
      </c>
      <c r="D5" s="11">
        <v>4</v>
      </c>
      <c r="E5" s="11">
        <v>0.59</v>
      </c>
      <c r="F5" s="11" t="s">
        <v>260</v>
      </c>
      <c r="G5" s="11">
        <v>6.73</v>
      </c>
      <c r="H5" s="15">
        <v>2.81E-3</v>
      </c>
      <c r="I5" s="16">
        <v>1</v>
      </c>
    </row>
    <row r="6" spans="1:9" x14ac:dyDescent="0.2">
      <c r="A6" s="11" t="s">
        <v>479</v>
      </c>
      <c r="B6" s="11" t="s">
        <v>480</v>
      </c>
      <c r="C6" s="11">
        <v>53</v>
      </c>
      <c r="D6" s="11">
        <v>4</v>
      </c>
      <c r="E6" s="11">
        <v>0.59</v>
      </c>
      <c r="F6" s="11" t="s">
        <v>260</v>
      </c>
      <c r="G6" s="11">
        <v>6.73</v>
      </c>
      <c r="H6" s="15">
        <v>2.81E-3</v>
      </c>
      <c r="I6" s="16">
        <v>1</v>
      </c>
    </row>
    <row r="7" spans="1:9" x14ac:dyDescent="0.2">
      <c r="A7" s="11" t="s">
        <v>481</v>
      </c>
      <c r="B7" s="11" t="s">
        <v>482</v>
      </c>
      <c r="C7" s="11">
        <v>53</v>
      </c>
      <c r="D7" s="11">
        <v>4</v>
      </c>
      <c r="E7" s="11">
        <v>0.59</v>
      </c>
      <c r="F7" s="11" t="s">
        <v>260</v>
      </c>
      <c r="G7" s="11">
        <v>6.73</v>
      </c>
      <c r="H7" s="15">
        <v>2.81E-3</v>
      </c>
      <c r="I7" s="16">
        <v>1</v>
      </c>
    </row>
    <row r="8" spans="1:9" x14ac:dyDescent="0.2">
      <c r="A8" s="11" t="s">
        <v>483</v>
      </c>
      <c r="B8" s="11" t="s">
        <v>484</v>
      </c>
      <c r="C8" s="11">
        <v>1205</v>
      </c>
      <c r="D8" s="11">
        <v>24</v>
      </c>
      <c r="E8" s="11">
        <v>13.52</v>
      </c>
      <c r="F8" s="11" t="s">
        <v>260</v>
      </c>
      <c r="G8" s="11">
        <v>1.77</v>
      </c>
      <c r="H8" s="15">
        <v>3.16E-3</v>
      </c>
      <c r="I8" s="16">
        <v>1</v>
      </c>
    </row>
    <row r="9" spans="1:9" x14ac:dyDescent="0.2">
      <c r="A9" s="11" t="s">
        <v>485</v>
      </c>
      <c r="B9" s="11" t="s">
        <v>486</v>
      </c>
      <c r="C9" s="11">
        <v>1586</v>
      </c>
      <c r="D9" s="11">
        <v>29</v>
      </c>
      <c r="E9" s="11">
        <v>17.8</v>
      </c>
      <c r="F9" s="11" t="s">
        <v>260</v>
      </c>
      <c r="G9" s="11">
        <v>1.63</v>
      </c>
      <c r="H9" s="15">
        <v>3.2299999999999998E-3</v>
      </c>
      <c r="I9" s="16">
        <v>1</v>
      </c>
    </row>
    <row r="10" spans="1:9" x14ac:dyDescent="0.2">
      <c r="A10" s="11" t="s">
        <v>487</v>
      </c>
      <c r="B10" s="11" t="s">
        <v>488</v>
      </c>
      <c r="C10" s="11">
        <v>327</v>
      </c>
      <c r="D10" s="11">
        <v>10</v>
      </c>
      <c r="E10" s="11">
        <v>3.67</v>
      </c>
      <c r="F10" s="11" t="s">
        <v>260</v>
      </c>
      <c r="G10" s="11">
        <v>2.73</v>
      </c>
      <c r="H10" s="15">
        <v>3.2299999999999998E-3</v>
      </c>
      <c r="I10" s="16">
        <v>1</v>
      </c>
    </row>
    <row r="11" spans="1:9" x14ac:dyDescent="0.2">
      <c r="A11" s="11" t="s">
        <v>489</v>
      </c>
      <c r="B11" s="11" t="s">
        <v>490</v>
      </c>
      <c r="C11" s="11">
        <v>327</v>
      </c>
      <c r="D11" s="11">
        <v>10</v>
      </c>
      <c r="E11" s="11">
        <v>3.67</v>
      </c>
      <c r="F11" s="11" t="s">
        <v>260</v>
      </c>
      <c r="G11" s="11">
        <v>2.73</v>
      </c>
      <c r="H11" s="15">
        <v>3.2299999999999998E-3</v>
      </c>
      <c r="I11" s="16">
        <v>1</v>
      </c>
    </row>
    <row r="12" spans="1:9" x14ac:dyDescent="0.2">
      <c r="A12" s="11" t="s">
        <v>491</v>
      </c>
      <c r="B12" s="11" t="s">
        <v>492</v>
      </c>
      <c r="C12" s="11">
        <v>327</v>
      </c>
      <c r="D12" s="11">
        <v>10</v>
      </c>
      <c r="E12" s="11">
        <v>3.67</v>
      </c>
      <c r="F12" s="11" t="s">
        <v>260</v>
      </c>
      <c r="G12" s="11">
        <v>2.73</v>
      </c>
      <c r="H12" s="15">
        <v>3.2299999999999998E-3</v>
      </c>
      <c r="I12" s="16">
        <v>1</v>
      </c>
    </row>
    <row r="13" spans="1:9" x14ac:dyDescent="0.2">
      <c r="A13" s="11" t="s">
        <v>493</v>
      </c>
      <c r="B13" s="11" t="s">
        <v>494</v>
      </c>
      <c r="C13" s="11">
        <v>28</v>
      </c>
      <c r="D13" s="11">
        <v>3</v>
      </c>
      <c r="E13" s="11">
        <v>0.31</v>
      </c>
      <c r="F13" s="11" t="s">
        <v>260</v>
      </c>
      <c r="G13" s="11">
        <v>9.5500000000000007</v>
      </c>
      <c r="H13" s="15">
        <v>3.62E-3</v>
      </c>
      <c r="I13" s="16">
        <v>1</v>
      </c>
    </row>
    <row r="14" spans="1:9" x14ac:dyDescent="0.2">
      <c r="A14" s="11" t="s">
        <v>495</v>
      </c>
      <c r="B14" s="11" t="s">
        <v>496</v>
      </c>
      <c r="C14" s="11">
        <v>58</v>
      </c>
      <c r="D14" s="11">
        <v>4</v>
      </c>
      <c r="E14" s="11">
        <v>0.65</v>
      </c>
      <c r="F14" s="11" t="s">
        <v>260</v>
      </c>
      <c r="G14" s="11">
        <v>6.15</v>
      </c>
      <c r="H14" s="15">
        <v>3.8999999999999998E-3</v>
      </c>
      <c r="I14" s="16">
        <v>1</v>
      </c>
    </row>
    <row r="15" spans="1:9" x14ac:dyDescent="0.2">
      <c r="A15" s="11" t="s">
        <v>497</v>
      </c>
      <c r="B15" s="11" t="s">
        <v>498</v>
      </c>
      <c r="C15" s="11">
        <v>1522</v>
      </c>
      <c r="D15" s="11">
        <v>28</v>
      </c>
      <c r="E15" s="11">
        <v>17.079999999999998</v>
      </c>
      <c r="F15" s="11" t="s">
        <v>260</v>
      </c>
      <c r="G15" s="11">
        <v>1.64</v>
      </c>
      <c r="H15" s="15">
        <v>4.3899999999999998E-3</v>
      </c>
      <c r="I15" s="16">
        <v>1</v>
      </c>
    </row>
    <row r="16" spans="1:9" x14ac:dyDescent="0.2">
      <c r="A16" s="11" t="s">
        <v>499</v>
      </c>
      <c r="B16" s="11" t="s">
        <v>500</v>
      </c>
      <c r="C16" s="11">
        <v>32</v>
      </c>
      <c r="D16" s="11">
        <v>3</v>
      </c>
      <c r="E16" s="11">
        <v>0.36</v>
      </c>
      <c r="F16" s="11" t="s">
        <v>260</v>
      </c>
      <c r="G16" s="11">
        <v>8.35</v>
      </c>
      <c r="H16" s="15">
        <v>5.3099999999999996E-3</v>
      </c>
      <c r="I16" s="16">
        <v>1</v>
      </c>
    </row>
    <row r="17" spans="1:9" x14ac:dyDescent="0.2">
      <c r="A17" s="11" t="s">
        <v>501</v>
      </c>
      <c r="B17" s="11" t="s">
        <v>502</v>
      </c>
      <c r="C17" s="11">
        <v>11</v>
      </c>
      <c r="D17" s="11">
        <v>2</v>
      </c>
      <c r="E17" s="11">
        <v>0.12</v>
      </c>
      <c r="F17" s="11" t="s">
        <v>260</v>
      </c>
      <c r="G17" s="11">
        <v>16.2</v>
      </c>
      <c r="H17" s="15">
        <v>6.3899999999999998E-3</v>
      </c>
      <c r="I17" s="16">
        <v>1</v>
      </c>
    </row>
    <row r="18" spans="1:9" x14ac:dyDescent="0.2">
      <c r="A18" s="11" t="s">
        <v>503</v>
      </c>
      <c r="B18" s="11" t="s">
        <v>504</v>
      </c>
      <c r="C18" s="11">
        <v>11</v>
      </c>
      <c r="D18" s="11">
        <v>2</v>
      </c>
      <c r="E18" s="11">
        <v>0.12</v>
      </c>
      <c r="F18" s="11" t="s">
        <v>260</v>
      </c>
      <c r="G18" s="11">
        <v>16.2</v>
      </c>
      <c r="H18" s="15">
        <v>6.3899999999999998E-3</v>
      </c>
      <c r="I18" s="16">
        <v>1</v>
      </c>
    </row>
    <row r="19" spans="1:9" x14ac:dyDescent="0.2">
      <c r="A19" s="11" t="s">
        <v>505</v>
      </c>
      <c r="B19" s="11" t="s">
        <v>506</v>
      </c>
      <c r="C19" s="11">
        <v>35</v>
      </c>
      <c r="D19" s="11">
        <v>3</v>
      </c>
      <c r="E19" s="11">
        <v>0.39</v>
      </c>
      <c r="F19" s="11" t="s">
        <v>260</v>
      </c>
      <c r="G19" s="11">
        <v>7.64</v>
      </c>
      <c r="H19" s="15">
        <v>6.8399999999999997E-3</v>
      </c>
      <c r="I19" s="16">
        <v>1</v>
      </c>
    </row>
    <row r="20" spans="1:9" x14ac:dyDescent="0.2">
      <c r="A20" s="11" t="s">
        <v>507</v>
      </c>
      <c r="B20" s="11" t="s">
        <v>508</v>
      </c>
      <c r="C20" s="11">
        <v>12</v>
      </c>
      <c r="D20" s="11">
        <v>2</v>
      </c>
      <c r="E20" s="11">
        <v>0.13</v>
      </c>
      <c r="F20" s="11" t="s">
        <v>260</v>
      </c>
      <c r="G20" s="11">
        <v>14.85</v>
      </c>
      <c r="H20" s="15">
        <v>7.62E-3</v>
      </c>
      <c r="I20" s="16">
        <v>1</v>
      </c>
    </row>
    <row r="21" spans="1:9" x14ac:dyDescent="0.2">
      <c r="A21" s="11" t="s">
        <v>509</v>
      </c>
      <c r="B21" s="11" t="s">
        <v>510</v>
      </c>
      <c r="C21" s="11">
        <v>258</v>
      </c>
      <c r="D21" s="11">
        <v>8</v>
      </c>
      <c r="E21" s="11">
        <v>2.9</v>
      </c>
      <c r="F21" s="11" t="s">
        <v>260</v>
      </c>
      <c r="G21" s="11">
        <v>2.76</v>
      </c>
      <c r="H21" s="15">
        <v>7.8200000000000006E-3</v>
      </c>
      <c r="I21" s="16">
        <v>1</v>
      </c>
    </row>
    <row r="22" spans="1:9" x14ac:dyDescent="0.2">
      <c r="A22" s="11" t="s">
        <v>511</v>
      </c>
      <c r="B22" s="11" t="s">
        <v>512</v>
      </c>
      <c r="C22" s="11">
        <v>72</v>
      </c>
      <c r="D22" s="11">
        <v>4</v>
      </c>
      <c r="E22" s="11">
        <v>0.81</v>
      </c>
      <c r="F22" s="11" t="s">
        <v>260</v>
      </c>
      <c r="G22" s="11">
        <v>4.95</v>
      </c>
      <c r="H22" s="15">
        <v>8.4200000000000004E-3</v>
      </c>
      <c r="I22" s="16">
        <v>1</v>
      </c>
    </row>
    <row r="23" spans="1:9" x14ac:dyDescent="0.2">
      <c r="A23" s="11" t="s">
        <v>513</v>
      </c>
      <c r="B23" s="11" t="s">
        <v>514</v>
      </c>
      <c r="C23" s="11">
        <v>38</v>
      </c>
      <c r="D23" s="11">
        <v>3</v>
      </c>
      <c r="E23" s="11">
        <v>0.43</v>
      </c>
      <c r="F23" s="11" t="s">
        <v>260</v>
      </c>
      <c r="G23" s="11">
        <v>7.04</v>
      </c>
      <c r="H23" s="15">
        <v>8.6099999999999996E-3</v>
      </c>
      <c r="I23" s="16">
        <v>1</v>
      </c>
    </row>
    <row r="24" spans="1:9" x14ac:dyDescent="0.2">
      <c r="A24" t="s">
        <v>515</v>
      </c>
      <c r="B24" t="s">
        <v>516</v>
      </c>
      <c r="C24">
        <v>76</v>
      </c>
      <c r="D24">
        <v>4</v>
      </c>
      <c r="E24">
        <v>0.85</v>
      </c>
      <c r="F24" t="s">
        <v>260</v>
      </c>
      <c r="G24">
        <v>4.6900000000000004</v>
      </c>
      <c r="H24" s="8">
        <v>1.0200000000000001E-2</v>
      </c>
      <c r="I24" s="6">
        <v>1</v>
      </c>
    </row>
    <row r="25" spans="1:9" x14ac:dyDescent="0.2">
      <c r="A25" t="s">
        <v>517</v>
      </c>
      <c r="B25" t="s">
        <v>518</v>
      </c>
      <c r="C25">
        <v>14</v>
      </c>
      <c r="D25">
        <v>2</v>
      </c>
      <c r="E25">
        <v>0.16</v>
      </c>
      <c r="F25" t="s">
        <v>260</v>
      </c>
      <c r="G25">
        <v>12.73</v>
      </c>
      <c r="H25" s="8">
        <v>1.03E-2</v>
      </c>
      <c r="I25" s="6">
        <v>1</v>
      </c>
    </row>
    <row r="26" spans="1:9" x14ac:dyDescent="0.2">
      <c r="A26" t="s">
        <v>519</v>
      </c>
      <c r="B26" t="s">
        <v>520</v>
      </c>
      <c r="C26">
        <v>14</v>
      </c>
      <c r="D26">
        <v>2</v>
      </c>
      <c r="E26">
        <v>0.16</v>
      </c>
      <c r="F26" t="s">
        <v>260</v>
      </c>
      <c r="G26">
        <v>12.73</v>
      </c>
      <c r="H26" s="8">
        <v>1.03E-2</v>
      </c>
      <c r="I26" s="6">
        <v>1</v>
      </c>
    </row>
    <row r="27" spans="1:9" x14ac:dyDescent="0.2">
      <c r="A27" t="s">
        <v>521</v>
      </c>
      <c r="B27" t="s">
        <v>522</v>
      </c>
      <c r="C27">
        <v>14</v>
      </c>
      <c r="D27">
        <v>2</v>
      </c>
      <c r="E27">
        <v>0.16</v>
      </c>
      <c r="F27" t="s">
        <v>260</v>
      </c>
      <c r="G27">
        <v>12.73</v>
      </c>
      <c r="H27" s="8">
        <v>1.03E-2</v>
      </c>
      <c r="I27" s="6">
        <v>1</v>
      </c>
    </row>
    <row r="28" spans="1:9" x14ac:dyDescent="0.2">
      <c r="A28" t="s">
        <v>523</v>
      </c>
      <c r="B28" t="s">
        <v>524</v>
      </c>
      <c r="C28">
        <v>388</v>
      </c>
      <c r="D28">
        <v>10</v>
      </c>
      <c r="E28">
        <v>4.3499999999999996</v>
      </c>
      <c r="F28" t="s">
        <v>260</v>
      </c>
      <c r="G28">
        <v>2.2999999999999998</v>
      </c>
      <c r="H28" s="8">
        <v>1.06E-2</v>
      </c>
      <c r="I28" s="6">
        <v>1</v>
      </c>
    </row>
    <row r="29" spans="1:9" x14ac:dyDescent="0.2">
      <c r="A29" t="s">
        <v>525</v>
      </c>
      <c r="B29" t="s">
        <v>526</v>
      </c>
      <c r="C29">
        <v>77</v>
      </c>
      <c r="D29">
        <v>4</v>
      </c>
      <c r="E29">
        <v>0.86</v>
      </c>
      <c r="F29" t="s">
        <v>260</v>
      </c>
      <c r="G29">
        <v>4.63</v>
      </c>
      <c r="H29" s="8">
        <v>1.06E-2</v>
      </c>
      <c r="I29" s="6">
        <v>1</v>
      </c>
    </row>
    <row r="30" spans="1:9" x14ac:dyDescent="0.2">
      <c r="A30" t="s">
        <v>527</v>
      </c>
      <c r="B30" t="s">
        <v>528</v>
      </c>
      <c r="C30">
        <v>41</v>
      </c>
      <c r="D30">
        <v>3</v>
      </c>
      <c r="E30">
        <v>0.46</v>
      </c>
      <c r="F30" t="s">
        <v>260</v>
      </c>
      <c r="G30">
        <v>6.52</v>
      </c>
      <c r="H30" s="8">
        <v>1.06E-2</v>
      </c>
      <c r="I30" s="6">
        <v>1</v>
      </c>
    </row>
    <row r="31" spans="1:9" x14ac:dyDescent="0.2">
      <c r="A31" t="s">
        <v>529</v>
      </c>
      <c r="B31" t="s">
        <v>530</v>
      </c>
      <c r="C31">
        <v>41</v>
      </c>
      <c r="D31">
        <v>3</v>
      </c>
      <c r="E31">
        <v>0.46</v>
      </c>
      <c r="F31" t="s">
        <v>260</v>
      </c>
      <c r="G31">
        <v>6.52</v>
      </c>
      <c r="H31" s="8">
        <v>1.06E-2</v>
      </c>
      <c r="I31" s="6">
        <v>1</v>
      </c>
    </row>
    <row r="32" spans="1:9" x14ac:dyDescent="0.2">
      <c r="A32" t="s">
        <v>531</v>
      </c>
      <c r="B32" t="s">
        <v>532</v>
      </c>
      <c r="C32">
        <v>1</v>
      </c>
      <c r="D32">
        <v>1</v>
      </c>
      <c r="E32">
        <v>0.01</v>
      </c>
      <c r="F32" t="s">
        <v>260</v>
      </c>
      <c r="G32">
        <v>89.12</v>
      </c>
      <c r="H32" s="8">
        <v>1.12E-2</v>
      </c>
      <c r="I32" s="6">
        <v>1</v>
      </c>
    </row>
    <row r="33" spans="1:9" x14ac:dyDescent="0.2">
      <c r="A33" t="s">
        <v>533</v>
      </c>
      <c r="B33" t="s">
        <v>534</v>
      </c>
      <c r="C33">
        <v>1</v>
      </c>
      <c r="D33">
        <v>1</v>
      </c>
      <c r="E33">
        <v>0.01</v>
      </c>
      <c r="F33" t="s">
        <v>260</v>
      </c>
      <c r="G33">
        <v>89.12</v>
      </c>
      <c r="H33" s="8">
        <v>1.12E-2</v>
      </c>
      <c r="I33" s="6">
        <v>1</v>
      </c>
    </row>
    <row r="34" spans="1:9" x14ac:dyDescent="0.2">
      <c r="A34" t="s">
        <v>535</v>
      </c>
      <c r="B34" t="s">
        <v>536</v>
      </c>
      <c r="C34">
        <v>1</v>
      </c>
      <c r="D34">
        <v>1</v>
      </c>
      <c r="E34">
        <v>0.01</v>
      </c>
      <c r="F34" t="s">
        <v>260</v>
      </c>
      <c r="G34">
        <v>89.12</v>
      </c>
      <c r="H34" s="8">
        <v>1.12E-2</v>
      </c>
      <c r="I34" s="6">
        <v>1</v>
      </c>
    </row>
    <row r="35" spans="1:9" x14ac:dyDescent="0.2">
      <c r="A35" t="s">
        <v>537</v>
      </c>
      <c r="B35" t="s">
        <v>538</v>
      </c>
      <c r="C35">
        <v>1</v>
      </c>
      <c r="D35">
        <v>1</v>
      </c>
      <c r="E35">
        <v>0.01</v>
      </c>
      <c r="F35" t="s">
        <v>260</v>
      </c>
      <c r="G35">
        <v>89.12</v>
      </c>
      <c r="H35" s="8">
        <v>1.12E-2</v>
      </c>
      <c r="I35" s="6">
        <v>1</v>
      </c>
    </row>
    <row r="36" spans="1:9" x14ac:dyDescent="0.2">
      <c r="A36" t="s">
        <v>539</v>
      </c>
      <c r="B36" t="s">
        <v>540</v>
      </c>
      <c r="C36">
        <v>1</v>
      </c>
      <c r="D36">
        <v>1</v>
      </c>
      <c r="E36">
        <v>0.01</v>
      </c>
      <c r="F36" t="s">
        <v>260</v>
      </c>
      <c r="G36">
        <v>89.12</v>
      </c>
      <c r="H36" s="8">
        <v>1.12E-2</v>
      </c>
      <c r="I36" s="6">
        <v>1</v>
      </c>
    </row>
    <row r="37" spans="1:9" x14ac:dyDescent="0.2">
      <c r="A37" t="s">
        <v>541</v>
      </c>
      <c r="B37" t="s">
        <v>542</v>
      </c>
      <c r="C37">
        <v>1</v>
      </c>
      <c r="D37">
        <v>1</v>
      </c>
      <c r="E37">
        <v>0.01</v>
      </c>
      <c r="F37" t="s">
        <v>260</v>
      </c>
      <c r="G37">
        <v>89.12</v>
      </c>
      <c r="H37" s="8">
        <v>1.12E-2</v>
      </c>
      <c r="I37" s="6">
        <v>1</v>
      </c>
    </row>
    <row r="38" spans="1:9" x14ac:dyDescent="0.2">
      <c r="A38" t="s">
        <v>543</v>
      </c>
      <c r="B38" t="s">
        <v>544</v>
      </c>
      <c r="C38">
        <v>1</v>
      </c>
      <c r="D38">
        <v>1</v>
      </c>
      <c r="E38">
        <v>0.01</v>
      </c>
      <c r="F38" t="s">
        <v>260</v>
      </c>
      <c r="G38">
        <v>89.12</v>
      </c>
      <c r="H38" s="8">
        <v>1.12E-2</v>
      </c>
      <c r="I38" s="6">
        <v>1</v>
      </c>
    </row>
    <row r="39" spans="1:9" x14ac:dyDescent="0.2">
      <c r="A39" t="s">
        <v>545</v>
      </c>
      <c r="B39" t="s">
        <v>546</v>
      </c>
      <c r="C39">
        <v>1</v>
      </c>
      <c r="D39">
        <v>1</v>
      </c>
      <c r="E39">
        <v>0.01</v>
      </c>
      <c r="F39" t="s">
        <v>260</v>
      </c>
      <c r="G39">
        <v>89.12</v>
      </c>
      <c r="H39" s="8">
        <v>1.12E-2</v>
      </c>
      <c r="I39" s="6">
        <v>1</v>
      </c>
    </row>
    <row r="40" spans="1:9" x14ac:dyDescent="0.2">
      <c r="A40" t="s">
        <v>547</v>
      </c>
      <c r="B40" t="s">
        <v>548</v>
      </c>
      <c r="C40">
        <v>1</v>
      </c>
      <c r="D40">
        <v>1</v>
      </c>
      <c r="E40">
        <v>0.01</v>
      </c>
      <c r="F40" t="s">
        <v>260</v>
      </c>
      <c r="G40">
        <v>89.12</v>
      </c>
      <c r="H40" s="8">
        <v>1.12E-2</v>
      </c>
      <c r="I40" s="6">
        <v>1</v>
      </c>
    </row>
    <row r="41" spans="1:9" x14ac:dyDescent="0.2">
      <c r="A41" t="s">
        <v>549</v>
      </c>
      <c r="B41" t="s">
        <v>550</v>
      </c>
      <c r="C41">
        <v>1</v>
      </c>
      <c r="D41">
        <v>1</v>
      </c>
      <c r="E41">
        <v>0.01</v>
      </c>
      <c r="F41" t="s">
        <v>260</v>
      </c>
      <c r="G41">
        <v>89.12</v>
      </c>
      <c r="H41" s="8">
        <v>1.12E-2</v>
      </c>
      <c r="I41" s="6">
        <v>1</v>
      </c>
    </row>
    <row r="42" spans="1:9" x14ac:dyDescent="0.2">
      <c r="A42" t="s">
        <v>551</v>
      </c>
      <c r="B42" t="s">
        <v>552</v>
      </c>
      <c r="C42">
        <v>1</v>
      </c>
      <c r="D42">
        <v>1</v>
      </c>
      <c r="E42">
        <v>0.01</v>
      </c>
      <c r="F42" t="s">
        <v>260</v>
      </c>
      <c r="G42">
        <v>89.12</v>
      </c>
      <c r="H42" s="8">
        <v>1.12E-2</v>
      </c>
      <c r="I42" s="6">
        <v>1</v>
      </c>
    </row>
    <row r="43" spans="1:9" x14ac:dyDescent="0.2">
      <c r="A43" t="s">
        <v>553</v>
      </c>
      <c r="B43" t="s">
        <v>554</v>
      </c>
      <c r="C43">
        <v>1</v>
      </c>
      <c r="D43">
        <v>1</v>
      </c>
      <c r="E43">
        <v>0.01</v>
      </c>
      <c r="F43" t="s">
        <v>260</v>
      </c>
      <c r="G43">
        <v>89.12</v>
      </c>
      <c r="H43" s="8">
        <v>1.12E-2</v>
      </c>
      <c r="I43" s="6">
        <v>1</v>
      </c>
    </row>
    <row r="44" spans="1:9" x14ac:dyDescent="0.2">
      <c r="A44" t="s">
        <v>555</v>
      </c>
      <c r="B44" t="s">
        <v>556</v>
      </c>
      <c r="C44">
        <v>1</v>
      </c>
      <c r="D44">
        <v>1</v>
      </c>
      <c r="E44">
        <v>0.01</v>
      </c>
      <c r="F44" t="s">
        <v>260</v>
      </c>
      <c r="G44">
        <v>89.12</v>
      </c>
      <c r="H44" s="8">
        <v>1.12E-2</v>
      </c>
      <c r="I44" s="6">
        <v>1</v>
      </c>
    </row>
    <row r="45" spans="1:9" x14ac:dyDescent="0.2">
      <c r="A45" t="s">
        <v>557</v>
      </c>
      <c r="B45" t="s">
        <v>558</v>
      </c>
      <c r="C45">
        <v>1</v>
      </c>
      <c r="D45">
        <v>1</v>
      </c>
      <c r="E45">
        <v>0.01</v>
      </c>
      <c r="F45" t="s">
        <v>260</v>
      </c>
      <c r="G45">
        <v>89.12</v>
      </c>
      <c r="H45" s="8">
        <v>1.12E-2</v>
      </c>
      <c r="I45" s="6">
        <v>1</v>
      </c>
    </row>
    <row r="46" spans="1:9" x14ac:dyDescent="0.2">
      <c r="A46" t="s">
        <v>559</v>
      </c>
      <c r="B46" t="s">
        <v>560</v>
      </c>
      <c r="C46">
        <v>1</v>
      </c>
      <c r="D46">
        <v>1</v>
      </c>
      <c r="E46">
        <v>0.01</v>
      </c>
      <c r="F46" t="s">
        <v>260</v>
      </c>
      <c r="G46">
        <v>89.12</v>
      </c>
      <c r="H46" s="8">
        <v>1.12E-2</v>
      </c>
      <c r="I46" s="6">
        <v>1</v>
      </c>
    </row>
    <row r="47" spans="1:9" x14ac:dyDescent="0.2">
      <c r="A47" t="s">
        <v>561</v>
      </c>
      <c r="B47" t="s">
        <v>562</v>
      </c>
      <c r="C47">
        <v>1867</v>
      </c>
      <c r="D47">
        <v>31</v>
      </c>
      <c r="E47">
        <v>20.95</v>
      </c>
      <c r="F47" t="s">
        <v>260</v>
      </c>
      <c r="G47">
        <v>1.48</v>
      </c>
      <c r="H47" s="8">
        <v>1.15E-2</v>
      </c>
      <c r="I47" s="6">
        <v>1</v>
      </c>
    </row>
    <row r="48" spans="1:9" x14ac:dyDescent="0.2">
      <c r="A48" t="s">
        <v>563</v>
      </c>
      <c r="B48" t="s">
        <v>564</v>
      </c>
      <c r="C48">
        <v>170</v>
      </c>
      <c r="D48">
        <v>6</v>
      </c>
      <c r="E48">
        <v>1.91</v>
      </c>
      <c r="F48" t="s">
        <v>260</v>
      </c>
      <c r="G48">
        <v>3.15</v>
      </c>
      <c r="H48" s="8">
        <v>1.1599999999999999E-2</v>
      </c>
      <c r="I48" s="6">
        <v>1</v>
      </c>
    </row>
    <row r="49" spans="1:9" x14ac:dyDescent="0.2">
      <c r="A49" t="s">
        <v>565</v>
      </c>
      <c r="B49" t="s">
        <v>566</v>
      </c>
      <c r="C49">
        <v>15</v>
      </c>
      <c r="D49">
        <v>2</v>
      </c>
      <c r="E49">
        <v>0.17</v>
      </c>
      <c r="F49" t="s">
        <v>260</v>
      </c>
      <c r="G49">
        <v>11.88</v>
      </c>
      <c r="H49" s="8">
        <v>1.1900000000000001E-2</v>
      </c>
      <c r="I49" s="6">
        <v>1</v>
      </c>
    </row>
    <row r="50" spans="1:9" x14ac:dyDescent="0.2">
      <c r="A50" t="s">
        <v>567</v>
      </c>
      <c r="B50" t="s">
        <v>568</v>
      </c>
      <c r="C50">
        <v>15</v>
      </c>
      <c r="D50">
        <v>2</v>
      </c>
      <c r="E50">
        <v>0.17</v>
      </c>
      <c r="F50" t="s">
        <v>260</v>
      </c>
      <c r="G50">
        <v>11.88</v>
      </c>
      <c r="H50" s="8">
        <v>1.1900000000000001E-2</v>
      </c>
      <c r="I50" s="6">
        <v>1</v>
      </c>
    </row>
    <row r="51" spans="1:9" x14ac:dyDescent="0.2">
      <c r="A51" t="s">
        <v>569</v>
      </c>
      <c r="B51" t="s">
        <v>570</v>
      </c>
      <c r="C51">
        <v>15</v>
      </c>
      <c r="D51">
        <v>2</v>
      </c>
      <c r="E51">
        <v>0.17</v>
      </c>
      <c r="F51" t="s">
        <v>260</v>
      </c>
      <c r="G51">
        <v>11.88</v>
      </c>
      <c r="H51" s="8">
        <v>1.1900000000000001E-2</v>
      </c>
      <c r="I51" s="6">
        <v>1</v>
      </c>
    </row>
    <row r="52" spans="1:9" x14ac:dyDescent="0.2">
      <c r="A52" t="s">
        <v>571</v>
      </c>
      <c r="B52" t="s">
        <v>572</v>
      </c>
      <c r="C52">
        <v>15</v>
      </c>
      <c r="D52">
        <v>2</v>
      </c>
      <c r="E52">
        <v>0.17</v>
      </c>
      <c r="F52" t="s">
        <v>260</v>
      </c>
      <c r="G52">
        <v>11.88</v>
      </c>
      <c r="H52" s="8">
        <v>1.1900000000000001E-2</v>
      </c>
      <c r="I52" s="6">
        <v>1</v>
      </c>
    </row>
    <row r="53" spans="1:9" x14ac:dyDescent="0.2">
      <c r="A53" t="s">
        <v>573</v>
      </c>
      <c r="B53" t="s">
        <v>574</v>
      </c>
      <c r="C53">
        <v>15</v>
      </c>
      <c r="D53">
        <v>2</v>
      </c>
      <c r="E53">
        <v>0.17</v>
      </c>
      <c r="F53" t="s">
        <v>260</v>
      </c>
      <c r="G53">
        <v>11.88</v>
      </c>
      <c r="H53" s="8">
        <v>1.1900000000000001E-2</v>
      </c>
      <c r="I53" s="6">
        <v>1</v>
      </c>
    </row>
    <row r="54" spans="1:9" x14ac:dyDescent="0.2">
      <c r="A54" t="s">
        <v>575</v>
      </c>
      <c r="B54" t="s">
        <v>576</v>
      </c>
      <c r="C54">
        <v>43</v>
      </c>
      <c r="D54">
        <v>3</v>
      </c>
      <c r="E54">
        <v>0.48</v>
      </c>
      <c r="F54" t="s">
        <v>260</v>
      </c>
      <c r="G54">
        <v>6.22</v>
      </c>
      <c r="H54" s="8">
        <v>1.21E-2</v>
      </c>
      <c r="I54" s="6">
        <v>1</v>
      </c>
    </row>
    <row r="55" spans="1:9" x14ac:dyDescent="0.2">
      <c r="A55" t="s">
        <v>577</v>
      </c>
      <c r="B55" t="s">
        <v>578</v>
      </c>
      <c r="C55">
        <v>43</v>
      </c>
      <c r="D55">
        <v>3</v>
      </c>
      <c r="E55">
        <v>0.48</v>
      </c>
      <c r="F55" t="s">
        <v>260</v>
      </c>
      <c r="G55">
        <v>6.22</v>
      </c>
      <c r="H55" s="8">
        <v>1.21E-2</v>
      </c>
      <c r="I55" s="6">
        <v>1</v>
      </c>
    </row>
    <row r="56" spans="1:9" x14ac:dyDescent="0.2">
      <c r="A56" t="s">
        <v>579</v>
      </c>
      <c r="B56" t="s">
        <v>580</v>
      </c>
      <c r="C56">
        <v>124</v>
      </c>
      <c r="D56">
        <v>5</v>
      </c>
      <c r="E56">
        <v>1.39</v>
      </c>
      <c r="F56" t="s">
        <v>260</v>
      </c>
      <c r="G56">
        <v>3.59</v>
      </c>
      <c r="H56" s="8">
        <v>1.23E-2</v>
      </c>
      <c r="I56" s="6">
        <v>1</v>
      </c>
    </row>
    <row r="57" spans="1:9" x14ac:dyDescent="0.2">
      <c r="A57" t="s">
        <v>581</v>
      </c>
      <c r="B57" t="s">
        <v>582</v>
      </c>
      <c r="C57">
        <v>124</v>
      </c>
      <c r="D57">
        <v>5</v>
      </c>
      <c r="E57">
        <v>1.39</v>
      </c>
      <c r="F57" t="s">
        <v>260</v>
      </c>
      <c r="G57">
        <v>3.59</v>
      </c>
      <c r="H57" s="8">
        <v>1.23E-2</v>
      </c>
      <c r="I57" s="6">
        <v>1</v>
      </c>
    </row>
    <row r="58" spans="1:9" x14ac:dyDescent="0.2">
      <c r="A58" t="s">
        <v>583</v>
      </c>
      <c r="B58" t="s">
        <v>584</v>
      </c>
      <c r="C58">
        <v>125</v>
      </c>
      <c r="D58">
        <v>5</v>
      </c>
      <c r="E58">
        <v>1.4</v>
      </c>
      <c r="F58" t="s">
        <v>260</v>
      </c>
      <c r="G58">
        <v>3.56</v>
      </c>
      <c r="H58" s="8">
        <v>1.2800000000000001E-2</v>
      </c>
      <c r="I58" s="6">
        <v>1</v>
      </c>
    </row>
    <row r="59" spans="1:9" x14ac:dyDescent="0.2">
      <c r="A59" t="s">
        <v>585</v>
      </c>
      <c r="B59" t="s">
        <v>586</v>
      </c>
      <c r="C59">
        <v>226</v>
      </c>
      <c r="D59">
        <v>7</v>
      </c>
      <c r="E59">
        <v>2.54</v>
      </c>
      <c r="F59" t="s">
        <v>260</v>
      </c>
      <c r="G59">
        <v>2.76</v>
      </c>
      <c r="H59" s="8">
        <v>1.2800000000000001E-2</v>
      </c>
      <c r="I59" s="6">
        <v>1</v>
      </c>
    </row>
    <row r="60" spans="1:9" x14ac:dyDescent="0.2">
      <c r="A60" t="s">
        <v>587</v>
      </c>
      <c r="B60" t="s">
        <v>588</v>
      </c>
      <c r="C60">
        <v>126</v>
      </c>
      <c r="D60">
        <v>5</v>
      </c>
      <c r="E60">
        <v>1.41</v>
      </c>
      <c r="F60" t="s">
        <v>260</v>
      </c>
      <c r="G60">
        <v>3.54</v>
      </c>
      <c r="H60" s="8">
        <v>1.32E-2</v>
      </c>
      <c r="I60" s="6">
        <v>1</v>
      </c>
    </row>
    <row r="61" spans="1:9" x14ac:dyDescent="0.2">
      <c r="A61" t="s">
        <v>589</v>
      </c>
      <c r="B61" t="s">
        <v>590</v>
      </c>
      <c r="C61">
        <v>82</v>
      </c>
      <c r="D61">
        <v>4</v>
      </c>
      <c r="E61">
        <v>0.92</v>
      </c>
      <c r="F61" t="s">
        <v>260</v>
      </c>
      <c r="G61">
        <v>4.3499999999999996</v>
      </c>
      <c r="H61" s="8">
        <v>1.32E-2</v>
      </c>
      <c r="I61" s="6">
        <v>1</v>
      </c>
    </row>
    <row r="62" spans="1:9" x14ac:dyDescent="0.2">
      <c r="A62" t="s">
        <v>591</v>
      </c>
      <c r="B62" t="s">
        <v>592</v>
      </c>
      <c r="C62">
        <v>16</v>
      </c>
      <c r="D62">
        <v>2</v>
      </c>
      <c r="E62">
        <v>0.18</v>
      </c>
      <c r="F62" t="s">
        <v>260</v>
      </c>
      <c r="G62">
        <v>11.14</v>
      </c>
      <c r="H62" s="8">
        <v>1.35E-2</v>
      </c>
      <c r="I62" s="6">
        <v>1</v>
      </c>
    </row>
    <row r="63" spans="1:9" x14ac:dyDescent="0.2">
      <c r="A63" t="s">
        <v>593</v>
      </c>
      <c r="B63" t="s">
        <v>594</v>
      </c>
      <c r="C63">
        <v>16</v>
      </c>
      <c r="D63">
        <v>2</v>
      </c>
      <c r="E63">
        <v>0.18</v>
      </c>
      <c r="F63" t="s">
        <v>260</v>
      </c>
      <c r="G63">
        <v>11.14</v>
      </c>
      <c r="H63" s="8">
        <v>1.35E-2</v>
      </c>
      <c r="I63" s="6">
        <v>1</v>
      </c>
    </row>
    <row r="64" spans="1:9" x14ac:dyDescent="0.2">
      <c r="A64" t="s">
        <v>595</v>
      </c>
      <c r="B64" t="s">
        <v>596</v>
      </c>
      <c r="C64">
        <v>16</v>
      </c>
      <c r="D64">
        <v>2</v>
      </c>
      <c r="E64">
        <v>0.18</v>
      </c>
      <c r="F64" t="s">
        <v>260</v>
      </c>
      <c r="G64">
        <v>11.14</v>
      </c>
      <c r="H64" s="8">
        <v>1.35E-2</v>
      </c>
      <c r="I64" s="6">
        <v>1</v>
      </c>
    </row>
    <row r="65" spans="1:9" x14ac:dyDescent="0.2">
      <c r="A65" t="s">
        <v>597</v>
      </c>
      <c r="B65" t="s">
        <v>598</v>
      </c>
      <c r="C65">
        <v>17</v>
      </c>
      <c r="D65">
        <v>2</v>
      </c>
      <c r="E65">
        <v>0.19</v>
      </c>
      <c r="F65" t="s">
        <v>260</v>
      </c>
      <c r="G65">
        <v>10.48</v>
      </c>
      <c r="H65" s="8">
        <v>1.5100000000000001E-2</v>
      </c>
      <c r="I65" s="6">
        <v>1</v>
      </c>
    </row>
    <row r="66" spans="1:9" x14ac:dyDescent="0.2">
      <c r="A66" t="s">
        <v>599</v>
      </c>
      <c r="B66" t="s">
        <v>600</v>
      </c>
      <c r="C66">
        <v>17</v>
      </c>
      <c r="D66">
        <v>2</v>
      </c>
      <c r="E66">
        <v>0.19</v>
      </c>
      <c r="F66" t="s">
        <v>260</v>
      </c>
      <c r="G66">
        <v>10.48</v>
      </c>
      <c r="H66" s="8">
        <v>1.5100000000000001E-2</v>
      </c>
      <c r="I66" s="6">
        <v>1</v>
      </c>
    </row>
    <row r="67" spans="1:9" x14ac:dyDescent="0.2">
      <c r="A67" t="s">
        <v>601</v>
      </c>
      <c r="B67" t="s">
        <v>602</v>
      </c>
      <c r="C67">
        <v>47</v>
      </c>
      <c r="D67">
        <v>3</v>
      </c>
      <c r="E67">
        <v>0.53</v>
      </c>
      <c r="F67" t="s">
        <v>260</v>
      </c>
      <c r="G67">
        <v>5.69</v>
      </c>
      <c r="H67" s="8">
        <v>1.54E-2</v>
      </c>
      <c r="I67" s="6">
        <v>1</v>
      </c>
    </row>
    <row r="68" spans="1:9" x14ac:dyDescent="0.2">
      <c r="A68" t="s">
        <v>603</v>
      </c>
      <c r="B68" t="s">
        <v>604</v>
      </c>
      <c r="C68">
        <v>86</v>
      </c>
      <c r="D68">
        <v>4</v>
      </c>
      <c r="E68">
        <v>0.97</v>
      </c>
      <c r="F68" t="s">
        <v>260</v>
      </c>
      <c r="G68">
        <v>4.1500000000000004</v>
      </c>
      <c r="H68" s="8">
        <v>1.55E-2</v>
      </c>
      <c r="I68" s="6">
        <v>1</v>
      </c>
    </row>
    <row r="69" spans="1:9" x14ac:dyDescent="0.2">
      <c r="A69" t="s">
        <v>605</v>
      </c>
      <c r="B69" t="s">
        <v>606</v>
      </c>
      <c r="C69">
        <v>235</v>
      </c>
      <c r="D69">
        <v>7</v>
      </c>
      <c r="E69">
        <v>2.64</v>
      </c>
      <c r="F69" t="s">
        <v>260</v>
      </c>
      <c r="G69">
        <v>2.65</v>
      </c>
      <c r="H69" s="8">
        <v>1.5599999999999999E-2</v>
      </c>
      <c r="I69" s="6">
        <v>1</v>
      </c>
    </row>
    <row r="70" spans="1:9" x14ac:dyDescent="0.2">
      <c r="A70" t="s">
        <v>607</v>
      </c>
      <c r="B70" t="s">
        <v>608</v>
      </c>
      <c r="C70">
        <v>533</v>
      </c>
      <c r="D70">
        <v>12</v>
      </c>
      <c r="E70">
        <v>5.98</v>
      </c>
      <c r="F70" t="s">
        <v>260</v>
      </c>
      <c r="G70">
        <v>2.0099999999999998</v>
      </c>
      <c r="H70" s="8">
        <v>1.6199999999999999E-2</v>
      </c>
      <c r="I70" s="6">
        <v>1</v>
      </c>
    </row>
    <row r="71" spans="1:9" x14ac:dyDescent="0.2">
      <c r="A71" t="s">
        <v>609</v>
      </c>
      <c r="B71" t="s">
        <v>610</v>
      </c>
      <c r="C71">
        <v>185</v>
      </c>
      <c r="D71">
        <v>6</v>
      </c>
      <c r="E71">
        <v>2.08</v>
      </c>
      <c r="F71" t="s">
        <v>260</v>
      </c>
      <c r="G71">
        <v>2.89</v>
      </c>
      <c r="H71" s="8">
        <v>1.7000000000000001E-2</v>
      </c>
      <c r="I71" s="6">
        <v>1</v>
      </c>
    </row>
    <row r="72" spans="1:9" x14ac:dyDescent="0.2">
      <c r="A72" t="s">
        <v>611</v>
      </c>
      <c r="B72" t="s">
        <v>612</v>
      </c>
      <c r="C72">
        <v>191</v>
      </c>
      <c r="D72">
        <v>6</v>
      </c>
      <c r="E72">
        <v>2.14</v>
      </c>
      <c r="F72" t="s">
        <v>260</v>
      </c>
      <c r="G72">
        <v>2.8</v>
      </c>
      <c r="H72" s="8">
        <v>1.9599999999999999E-2</v>
      </c>
      <c r="I72" s="6">
        <v>1</v>
      </c>
    </row>
    <row r="73" spans="1:9" x14ac:dyDescent="0.2">
      <c r="A73" t="s">
        <v>613</v>
      </c>
      <c r="B73" t="s">
        <v>614</v>
      </c>
      <c r="C73">
        <v>248</v>
      </c>
      <c r="D73">
        <v>7</v>
      </c>
      <c r="E73">
        <v>2.78</v>
      </c>
      <c r="F73" t="s">
        <v>260</v>
      </c>
      <c r="G73">
        <v>2.52</v>
      </c>
      <c r="H73" s="8">
        <v>2.0400000000000001E-2</v>
      </c>
      <c r="I73" s="6">
        <v>1</v>
      </c>
    </row>
    <row r="74" spans="1:9" x14ac:dyDescent="0.2">
      <c r="A74" t="s">
        <v>615</v>
      </c>
      <c r="B74" t="s">
        <v>616</v>
      </c>
      <c r="C74">
        <v>53</v>
      </c>
      <c r="D74">
        <v>3</v>
      </c>
      <c r="E74">
        <v>0.59</v>
      </c>
      <c r="F74" t="s">
        <v>260</v>
      </c>
      <c r="G74">
        <v>5.04</v>
      </c>
      <c r="H74" s="8">
        <v>2.12E-2</v>
      </c>
      <c r="I74" s="6">
        <v>1</v>
      </c>
    </row>
    <row r="75" spans="1:9" x14ac:dyDescent="0.2">
      <c r="A75" t="s">
        <v>617</v>
      </c>
      <c r="B75" t="s">
        <v>618</v>
      </c>
      <c r="C75">
        <v>196</v>
      </c>
      <c r="D75">
        <v>6</v>
      </c>
      <c r="E75">
        <v>2.2000000000000002</v>
      </c>
      <c r="F75" t="s">
        <v>260</v>
      </c>
      <c r="G75">
        <v>2.73</v>
      </c>
      <c r="H75" s="8">
        <v>2.1999999999999999E-2</v>
      </c>
      <c r="I75" s="6">
        <v>1</v>
      </c>
    </row>
    <row r="76" spans="1:9" x14ac:dyDescent="0.2">
      <c r="A76" t="s">
        <v>619</v>
      </c>
      <c r="B76" t="s">
        <v>620</v>
      </c>
      <c r="C76">
        <v>2</v>
      </c>
      <c r="D76">
        <v>1</v>
      </c>
      <c r="E76">
        <v>0.02</v>
      </c>
      <c r="F76" t="s">
        <v>260</v>
      </c>
      <c r="G76">
        <v>44.56</v>
      </c>
      <c r="H76" s="8">
        <v>2.23E-2</v>
      </c>
      <c r="I76" s="6">
        <v>1</v>
      </c>
    </row>
    <row r="77" spans="1:9" x14ac:dyDescent="0.2">
      <c r="A77" t="s">
        <v>621</v>
      </c>
      <c r="B77" t="s">
        <v>622</v>
      </c>
      <c r="C77">
        <v>2</v>
      </c>
      <c r="D77">
        <v>1</v>
      </c>
      <c r="E77">
        <v>0.02</v>
      </c>
      <c r="F77" t="s">
        <v>260</v>
      </c>
      <c r="G77">
        <v>44.56</v>
      </c>
      <c r="H77" s="8">
        <v>2.23E-2</v>
      </c>
      <c r="I77" s="6">
        <v>1</v>
      </c>
    </row>
    <row r="78" spans="1:9" x14ac:dyDescent="0.2">
      <c r="A78" t="s">
        <v>623</v>
      </c>
      <c r="B78" t="s">
        <v>624</v>
      </c>
      <c r="C78">
        <v>2</v>
      </c>
      <c r="D78">
        <v>1</v>
      </c>
      <c r="E78">
        <v>0.02</v>
      </c>
      <c r="F78" t="s">
        <v>260</v>
      </c>
      <c r="G78">
        <v>44.56</v>
      </c>
      <c r="H78" s="8">
        <v>2.23E-2</v>
      </c>
      <c r="I78" s="6">
        <v>1</v>
      </c>
    </row>
    <row r="79" spans="1:9" x14ac:dyDescent="0.2">
      <c r="A79" t="s">
        <v>625</v>
      </c>
      <c r="B79" t="s">
        <v>626</v>
      </c>
      <c r="C79">
        <v>2</v>
      </c>
      <c r="D79">
        <v>1</v>
      </c>
      <c r="E79">
        <v>0.02</v>
      </c>
      <c r="F79" t="s">
        <v>260</v>
      </c>
      <c r="G79">
        <v>44.56</v>
      </c>
      <c r="H79" s="8">
        <v>2.23E-2</v>
      </c>
      <c r="I79" s="6">
        <v>1</v>
      </c>
    </row>
    <row r="80" spans="1:9" x14ac:dyDescent="0.2">
      <c r="A80" t="s">
        <v>627</v>
      </c>
      <c r="B80" t="s">
        <v>628</v>
      </c>
      <c r="C80">
        <v>2</v>
      </c>
      <c r="D80">
        <v>1</v>
      </c>
      <c r="E80">
        <v>0.02</v>
      </c>
      <c r="F80" t="s">
        <v>260</v>
      </c>
      <c r="G80">
        <v>44.56</v>
      </c>
      <c r="H80" s="8">
        <v>2.23E-2</v>
      </c>
      <c r="I80" s="6">
        <v>1</v>
      </c>
    </row>
    <row r="81" spans="1:9" x14ac:dyDescent="0.2">
      <c r="A81" t="s">
        <v>629</v>
      </c>
      <c r="B81" t="s">
        <v>630</v>
      </c>
      <c r="C81">
        <v>2</v>
      </c>
      <c r="D81">
        <v>1</v>
      </c>
      <c r="E81">
        <v>0.02</v>
      </c>
      <c r="F81" t="s">
        <v>260</v>
      </c>
      <c r="G81">
        <v>44.56</v>
      </c>
      <c r="H81" s="8">
        <v>2.23E-2</v>
      </c>
      <c r="I81" s="6">
        <v>1</v>
      </c>
    </row>
    <row r="82" spans="1:9" x14ac:dyDescent="0.2">
      <c r="A82" t="s">
        <v>631</v>
      </c>
      <c r="B82" t="s">
        <v>632</v>
      </c>
      <c r="C82">
        <v>2</v>
      </c>
      <c r="D82">
        <v>1</v>
      </c>
      <c r="E82">
        <v>0.02</v>
      </c>
      <c r="F82" t="s">
        <v>260</v>
      </c>
      <c r="G82">
        <v>44.56</v>
      </c>
      <c r="H82" s="8">
        <v>2.23E-2</v>
      </c>
      <c r="I82" s="6">
        <v>1</v>
      </c>
    </row>
    <row r="83" spans="1:9" x14ac:dyDescent="0.2">
      <c r="A83" t="s">
        <v>633</v>
      </c>
      <c r="B83" t="s">
        <v>634</v>
      </c>
      <c r="C83">
        <v>2</v>
      </c>
      <c r="D83">
        <v>1</v>
      </c>
      <c r="E83">
        <v>0.02</v>
      </c>
      <c r="F83" t="s">
        <v>260</v>
      </c>
      <c r="G83">
        <v>44.56</v>
      </c>
      <c r="H83" s="8">
        <v>2.23E-2</v>
      </c>
      <c r="I83" s="6">
        <v>1</v>
      </c>
    </row>
    <row r="84" spans="1:9" x14ac:dyDescent="0.2">
      <c r="A84" t="s">
        <v>635</v>
      </c>
      <c r="B84" t="s">
        <v>636</v>
      </c>
      <c r="C84">
        <v>2</v>
      </c>
      <c r="D84">
        <v>1</v>
      </c>
      <c r="E84">
        <v>0.02</v>
      </c>
      <c r="F84" t="s">
        <v>260</v>
      </c>
      <c r="G84">
        <v>44.56</v>
      </c>
      <c r="H84" s="8">
        <v>2.23E-2</v>
      </c>
      <c r="I84" s="6">
        <v>1</v>
      </c>
    </row>
    <row r="85" spans="1:9" x14ac:dyDescent="0.2">
      <c r="A85" t="s">
        <v>637</v>
      </c>
      <c r="B85" t="s">
        <v>638</v>
      </c>
      <c r="C85">
        <v>2</v>
      </c>
      <c r="D85">
        <v>1</v>
      </c>
      <c r="E85">
        <v>0.02</v>
      </c>
      <c r="F85" t="s">
        <v>260</v>
      </c>
      <c r="G85">
        <v>44.56</v>
      </c>
      <c r="H85" s="8">
        <v>2.23E-2</v>
      </c>
      <c r="I85" s="6">
        <v>1</v>
      </c>
    </row>
    <row r="86" spans="1:9" x14ac:dyDescent="0.2">
      <c r="A86" t="s">
        <v>639</v>
      </c>
      <c r="B86" t="s">
        <v>640</v>
      </c>
      <c r="C86">
        <v>2</v>
      </c>
      <c r="D86">
        <v>1</v>
      </c>
      <c r="E86">
        <v>0.02</v>
      </c>
      <c r="F86" t="s">
        <v>260</v>
      </c>
      <c r="G86">
        <v>44.56</v>
      </c>
      <c r="H86" s="8">
        <v>2.23E-2</v>
      </c>
      <c r="I86" s="6">
        <v>1</v>
      </c>
    </row>
    <row r="87" spans="1:9" x14ac:dyDescent="0.2">
      <c r="A87" t="s">
        <v>641</v>
      </c>
      <c r="B87" t="s">
        <v>642</v>
      </c>
      <c r="C87">
        <v>2</v>
      </c>
      <c r="D87">
        <v>1</v>
      </c>
      <c r="E87">
        <v>0.02</v>
      </c>
      <c r="F87" t="s">
        <v>260</v>
      </c>
      <c r="G87">
        <v>44.56</v>
      </c>
      <c r="H87" s="8">
        <v>2.23E-2</v>
      </c>
      <c r="I87" s="6">
        <v>1</v>
      </c>
    </row>
    <row r="88" spans="1:9" x14ac:dyDescent="0.2">
      <c r="A88" t="s">
        <v>643</v>
      </c>
      <c r="B88" t="s">
        <v>644</v>
      </c>
      <c r="C88">
        <v>21</v>
      </c>
      <c r="D88">
        <v>2</v>
      </c>
      <c r="E88">
        <v>0.24</v>
      </c>
      <c r="F88" t="s">
        <v>260</v>
      </c>
      <c r="G88">
        <v>8.49</v>
      </c>
      <c r="H88" s="8">
        <v>2.2700000000000001E-2</v>
      </c>
      <c r="I88" s="6">
        <v>1</v>
      </c>
    </row>
    <row r="89" spans="1:9" x14ac:dyDescent="0.2">
      <c r="A89" t="s">
        <v>645</v>
      </c>
      <c r="B89" t="s">
        <v>646</v>
      </c>
      <c r="C89">
        <v>21</v>
      </c>
      <c r="D89">
        <v>2</v>
      </c>
      <c r="E89">
        <v>0.24</v>
      </c>
      <c r="F89" t="s">
        <v>260</v>
      </c>
      <c r="G89">
        <v>8.49</v>
      </c>
      <c r="H89" s="8">
        <v>2.2700000000000001E-2</v>
      </c>
      <c r="I89" s="6">
        <v>1</v>
      </c>
    </row>
    <row r="90" spans="1:9" x14ac:dyDescent="0.2">
      <c r="A90" t="s">
        <v>647</v>
      </c>
      <c r="B90" t="s">
        <v>648</v>
      </c>
      <c r="C90">
        <v>55</v>
      </c>
      <c r="D90">
        <v>3</v>
      </c>
      <c r="E90">
        <v>0.62</v>
      </c>
      <c r="F90" t="s">
        <v>260</v>
      </c>
      <c r="G90">
        <v>4.8600000000000003</v>
      </c>
      <c r="H90" s="8">
        <v>2.3400000000000001E-2</v>
      </c>
      <c r="I90" s="6">
        <v>1</v>
      </c>
    </row>
    <row r="91" spans="1:9" x14ac:dyDescent="0.2">
      <c r="A91" t="s">
        <v>649</v>
      </c>
      <c r="B91" t="s">
        <v>650</v>
      </c>
      <c r="C91">
        <v>199</v>
      </c>
      <c r="D91">
        <v>6</v>
      </c>
      <c r="E91">
        <v>2.23</v>
      </c>
      <c r="F91" t="s">
        <v>260</v>
      </c>
      <c r="G91">
        <v>2.69</v>
      </c>
      <c r="H91" s="8">
        <v>2.35E-2</v>
      </c>
      <c r="I91" s="6">
        <v>1</v>
      </c>
    </row>
    <row r="92" spans="1:9" x14ac:dyDescent="0.2">
      <c r="A92" t="s">
        <v>651</v>
      </c>
      <c r="B92" t="s">
        <v>652</v>
      </c>
      <c r="C92">
        <v>23</v>
      </c>
      <c r="D92">
        <v>2</v>
      </c>
      <c r="E92">
        <v>0.26</v>
      </c>
      <c r="F92" t="s">
        <v>260</v>
      </c>
      <c r="G92">
        <v>7.75</v>
      </c>
      <c r="H92" s="8">
        <v>2.7E-2</v>
      </c>
      <c r="I92" s="6">
        <v>1</v>
      </c>
    </row>
    <row r="93" spans="1:9" x14ac:dyDescent="0.2">
      <c r="A93" t="s">
        <v>653</v>
      </c>
      <c r="B93" t="s">
        <v>654</v>
      </c>
      <c r="C93">
        <v>23</v>
      </c>
      <c r="D93">
        <v>2</v>
      </c>
      <c r="E93">
        <v>0.26</v>
      </c>
      <c r="F93" t="s">
        <v>260</v>
      </c>
      <c r="G93">
        <v>7.75</v>
      </c>
      <c r="H93" s="8">
        <v>2.7E-2</v>
      </c>
      <c r="I93" s="6">
        <v>1</v>
      </c>
    </row>
    <row r="94" spans="1:9" x14ac:dyDescent="0.2">
      <c r="A94" t="s">
        <v>655</v>
      </c>
      <c r="B94" t="s">
        <v>656</v>
      </c>
      <c r="C94">
        <v>102</v>
      </c>
      <c r="D94">
        <v>4</v>
      </c>
      <c r="E94">
        <v>1.1399999999999999</v>
      </c>
      <c r="F94" t="s">
        <v>260</v>
      </c>
      <c r="G94">
        <v>3.49</v>
      </c>
      <c r="H94" s="8">
        <v>2.7099999999999999E-2</v>
      </c>
      <c r="I94" s="6">
        <v>1</v>
      </c>
    </row>
    <row r="95" spans="1:9" x14ac:dyDescent="0.2">
      <c r="A95" t="s">
        <v>657</v>
      </c>
      <c r="B95" t="s">
        <v>658</v>
      </c>
      <c r="C95">
        <v>102</v>
      </c>
      <c r="D95">
        <v>4</v>
      </c>
      <c r="E95">
        <v>1.1399999999999999</v>
      </c>
      <c r="F95" t="s">
        <v>260</v>
      </c>
      <c r="G95">
        <v>3.49</v>
      </c>
      <c r="H95" s="8">
        <v>2.7099999999999999E-2</v>
      </c>
      <c r="I95" s="6">
        <v>1</v>
      </c>
    </row>
    <row r="96" spans="1:9" x14ac:dyDescent="0.2">
      <c r="A96" t="s">
        <v>659</v>
      </c>
      <c r="B96" t="s">
        <v>660</v>
      </c>
      <c r="C96">
        <v>511</v>
      </c>
      <c r="D96">
        <v>11</v>
      </c>
      <c r="E96">
        <v>5.73</v>
      </c>
      <c r="F96" t="s">
        <v>260</v>
      </c>
      <c r="G96">
        <v>1.92</v>
      </c>
      <c r="H96" s="8">
        <v>2.81E-2</v>
      </c>
      <c r="I96" s="6">
        <v>1</v>
      </c>
    </row>
    <row r="97" spans="1:9" x14ac:dyDescent="0.2">
      <c r="A97" t="s">
        <v>661</v>
      </c>
      <c r="B97" t="s">
        <v>662</v>
      </c>
      <c r="C97">
        <v>2133</v>
      </c>
      <c r="D97">
        <v>33</v>
      </c>
      <c r="E97">
        <v>23.93</v>
      </c>
      <c r="F97" t="s">
        <v>260</v>
      </c>
      <c r="G97">
        <v>1.38</v>
      </c>
      <c r="H97" s="8">
        <v>2.9100000000000001E-2</v>
      </c>
      <c r="I97" s="6">
        <v>1</v>
      </c>
    </row>
    <row r="98" spans="1:9" x14ac:dyDescent="0.2">
      <c r="A98" t="s">
        <v>663</v>
      </c>
      <c r="B98" t="s">
        <v>664</v>
      </c>
      <c r="C98">
        <v>267</v>
      </c>
      <c r="D98">
        <v>7</v>
      </c>
      <c r="E98">
        <v>3</v>
      </c>
      <c r="F98" t="s">
        <v>260</v>
      </c>
      <c r="G98">
        <v>2.34</v>
      </c>
      <c r="H98" s="8">
        <v>2.92E-2</v>
      </c>
      <c r="I98" s="6">
        <v>1</v>
      </c>
    </row>
    <row r="99" spans="1:9" x14ac:dyDescent="0.2">
      <c r="A99" t="s">
        <v>665</v>
      </c>
      <c r="B99" t="s">
        <v>666</v>
      </c>
      <c r="C99">
        <v>24</v>
      </c>
      <c r="D99">
        <v>2</v>
      </c>
      <c r="E99">
        <v>0.27</v>
      </c>
      <c r="F99" t="s">
        <v>260</v>
      </c>
      <c r="G99">
        <v>7.43</v>
      </c>
      <c r="H99" s="8">
        <v>2.92E-2</v>
      </c>
      <c r="I99" s="6">
        <v>1</v>
      </c>
    </row>
    <row r="100" spans="1:9" x14ac:dyDescent="0.2">
      <c r="A100" t="s">
        <v>667</v>
      </c>
      <c r="B100" t="s">
        <v>668</v>
      </c>
      <c r="C100">
        <v>105</v>
      </c>
      <c r="D100">
        <v>4</v>
      </c>
      <c r="E100">
        <v>1.18</v>
      </c>
      <c r="F100" t="s">
        <v>260</v>
      </c>
      <c r="G100">
        <v>3.39</v>
      </c>
      <c r="H100" s="8">
        <v>2.9700000000000001E-2</v>
      </c>
      <c r="I100" s="6">
        <v>1</v>
      </c>
    </row>
    <row r="101" spans="1:9" x14ac:dyDescent="0.2">
      <c r="A101" t="s">
        <v>669</v>
      </c>
      <c r="B101" t="s">
        <v>670</v>
      </c>
      <c r="C101">
        <v>446</v>
      </c>
      <c r="D101">
        <v>10</v>
      </c>
      <c r="E101">
        <v>5</v>
      </c>
      <c r="F101" t="s">
        <v>260</v>
      </c>
      <c r="G101">
        <v>2</v>
      </c>
      <c r="H101" s="8">
        <v>3.1199999999999999E-2</v>
      </c>
      <c r="I101" s="6">
        <v>1</v>
      </c>
    </row>
    <row r="102" spans="1:9" x14ac:dyDescent="0.2">
      <c r="A102" t="s">
        <v>671</v>
      </c>
      <c r="B102" t="s">
        <v>672</v>
      </c>
      <c r="C102">
        <v>213</v>
      </c>
      <c r="D102">
        <v>6</v>
      </c>
      <c r="E102">
        <v>2.39</v>
      </c>
      <c r="F102" t="s">
        <v>260</v>
      </c>
      <c r="G102">
        <v>2.5099999999999998</v>
      </c>
      <c r="H102" s="8">
        <v>3.15E-2</v>
      </c>
      <c r="I102" s="6">
        <v>1</v>
      </c>
    </row>
    <row r="103" spans="1:9" x14ac:dyDescent="0.2">
      <c r="A103" t="s">
        <v>673</v>
      </c>
      <c r="B103" t="s">
        <v>674</v>
      </c>
      <c r="C103">
        <v>274</v>
      </c>
      <c r="D103">
        <v>7</v>
      </c>
      <c r="E103">
        <v>3.07</v>
      </c>
      <c r="F103" t="s">
        <v>260</v>
      </c>
      <c r="G103">
        <v>2.2799999999999998</v>
      </c>
      <c r="H103" s="8">
        <v>3.2899999999999999E-2</v>
      </c>
      <c r="I103" s="6">
        <v>1</v>
      </c>
    </row>
    <row r="104" spans="1:9" x14ac:dyDescent="0.2">
      <c r="A104" t="s">
        <v>675</v>
      </c>
      <c r="B104" t="s">
        <v>676</v>
      </c>
      <c r="C104">
        <v>3</v>
      </c>
      <c r="D104">
        <v>1</v>
      </c>
      <c r="E104">
        <v>0.03</v>
      </c>
      <c r="F104" t="s">
        <v>260</v>
      </c>
      <c r="G104">
        <v>29.71</v>
      </c>
      <c r="H104" s="8">
        <v>3.3300000000000003E-2</v>
      </c>
      <c r="I104" s="6">
        <v>1</v>
      </c>
    </row>
    <row r="105" spans="1:9" x14ac:dyDescent="0.2">
      <c r="A105" t="s">
        <v>677</v>
      </c>
      <c r="B105" t="s">
        <v>678</v>
      </c>
      <c r="C105">
        <v>3</v>
      </c>
      <c r="D105">
        <v>1</v>
      </c>
      <c r="E105">
        <v>0.03</v>
      </c>
      <c r="F105" t="s">
        <v>260</v>
      </c>
      <c r="G105">
        <v>29.71</v>
      </c>
      <c r="H105" s="8">
        <v>3.3300000000000003E-2</v>
      </c>
      <c r="I105" s="6">
        <v>1</v>
      </c>
    </row>
    <row r="106" spans="1:9" x14ac:dyDescent="0.2">
      <c r="A106" t="s">
        <v>679</v>
      </c>
      <c r="B106" t="s">
        <v>680</v>
      </c>
      <c r="C106">
        <v>3</v>
      </c>
      <c r="D106">
        <v>1</v>
      </c>
      <c r="E106">
        <v>0.03</v>
      </c>
      <c r="F106" t="s">
        <v>260</v>
      </c>
      <c r="G106">
        <v>29.71</v>
      </c>
      <c r="H106" s="8">
        <v>3.3300000000000003E-2</v>
      </c>
      <c r="I106" s="6">
        <v>1</v>
      </c>
    </row>
    <row r="107" spans="1:9" x14ac:dyDescent="0.2">
      <c r="A107" t="s">
        <v>681</v>
      </c>
      <c r="B107" t="s">
        <v>682</v>
      </c>
      <c r="C107">
        <v>3</v>
      </c>
      <c r="D107">
        <v>1</v>
      </c>
      <c r="E107">
        <v>0.03</v>
      </c>
      <c r="F107" t="s">
        <v>260</v>
      </c>
      <c r="G107">
        <v>29.71</v>
      </c>
      <c r="H107" s="8">
        <v>3.3300000000000003E-2</v>
      </c>
      <c r="I107" s="6">
        <v>1</v>
      </c>
    </row>
    <row r="108" spans="1:9" x14ac:dyDescent="0.2">
      <c r="A108" t="s">
        <v>683</v>
      </c>
      <c r="B108" t="s">
        <v>684</v>
      </c>
      <c r="C108">
        <v>3</v>
      </c>
      <c r="D108">
        <v>1</v>
      </c>
      <c r="E108">
        <v>0.03</v>
      </c>
      <c r="F108" t="s">
        <v>260</v>
      </c>
      <c r="G108">
        <v>29.71</v>
      </c>
      <c r="H108" s="8">
        <v>3.3300000000000003E-2</v>
      </c>
      <c r="I108" s="6">
        <v>1</v>
      </c>
    </row>
    <row r="109" spans="1:9" x14ac:dyDescent="0.2">
      <c r="A109" t="s">
        <v>685</v>
      </c>
      <c r="B109" t="s">
        <v>686</v>
      </c>
      <c r="C109">
        <v>3</v>
      </c>
      <c r="D109">
        <v>1</v>
      </c>
      <c r="E109">
        <v>0.03</v>
      </c>
      <c r="F109" t="s">
        <v>260</v>
      </c>
      <c r="G109">
        <v>29.71</v>
      </c>
      <c r="H109" s="8">
        <v>3.3300000000000003E-2</v>
      </c>
      <c r="I109" s="6">
        <v>1</v>
      </c>
    </row>
    <row r="110" spans="1:9" x14ac:dyDescent="0.2">
      <c r="A110" t="s">
        <v>687</v>
      </c>
      <c r="B110" t="s">
        <v>688</v>
      </c>
      <c r="C110">
        <v>3</v>
      </c>
      <c r="D110">
        <v>1</v>
      </c>
      <c r="E110">
        <v>0.03</v>
      </c>
      <c r="F110" t="s">
        <v>260</v>
      </c>
      <c r="G110">
        <v>29.71</v>
      </c>
      <c r="H110" s="8">
        <v>3.3300000000000003E-2</v>
      </c>
      <c r="I110" s="6">
        <v>1</v>
      </c>
    </row>
    <row r="111" spans="1:9" x14ac:dyDescent="0.2">
      <c r="A111" t="s">
        <v>689</v>
      </c>
      <c r="B111" t="s">
        <v>690</v>
      </c>
      <c r="C111">
        <v>3</v>
      </c>
      <c r="D111">
        <v>1</v>
      </c>
      <c r="E111">
        <v>0.03</v>
      </c>
      <c r="F111" t="s">
        <v>260</v>
      </c>
      <c r="G111">
        <v>29.71</v>
      </c>
      <c r="H111" s="8">
        <v>3.3300000000000003E-2</v>
      </c>
      <c r="I111" s="6">
        <v>1</v>
      </c>
    </row>
    <row r="112" spans="1:9" x14ac:dyDescent="0.2">
      <c r="A112" t="s">
        <v>691</v>
      </c>
      <c r="B112" t="s">
        <v>692</v>
      </c>
      <c r="C112">
        <v>3</v>
      </c>
      <c r="D112">
        <v>1</v>
      </c>
      <c r="E112">
        <v>0.03</v>
      </c>
      <c r="F112" t="s">
        <v>260</v>
      </c>
      <c r="G112">
        <v>29.71</v>
      </c>
      <c r="H112" s="8">
        <v>3.3300000000000003E-2</v>
      </c>
      <c r="I112" s="6">
        <v>1</v>
      </c>
    </row>
    <row r="113" spans="1:9" x14ac:dyDescent="0.2">
      <c r="A113" t="s">
        <v>693</v>
      </c>
      <c r="B113" t="s">
        <v>694</v>
      </c>
      <c r="C113">
        <v>3</v>
      </c>
      <c r="D113">
        <v>1</v>
      </c>
      <c r="E113">
        <v>0.03</v>
      </c>
      <c r="F113" t="s">
        <v>260</v>
      </c>
      <c r="G113">
        <v>29.71</v>
      </c>
      <c r="H113" s="8">
        <v>3.3300000000000003E-2</v>
      </c>
      <c r="I113" s="6">
        <v>1</v>
      </c>
    </row>
    <row r="114" spans="1:9" x14ac:dyDescent="0.2">
      <c r="A114" t="s">
        <v>695</v>
      </c>
      <c r="B114" t="s">
        <v>696</v>
      </c>
      <c r="C114">
        <v>3</v>
      </c>
      <c r="D114">
        <v>1</v>
      </c>
      <c r="E114">
        <v>0.03</v>
      </c>
      <c r="F114" t="s">
        <v>260</v>
      </c>
      <c r="G114">
        <v>29.71</v>
      </c>
      <c r="H114" s="8">
        <v>3.3300000000000003E-2</v>
      </c>
      <c r="I114" s="6">
        <v>1</v>
      </c>
    </row>
    <row r="115" spans="1:9" x14ac:dyDescent="0.2">
      <c r="A115" t="s">
        <v>697</v>
      </c>
      <c r="B115" t="s">
        <v>698</v>
      </c>
      <c r="C115">
        <v>3</v>
      </c>
      <c r="D115">
        <v>1</v>
      </c>
      <c r="E115">
        <v>0.03</v>
      </c>
      <c r="F115" t="s">
        <v>260</v>
      </c>
      <c r="G115">
        <v>29.71</v>
      </c>
      <c r="H115" s="8">
        <v>3.3300000000000003E-2</v>
      </c>
      <c r="I115" s="6">
        <v>1</v>
      </c>
    </row>
    <row r="116" spans="1:9" x14ac:dyDescent="0.2">
      <c r="A116" t="s">
        <v>699</v>
      </c>
      <c r="B116" t="s">
        <v>700</v>
      </c>
      <c r="C116">
        <v>3</v>
      </c>
      <c r="D116">
        <v>1</v>
      </c>
      <c r="E116">
        <v>0.03</v>
      </c>
      <c r="F116" t="s">
        <v>260</v>
      </c>
      <c r="G116">
        <v>29.71</v>
      </c>
      <c r="H116" s="8">
        <v>3.3300000000000003E-2</v>
      </c>
      <c r="I116" s="6">
        <v>1</v>
      </c>
    </row>
    <row r="117" spans="1:9" x14ac:dyDescent="0.2">
      <c r="A117" t="s">
        <v>701</v>
      </c>
      <c r="B117" t="s">
        <v>702</v>
      </c>
      <c r="C117">
        <v>3</v>
      </c>
      <c r="D117">
        <v>1</v>
      </c>
      <c r="E117">
        <v>0.03</v>
      </c>
      <c r="F117" t="s">
        <v>260</v>
      </c>
      <c r="G117">
        <v>29.71</v>
      </c>
      <c r="H117" s="8">
        <v>3.3300000000000003E-2</v>
      </c>
      <c r="I117" s="6">
        <v>1</v>
      </c>
    </row>
    <row r="118" spans="1:9" x14ac:dyDescent="0.2">
      <c r="A118" t="s">
        <v>703</v>
      </c>
      <c r="B118" t="s">
        <v>704</v>
      </c>
      <c r="C118">
        <v>3</v>
      </c>
      <c r="D118">
        <v>1</v>
      </c>
      <c r="E118">
        <v>0.03</v>
      </c>
      <c r="F118" t="s">
        <v>260</v>
      </c>
      <c r="G118">
        <v>29.71</v>
      </c>
      <c r="H118" s="8">
        <v>3.3300000000000003E-2</v>
      </c>
      <c r="I118" s="6">
        <v>1</v>
      </c>
    </row>
    <row r="119" spans="1:9" x14ac:dyDescent="0.2">
      <c r="A119" t="s">
        <v>705</v>
      </c>
      <c r="B119" t="s">
        <v>706</v>
      </c>
      <c r="C119">
        <v>3</v>
      </c>
      <c r="D119">
        <v>1</v>
      </c>
      <c r="E119">
        <v>0.03</v>
      </c>
      <c r="F119" t="s">
        <v>260</v>
      </c>
      <c r="G119">
        <v>29.71</v>
      </c>
      <c r="H119" s="8">
        <v>3.3300000000000003E-2</v>
      </c>
      <c r="I119" s="6">
        <v>1</v>
      </c>
    </row>
    <row r="120" spans="1:9" x14ac:dyDescent="0.2">
      <c r="A120" t="s">
        <v>707</v>
      </c>
      <c r="B120" t="s">
        <v>708</v>
      </c>
      <c r="C120">
        <v>3</v>
      </c>
      <c r="D120">
        <v>1</v>
      </c>
      <c r="E120">
        <v>0.03</v>
      </c>
      <c r="F120" t="s">
        <v>260</v>
      </c>
      <c r="G120">
        <v>29.71</v>
      </c>
      <c r="H120" s="8">
        <v>3.3300000000000003E-2</v>
      </c>
      <c r="I120" s="6">
        <v>1</v>
      </c>
    </row>
    <row r="121" spans="1:9" x14ac:dyDescent="0.2">
      <c r="A121" t="s">
        <v>709</v>
      </c>
      <c r="B121" t="s">
        <v>710</v>
      </c>
      <c r="C121">
        <v>3</v>
      </c>
      <c r="D121">
        <v>1</v>
      </c>
      <c r="E121">
        <v>0.03</v>
      </c>
      <c r="F121" t="s">
        <v>260</v>
      </c>
      <c r="G121">
        <v>29.71</v>
      </c>
      <c r="H121" s="8">
        <v>3.3300000000000003E-2</v>
      </c>
      <c r="I121" s="6">
        <v>1</v>
      </c>
    </row>
    <row r="122" spans="1:9" x14ac:dyDescent="0.2">
      <c r="A122" t="s">
        <v>711</v>
      </c>
      <c r="B122" t="s">
        <v>712</v>
      </c>
      <c r="C122">
        <v>26</v>
      </c>
      <c r="D122">
        <v>2</v>
      </c>
      <c r="E122">
        <v>0.28999999999999998</v>
      </c>
      <c r="F122" t="s">
        <v>260</v>
      </c>
      <c r="G122">
        <v>6.86</v>
      </c>
      <c r="H122" s="8">
        <v>3.39E-2</v>
      </c>
      <c r="I122" s="6">
        <v>1</v>
      </c>
    </row>
    <row r="123" spans="1:9" x14ac:dyDescent="0.2">
      <c r="A123" t="s">
        <v>713</v>
      </c>
      <c r="B123" t="s">
        <v>714</v>
      </c>
      <c r="C123">
        <v>26</v>
      </c>
      <c r="D123">
        <v>2</v>
      </c>
      <c r="E123">
        <v>0.28999999999999998</v>
      </c>
      <c r="F123" t="s">
        <v>260</v>
      </c>
      <c r="G123">
        <v>6.86</v>
      </c>
      <c r="H123" s="8">
        <v>3.39E-2</v>
      </c>
      <c r="I123" s="6">
        <v>1</v>
      </c>
    </row>
    <row r="124" spans="1:9" x14ac:dyDescent="0.2">
      <c r="A124" t="s">
        <v>715</v>
      </c>
      <c r="B124" t="s">
        <v>716</v>
      </c>
      <c r="C124">
        <v>26</v>
      </c>
      <c r="D124">
        <v>2</v>
      </c>
      <c r="E124">
        <v>0.28999999999999998</v>
      </c>
      <c r="F124" t="s">
        <v>260</v>
      </c>
      <c r="G124">
        <v>6.86</v>
      </c>
      <c r="H124" s="8">
        <v>3.39E-2</v>
      </c>
      <c r="I124" s="6">
        <v>1</v>
      </c>
    </row>
    <row r="125" spans="1:9" x14ac:dyDescent="0.2">
      <c r="A125" t="s">
        <v>717</v>
      </c>
      <c r="B125" t="s">
        <v>718</v>
      </c>
      <c r="C125">
        <v>276</v>
      </c>
      <c r="D125">
        <v>7</v>
      </c>
      <c r="E125">
        <v>3.1</v>
      </c>
      <c r="F125" t="s">
        <v>260</v>
      </c>
      <c r="G125">
        <v>2.2599999999999998</v>
      </c>
      <c r="H125" s="8">
        <v>3.4099999999999998E-2</v>
      </c>
      <c r="I125" s="6">
        <v>1</v>
      </c>
    </row>
    <row r="126" spans="1:9" x14ac:dyDescent="0.2">
      <c r="A126" t="s">
        <v>719</v>
      </c>
      <c r="B126" t="s">
        <v>720</v>
      </c>
      <c r="C126">
        <v>163</v>
      </c>
      <c r="D126">
        <v>5</v>
      </c>
      <c r="E126">
        <v>1.83</v>
      </c>
      <c r="F126" t="s">
        <v>260</v>
      </c>
      <c r="G126">
        <v>2.73</v>
      </c>
      <c r="H126" s="8">
        <v>3.5400000000000001E-2</v>
      </c>
      <c r="I126" s="6">
        <v>1</v>
      </c>
    </row>
    <row r="127" spans="1:9" x14ac:dyDescent="0.2">
      <c r="A127" t="s">
        <v>721</v>
      </c>
      <c r="B127" t="s">
        <v>722</v>
      </c>
      <c r="C127">
        <v>164</v>
      </c>
      <c r="D127">
        <v>5</v>
      </c>
      <c r="E127">
        <v>1.84</v>
      </c>
      <c r="F127" t="s">
        <v>260</v>
      </c>
      <c r="G127">
        <v>2.72</v>
      </c>
      <c r="H127" s="8">
        <v>3.6299999999999999E-2</v>
      </c>
      <c r="I127" s="6">
        <v>1</v>
      </c>
    </row>
    <row r="128" spans="1:9" x14ac:dyDescent="0.2">
      <c r="A128" t="s">
        <v>723</v>
      </c>
      <c r="B128" t="s">
        <v>724</v>
      </c>
      <c r="C128">
        <v>164</v>
      </c>
      <c r="D128">
        <v>5</v>
      </c>
      <c r="E128">
        <v>1.84</v>
      </c>
      <c r="F128" t="s">
        <v>260</v>
      </c>
      <c r="G128">
        <v>2.72</v>
      </c>
      <c r="H128" s="8">
        <v>3.6299999999999999E-2</v>
      </c>
      <c r="I128" s="6">
        <v>1</v>
      </c>
    </row>
    <row r="129" spans="1:9" x14ac:dyDescent="0.2">
      <c r="A129" t="s">
        <v>725</v>
      </c>
      <c r="B129" t="s">
        <v>726</v>
      </c>
      <c r="C129">
        <v>27</v>
      </c>
      <c r="D129">
        <v>2</v>
      </c>
      <c r="E129">
        <v>0.3</v>
      </c>
      <c r="F129" t="s">
        <v>260</v>
      </c>
      <c r="G129">
        <v>6.6</v>
      </c>
      <c r="H129" s="8">
        <v>3.6400000000000002E-2</v>
      </c>
      <c r="I129" s="6">
        <v>1</v>
      </c>
    </row>
    <row r="130" spans="1:9" x14ac:dyDescent="0.2">
      <c r="A130" t="s">
        <v>727</v>
      </c>
      <c r="B130" t="s">
        <v>728</v>
      </c>
      <c r="C130">
        <v>27</v>
      </c>
      <c r="D130">
        <v>2</v>
      </c>
      <c r="E130">
        <v>0.3</v>
      </c>
      <c r="F130" t="s">
        <v>260</v>
      </c>
      <c r="G130">
        <v>6.6</v>
      </c>
      <c r="H130" s="8">
        <v>3.6400000000000002E-2</v>
      </c>
      <c r="I130" s="6">
        <v>1</v>
      </c>
    </row>
    <row r="131" spans="1:9" x14ac:dyDescent="0.2">
      <c r="A131" t="s">
        <v>729</v>
      </c>
      <c r="B131" t="s">
        <v>730</v>
      </c>
      <c r="C131">
        <v>27</v>
      </c>
      <c r="D131">
        <v>2</v>
      </c>
      <c r="E131">
        <v>0.3</v>
      </c>
      <c r="F131" t="s">
        <v>260</v>
      </c>
      <c r="G131">
        <v>6.6</v>
      </c>
      <c r="H131" s="8">
        <v>3.6400000000000002E-2</v>
      </c>
      <c r="I131" s="6">
        <v>1</v>
      </c>
    </row>
    <row r="132" spans="1:9" x14ac:dyDescent="0.2">
      <c r="A132" t="s">
        <v>731</v>
      </c>
      <c r="B132" t="s">
        <v>732</v>
      </c>
      <c r="C132">
        <v>27</v>
      </c>
      <c r="D132">
        <v>2</v>
      </c>
      <c r="E132">
        <v>0.3</v>
      </c>
      <c r="F132" t="s">
        <v>260</v>
      </c>
      <c r="G132">
        <v>6.6</v>
      </c>
      <c r="H132" s="8">
        <v>3.6400000000000002E-2</v>
      </c>
      <c r="I132" s="6">
        <v>1</v>
      </c>
    </row>
    <row r="133" spans="1:9" x14ac:dyDescent="0.2">
      <c r="A133" t="s">
        <v>733</v>
      </c>
      <c r="B133" t="s">
        <v>734</v>
      </c>
      <c r="C133">
        <v>27</v>
      </c>
      <c r="D133">
        <v>2</v>
      </c>
      <c r="E133">
        <v>0.3</v>
      </c>
      <c r="F133" t="s">
        <v>260</v>
      </c>
      <c r="G133">
        <v>6.6</v>
      </c>
      <c r="H133" s="8">
        <v>3.6400000000000002E-2</v>
      </c>
      <c r="I133" s="6">
        <v>1</v>
      </c>
    </row>
    <row r="134" spans="1:9" x14ac:dyDescent="0.2">
      <c r="A134" t="s">
        <v>735</v>
      </c>
      <c r="B134" t="s">
        <v>736</v>
      </c>
      <c r="C134">
        <v>66</v>
      </c>
      <c r="D134">
        <v>3</v>
      </c>
      <c r="E134">
        <v>0.74</v>
      </c>
      <c r="F134" t="s">
        <v>260</v>
      </c>
      <c r="G134">
        <v>4.05</v>
      </c>
      <c r="H134" s="8">
        <v>3.7400000000000003E-2</v>
      </c>
      <c r="I134" s="6">
        <v>1</v>
      </c>
    </row>
    <row r="135" spans="1:9" x14ac:dyDescent="0.2">
      <c r="A135" t="s">
        <v>737</v>
      </c>
      <c r="B135" t="s">
        <v>738</v>
      </c>
      <c r="C135">
        <v>28</v>
      </c>
      <c r="D135">
        <v>2</v>
      </c>
      <c r="E135">
        <v>0.31</v>
      </c>
      <c r="F135" t="s">
        <v>260</v>
      </c>
      <c r="G135">
        <v>6.37</v>
      </c>
      <c r="H135" s="8">
        <v>3.8899999999999997E-2</v>
      </c>
      <c r="I135" s="6">
        <v>1</v>
      </c>
    </row>
    <row r="136" spans="1:9" x14ac:dyDescent="0.2">
      <c r="A136" t="s">
        <v>739</v>
      </c>
      <c r="B136" t="s">
        <v>740</v>
      </c>
      <c r="C136">
        <v>28</v>
      </c>
      <c r="D136">
        <v>2</v>
      </c>
      <c r="E136">
        <v>0.31</v>
      </c>
      <c r="F136" t="s">
        <v>260</v>
      </c>
      <c r="G136">
        <v>6.37</v>
      </c>
      <c r="H136" s="8">
        <v>3.8899999999999997E-2</v>
      </c>
      <c r="I136" s="6">
        <v>1</v>
      </c>
    </row>
    <row r="137" spans="1:9" x14ac:dyDescent="0.2">
      <c r="A137" t="s">
        <v>741</v>
      </c>
      <c r="B137" t="s">
        <v>742</v>
      </c>
      <c r="C137">
        <v>68</v>
      </c>
      <c r="D137">
        <v>3</v>
      </c>
      <c r="E137">
        <v>0.76</v>
      </c>
      <c r="F137" t="s">
        <v>260</v>
      </c>
      <c r="G137">
        <v>3.93</v>
      </c>
      <c r="H137" s="8">
        <v>4.0399999999999998E-2</v>
      </c>
      <c r="I137" s="6">
        <v>1</v>
      </c>
    </row>
    <row r="138" spans="1:9" x14ac:dyDescent="0.2">
      <c r="A138" t="s">
        <v>743</v>
      </c>
      <c r="B138" t="s">
        <v>744</v>
      </c>
      <c r="C138">
        <v>170</v>
      </c>
      <c r="D138">
        <v>5</v>
      </c>
      <c r="E138">
        <v>1.91</v>
      </c>
      <c r="F138" t="s">
        <v>260</v>
      </c>
      <c r="G138">
        <v>2.62</v>
      </c>
      <c r="H138" s="8">
        <v>4.1300000000000003E-2</v>
      </c>
      <c r="I138" s="6">
        <v>1</v>
      </c>
    </row>
    <row r="139" spans="1:9" x14ac:dyDescent="0.2">
      <c r="A139" t="s">
        <v>745</v>
      </c>
      <c r="B139" t="s">
        <v>746</v>
      </c>
      <c r="C139">
        <v>29</v>
      </c>
      <c r="D139">
        <v>2</v>
      </c>
      <c r="E139">
        <v>0.33</v>
      </c>
      <c r="F139" t="s">
        <v>260</v>
      </c>
      <c r="G139">
        <v>6.15</v>
      </c>
      <c r="H139" s="8">
        <v>4.1500000000000002E-2</v>
      </c>
      <c r="I139" s="6">
        <v>1</v>
      </c>
    </row>
    <row r="140" spans="1:9" x14ac:dyDescent="0.2">
      <c r="A140" t="s">
        <v>747</v>
      </c>
      <c r="B140" t="s">
        <v>748</v>
      </c>
      <c r="C140">
        <v>29</v>
      </c>
      <c r="D140">
        <v>2</v>
      </c>
      <c r="E140">
        <v>0.33</v>
      </c>
      <c r="F140" t="s">
        <v>260</v>
      </c>
      <c r="G140">
        <v>6.15</v>
      </c>
      <c r="H140" s="8">
        <v>4.1500000000000002E-2</v>
      </c>
      <c r="I140" s="6">
        <v>1</v>
      </c>
    </row>
    <row r="141" spans="1:9" x14ac:dyDescent="0.2">
      <c r="A141" t="s">
        <v>749</v>
      </c>
      <c r="B141" t="s">
        <v>750</v>
      </c>
      <c r="C141">
        <v>29</v>
      </c>
      <c r="D141">
        <v>2</v>
      </c>
      <c r="E141">
        <v>0.33</v>
      </c>
      <c r="F141" t="s">
        <v>260</v>
      </c>
      <c r="G141">
        <v>6.15</v>
      </c>
      <c r="H141" s="8">
        <v>4.1500000000000002E-2</v>
      </c>
      <c r="I141" s="6">
        <v>1</v>
      </c>
    </row>
    <row r="142" spans="1:9" x14ac:dyDescent="0.2">
      <c r="A142" t="s">
        <v>751</v>
      </c>
      <c r="B142" t="s">
        <v>752</v>
      </c>
      <c r="C142">
        <v>399</v>
      </c>
      <c r="D142">
        <v>9</v>
      </c>
      <c r="E142">
        <v>4.4800000000000004</v>
      </c>
      <c r="F142" t="s">
        <v>260</v>
      </c>
      <c r="G142">
        <v>2.0099999999999998</v>
      </c>
      <c r="H142" s="8">
        <v>4.2500000000000003E-2</v>
      </c>
      <c r="I142" s="6">
        <v>1</v>
      </c>
    </row>
    <row r="143" spans="1:9" x14ac:dyDescent="0.2">
      <c r="A143" t="s">
        <v>753</v>
      </c>
      <c r="B143" t="s">
        <v>754</v>
      </c>
      <c r="C143">
        <v>229</v>
      </c>
      <c r="D143">
        <v>6</v>
      </c>
      <c r="E143">
        <v>2.57</v>
      </c>
      <c r="F143" t="s">
        <v>260</v>
      </c>
      <c r="G143">
        <v>2.33</v>
      </c>
      <c r="H143" s="8">
        <v>4.2599999999999999E-2</v>
      </c>
      <c r="I143" s="6">
        <v>1</v>
      </c>
    </row>
    <row r="144" spans="1:9" x14ac:dyDescent="0.2">
      <c r="A144" t="s">
        <v>755</v>
      </c>
      <c r="B144" t="s">
        <v>756</v>
      </c>
      <c r="C144">
        <v>229</v>
      </c>
      <c r="D144">
        <v>6</v>
      </c>
      <c r="E144">
        <v>2.57</v>
      </c>
      <c r="F144" t="s">
        <v>260</v>
      </c>
      <c r="G144">
        <v>2.33</v>
      </c>
      <c r="H144" s="8">
        <v>4.2599999999999999E-2</v>
      </c>
      <c r="I144" s="6">
        <v>1</v>
      </c>
    </row>
    <row r="145" spans="1:9" x14ac:dyDescent="0.2">
      <c r="A145" t="s">
        <v>757</v>
      </c>
      <c r="B145" t="s">
        <v>758</v>
      </c>
      <c r="C145">
        <v>30</v>
      </c>
      <c r="D145">
        <v>2</v>
      </c>
      <c r="E145">
        <v>0.34</v>
      </c>
      <c r="F145" t="s">
        <v>260</v>
      </c>
      <c r="G145">
        <v>5.94</v>
      </c>
      <c r="H145" s="8">
        <v>4.41E-2</v>
      </c>
      <c r="I145" s="6">
        <v>1</v>
      </c>
    </row>
    <row r="146" spans="1:9" x14ac:dyDescent="0.2">
      <c r="A146" t="s">
        <v>759</v>
      </c>
      <c r="B146" t="s">
        <v>760</v>
      </c>
      <c r="C146">
        <v>30</v>
      </c>
      <c r="D146">
        <v>2</v>
      </c>
      <c r="E146">
        <v>0.34</v>
      </c>
      <c r="F146" t="s">
        <v>260</v>
      </c>
      <c r="G146">
        <v>5.94</v>
      </c>
      <c r="H146" s="8">
        <v>4.41E-2</v>
      </c>
      <c r="I146" s="6">
        <v>1</v>
      </c>
    </row>
    <row r="147" spans="1:9" x14ac:dyDescent="0.2">
      <c r="A147" t="s">
        <v>761</v>
      </c>
      <c r="B147" t="s">
        <v>762</v>
      </c>
      <c r="C147">
        <v>30</v>
      </c>
      <c r="D147">
        <v>2</v>
      </c>
      <c r="E147">
        <v>0.34</v>
      </c>
      <c r="F147" t="s">
        <v>260</v>
      </c>
      <c r="G147">
        <v>5.94</v>
      </c>
      <c r="H147" s="8">
        <v>4.41E-2</v>
      </c>
      <c r="I147" s="6">
        <v>1</v>
      </c>
    </row>
    <row r="148" spans="1:9" x14ac:dyDescent="0.2">
      <c r="A148" t="s">
        <v>763</v>
      </c>
      <c r="B148" t="s">
        <v>764</v>
      </c>
      <c r="C148">
        <v>4</v>
      </c>
      <c r="D148">
        <v>1</v>
      </c>
      <c r="E148">
        <v>0.04</v>
      </c>
      <c r="F148" t="s">
        <v>260</v>
      </c>
      <c r="G148">
        <v>22.28</v>
      </c>
      <c r="H148" s="8">
        <v>4.41E-2</v>
      </c>
      <c r="I148" s="6">
        <v>1</v>
      </c>
    </row>
    <row r="149" spans="1:9" x14ac:dyDescent="0.2">
      <c r="A149" t="s">
        <v>765</v>
      </c>
      <c r="B149" t="s">
        <v>766</v>
      </c>
      <c r="C149">
        <v>4</v>
      </c>
      <c r="D149">
        <v>1</v>
      </c>
      <c r="E149">
        <v>0.04</v>
      </c>
      <c r="F149" t="s">
        <v>260</v>
      </c>
      <c r="G149">
        <v>22.28</v>
      </c>
      <c r="H149" s="8">
        <v>4.41E-2</v>
      </c>
      <c r="I149" s="6">
        <v>1</v>
      </c>
    </row>
    <row r="150" spans="1:9" x14ac:dyDescent="0.2">
      <c r="A150" t="s">
        <v>767</v>
      </c>
      <c r="B150" t="s">
        <v>768</v>
      </c>
      <c r="C150">
        <v>4</v>
      </c>
      <c r="D150">
        <v>1</v>
      </c>
      <c r="E150">
        <v>0.04</v>
      </c>
      <c r="F150" t="s">
        <v>260</v>
      </c>
      <c r="G150">
        <v>22.28</v>
      </c>
      <c r="H150" s="8">
        <v>4.41E-2</v>
      </c>
      <c r="I150" s="6">
        <v>1</v>
      </c>
    </row>
    <row r="151" spans="1:9" x14ac:dyDescent="0.2">
      <c r="A151" t="s">
        <v>769</v>
      </c>
      <c r="B151" t="s">
        <v>770</v>
      </c>
      <c r="C151">
        <v>4</v>
      </c>
      <c r="D151">
        <v>1</v>
      </c>
      <c r="E151">
        <v>0.04</v>
      </c>
      <c r="F151" t="s">
        <v>260</v>
      </c>
      <c r="G151">
        <v>22.28</v>
      </c>
      <c r="H151" s="8">
        <v>4.41E-2</v>
      </c>
      <c r="I151" s="6">
        <v>1</v>
      </c>
    </row>
    <row r="152" spans="1:9" x14ac:dyDescent="0.2">
      <c r="A152" t="s">
        <v>771</v>
      </c>
      <c r="B152" t="s">
        <v>772</v>
      </c>
      <c r="C152">
        <v>4</v>
      </c>
      <c r="D152">
        <v>1</v>
      </c>
      <c r="E152">
        <v>0.04</v>
      </c>
      <c r="F152" t="s">
        <v>260</v>
      </c>
      <c r="G152">
        <v>22.28</v>
      </c>
      <c r="H152" s="8">
        <v>4.41E-2</v>
      </c>
      <c r="I152" s="6">
        <v>1</v>
      </c>
    </row>
    <row r="153" spans="1:9" x14ac:dyDescent="0.2">
      <c r="A153" t="s">
        <v>773</v>
      </c>
      <c r="B153" t="s">
        <v>774</v>
      </c>
      <c r="C153">
        <v>4</v>
      </c>
      <c r="D153">
        <v>1</v>
      </c>
      <c r="E153">
        <v>0.04</v>
      </c>
      <c r="F153" t="s">
        <v>260</v>
      </c>
      <c r="G153">
        <v>22.28</v>
      </c>
      <c r="H153" s="8">
        <v>4.41E-2</v>
      </c>
      <c r="I153" s="6">
        <v>1</v>
      </c>
    </row>
    <row r="154" spans="1:9" x14ac:dyDescent="0.2">
      <c r="A154" t="s">
        <v>775</v>
      </c>
      <c r="B154" t="s">
        <v>776</v>
      </c>
      <c r="C154">
        <v>4</v>
      </c>
      <c r="D154">
        <v>1</v>
      </c>
      <c r="E154">
        <v>0.04</v>
      </c>
      <c r="F154" t="s">
        <v>260</v>
      </c>
      <c r="G154">
        <v>22.28</v>
      </c>
      <c r="H154" s="8">
        <v>4.41E-2</v>
      </c>
      <c r="I154" s="6">
        <v>1</v>
      </c>
    </row>
    <row r="155" spans="1:9" x14ac:dyDescent="0.2">
      <c r="A155" t="s">
        <v>777</v>
      </c>
      <c r="B155" t="s">
        <v>778</v>
      </c>
      <c r="C155">
        <v>4</v>
      </c>
      <c r="D155">
        <v>1</v>
      </c>
      <c r="E155">
        <v>0.04</v>
      </c>
      <c r="F155" t="s">
        <v>260</v>
      </c>
      <c r="G155">
        <v>22.28</v>
      </c>
      <c r="H155" s="8">
        <v>4.41E-2</v>
      </c>
      <c r="I155" s="6">
        <v>1</v>
      </c>
    </row>
    <row r="156" spans="1:9" x14ac:dyDescent="0.2">
      <c r="A156" t="s">
        <v>779</v>
      </c>
      <c r="B156" t="s">
        <v>780</v>
      </c>
      <c r="C156">
        <v>4</v>
      </c>
      <c r="D156">
        <v>1</v>
      </c>
      <c r="E156">
        <v>0.04</v>
      </c>
      <c r="F156" t="s">
        <v>260</v>
      </c>
      <c r="G156">
        <v>22.28</v>
      </c>
      <c r="H156" s="8">
        <v>4.41E-2</v>
      </c>
      <c r="I156" s="6">
        <v>1</v>
      </c>
    </row>
    <row r="157" spans="1:9" x14ac:dyDescent="0.2">
      <c r="A157" t="s">
        <v>781</v>
      </c>
      <c r="B157" t="s">
        <v>782</v>
      </c>
      <c r="C157">
        <v>4</v>
      </c>
      <c r="D157">
        <v>1</v>
      </c>
      <c r="E157">
        <v>0.04</v>
      </c>
      <c r="F157" t="s">
        <v>260</v>
      </c>
      <c r="G157">
        <v>22.28</v>
      </c>
      <c r="H157" s="8">
        <v>4.41E-2</v>
      </c>
      <c r="I157" s="6">
        <v>1</v>
      </c>
    </row>
    <row r="158" spans="1:9" x14ac:dyDescent="0.2">
      <c r="A158" t="s">
        <v>783</v>
      </c>
      <c r="B158" t="s">
        <v>784</v>
      </c>
      <c r="C158">
        <v>4</v>
      </c>
      <c r="D158">
        <v>1</v>
      </c>
      <c r="E158">
        <v>0.04</v>
      </c>
      <c r="F158" t="s">
        <v>260</v>
      </c>
      <c r="G158">
        <v>22.28</v>
      </c>
      <c r="H158" s="8">
        <v>4.41E-2</v>
      </c>
      <c r="I158" s="6">
        <v>1</v>
      </c>
    </row>
    <row r="159" spans="1:9" x14ac:dyDescent="0.2">
      <c r="A159" t="s">
        <v>785</v>
      </c>
      <c r="B159" t="s">
        <v>786</v>
      </c>
      <c r="C159">
        <v>4</v>
      </c>
      <c r="D159">
        <v>1</v>
      </c>
      <c r="E159">
        <v>0.04</v>
      </c>
      <c r="F159" t="s">
        <v>260</v>
      </c>
      <c r="G159">
        <v>22.28</v>
      </c>
      <c r="H159" s="8">
        <v>4.41E-2</v>
      </c>
      <c r="I159" s="6">
        <v>1</v>
      </c>
    </row>
    <row r="160" spans="1:9" x14ac:dyDescent="0.2">
      <c r="A160" t="s">
        <v>787</v>
      </c>
      <c r="B160" t="s">
        <v>788</v>
      </c>
      <c r="C160">
        <v>4</v>
      </c>
      <c r="D160">
        <v>1</v>
      </c>
      <c r="E160">
        <v>0.04</v>
      </c>
      <c r="F160" t="s">
        <v>260</v>
      </c>
      <c r="G160">
        <v>22.28</v>
      </c>
      <c r="H160" s="8">
        <v>4.41E-2</v>
      </c>
      <c r="I160" s="6">
        <v>1</v>
      </c>
    </row>
    <row r="161" spans="1:9" x14ac:dyDescent="0.2">
      <c r="A161" t="s">
        <v>789</v>
      </c>
      <c r="B161" t="s">
        <v>790</v>
      </c>
      <c r="C161">
        <v>4</v>
      </c>
      <c r="D161">
        <v>1</v>
      </c>
      <c r="E161">
        <v>0.04</v>
      </c>
      <c r="F161" t="s">
        <v>260</v>
      </c>
      <c r="G161">
        <v>22.28</v>
      </c>
      <c r="H161" s="8">
        <v>4.41E-2</v>
      </c>
      <c r="I161" s="6">
        <v>1</v>
      </c>
    </row>
    <row r="162" spans="1:9" x14ac:dyDescent="0.2">
      <c r="A162" t="s">
        <v>791</v>
      </c>
      <c r="B162" t="s">
        <v>792</v>
      </c>
      <c r="C162">
        <v>4</v>
      </c>
      <c r="D162">
        <v>1</v>
      </c>
      <c r="E162">
        <v>0.04</v>
      </c>
      <c r="F162" t="s">
        <v>260</v>
      </c>
      <c r="G162">
        <v>22.28</v>
      </c>
      <c r="H162" s="8">
        <v>4.41E-2</v>
      </c>
      <c r="I162" s="6">
        <v>1</v>
      </c>
    </row>
    <row r="163" spans="1:9" x14ac:dyDescent="0.2">
      <c r="A163" t="s">
        <v>793</v>
      </c>
      <c r="B163" t="s">
        <v>794</v>
      </c>
      <c r="C163">
        <v>4</v>
      </c>
      <c r="D163">
        <v>1</v>
      </c>
      <c r="E163">
        <v>0.04</v>
      </c>
      <c r="F163" t="s">
        <v>260</v>
      </c>
      <c r="G163">
        <v>22.28</v>
      </c>
      <c r="H163" s="8">
        <v>4.41E-2</v>
      </c>
      <c r="I163" s="6">
        <v>1</v>
      </c>
    </row>
    <row r="164" spans="1:9" x14ac:dyDescent="0.2">
      <c r="A164" t="s">
        <v>795</v>
      </c>
      <c r="B164" t="s">
        <v>796</v>
      </c>
      <c r="C164">
        <v>4</v>
      </c>
      <c r="D164">
        <v>1</v>
      </c>
      <c r="E164">
        <v>0.04</v>
      </c>
      <c r="F164" t="s">
        <v>260</v>
      </c>
      <c r="G164">
        <v>22.28</v>
      </c>
      <c r="H164" s="8">
        <v>4.41E-2</v>
      </c>
      <c r="I164" s="6">
        <v>1</v>
      </c>
    </row>
    <row r="165" spans="1:9" x14ac:dyDescent="0.2">
      <c r="A165" t="s">
        <v>797</v>
      </c>
      <c r="B165" t="s">
        <v>798</v>
      </c>
      <c r="C165">
        <v>232</v>
      </c>
      <c r="D165">
        <v>6</v>
      </c>
      <c r="E165">
        <v>2.6</v>
      </c>
      <c r="F165" t="s">
        <v>260</v>
      </c>
      <c r="G165">
        <v>2.2999999999999998</v>
      </c>
      <c r="H165" s="8">
        <v>4.4900000000000002E-2</v>
      </c>
      <c r="I165" s="6">
        <v>1</v>
      </c>
    </row>
    <row r="166" spans="1:9" x14ac:dyDescent="0.2">
      <c r="A166" t="s">
        <v>799</v>
      </c>
      <c r="B166" t="s">
        <v>800</v>
      </c>
      <c r="C166">
        <v>174</v>
      </c>
      <c r="D166">
        <v>5</v>
      </c>
      <c r="E166">
        <v>1.95</v>
      </c>
      <c r="F166" t="s">
        <v>260</v>
      </c>
      <c r="G166">
        <v>2.56</v>
      </c>
      <c r="H166" s="8">
        <v>4.4900000000000002E-2</v>
      </c>
      <c r="I166" s="6">
        <v>1</v>
      </c>
    </row>
    <row r="167" spans="1:9" x14ac:dyDescent="0.2">
      <c r="A167" t="s">
        <v>801</v>
      </c>
      <c r="B167" t="s">
        <v>802</v>
      </c>
      <c r="C167">
        <v>234</v>
      </c>
      <c r="D167">
        <v>6</v>
      </c>
      <c r="E167">
        <v>2.63</v>
      </c>
      <c r="F167" t="s">
        <v>260</v>
      </c>
      <c r="G167">
        <v>2.29</v>
      </c>
      <c r="H167" s="8">
        <v>4.65E-2</v>
      </c>
      <c r="I167" s="6">
        <v>1</v>
      </c>
    </row>
    <row r="168" spans="1:9" x14ac:dyDescent="0.2">
      <c r="A168" t="s">
        <v>803</v>
      </c>
      <c r="B168" t="s">
        <v>804</v>
      </c>
      <c r="C168">
        <v>820</v>
      </c>
      <c r="D168">
        <v>15</v>
      </c>
      <c r="E168">
        <v>9.1999999999999993</v>
      </c>
      <c r="F168" t="s">
        <v>260</v>
      </c>
      <c r="G168">
        <v>1.63</v>
      </c>
      <c r="H168" s="8">
        <v>4.8300000000000003E-2</v>
      </c>
      <c r="I168" s="6">
        <v>1</v>
      </c>
    </row>
    <row r="169" spans="1:9" x14ac:dyDescent="0.2">
      <c r="A169" t="s">
        <v>805</v>
      </c>
      <c r="B169" t="s">
        <v>806</v>
      </c>
      <c r="C169">
        <v>32</v>
      </c>
      <c r="D169">
        <v>2</v>
      </c>
      <c r="E169">
        <v>0.36</v>
      </c>
      <c r="F169" t="s">
        <v>260</v>
      </c>
      <c r="G169">
        <v>5.57</v>
      </c>
      <c r="H169" s="8">
        <v>4.9599999999999998E-2</v>
      </c>
      <c r="I169" s="6">
        <v>1</v>
      </c>
    </row>
    <row r="170" spans="1:9" x14ac:dyDescent="0.2">
      <c r="A170" t="s">
        <v>807</v>
      </c>
      <c r="B170" t="s">
        <v>808</v>
      </c>
      <c r="C170">
        <v>74</v>
      </c>
      <c r="D170">
        <v>3</v>
      </c>
      <c r="E170">
        <v>0.83</v>
      </c>
      <c r="F170" t="s">
        <v>260</v>
      </c>
      <c r="G170">
        <v>3.61</v>
      </c>
      <c r="H170" s="8">
        <v>4.9799999999999997E-2</v>
      </c>
      <c r="I170" s="6">
        <v>1</v>
      </c>
    </row>
  </sheetData>
  <sortState xmlns:xlrd2="http://schemas.microsoft.com/office/spreadsheetml/2017/richdata2" ref="A2:I170">
    <sortCondition ref="H2:H170"/>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5"/>
  <sheetViews>
    <sheetView workbookViewId="0">
      <selection activeCell="D22" sqref="D22"/>
    </sheetView>
  </sheetViews>
  <sheetFormatPr baseColWidth="10" defaultRowHeight="16" x14ac:dyDescent="0.2"/>
  <cols>
    <col min="1" max="1" width="62.5" bestFit="1" customWidth="1"/>
  </cols>
  <sheetData>
    <row r="1" spans="1:9" x14ac:dyDescent="0.2">
      <c r="A1" t="s">
        <v>272</v>
      </c>
      <c r="B1" t="s">
        <v>470</v>
      </c>
      <c r="C1" t="s">
        <v>264</v>
      </c>
      <c r="D1" t="s">
        <v>265</v>
      </c>
      <c r="E1" t="s">
        <v>266</v>
      </c>
      <c r="F1" t="s">
        <v>267</v>
      </c>
      <c r="G1" t="s">
        <v>268</v>
      </c>
      <c r="H1" t="s">
        <v>269</v>
      </c>
      <c r="I1" t="s">
        <v>261</v>
      </c>
    </row>
    <row r="2" spans="1:9" x14ac:dyDescent="0.2">
      <c r="A2" s="11" t="s">
        <v>810</v>
      </c>
      <c r="B2" s="11" t="s">
        <v>811</v>
      </c>
      <c r="C2" s="11">
        <v>5</v>
      </c>
      <c r="D2" s="11">
        <v>2</v>
      </c>
      <c r="E2" s="11">
        <v>0.05</v>
      </c>
      <c r="F2" s="11" t="s">
        <v>260</v>
      </c>
      <c r="G2" s="11">
        <v>40.4</v>
      </c>
      <c r="H2" s="15">
        <v>9.4600000000000001E-4</v>
      </c>
      <c r="I2" s="16">
        <v>0.93300000000000005</v>
      </c>
    </row>
    <row r="3" spans="1:9" x14ac:dyDescent="0.2">
      <c r="A3" s="11" t="s">
        <v>812</v>
      </c>
      <c r="B3" s="11" t="s">
        <v>813</v>
      </c>
      <c r="C3" s="11">
        <v>437</v>
      </c>
      <c r="D3" s="11">
        <v>12</v>
      </c>
      <c r="E3" s="11">
        <v>4.33</v>
      </c>
      <c r="F3" s="11" t="s">
        <v>260</v>
      </c>
      <c r="G3" s="11">
        <v>2.77</v>
      </c>
      <c r="H3" s="15">
        <v>9.8499999999999998E-4</v>
      </c>
      <c r="I3" s="16">
        <v>0.48599999999999999</v>
      </c>
    </row>
    <row r="4" spans="1:9" x14ac:dyDescent="0.2">
      <c r="A4" s="11" t="s">
        <v>814</v>
      </c>
      <c r="B4" s="11" t="s">
        <v>815</v>
      </c>
      <c r="C4" s="11">
        <v>95</v>
      </c>
      <c r="D4" s="11">
        <v>5</v>
      </c>
      <c r="E4" s="11">
        <v>0.94</v>
      </c>
      <c r="F4" s="11" t="s">
        <v>260</v>
      </c>
      <c r="G4" s="11">
        <v>5.32</v>
      </c>
      <c r="H4" s="15">
        <v>2.3600000000000001E-3</v>
      </c>
      <c r="I4" s="16">
        <v>0.77400000000000002</v>
      </c>
    </row>
    <row r="5" spans="1:9" x14ac:dyDescent="0.2">
      <c r="A5" s="11" t="s">
        <v>816</v>
      </c>
      <c r="B5" s="11" t="s">
        <v>817</v>
      </c>
      <c r="C5" s="11">
        <v>8</v>
      </c>
      <c r="D5" s="11">
        <v>2</v>
      </c>
      <c r="E5" s="11">
        <v>0.08</v>
      </c>
      <c r="F5" s="11" t="s">
        <v>260</v>
      </c>
      <c r="G5" s="11">
        <v>25.25</v>
      </c>
      <c r="H5" s="15">
        <v>2.5999999999999999E-3</v>
      </c>
      <c r="I5" s="16">
        <v>0.64</v>
      </c>
    </row>
    <row r="6" spans="1:9" x14ac:dyDescent="0.2">
      <c r="A6" s="11" t="s">
        <v>818</v>
      </c>
      <c r="B6" s="11" t="s">
        <v>819</v>
      </c>
      <c r="C6" s="11">
        <v>683</v>
      </c>
      <c r="D6" s="11">
        <v>15</v>
      </c>
      <c r="E6" s="11">
        <v>6.76</v>
      </c>
      <c r="F6" s="11" t="s">
        <v>260</v>
      </c>
      <c r="G6" s="11">
        <v>2.2200000000000002</v>
      </c>
      <c r="H6" s="15">
        <v>2.8600000000000001E-3</v>
      </c>
      <c r="I6" s="16">
        <v>0.56499999999999995</v>
      </c>
    </row>
    <row r="7" spans="1:9" x14ac:dyDescent="0.2">
      <c r="A7" s="11" t="s">
        <v>820</v>
      </c>
      <c r="B7" s="11" t="s">
        <v>821</v>
      </c>
      <c r="C7" s="11">
        <v>11</v>
      </c>
      <c r="D7" s="11">
        <v>2</v>
      </c>
      <c r="E7" s="11">
        <v>0.11</v>
      </c>
      <c r="F7" s="11" t="s">
        <v>260</v>
      </c>
      <c r="G7" s="11">
        <v>18.36</v>
      </c>
      <c r="H7" s="15">
        <v>5.0099999999999997E-3</v>
      </c>
      <c r="I7" s="16">
        <v>0.82299999999999995</v>
      </c>
    </row>
    <row r="8" spans="1:9" x14ac:dyDescent="0.2">
      <c r="A8" s="11" t="s">
        <v>822</v>
      </c>
      <c r="B8" s="11" t="s">
        <v>823</v>
      </c>
      <c r="C8" s="11">
        <v>13</v>
      </c>
      <c r="D8" s="11">
        <v>2</v>
      </c>
      <c r="E8" s="11">
        <v>0.13</v>
      </c>
      <c r="F8" s="11" t="s">
        <v>260</v>
      </c>
      <c r="G8" s="11">
        <v>15.54</v>
      </c>
      <c r="H8" s="15">
        <v>7.0099999999999997E-3</v>
      </c>
      <c r="I8" s="16">
        <v>0.98699999999999999</v>
      </c>
    </row>
    <row r="9" spans="1:9" x14ac:dyDescent="0.2">
      <c r="A9" s="11" t="s">
        <v>824</v>
      </c>
      <c r="B9" s="11" t="s">
        <v>825</v>
      </c>
      <c r="C9" s="11">
        <v>1</v>
      </c>
      <c r="D9" s="11">
        <v>1</v>
      </c>
      <c r="E9" s="11">
        <v>0.01</v>
      </c>
      <c r="F9" s="11" t="s">
        <v>260</v>
      </c>
      <c r="G9" s="11" t="s">
        <v>262</v>
      </c>
      <c r="H9" s="15">
        <v>9.9000000000000008E-3</v>
      </c>
      <c r="I9" s="16">
        <v>1</v>
      </c>
    </row>
    <row r="10" spans="1:9" x14ac:dyDescent="0.2">
      <c r="A10" t="s">
        <v>826</v>
      </c>
      <c r="B10" t="s">
        <v>827</v>
      </c>
      <c r="C10">
        <v>46</v>
      </c>
      <c r="D10">
        <v>3</v>
      </c>
      <c r="E10">
        <v>0.46</v>
      </c>
      <c r="F10" t="s">
        <v>260</v>
      </c>
      <c r="G10">
        <v>6.59</v>
      </c>
      <c r="H10" s="8">
        <v>1.04E-2</v>
      </c>
      <c r="I10" s="6">
        <v>1</v>
      </c>
    </row>
    <row r="11" spans="1:9" x14ac:dyDescent="0.2">
      <c r="A11" t="s">
        <v>828</v>
      </c>
      <c r="B11" t="s">
        <v>829</v>
      </c>
      <c r="C11">
        <v>18</v>
      </c>
      <c r="D11">
        <v>2</v>
      </c>
      <c r="E11">
        <v>0.18</v>
      </c>
      <c r="F11" t="s">
        <v>260</v>
      </c>
      <c r="G11">
        <v>11.22</v>
      </c>
      <c r="H11" s="8">
        <v>1.3299999999999999E-2</v>
      </c>
      <c r="I11" s="6">
        <v>1</v>
      </c>
    </row>
    <row r="12" spans="1:9" x14ac:dyDescent="0.2">
      <c r="A12" t="s">
        <v>830</v>
      </c>
      <c r="B12" t="s">
        <v>831</v>
      </c>
      <c r="C12">
        <v>2405</v>
      </c>
      <c r="D12">
        <v>33</v>
      </c>
      <c r="E12">
        <v>23.81</v>
      </c>
      <c r="F12" t="s">
        <v>260</v>
      </c>
      <c r="G12">
        <v>1.39</v>
      </c>
      <c r="H12" s="8">
        <v>1.6899999999999998E-2</v>
      </c>
      <c r="I12" s="6">
        <v>1</v>
      </c>
    </row>
    <row r="13" spans="1:9" x14ac:dyDescent="0.2">
      <c r="A13" t="s">
        <v>832</v>
      </c>
      <c r="B13" t="s">
        <v>833</v>
      </c>
      <c r="C13">
        <v>412</v>
      </c>
      <c r="D13">
        <v>9</v>
      </c>
      <c r="E13">
        <v>4.08</v>
      </c>
      <c r="F13" t="s">
        <v>260</v>
      </c>
      <c r="G13">
        <v>2.21</v>
      </c>
      <c r="H13" s="8">
        <v>1.9E-2</v>
      </c>
      <c r="I13" s="6">
        <v>1</v>
      </c>
    </row>
    <row r="14" spans="1:9" x14ac:dyDescent="0.2">
      <c r="A14" t="s">
        <v>834</v>
      </c>
      <c r="B14" t="s">
        <v>835</v>
      </c>
      <c r="C14">
        <v>2</v>
      </c>
      <c r="D14">
        <v>1</v>
      </c>
      <c r="E14">
        <v>0.02</v>
      </c>
      <c r="F14" t="s">
        <v>260</v>
      </c>
      <c r="G14">
        <v>50.5</v>
      </c>
      <c r="H14" s="8">
        <v>1.9699999999999999E-2</v>
      </c>
      <c r="I14" s="6">
        <v>1</v>
      </c>
    </row>
    <row r="15" spans="1:9" x14ac:dyDescent="0.2">
      <c r="A15" t="s">
        <v>836</v>
      </c>
      <c r="B15" t="s">
        <v>837</v>
      </c>
      <c r="C15">
        <v>2</v>
      </c>
      <c r="D15">
        <v>1</v>
      </c>
      <c r="E15">
        <v>0.02</v>
      </c>
      <c r="F15" t="s">
        <v>260</v>
      </c>
      <c r="G15">
        <v>50.5</v>
      </c>
      <c r="H15" s="8">
        <v>1.9699999999999999E-2</v>
      </c>
      <c r="I15" s="6">
        <v>1</v>
      </c>
    </row>
    <row r="16" spans="1:9" x14ac:dyDescent="0.2">
      <c r="A16" t="s">
        <v>838</v>
      </c>
      <c r="B16" t="s">
        <v>839</v>
      </c>
      <c r="C16">
        <v>2</v>
      </c>
      <c r="D16">
        <v>1</v>
      </c>
      <c r="E16">
        <v>0.02</v>
      </c>
      <c r="F16" t="s">
        <v>260</v>
      </c>
      <c r="G16">
        <v>50.5</v>
      </c>
      <c r="H16" s="8">
        <v>1.9699999999999999E-2</v>
      </c>
      <c r="I16" s="6">
        <v>1</v>
      </c>
    </row>
    <row r="17" spans="1:9" x14ac:dyDescent="0.2">
      <c r="A17" t="s">
        <v>840</v>
      </c>
      <c r="B17" t="s">
        <v>841</v>
      </c>
      <c r="C17">
        <v>425</v>
      </c>
      <c r="D17">
        <v>0</v>
      </c>
      <c r="E17">
        <v>4.21</v>
      </c>
      <c r="F17" t="s">
        <v>259</v>
      </c>
      <c r="G17" t="s">
        <v>258</v>
      </c>
      <c r="H17" s="8">
        <v>2.06E-2</v>
      </c>
      <c r="I17" s="6">
        <v>1</v>
      </c>
    </row>
    <row r="18" spans="1:9" x14ac:dyDescent="0.2">
      <c r="A18" t="s">
        <v>842</v>
      </c>
      <c r="B18" t="s">
        <v>843</v>
      </c>
      <c r="C18">
        <v>23</v>
      </c>
      <c r="D18">
        <v>2</v>
      </c>
      <c r="E18">
        <v>0.23</v>
      </c>
      <c r="F18" t="s">
        <v>260</v>
      </c>
      <c r="G18">
        <v>8.7799999999999994</v>
      </c>
      <c r="H18" s="8">
        <v>2.1299999999999999E-2</v>
      </c>
      <c r="I18" s="6">
        <v>1</v>
      </c>
    </row>
    <row r="19" spans="1:9" x14ac:dyDescent="0.2">
      <c r="A19" t="s">
        <v>280</v>
      </c>
      <c r="B19" t="s">
        <v>844</v>
      </c>
      <c r="C19">
        <v>555</v>
      </c>
      <c r="D19">
        <v>11</v>
      </c>
      <c r="E19">
        <v>5.5</v>
      </c>
      <c r="F19" t="s">
        <v>260</v>
      </c>
      <c r="G19">
        <v>2</v>
      </c>
      <c r="H19" s="8">
        <v>2.18E-2</v>
      </c>
      <c r="I19" s="6">
        <v>1</v>
      </c>
    </row>
    <row r="20" spans="1:9" x14ac:dyDescent="0.2">
      <c r="A20" t="s">
        <v>845</v>
      </c>
      <c r="B20" t="s">
        <v>846</v>
      </c>
      <c r="C20">
        <v>842</v>
      </c>
      <c r="D20">
        <v>15</v>
      </c>
      <c r="E20">
        <v>8.34</v>
      </c>
      <c r="F20" t="s">
        <v>260</v>
      </c>
      <c r="G20">
        <v>1.8</v>
      </c>
      <c r="H20" s="8">
        <v>2.1999999999999999E-2</v>
      </c>
      <c r="I20" s="6">
        <v>1</v>
      </c>
    </row>
    <row r="21" spans="1:9" x14ac:dyDescent="0.2">
      <c r="A21" t="s">
        <v>847</v>
      </c>
      <c r="B21" t="s">
        <v>848</v>
      </c>
      <c r="C21">
        <v>5296</v>
      </c>
      <c r="D21">
        <v>58</v>
      </c>
      <c r="E21">
        <v>52.44</v>
      </c>
      <c r="F21" t="s">
        <v>260</v>
      </c>
      <c r="G21">
        <v>1.1100000000000001</v>
      </c>
      <c r="H21" s="8">
        <v>2.9100000000000001E-2</v>
      </c>
      <c r="I21" s="6">
        <v>1</v>
      </c>
    </row>
    <row r="22" spans="1:9" x14ac:dyDescent="0.2">
      <c r="A22" t="s">
        <v>849</v>
      </c>
      <c r="B22" t="s">
        <v>850</v>
      </c>
      <c r="C22">
        <v>3</v>
      </c>
      <c r="D22">
        <v>1</v>
      </c>
      <c r="E22">
        <v>0.03</v>
      </c>
      <c r="F22" t="s">
        <v>260</v>
      </c>
      <c r="G22">
        <v>33.67</v>
      </c>
      <c r="H22" s="8">
        <v>2.9399999999999999E-2</v>
      </c>
      <c r="I22" s="6">
        <v>1</v>
      </c>
    </row>
    <row r="23" spans="1:9" x14ac:dyDescent="0.2">
      <c r="A23" t="s">
        <v>851</v>
      </c>
      <c r="B23" t="s">
        <v>852</v>
      </c>
      <c r="C23">
        <v>3</v>
      </c>
      <c r="D23">
        <v>1</v>
      </c>
      <c r="E23">
        <v>0.03</v>
      </c>
      <c r="F23" t="s">
        <v>260</v>
      </c>
      <c r="G23">
        <v>33.67</v>
      </c>
      <c r="H23" s="8">
        <v>2.9399999999999999E-2</v>
      </c>
      <c r="I23" s="6">
        <v>1</v>
      </c>
    </row>
    <row r="24" spans="1:9" x14ac:dyDescent="0.2">
      <c r="A24" t="s">
        <v>853</v>
      </c>
      <c r="B24" t="s">
        <v>854</v>
      </c>
      <c r="C24">
        <v>3</v>
      </c>
      <c r="D24">
        <v>1</v>
      </c>
      <c r="E24">
        <v>0.03</v>
      </c>
      <c r="F24" t="s">
        <v>260</v>
      </c>
      <c r="G24">
        <v>33.67</v>
      </c>
      <c r="H24" s="8">
        <v>2.9399999999999999E-2</v>
      </c>
      <c r="I24" s="6">
        <v>1</v>
      </c>
    </row>
    <row r="25" spans="1:9" x14ac:dyDescent="0.2">
      <c r="A25" t="s">
        <v>855</v>
      </c>
      <c r="B25" t="s">
        <v>856</v>
      </c>
      <c r="C25">
        <v>74</v>
      </c>
      <c r="D25">
        <v>3</v>
      </c>
      <c r="E25">
        <v>0.73</v>
      </c>
      <c r="F25" t="s">
        <v>260</v>
      </c>
      <c r="G25">
        <v>4.09</v>
      </c>
      <c r="H25" s="8">
        <v>3.6400000000000002E-2</v>
      </c>
      <c r="I25" s="6">
        <v>1</v>
      </c>
    </row>
    <row r="26" spans="1:9" x14ac:dyDescent="0.2">
      <c r="A26" t="s">
        <v>857</v>
      </c>
      <c r="B26" t="s">
        <v>858</v>
      </c>
      <c r="C26">
        <v>31</v>
      </c>
      <c r="D26">
        <v>2</v>
      </c>
      <c r="E26">
        <v>0.31</v>
      </c>
      <c r="F26" t="s">
        <v>260</v>
      </c>
      <c r="G26">
        <v>6.52</v>
      </c>
      <c r="H26" s="8">
        <v>3.73E-2</v>
      </c>
      <c r="I26" s="6">
        <v>1</v>
      </c>
    </row>
    <row r="27" spans="1:9" x14ac:dyDescent="0.2">
      <c r="A27" t="s">
        <v>859</v>
      </c>
      <c r="B27" t="s">
        <v>860</v>
      </c>
      <c r="C27">
        <v>31</v>
      </c>
      <c r="D27">
        <v>2</v>
      </c>
      <c r="E27">
        <v>0.31</v>
      </c>
      <c r="F27" t="s">
        <v>260</v>
      </c>
      <c r="G27">
        <v>6.52</v>
      </c>
      <c r="H27" s="8">
        <v>3.73E-2</v>
      </c>
      <c r="I27" s="6">
        <v>1</v>
      </c>
    </row>
    <row r="28" spans="1:9" x14ac:dyDescent="0.2">
      <c r="A28" t="s">
        <v>861</v>
      </c>
      <c r="B28" t="s">
        <v>862</v>
      </c>
      <c r="C28">
        <v>4</v>
      </c>
      <c r="D28">
        <v>1</v>
      </c>
      <c r="E28">
        <v>0.04</v>
      </c>
      <c r="F28" t="s">
        <v>260</v>
      </c>
      <c r="G28">
        <v>25.25</v>
      </c>
      <c r="H28" s="8">
        <v>3.9E-2</v>
      </c>
      <c r="I28" s="6">
        <v>1</v>
      </c>
    </row>
    <row r="29" spans="1:9" x14ac:dyDescent="0.2">
      <c r="A29" t="s">
        <v>863</v>
      </c>
      <c r="B29" t="s">
        <v>864</v>
      </c>
      <c r="C29">
        <v>4</v>
      </c>
      <c r="D29">
        <v>1</v>
      </c>
      <c r="E29">
        <v>0.04</v>
      </c>
      <c r="F29" t="s">
        <v>260</v>
      </c>
      <c r="G29">
        <v>25.25</v>
      </c>
      <c r="H29" s="8">
        <v>3.9E-2</v>
      </c>
      <c r="I29" s="6">
        <v>1</v>
      </c>
    </row>
    <row r="30" spans="1:9" x14ac:dyDescent="0.2">
      <c r="A30" t="s">
        <v>865</v>
      </c>
      <c r="B30" t="s">
        <v>866</v>
      </c>
      <c r="C30">
        <v>4</v>
      </c>
      <c r="D30">
        <v>1</v>
      </c>
      <c r="E30">
        <v>0.04</v>
      </c>
      <c r="F30" t="s">
        <v>260</v>
      </c>
      <c r="G30">
        <v>25.25</v>
      </c>
      <c r="H30" s="8">
        <v>3.9E-2</v>
      </c>
      <c r="I30" s="6">
        <v>1</v>
      </c>
    </row>
    <row r="31" spans="1:9" x14ac:dyDescent="0.2">
      <c r="A31" t="s">
        <v>867</v>
      </c>
      <c r="B31" t="s">
        <v>868</v>
      </c>
      <c r="C31">
        <v>4</v>
      </c>
      <c r="D31">
        <v>1</v>
      </c>
      <c r="E31">
        <v>0.04</v>
      </c>
      <c r="F31" t="s">
        <v>260</v>
      </c>
      <c r="G31">
        <v>25.25</v>
      </c>
      <c r="H31" s="8">
        <v>3.9E-2</v>
      </c>
      <c r="I31" s="6">
        <v>1</v>
      </c>
    </row>
    <row r="32" spans="1:9" x14ac:dyDescent="0.2">
      <c r="A32" t="s">
        <v>869</v>
      </c>
      <c r="B32" t="s">
        <v>870</v>
      </c>
      <c r="C32">
        <v>4</v>
      </c>
      <c r="D32">
        <v>1</v>
      </c>
      <c r="E32">
        <v>0.04</v>
      </c>
      <c r="F32" t="s">
        <v>260</v>
      </c>
      <c r="G32">
        <v>25.25</v>
      </c>
      <c r="H32" s="8">
        <v>3.9E-2</v>
      </c>
      <c r="I32" s="6">
        <v>1</v>
      </c>
    </row>
    <row r="33" spans="1:9" x14ac:dyDescent="0.2">
      <c r="A33" t="s">
        <v>281</v>
      </c>
      <c r="B33" t="s">
        <v>871</v>
      </c>
      <c r="C33">
        <v>840</v>
      </c>
      <c r="D33">
        <v>14</v>
      </c>
      <c r="E33">
        <v>8.32</v>
      </c>
      <c r="F33" t="s">
        <v>260</v>
      </c>
      <c r="G33">
        <v>1.68</v>
      </c>
      <c r="H33" s="8">
        <v>3.9100000000000003E-2</v>
      </c>
      <c r="I33" s="6">
        <v>1</v>
      </c>
    </row>
    <row r="34" spans="1:9" x14ac:dyDescent="0.2">
      <c r="A34" t="s">
        <v>872</v>
      </c>
      <c r="B34" t="s">
        <v>873</v>
      </c>
      <c r="C34">
        <v>5</v>
      </c>
      <c r="D34">
        <v>1</v>
      </c>
      <c r="E34">
        <v>0.05</v>
      </c>
      <c r="F34" t="s">
        <v>260</v>
      </c>
      <c r="G34">
        <v>20.2</v>
      </c>
      <c r="H34" s="8">
        <v>4.8599999999999997E-2</v>
      </c>
      <c r="I34" s="6">
        <v>1</v>
      </c>
    </row>
    <row r="35" spans="1:9" x14ac:dyDescent="0.2">
      <c r="A35" t="s">
        <v>874</v>
      </c>
      <c r="B35" t="s">
        <v>875</v>
      </c>
      <c r="C35">
        <v>5</v>
      </c>
      <c r="D35">
        <v>1</v>
      </c>
      <c r="E35">
        <v>0.05</v>
      </c>
      <c r="F35" t="s">
        <v>260</v>
      </c>
      <c r="G35">
        <v>20.2</v>
      </c>
      <c r="H35" s="8">
        <v>4.8599999999999997E-2</v>
      </c>
      <c r="I35" s="6">
        <v>1</v>
      </c>
    </row>
  </sheetData>
  <sortState xmlns:xlrd2="http://schemas.microsoft.com/office/spreadsheetml/2017/richdata2" ref="A2:I35">
    <sortCondition ref="H2:H35"/>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9"/>
  <sheetViews>
    <sheetView workbookViewId="0">
      <selection activeCell="A23" sqref="A23"/>
    </sheetView>
  </sheetViews>
  <sheetFormatPr baseColWidth="10" defaultRowHeight="16" x14ac:dyDescent="0.2"/>
  <cols>
    <col min="1" max="1" width="79.33203125" bestFit="1" customWidth="1"/>
  </cols>
  <sheetData>
    <row r="1" spans="1:9" x14ac:dyDescent="0.2">
      <c r="A1" t="s">
        <v>273</v>
      </c>
      <c r="B1" t="s">
        <v>470</v>
      </c>
      <c r="C1" t="s">
        <v>264</v>
      </c>
      <c r="D1" t="s">
        <v>265</v>
      </c>
      <c r="E1" t="s">
        <v>266</v>
      </c>
      <c r="F1" t="s">
        <v>267</v>
      </c>
      <c r="G1" t="s">
        <v>268</v>
      </c>
      <c r="H1" t="s">
        <v>269</v>
      </c>
      <c r="I1" t="s">
        <v>261</v>
      </c>
    </row>
    <row r="2" spans="1:9" s="11" customFormat="1" x14ac:dyDescent="0.2">
      <c r="A2" s="11" t="s">
        <v>876</v>
      </c>
      <c r="B2" s="11" t="s">
        <v>877</v>
      </c>
      <c r="C2" s="11">
        <v>235</v>
      </c>
      <c r="D2" s="11">
        <v>10</v>
      </c>
      <c r="E2" s="11">
        <v>2.33</v>
      </c>
      <c r="F2" s="11" t="s">
        <v>260</v>
      </c>
      <c r="G2" s="11">
        <v>4.3</v>
      </c>
      <c r="H2" s="12">
        <v>8.6799999999999996E-5</v>
      </c>
      <c r="I2" s="16">
        <v>0.224</v>
      </c>
    </row>
    <row r="3" spans="1:9" s="11" customFormat="1" x14ac:dyDescent="0.2">
      <c r="A3" s="11" t="s">
        <v>878</v>
      </c>
      <c r="B3" s="11" t="s">
        <v>879</v>
      </c>
      <c r="C3" s="11">
        <v>92</v>
      </c>
      <c r="D3" s="11">
        <v>6</v>
      </c>
      <c r="E3" s="11">
        <v>0.91</v>
      </c>
      <c r="F3" s="11" t="s">
        <v>260</v>
      </c>
      <c r="G3" s="11">
        <v>6.59</v>
      </c>
      <c r="H3" s="12">
        <v>2.6899999999999998E-4</v>
      </c>
      <c r="I3" s="16">
        <v>0.34699999999999998</v>
      </c>
    </row>
    <row r="4" spans="1:9" s="11" customFormat="1" x14ac:dyDescent="0.2">
      <c r="A4" s="11" t="s">
        <v>880</v>
      </c>
      <c r="B4" s="11" t="s">
        <v>881</v>
      </c>
      <c r="C4" s="11">
        <v>60</v>
      </c>
      <c r="D4" s="11">
        <v>5</v>
      </c>
      <c r="E4" s="11">
        <v>0.59</v>
      </c>
      <c r="F4" s="11" t="s">
        <v>260</v>
      </c>
      <c r="G4" s="11">
        <v>8.42</v>
      </c>
      <c r="H4" s="12">
        <v>2.8899999999999998E-4</v>
      </c>
      <c r="I4" s="16">
        <v>0.249</v>
      </c>
    </row>
    <row r="5" spans="1:9" s="11" customFormat="1" x14ac:dyDescent="0.2">
      <c r="A5" s="11" t="s">
        <v>882</v>
      </c>
      <c r="B5" s="11" t="s">
        <v>883</v>
      </c>
      <c r="C5" s="11">
        <v>69</v>
      </c>
      <c r="D5" s="11">
        <v>5</v>
      </c>
      <c r="E5" s="11">
        <v>0.68</v>
      </c>
      <c r="F5" s="11" t="s">
        <v>260</v>
      </c>
      <c r="G5" s="11">
        <v>7.32</v>
      </c>
      <c r="H5" s="12">
        <v>5.5599999999999996E-4</v>
      </c>
      <c r="I5" s="16">
        <v>0.35899999999999999</v>
      </c>
    </row>
    <row r="6" spans="1:9" s="11" customFormat="1" x14ac:dyDescent="0.2">
      <c r="A6" s="11" t="s">
        <v>306</v>
      </c>
      <c r="B6" s="11" t="s">
        <v>307</v>
      </c>
      <c r="C6" s="11">
        <v>3120</v>
      </c>
      <c r="D6" s="11">
        <v>44</v>
      </c>
      <c r="E6" s="11">
        <v>30.89</v>
      </c>
      <c r="F6" s="11" t="s">
        <v>260</v>
      </c>
      <c r="G6" s="11">
        <v>1.42</v>
      </c>
      <c r="H6" s="12">
        <v>6.4700000000000001E-4</v>
      </c>
      <c r="I6" s="16">
        <v>0.33400000000000002</v>
      </c>
    </row>
    <row r="7" spans="1:9" s="11" customFormat="1" x14ac:dyDescent="0.2">
      <c r="A7" s="11" t="s">
        <v>884</v>
      </c>
      <c r="B7" s="11" t="s">
        <v>885</v>
      </c>
      <c r="C7" s="11">
        <v>110</v>
      </c>
      <c r="D7" s="11">
        <v>6</v>
      </c>
      <c r="E7" s="11">
        <v>1.0900000000000001</v>
      </c>
      <c r="F7" s="11" t="s">
        <v>260</v>
      </c>
      <c r="G7" s="11">
        <v>5.51</v>
      </c>
      <c r="H7" s="12">
        <v>7.0399999999999998E-4</v>
      </c>
      <c r="I7" s="16">
        <v>0.30299999999999999</v>
      </c>
    </row>
    <row r="8" spans="1:9" s="11" customFormat="1" x14ac:dyDescent="0.2">
      <c r="A8" s="11" t="s">
        <v>886</v>
      </c>
      <c r="B8" s="11" t="s">
        <v>887</v>
      </c>
      <c r="C8" s="11">
        <v>113</v>
      </c>
      <c r="D8" s="11">
        <v>6</v>
      </c>
      <c r="E8" s="11">
        <v>1.1200000000000001</v>
      </c>
      <c r="F8" s="11" t="s">
        <v>260</v>
      </c>
      <c r="G8" s="11">
        <v>5.36</v>
      </c>
      <c r="H8" s="12">
        <v>8.12E-4</v>
      </c>
      <c r="I8" s="16">
        <v>0.29899999999999999</v>
      </c>
    </row>
    <row r="9" spans="1:9" s="11" customFormat="1" x14ac:dyDescent="0.2">
      <c r="A9" s="11" t="s">
        <v>888</v>
      </c>
      <c r="B9" s="11" t="s">
        <v>889</v>
      </c>
      <c r="C9" s="11">
        <v>6</v>
      </c>
      <c r="D9" s="11">
        <v>2</v>
      </c>
      <c r="E9" s="11">
        <v>0.06</v>
      </c>
      <c r="F9" s="11" t="s">
        <v>260</v>
      </c>
      <c r="G9" s="11">
        <v>33.67</v>
      </c>
      <c r="H9" s="12">
        <v>1.41E-3</v>
      </c>
      <c r="I9" s="16">
        <v>0.45500000000000002</v>
      </c>
    </row>
    <row r="10" spans="1:9" s="11" customFormat="1" x14ac:dyDescent="0.2">
      <c r="A10" s="11" t="s">
        <v>318</v>
      </c>
      <c r="B10" s="11" t="s">
        <v>319</v>
      </c>
      <c r="C10" s="11">
        <v>223</v>
      </c>
      <c r="D10" s="11">
        <v>8</v>
      </c>
      <c r="E10" s="11">
        <v>2.21</v>
      </c>
      <c r="F10" s="11" t="s">
        <v>260</v>
      </c>
      <c r="G10" s="11">
        <v>3.62</v>
      </c>
      <c r="H10" s="12">
        <v>1.4499999999999999E-3</v>
      </c>
      <c r="I10" s="16">
        <v>0.41699999999999998</v>
      </c>
    </row>
    <row r="11" spans="1:9" s="11" customFormat="1" x14ac:dyDescent="0.2">
      <c r="A11" s="11" t="s">
        <v>890</v>
      </c>
      <c r="B11" s="11" t="s">
        <v>891</v>
      </c>
      <c r="C11" s="11">
        <v>913</v>
      </c>
      <c r="D11" s="11">
        <v>19</v>
      </c>
      <c r="E11" s="11">
        <v>9.0399999999999991</v>
      </c>
      <c r="F11" s="11" t="s">
        <v>260</v>
      </c>
      <c r="G11" s="11">
        <v>2.1</v>
      </c>
      <c r="H11" s="12">
        <v>1.5E-3</v>
      </c>
      <c r="I11" s="16">
        <v>0.38800000000000001</v>
      </c>
    </row>
    <row r="12" spans="1:9" s="11" customFormat="1" x14ac:dyDescent="0.2">
      <c r="A12" s="11" t="s">
        <v>302</v>
      </c>
      <c r="B12" s="11" t="s">
        <v>303</v>
      </c>
      <c r="C12" s="11">
        <v>1679</v>
      </c>
      <c r="D12" s="11">
        <v>28</v>
      </c>
      <c r="E12" s="11">
        <v>16.62</v>
      </c>
      <c r="F12" s="11" t="s">
        <v>260</v>
      </c>
      <c r="G12" s="11">
        <v>1.68</v>
      </c>
      <c r="H12" s="12">
        <v>1.99E-3</v>
      </c>
      <c r="I12" s="16">
        <v>0.46700000000000003</v>
      </c>
    </row>
    <row r="13" spans="1:9" s="11" customFormat="1" x14ac:dyDescent="0.2">
      <c r="A13" s="11" t="s">
        <v>374</v>
      </c>
      <c r="B13" s="11" t="s">
        <v>375</v>
      </c>
      <c r="C13" s="11">
        <v>136</v>
      </c>
      <c r="D13" s="11">
        <v>6</v>
      </c>
      <c r="E13" s="11">
        <v>1.35</v>
      </c>
      <c r="F13" s="11" t="s">
        <v>260</v>
      </c>
      <c r="G13" s="11">
        <v>4.46</v>
      </c>
      <c r="H13" s="12">
        <v>2.1199999999999999E-3</v>
      </c>
      <c r="I13" s="16">
        <v>0.45600000000000002</v>
      </c>
    </row>
    <row r="14" spans="1:9" s="11" customFormat="1" x14ac:dyDescent="0.2">
      <c r="A14" s="11" t="s">
        <v>892</v>
      </c>
      <c r="B14" s="11" t="s">
        <v>893</v>
      </c>
      <c r="C14" s="11">
        <v>617</v>
      </c>
      <c r="D14" s="11">
        <v>14</v>
      </c>
      <c r="E14" s="11">
        <v>6.11</v>
      </c>
      <c r="F14" s="11" t="s">
        <v>260</v>
      </c>
      <c r="G14" s="11">
        <v>2.29</v>
      </c>
      <c r="H14" s="12">
        <v>2.2799999999999999E-3</v>
      </c>
      <c r="I14" s="16">
        <v>0.45200000000000001</v>
      </c>
    </row>
    <row r="15" spans="1:9" s="11" customFormat="1" x14ac:dyDescent="0.2">
      <c r="A15" s="11" t="s">
        <v>408</v>
      </c>
      <c r="B15" s="11" t="s">
        <v>409</v>
      </c>
      <c r="C15" s="11">
        <v>57</v>
      </c>
      <c r="D15" s="11">
        <v>4</v>
      </c>
      <c r="E15" s="11">
        <v>0.56000000000000005</v>
      </c>
      <c r="F15" s="11" t="s">
        <v>260</v>
      </c>
      <c r="G15" s="11">
        <v>7.09</v>
      </c>
      <c r="H15" s="12">
        <v>2.32E-3</v>
      </c>
      <c r="I15" s="16">
        <v>0.42799999999999999</v>
      </c>
    </row>
    <row r="16" spans="1:9" s="11" customFormat="1" x14ac:dyDescent="0.2">
      <c r="A16" s="11" t="s">
        <v>894</v>
      </c>
      <c r="B16" s="11" t="s">
        <v>895</v>
      </c>
      <c r="C16" s="11">
        <v>8</v>
      </c>
      <c r="D16" s="11">
        <v>2</v>
      </c>
      <c r="E16" s="11">
        <v>0.08</v>
      </c>
      <c r="F16" s="11" t="s">
        <v>260</v>
      </c>
      <c r="G16" s="11">
        <v>25.25</v>
      </c>
      <c r="H16" s="12">
        <v>2.5999999999999999E-3</v>
      </c>
      <c r="I16" s="16">
        <v>0.44700000000000001</v>
      </c>
    </row>
    <row r="17" spans="1:9" s="11" customFormat="1" x14ac:dyDescent="0.2">
      <c r="A17" s="11" t="s">
        <v>308</v>
      </c>
      <c r="B17" s="11" t="s">
        <v>309</v>
      </c>
      <c r="C17" s="11">
        <v>198</v>
      </c>
      <c r="D17" s="11">
        <v>7</v>
      </c>
      <c r="E17" s="11">
        <v>1.96</v>
      </c>
      <c r="F17" s="11" t="s">
        <v>260</v>
      </c>
      <c r="G17" s="11">
        <v>3.57</v>
      </c>
      <c r="H17" s="12">
        <v>3.1800000000000001E-3</v>
      </c>
      <c r="I17" s="16">
        <v>0.51300000000000001</v>
      </c>
    </row>
    <row r="18" spans="1:9" s="11" customFormat="1" x14ac:dyDescent="0.2">
      <c r="A18" s="11" t="s">
        <v>466</v>
      </c>
      <c r="B18" s="11" t="s">
        <v>467</v>
      </c>
      <c r="C18" s="11">
        <v>31</v>
      </c>
      <c r="D18" s="11">
        <v>3</v>
      </c>
      <c r="E18" s="11">
        <v>0.31</v>
      </c>
      <c r="F18" s="11" t="s">
        <v>260</v>
      </c>
      <c r="G18" s="11">
        <v>9.77</v>
      </c>
      <c r="H18" s="12">
        <v>3.4099999999999998E-3</v>
      </c>
      <c r="I18" s="16">
        <v>0.51700000000000002</v>
      </c>
    </row>
    <row r="19" spans="1:9" s="11" customFormat="1" x14ac:dyDescent="0.2">
      <c r="A19" s="11" t="s">
        <v>304</v>
      </c>
      <c r="B19" s="11" t="s">
        <v>305</v>
      </c>
      <c r="C19" s="11">
        <v>1731</v>
      </c>
      <c r="D19" s="11">
        <v>28</v>
      </c>
      <c r="E19" s="11">
        <v>17.14</v>
      </c>
      <c r="F19" s="11" t="s">
        <v>260</v>
      </c>
      <c r="G19" s="11">
        <v>1.63</v>
      </c>
      <c r="H19" s="12">
        <v>3.5899999999999999E-3</v>
      </c>
      <c r="I19" s="16">
        <v>0.51500000000000001</v>
      </c>
    </row>
    <row r="20" spans="1:9" s="11" customFormat="1" x14ac:dyDescent="0.2">
      <c r="A20" s="11" t="s">
        <v>896</v>
      </c>
      <c r="B20" s="11" t="s">
        <v>897</v>
      </c>
      <c r="C20" s="11">
        <v>11</v>
      </c>
      <c r="D20" s="11">
        <v>2</v>
      </c>
      <c r="E20" s="11">
        <v>0.11</v>
      </c>
      <c r="F20" s="11" t="s">
        <v>260</v>
      </c>
      <c r="G20" s="11">
        <v>18.36</v>
      </c>
      <c r="H20" s="12">
        <v>5.0099999999999997E-3</v>
      </c>
      <c r="I20" s="16">
        <v>0.68</v>
      </c>
    </row>
    <row r="21" spans="1:9" s="11" customFormat="1" x14ac:dyDescent="0.2">
      <c r="A21" s="11" t="s">
        <v>898</v>
      </c>
      <c r="B21" s="11" t="s">
        <v>899</v>
      </c>
      <c r="C21" s="11">
        <v>12</v>
      </c>
      <c r="D21" s="11">
        <v>2</v>
      </c>
      <c r="E21" s="11">
        <v>0.12</v>
      </c>
      <c r="F21" s="11" t="s">
        <v>260</v>
      </c>
      <c r="G21" s="11">
        <v>16.829999999999998</v>
      </c>
      <c r="H21" s="12">
        <v>5.9699999999999996E-3</v>
      </c>
      <c r="I21" s="16">
        <v>0.77</v>
      </c>
    </row>
    <row r="22" spans="1:9" s="11" customFormat="1" x14ac:dyDescent="0.2">
      <c r="A22" s="11" t="s">
        <v>338</v>
      </c>
      <c r="B22" s="11" t="s">
        <v>339</v>
      </c>
      <c r="C22" s="11">
        <v>120</v>
      </c>
      <c r="D22" s="11">
        <v>5</v>
      </c>
      <c r="E22" s="11">
        <v>1.19</v>
      </c>
      <c r="F22" s="11" t="s">
        <v>260</v>
      </c>
      <c r="G22" s="11">
        <v>4.21</v>
      </c>
      <c r="H22" s="12">
        <v>6.4200000000000004E-3</v>
      </c>
      <c r="I22" s="16">
        <v>0.78900000000000003</v>
      </c>
    </row>
    <row r="23" spans="1:9" s="11" customFormat="1" x14ac:dyDescent="0.2">
      <c r="A23" s="11" t="s">
        <v>364</v>
      </c>
      <c r="B23" s="11" t="s">
        <v>365</v>
      </c>
      <c r="C23" s="11">
        <v>126</v>
      </c>
      <c r="D23" s="11">
        <v>5</v>
      </c>
      <c r="E23" s="11">
        <v>1.25</v>
      </c>
      <c r="F23" s="11" t="s">
        <v>260</v>
      </c>
      <c r="G23" s="11">
        <v>4.01</v>
      </c>
      <c r="H23" s="12">
        <v>7.8600000000000007E-3</v>
      </c>
      <c r="I23" s="16">
        <v>0.92300000000000004</v>
      </c>
    </row>
    <row r="24" spans="1:9" s="11" customFormat="1" x14ac:dyDescent="0.2">
      <c r="A24" s="11" t="s">
        <v>446</v>
      </c>
      <c r="B24" s="11" t="s">
        <v>447</v>
      </c>
      <c r="C24" s="11">
        <v>1998</v>
      </c>
      <c r="D24" s="11">
        <v>30</v>
      </c>
      <c r="E24" s="11">
        <v>19.78</v>
      </c>
      <c r="F24" s="11" t="s">
        <v>260</v>
      </c>
      <c r="G24" s="11">
        <v>1.52</v>
      </c>
      <c r="H24" s="12">
        <v>8.09E-3</v>
      </c>
      <c r="I24" s="16">
        <v>0.90800000000000003</v>
      </c>
    </row>
    <row r="25" spans="1:9" s="11" customFormat="1" x14ac:dyDescent="0.2">
      <c r="A25" s="11" t="s">
        <v>444</v>
      </c>
      <c r="B25" s="11" t="s">
        <v>445</v>
      </c>
      <c r="C25" s="11">
        <v>370</v>
      </c>
      <c r="D25" s="11">
        <v>9</v>
      </c>
      <c r="E25" s="11">
        <v>3.66</v>
      </c>
      <c r="F25" s="11" t="s">
        <v>260</v>
      </c>
      <c r="G25" s="11">
        <v>2.46</v>
      </c>
      <c r="H25" s="12">
        <v>9.8899999999999995E-3</v>
      </c>
      <c r="I25" s="16">
        <v>1</v>
      </c>
    </row>
    <row r="26" spans="1:9" s="11" customFormat="1" x14ac:dyDescent="0.2">
      <c r="A26" s="11" t="s">
        <v>900</v>
      </c>
      <c r="B26" s="11" t="s">
        <v>901</v>
      </c>
      <c r="C26" s="11">
        <v>1</v>
      </c>
      <c r="D26" s="11">
        <v>1</v>
      </c>
      <c r="E26" s="11">
        <v>0.01</v>
      </c>
      <c r="F26" s="11" t="s">
        <v>260</v>
      </c>
      <c r="G26" s="11" t="s">
        <v>262</v>
      </c>
      <c r="H26" s="12">
        <v>9.9000000000000008E-3</v>
      </c>
      <c r="I26" s="16">
        <v>1</v>
      </c>
    </row>
    <row r="27" spans="1:9" s="11" customFormat="1" x14ac:dyDescent="0.2">
      <c r="A27" s="11" t="s">
        <v>902</v>
      </c>
      <c r="B27" s="11" t="s">
        <v>903</v>
      </c>
      <c r="C27" s="11">
        <v>1</v>
      </c>
      <c r="D27" s="11">
        <v>1</v>
      </c>
      <c r="E27" s="11">
        <v>0.01</v>
      </c>
      <c r="F27" s="11" t="s">
        <v>260</v>
      </c>
      <c r="G27" s="11" t="s">
        <v>262</v>
      </c>
      <c r="H27" s="12">
        <v>9.9000000000000008E-3</v>
      </c>
      <c r="I27" s="16">
        <v>0.98299999999999998</v>
      </c>
    </row>
    <row r="28" spans="1:9" s="11" customFormat="1" x14ac:dyDescent="0.2">
      <c r="A28" s="11" t="s">
        <v>904</v>
      </c>
      <c r="B28" s="11" t="s">
        <v>905</v>
      </c>
      <c r="C28" s="11">
        <v>1</v>
      </c>
      <c r="D28" s="11">
        <v>1</v>
      </c>
      <c r="E28" s="11">
        <v>0.01</v>
      </c>
      <c r="F28" s="11" t="s">
        <v>260</v>
      </c>
      <c r="G28" s="11" t="s">
        <v>262</v>
      </c>
      <c r="H28" s="12">
        <v>9.9000000000000008E-3</v>
      </c>
      <c r="I28" s="16">
        <v>0.94599999999999995</v>
      </c>
    </row>
    <row r="29" spans="1:9" s="11" customFormat="1" x14ac:dyDescent="0.2">
      <c r="A29" s="11" t="s">
        <v>906</v>
      </c>
      <c r="B29" s="11" t="s">
        <v>907</v>
      </c>
      <c r="C29" s="11">
        <v>1</v>
      </c>
      <c r="D29" s="11">
        <v>1</v>
      </c>
      <c r="E29" s="11">
        <v>0.01</v>
      </c>
      <c r="F29" s="11" t="s">
        <v>260</v>
      </c>
      <c r="G29" s="11" t="s">
        <v>262</v>
      </c>
      <c r="H29" s="12">
        <v>9.9000000000000008E-3</v>
      </c>
      <c r="I29" s="16">
        <v>0.91300000000000003</v>
      </c>
    </row>
    <row r="30" spans="1:9" s="11" customFormat="1" x14ac:dyDescent="0.2">
      <c r="A30" s="11" t="s">
        <v>908</v>
      </c>
      <c r="B30" s="11" t="s">
        <v>909</v>
      </c>
      <c r="C30" s="11">
        <v>1</v>
      </c>
      <c r="D30" s="11">
        <v>1</v>
      </c>
      <c r="E30" s="11">
        <v>0.01</v>
      </c>
      <c r="F30" s="11" t="s">
        <v>260</v>
      </c>
      <c r="G30" s="11" t="s">
        <v>262</v>
      </c>
      <c r="H30" s="12">
        <v>9.9000000000000008E-3</v>
      </c>
      <c r="I30" s="16">
        <v>0.88100000000000001</v>
      </c>
    </row>
    <row r="31" spans="1:9" s="11" customFormat="1" x14ac:dyDescent="0.2">
      <c r="A31" s="11" t="s">
        <v>910</v>
      </c>
      <c r="B31" s="11" t="s">
        <v>911</v>
      </c>
      <c r="C31" s="11">
        <v>1</v>
      </c>
      <c r="D31" s="11">
        <v>1</v>
      </c>
      <c r="E31" s="11">
        <v>0.01</v>
      </c>
      <c r="F31" s="11" t="s">
        <v>260</v>
      </c>
      <c r="G31" s="11" t="s">
        <v>262</v>
      </c>
      <c r="H31" s="12">
        <v>9.9000000000000008E-3</v>
      </c>
      <c r="I31" s="16">
        <v>0.85199999999999998</v>
      </c>
    </row>
    <row r="32" spans="1:9" s="11" customFormat="1" x14ac:dyDescent="0.2">
      <c r="A32" s="11" t="s">
        <v>912</v>
      </c>
      <c r="B32" s="11" t="s">
        <v>913</v>
      </c>
      <c r="C32" s="11">
        <v>1</v>
      </c>
      <c r="D32" s="11">
        <v>1</v>
      </c>
      <c r="E32" s="11">
        <v>0.01</v>
      </c>
      <c r="F32" s="11" t="s">
        <v>260</v>
      </c>
      <c r="G32" s="11" t="s">
        <v>262</v>
      </c>
      <c r="H32" s="12">
        <v>9.9000000000000008E-3</v>
      </c>
      <c r="I32" s="16">
        <v>0.82399999999999995</v>
      </c>
    </row>
    <row r="33" spans="1:9" s="11" customFormat="1" x14ac:dyDescent="0.2">
      <c r="A33" s="11" t="s">
        <v>914</v>
      </c>
      <c r="B33" s="11" t="s">
        <v>915</v>
      </c>
      <c r="C33" s="11">
        <v>1</v>
      </c>
      <c r="D33" s="11">
        <v>1</v>
      </c>
      <c r="E33" s="11">
        <v>0.01</v>
      </c>
      <c r="F33" s="11" t="s">
        <v>260</v>
      </c>
      <c r="G33" s="11" t="s">
        <v>262</v>
      </c>
      <c r="H33" s="12">
        <v>9.9000000000000008E-3</v>
      </c>
      <c r="I33" s="16">
        <v>0.79900000000000004</v>
      </c>
    </row>
    <row r="34" spans="1:9" s="11" customFormat="1" x14ac:dyDescent="0.2">
      <c r="A34" s="11" t="s">
        <v>916</v>
      </c>
      <c r="B34" s="11" t="s">
        <v>917</v>
      </c>
      <c r="C34" s="11">
        <v>1</v>
      </c>
      <c r="D34" s="11">
        <v>1</v>
      </c>
      <c r="E34" s="11">
        <v>0.01</v>
      </c>
      <c r="F34" s="11" t="s">
        <v>260</v>
      </c>
      <c r="G34" s="11" t="s">
        <v>262</v>
      </c>
      <c r="H34" s="12">
        <v>9.9000000000000008E-3</v>
      </c>
      <c r="I34" s="16">
        <v>0.77400000000000002</v>
      </c>
    </row>
    <row r="35" spans="1:9" s="11" customFormat="1" x14ac:dyDescent="0.2">
      <c r="A35" s="11" t="s">
        <v>918</v>
      </c>
      <c r="B35" s="11" t="s">
        <v>919</v>
      </c>
      <c r="C35" s="11">
        <v>1</v>
      </c>
      <c r="D35" s="11">
        <v>1</v>
      </c>
      <c r="E35" s="11">
        <v>0.01</v>
      </c>
      <c r="F35" s="11" t="s">
        <v>260</v>
      </c>
      <c r="G35" s="11" t="s">
        <v>262</v>
      </c>
      <c r="H35" s="12">
        <v>9.9000000000000008E-3</v>
      </c>
      <c r="I35" s="16">
        <v>0.752</v>
      </c>
    </row>
    <row r="36" spans="1:9" x14ac:dyDescent="0.2">
      <c r="A36" t="s">
        <v>358</v>
      </c>
      <c r="B36" t="s">
        <v>359</v>
      </c>
      <c r="C36">
        <v>969</v>
      </c>
      <c r="D36">
        <v>17</v>
      </c>
      <c r="E36">
        <v>9.59</v>
      </c>
      <c r="F36" t="s">
        <v>260</v>
      </c>
      <c r="G36">
        <v>1.77</v>
      </c>
      <c r="H36" s="9">
        <v>1.29E-2</v>
      </c>
      <c r="I36" s="6">
        <v>0.94899999999999995</v>
      </c>
    </row>
    <row r="37" spans="1:9" x14ac:dyDescent="0.2">
      <c r="A37" t="s">
        <v>320</v>
      </c>
      <c r="B37" t="s">
        <v>321</v>
      </c>
      <c r="C37">
        <v>894</v>
      </c>
      <c r="D37">
        <v>16</v>
      </c>
      <c r="E37">
        <v>8.85</v>
      </c>
      <c r="F37" t="s">
        <v>260</v>
      </c>
      <c r="G37">
        <v>1.81</v>
      </c>
      <c r="H37" s="9">
        <v>1.5599999999999999E-2</v>
      </c>
      <c r="I37" s="6">
        <v>1</v>
      </c>
    </row>
    <row r="38" spans="1:9" x14ac:dyDescent="0.2">
      <c r="A38" t="s">
        <v>322</v>
      </c>
      <c r="B38" t="s">
        <v>323</v>
      </c>
      <c r="C38">
        <v>894</v>
      </c>
      <c r="D38">
        <v>16</v>
      </c>
      <c r="E38">
        <v>8.85</v>
      </c>
      <c r="F38" t="s">
        <v>260</v>
      </c>
      <c r="G38">
        <v>1.81</v>
      </c>
      <c r="H38" s="9">
        <v>1.5599999999999999E-2</v>
      </c>
      <c r="I38" s="6">
        <v>1</v>
      </c>
    </row>
    <row r="39" spans="1:9" x14ac:dyDescent="0.2">
      <c r="A39" t="s">
        <v>920</v>
      </c>
      <c r="B39" t="s">
        <v>921</v>
      </c>
      <c r="C39">
        <v>20</v>
      </c>
      <c r="D39">
        <v>2</v>
      </c>
      <c r="E39">
        <v>0.2</v>
      </c>
      <c r="F39" t="s">
        <v>260</v>
      </c>
      <c r="G39">
        <v>10.1</v>
      </c>
      <c r="H39" s="9">
        <v>1.6299999999999999E-2</v>
      </c>
      <c r="I39" s="6">
        <v>1</v>
      </c>
    </row>
    <row r="40" spans="1:9" x14ac:dyDescent="0.2">
      <c r="A40" t="s">
        <v>324</v>
      </c>
      <c r="B40" t="s">
        <v>325</v>
      </c>
      <c r="C40">
        <v>924</v>
      </c>
      <c r="D40">
        <v>16</v>
      </c>
      <c r="E40">
        <v>9.15</v>
      </c>
      <c r="F40" t="s">
        <v>260</v>
      </c>
      <c r="G40">
        <v>1.75</v>
      </c>
      <c r="H40" s="9">
        <v>1.8599999999999998E-2</v>
      </c>
      <c r="I40" s="6">
        <v>1</v>
      </c>
    </row>
    <row r="41" spans="1:9" x14ac:dyDescent="0.2">
      <c r="A41" t="s">
        <v>922</v>
      </c>
      <c r="B41" t="s">
        <v>923</v>
      </c>
      <c r="C41">
        <v>22</v>
      </c>
      <c r="D41">
        <v>2</v>
      </c>
      <c r="E41">
        <v>0.22</v>
      </c>
      <c r="F41" t="s">
        <v>260</v>
      </c>
      <c r="G41">
        <v>9.18</v>
      </c>
      <c r="H41" s="9">
        <v>1.9599999999999999E-2</v>
      </c>
      <c r="I41" s="6">
        <v>1</v>
      </c>
    </row>
    <row r="42" spans="1:9" x14ac:dyDescent="0.2">
      <c r="A42" t="s">
        <v>924</v>
      </c>
      <c r="B42" t="s">
        <v>925</v>
      </c>
      <c r="C42">
        <v>2</v>
      </c>
      <c r="D42">
        <v>1</v>
      </c>
      <c r="E42">
        <v>0.02</v>
      </c>
      <c r="F42" t="s">
        <v>260</v>
      </c>
      <c r="G42">
        <v>50.5</v>
      </c>
      <c r="H42" s="9">
        <v>1.9699999999999999E-2</v>
      </c>
      <c r="I42" s="6">
        <v>1</v>
      </c>
    </row>
    <row r="43" spans="1:9" x14ac:dyDescent="0.2">
      <c r="A43" t="s">
        <v>380</v>
      </c>
      <c r="B43" t="s">
        <v>381</v>
      </c>
      <c r="C43">
        <v>2</v>
      </c>
      <c r="D43">
        <v>1</v>
      </c>
      <c r="E43">
        <v>0.02</v>
      </c>
      <c r="F43" t="s">
        <v>260</v>
      </c>
      <c r="G43">
        <v>50.5</v>
      </c>
      <c r="H43" s="9">
        <v>1.9699999999999999E-2</v>
      </c>
      <c r="I43" s="6">
        <v>1</v>
      </c>
    </row>
    <row r="44" spans="1:9" x14ac:dyDescent="0.2">
      <c r="A44" t="s">
        <v>926</v>
      </c>
      <c r="B44" t="s">
        <v>927</v>
      </c>
      <c r="C44">
        <v>2</v>
      </c>
      <c r="D44">
        <v>1</v>
      </c>
      <c r="E44">
        <v>0.02</v>
      </c>
      <c r="F44" t="s">
        <v>260</v>
      </c>
      <c r="G44">
        <v>50.5</v>
      </c>
      <c r="H44" s="9">
        <v>1.9699999999999999E-2</v>
      </c>
      <c r="I44" s="6">
        <v>1</v>
      </c>
    </row>
    <row r="45" spans="1:9" x14ac:dyDescent="0.2">
      <c r="A45" t="s">
        <v>928</v>
      </c>
      <c r="B45" t="s">
        <v>929</v>
      </c>
      <c r="C45">
        <v>2</v>
      </c>
      <c r="D45">
        <v>1</v>
      </c>
      <c r="E45">
        <v>0.02</v>
      </c>
      <c r="F45" t="s">
        <v>260</v>
      </c>
      <c r="G45">
        <v>50.5</v>
      </c>
      <c r="H45" s="9">
        <v>1.9699999999999999E-2</v>
      </c>
      <c r="I45" s="6">
        <v>1</v>
      </c>
    </row>
    <row r="46" spans="1:9" x14ac:dyDescent="0.2">
      <c r="A46" t="s">
        <v>930</v>
      </c>
      <c r="B46" t="s">
        <v>931</v>
      </c>
      <c r="C46">
        <v>2</v>
      </c>
      <c r="D46">
        <v>1</v>
      </c>
      <c r="E46">
        <v>0.02</v>
      </c>
      <c r="F46" t="s">
        <v>260</v>
      </c>
      <c r="G46">
        <v>50.5</v>
      </c>
      <c r="H46" s="9">
        <v>1.9699999999999999E-2</v>
      </c>
      <c r="I46" s="6">
        <v>1</v>
      </c>
    </row>
    <row r="47" spans="1:9" x14ac:dyDescent="0.2">
      <c r="A47" t="s">
        <v>386</v>
      </c>
      <c r="B47" t="s">
        <v>387</v>
      </c>
      <c r="C47">
        <v>2</v>
      </c>
      <c r="D47">
        <v>1</v>
      </c>
      <c r="E47">
        <v>0.02</v>
      </c>
      <c r="F47" t="s">
        <v>260</v>
      </c>
      <c r="G47">
        <v>50.5</v>
      </c>
      <c r="H47" s="9">
        <v>1.9699999999999999E-2</v>
      </c>
      <c r="I47" s="6">
        <v>1</v>
      </c>
    </row>
    <row r="48" spans="1:9" x14ac:dyDescent="0.2">
      <c r="A48" t="s">
        <v>932</v>
      </c>
      <c r="B48" t="s">
        <v>933</v>
      </c>
      <c r="C48">
        <v>2</v>
      </c>
      <c r="D48">
        <v>1</v>
      </c>
      <c r="E48">
        <v>0.02</v>
      </c>
      <c r="F48" t="s">
        <v>260</v>
      </c>
      <c r="G48">
        <v>50.5</v>
      </c>
      <c r="H48" s="9">
        <v>1.9699999999999999E-2</v>
      </c>
      <c r="I48" s="6">
        <v>1</v>
      </c>
    </row>
    <row r="49" spans="1:9" x14ac:dyDescent="0.2">
      <c r="A49" t="s">
        <v>934</v>
      </c>
      <c r="B49" t="s">
        <v>935</v>
      </c>
      <c r="C49">
        <v>2</v>
      </c>
      <c r="D49">
        <v>1</v>
      </c>
      <c r="E49">
        <v>0.02</v>
      </c>
      <c r="F49" t="s">
        <v>260</v>
      </c>
      <c r="G49">
        <v>50.5</v>
      </c>
      <c r="H49" s="9">
        <v>1.9699999999999999E-2</v>
      </c>
      <c r="I49" s="6">
        <v>1</v>
      </c>
    </row>
    <row r="50" spans="1:9" x14ac:dyDescent="0.2">
      <c r="A50" t="s">
        <v>936</v>
      </c>
      <c r="B50" t="s">
        <v>937</v>
      </c>
      <c r="C50">
        <v>2</v>
      </c>
      <c r="D50">
        <v>1</v>
      </c>
      <c r="E50">
        <v>0.02</v>
      </c>
      <c r="F50" t="s">
        <v>260</v>
      </c>
      <c r="G50">
        <v>50.5</v>
      </c>
      <c r="H50" s="9">
        <v>1.9699999999999999E-2</v>
      </c>
      <c r="I50" s="6">
        <v>1</v>
      </c>
    </row>
    <row r="51" spans="1:9" x14ac:dyDescent="0.2">
      <c r="A51" t="s">
        <v>938</v>
      </c>
      <c r="B51" t="s">
        <v>939</v>
      </c>
      <c r="C51">
        <v>2</v>
      </c>
      <c r="D51">
        <v>1</v>
      </c>
      <c r="E51">
        <v>0.02</v>
      </c>
      <c r="F51" t="s">
        <v>260</v>
      </c>
      <c r="G51">
        <v>50.5</v>
      </c>
      <c r="H51" s="9">
        <v>1.9699999999999999E-2</v>
      </c>
      <c r="I51" s="6">
        <v>1</v>
      </c>
    </row>
    <row r="52" spans="1:9" x14ac:dyDescent="0.2">
      <c r="A52" t="s">
        <v>940</v>
      </c>
      <c r="B52" t="s">
        <v>941</v>
      </c>
      <c r="C52">
        <v>2</v>
      </c>
      <c r="D52">
        <v>1</v>
      </c>
      <c r="E52">
        <v>0.02</v>
      </c>
      <c r="F52" t="s">
        <v>260</v>
      </c>
      <c r="G52">
        <v>50.5</v>
      </c>
      <c r="H52" s="9">
        <v>1.9699999999999999E-2</v>
      </c>
      <c r="I52" s="6">
        <v>0.997</v>
      </c>
    </row>
    <row r="53" spans="1:9" x14ac:dyDescent="0.2">
      <c r="A53" t="s">
        <v>942</v>
      </c>
      <c r="B53" t="s">
        <v>943</v>
      </c>
      <c r="C53">
        <v>2</v>
      </c>
      <c r="D53">
        <v>1</v>
      </c>
      <c r="E53">
        <v>0.02</v>
      </c>
      <c r="F53" t="s">
        <v>260</v>
      </c>
      <c r="G53">
        <v>50.5</v>
      </c>
      <c r="H53" s="9">
        <v>1.9699999999999999E-2</v>
      </c>
      <c r="I53" s="6">
        <v>0.97799999999999998</v>
      </c>
    </row>
    <row r="54" spans="1:9" x14ac:dyDescent="0.2">
      <c r="A54" t="s">
        <v>944</v>
      </c>
      <c r="B54" t="s">
        <v>945</v>
      </c>
      <c r="C54">
        <v>2</v>
      </c>
      <c r="D54">
        <v>1</v>
      </c>
      <c r="E54">
        <v>0.02</v>
      </c>
      <c r="F54" t="s">
        <v>260</v>
      </c>
      <c r="G54">
        <v>50.5</v>
      </c>
      <c r="H54" s="9">
        <v>1.9699999999999999E-2</v>
      </c>
      <c r="I54" s="6">
        <v>0.96</v>
      </c>
    </row>
    <row r="55" spans="1:9" x14ac:dyDescent="0.2">
      <c r="A55" t="s">
        <v>946</v>
      </c>
      <c r="B55" t="s">
        <v>947</v>
      </c>
      <c r="C55">
        <v>2</v>
      </c>
      <c r="D55">
        <v>1</v>
      </c>
      <c r="E55">
        <v>0.02</v>
      </c>
      <c r="F55" t="s">
        <v>260</v>
      </c>
      <c r="G55">
        <v>50.5</v>
      </c>
      <c r="H55" s="9">
        <v>1.9699999999999999E-2</v>
      </c>
      <c r="I55" s="6">
        <v>0.94199999999999995</v>
      </c>
    </row>
    <row r="56" spans="1:9" x14ac:dyDescent="0.2">
      <c r="A56" t="s">
        <v>948</v>
      </c>
      <c r="B56" t="s">
        <v>949</v>
      </c>
      <c r="C56">
        <v>2</v>
      </c>
      <c r="D56">
        <v>1</v>
      </c>
      <c r="E56">
        <v>0.02</v>
      </c>
      <c r="F56" t="s">
        <v>260</v>
      </c>
      <c r="G56">
        <v>50.5</v>
      </c>
      <c r="H56" s="9">
        <v>1.9699999999999999E-2</v>
      </c>
      <c r="I56" s="6">
        <v>0.92500000000000004</v>
      </c>
    </row>
    <row r="57" spans="1:9" x14ac:dyDescent="0.2">
      <c r="A57" t="s">
        <v>950</v>
      </c>
      <c r="B57" t="s">
        <v>951</v>
      </c>
      <c r="C57">
        <v>2</v>
      </c>
      <c r="D57">
        <v>1</v>
      </c>
      <c r="E57">
        <v>0.02</v>
      </c>
      <c r="F57" t="s">
        <v>260</v>
      </c>
      <c r="G57">
        <v>50.5</v>
      </c>
      <c r="H57" s="9">
        <v>1.9699999999999999E-2</v>
      </c>
      <c r="I57" s="6">
        <v>0.90800000000000003</v>
      </c>
    </row>
    <row r="58" spans="1:9" x14ac:dyDescent="0.2">
      <c r="A58" t="s">
        <v>362</v>
      </c>
      <c r="B58" t="s">
        <v>363</v>
      </c>
      <c r="C58">
        <v>982</v>
      </c>
      <c r="D58">
        <v>17</v>
      </c>
      <c r="E58">
        <v>9.7200000000000006</v>
      </c>
      <c r="F58" t="s">
        <v>260</v>
      </c>
      <c r="G58">
        <v>1.75</v>
      </c>
      <c r="H58" s="9">
        <v>2.01E-2</v>
      </c>
      <c r="I58" s="6">
        <v>0.90900000000000003</v>
      </c>
    </row>
    <row r="59" spans="1:9" x14ac:dyDescent="0.2">
      <c r="A59" t="s">
        <v>314</v>
      </c>
      <c r="B59" t="s">
        <v>315</v>
      </c>
      <c r="C59">
        <v>678</v>
      </c>
      <c r="D59">
        <v>13</v>
      </c>
      <c r="E59">
        <v>6.71</v>
      </c>
      <c r="F59" t="s">
        <v>260</v>
      </c>
      <c r="G59">
        <v>1.94</v>
      </c>
      <c r="H59" s="9">
        <v>2.0400000000000001E-2</v>
      </c>
      <c r="I59" s="6">
        <v>0.90700000000000003</v>
      </c>
    </row>
    <row r="60" spans="1:9" x14ac:dyDescent="0.2">
      <c r="A60" t="s">
        <v>316</v>
      </c>
      <c r="B60" t="s">
        <v>317</v>
      </c>
      <c r="C60">
        <v>682</v>
      </c>
      <c r="D60">
        <v>13</v>
      </c>
      <c r="E60">
        <v>6.75</v>
      </c>
      <c r="F60" t="s">
        <v>260</v>
      </c>
      <c r="G60">
        <v>1.93</v>
      </c>
      <c r="H60" s="9">
        <v>2.0799999999999999E-2</v>
      </c>
      <c r="I60" s="6">
        <v>0.90800000000000003</v>
      </c>
    </row>
    <row r="61" spans="1:9" x14ac:dyDescent="0.2">
      <c r="A61" t="s">
        <v>952</v>
      </c>
      <c r="B61" t="s">
        <v>953</v>
      </c>
      <c r="C61">
        <v>162</v>
      </c>
      <c r="D61">
        <v>5</v>
      </c>
      <c r="E61">
        <v>1.6</v>
      </c>
      <c r="F61" t="s">
        <v>260</v>
      </c>
      <c r="G61">
        <v>3.12</v>
      </c>
      <c r="H61" s="9">
        <v>2.1499999999999998E-2</v>
      </c>
      <c r="I61" s="6">
        <v>0.92400000000000004</v>
      </c>
    </row>
    <row r="62" spans="1:9" x14ac:dyDescent="0.2">
      <c r="A62" t="s">
        <v>954</v>
      </c>
      <c r="B62" t="s">
        <v>955</v>
      </c>
      <c r="C62">
        <v>24</v>
      </c>
      <c r="D62">
        <v>2</v>
      </c>
      <c r="E62">
        <v>0.24</v>
      </c>
      <c r="F62" t="s">
        <v>260</v>
      </c>
      <c r="G62">
        <v>8.42</v>
      </c>
      <c r="H62" s="9">
        <v>2.3099999999999999E-2</v>
      </c>
      <c r="I62" s="6">
        <v>0.97899999999999998</v>
      </c>
    </row>
    <row r="63" spans="1:9" x14ac:dyDescent="0.2">
      <c r="A63" t="s">
        <v>956</v>
      </c>
      <c r="B63" t="s">
        <v>957</v>
      </c>
      <c r="C63">
        <v>166</v>
      </c>
      <c r="D63">
        <v>5</v>
      </c>
      <c r="E63">
        <v>1.64</v>
      </c>
      <c r="F63" t="s">
        <v>260</v>
      </c>
      <c r="G63">
        <v>3.04</v>
      </c>
      <c r="H63" s="9">
        <v>2.3599999999999999E-2</v>
      </c>
      <c r="I63" s="6">
        <v>0.98199999999999998</v>
      </c>
    </row>
    <row r="64" spans="1:9" x14ac:dyDescent="0.2">
      <c r="A64" t="s">
        <v>312</v>
      </c>
      <c r="B64" t="s">
        <v>313</v>
      </c>
      <c r="C64">
        <v>722</v>
      </c>
      <c r="D64">
        <v>13</v>
      </c>
      <c r="E64">
        <v>7.15</v>
      </c>
      <c r="F64" t="s">
        <v>260</v>
      </c>
      <c r="G64">
        <v>1.82</v>
      </c>
      <c r="H64" s="9">
        <v>2.6499999999999999E-2</v>
      </c>
      <c r="I64" s="6">
        <v>1</v>
      </c>
    </row>
    <row r="65" spans="1:9" x14ac:dyDescent="0.2">
      <c r="A65" t="s">
        <v>958</v>
      </c>
      <c r="B65" t="s">
        <v>959</v>
      </c>
      <c r="C65">
        <v>174</v>
      </c>
      <c r="D65">
        <v>5</v>
      </c>
      <c r="E65">
        <v>1.72</v>
      </c>
      <c r="F65" t="s">
        <v>260</v>
      </c>
      <c r="G65">
        <v>2.9</v>
      </c>
      <c r="H65" s="9">
        <v>2.8199999999999999E-2</v>
      </c>
      <c r="I65" s="6">
        <v>1</v>
      </c>
    </row>
    <row r="66" spans="1:9" x14ac:dyDescent="0.2">
      <c r="A66" t="s">
        <v>960</v>
      </c>
      <c r="B66" t="s">
        <v>961</v>
      </c>
      <c r="C66">
        <v>27</v>
      </c>
      <c r="D66">
        <v>2</v>
      </c>
      <c r="E66">
        <v>0.27</v>
      </c>
      <c r="F66" t="s">
        <v>260</v>
      </c>
      <c r="G66">
        <v>7.48</v>
      </c>
      <c r="H66" s="9">
        <v>2.8899999999999999E-2</v>
      </c>
      <c r="I66" s="6">
        <v>1</v>
      </c>
    </row>
    <row r="67" spans="1:9" x14ac:dyDescent="0.2">
      <c r="A67" t="s">
        <v>334</v>
      </c>
      <c r="B67" t="s">
        <v>335</v>
      </c>
      <c r="C67">
        <v>944</v>
      </c>
      <c r="D67">
        <v>16</v>
      </c>
      <c r="E67">
        <v>9.35</v>
      </c>
      <c r="F67" t="s">
        <v>260</v>
      </c>
      <c r="G67">
        <v>1.71</v>
      </c>
      <c r="H67" s="9">
        <v>2.9399999999999999E-2</v>
      </c>
      <c r="I67" s="6">
        <v>1</v>
      </c>
    </row>
    <row r="68" spans="1:9" x14ac:dyDescent="0.2">
      <c r="A68" t="s">
        <v>962</v>
      </c>
      <c r="B68" t="s">
        <v>963</v>
      </c>
      <c r="C68">
        <v>3</v>
      </c>
      <c r="D68">
        <v>1</v>
      </c>
      <c r="E68">
        <v>0.03</v>
      </c>
      <c r="F68" t="s">
        <v>260</v>
      </c>
      <c r="G68">
        <v>33.67</v>
      </c>
      <c r="H68" s="9">
        <v>2.9399999999999999E-2</v>
      </c>
      <c r="I68" s="6">
        <v>1</v>
      </c>
    </row>
    <row r="69" spans="1:9" x14ac:dyDescent="0.2">
      <c r="A69" t="s">
        <v>424</v>
      </c>
      <c r="B69" t="s">
        <v>425</v>
      </c>
      <c r="C69">
        <v>3</v>
      </c>
      <c r="D69">
        <v>1</v>
      </c>
      <c r="E69">
        <v>0.03</v>
      </c>
      <c r="F69" t="s">
        <v>260</v>
      </c>
      <c r="G69">
        <v>33.67</v>
      </c>
      <c r="H69" s="9">
        <v>2.9399999999999999E-2</v>
      </c>
      <c r="I69" s="6">
        <v>1</v>
      </c>
    </row>
    <row r="70" spans="1:9" x14ac:dyDescent="0.2">
      <c r="A70" t="s">
        <v>426</v>
      </c>
      <c r="B70" t="s">
        <v>427</v>
      </c>
      <c r="C70">
        <v>3</v>
      </c>
      <c r="D70">
        <v>1</v>
      </c>
      <c r="E70">
        <v>0.03</v>
      </c>
      <c r="F70" t="s">
        <v>260</v>
      </c>
      <c r="G70">
        <v>33.67</v>
      </c>
      <c r="H70" s="9">
        <v>2.9399999999999999E-2</v>
      </c>
      <c r="I70" s="6">
        <v>1</v>
      </c>
    </row>
    <row r="71" spans="1:9" x14ac:dyDescent="0.2">
      <c r="A71" t="s">
        <v>964</v>
      </c>
      <c r="B71" t="s">
        <v>965</v>
      </c>
      <c r="C71">
        <v>3</v>
      </c>
      <c r="D71">
        <v>1</v>
      </c>
      <c r="E71">
        <v>0.03</v>
      </c>
      <c r="F71" t="s">
        <v>260</v>
      </c>
      <c r="G71">
        <v>33.67</v>
      </c>
      <c r="H71" s="9">
        <v>2.9399999999999999E-2</v>
      </c>
      <c r="I71" s="6">
        <v>1</v>
      </c>
    </row>
    <row r="72" spans="1:9" x14ac:dyDescent="0.2">
      <c r="A72" t="s">
        <v>966</v>
      </c>
      <c r="B72" t="s">
        <v>967</v>
      </c>
      <c r="C72">
        <v>3</v>
      </c>
      <c r="D72">
        <v>1</v>
      </c>
      <c r="E72">
        <v>0.03</v>
      </c>
      <c r="F72" t="s">
        <v>260</v>
      </c>
      <c r="G72">
        <v>33.67</v>
      </c>
      <c r="H72" s="9">
        <v>2.9399999999999999E-2</v>
      </c>
      <c r="I72" s="6">
        <v>1</v>
      </c>
    </row>
    <row r="73" spans="1:9" x14ac:dyDescent="0.2">
      <c r="A73" t="s">
        <v>968</v>
      </c>
      <c r="B73" t="s">
        <v>969</v>
      </c>
      <c r="C73">
        <v>31</v>
      </c>
      <c r="D73">
        <v>2</v>
      </c>
      <c r="E73">
        <v>0.31</v>
      </c>
      <c r="F73" t="s">
        <v>260</v>
      </c>
      <c r="G73">
        <v>6.52</v>
      </c>
      <c r="H73" s="9">
        <v>3.73E-2</v>
      </c>
      <c r="I73" s="6">
        <v>1</v>
      </c>
    </row>
    <row r="74" spans="1:9" x14ac:dyDescent="0.2">
      <c r="A74" t="s">
        <v>970</v>
      </c>
      <c r="B74" t="s">
        <v>971</v>
      </c>
      <c r="C74">
        <v>189</v>
      </c>
      <c r="D74">
        <v>5</v>
      </c>
      <c r="E74">
        <v>1.87</v>
      </c>
      <c r="F74" t="s">
        <v>260</v>
      </c>
      <c r="G74">
        <v>2.67</v>
      </c>
      <c r="H74" s="9">
        <v>3.8300000000000001E-2</v>
      </c>
      <c r="I74" s="6">
        <v>1</v>
      </c>
    </row>
    <row r="75" spans="1:9" x14ac:dyDescent="0.2">
      <c r="A75" t="s">
        <v>972</v>
      </c>
      <c r="B75" t="s">
        <v>973</v>
      </c>
      <c r="C75">
        <v>4</v>
      </c>
      <c r="D75">
        <v>1</v>
      </c>
      <c r="E75">
        <v>0.04</v>
      </c>
      <c r="F75" t="s">
        <v>260</v>
      </c>
      <c r="G75">
        <v>25.25</v>
      </c>
      <c r="H75" s="9">
        <v>3.9E-2</v>
      </c>
      <c r="I75" s="6">
        <v>1</v>
      </c>
    </row>
    <row r="76" spans="1:9" x14ac:dyDescent="0.2">
      <c r="A76" t="s">
        <v>974</v>
      </c>
      <c r="B76" t="s">
        <v>975</v>
      </c>
      <c r="C76">
        <v>4</v>
      </c>
      <c r="D76">
        <v>1</v>
      </c>
      <c r="E76">
        <v>0.04</v>
      </c>
      <c r="F76" t="s">
        <v>260</v>
      </c>
      <c r="G76">
        <v>25.25</v>
      </c>
      <c r="H76" s="9">
        <v>3.9E-2</v>
      </c>
      <c r="I76" s="6">
        <v>1</v>
      </c>
    </row>
    <row r="77" spans="1:9" x14ac:dyDescent="0.2">
      <c r="A77" t="s">
        <v>976</v>
      </c>
      <c r="B77" t="s">
        <v>977</v>
      </c>
      <c r="C77">
        <v>4</v>
      </c>
      <c r="D77">
        <v>1</v>
      </c>
      <c r="E77">
        <v>0.04</v>
      </c>
      <c r="F77" t="s">
        <v>260</v>
      </c>
      <c r="G77">
        <v>25.25</v>
      </c>
      <c r="H77" s="9">
        <v>3.9E-2</v>
      </c>
      <c r="I77" s="6">
        <v>1</v>
      </c>
    </row>
    <row r="78" spans="1:9" x14ac:dyDescent="0.2">
      <c r="A78" t="s">
        <v>978</v>
      </c>
      <c r="B78" t="s">
        <v>979</v>
      </c>
      <c r="C78">
        <v>4</v>
      </c>
      <c r="D78">
        <v>1</v>
      </c>
      <c r="E78">
        <v>0.04</v>
      </c>
      <c r="F78" t="s">
        <v>260</v>
      </c>
      <c r="G78">
        <v>25.25</v>
      </c>
      <c r="H78" s="9">
        <v>3.9E-2</v>
      </c>
      <c r="I78" s="6">
        <v>1</v>
      </c>
    </row>
    <row r="79" spans="1:9" x14ac:dyDescent="0.2">
      <c r="A79" t="s">
        <v>980</v>
      </c>
      <c r="B79" t="s">
        <v>981</v>
      </c>
      <c r="C79">
        <v>4</v>
      </c>
      <c r="D79">
        <v>1</v>
      </c>
      <c r="E79">
        <v>0.04</v>
      </c>
      <c r="F79" t="s">
        <v>260</v>
      </c>
      <c r="G79">
        <v>25.25</v>
      </c>
      <c r="H79" s="9">
        <v>3.9E-2</v>
      </c>
      <c r="I79" s="6">
        <v>1</v>
      </c>
    </row>
    <row r="80" spans="1:9" x14ac:dyDescent="0.2">
      <c r="A80" t="s">
        <v>982</v>
      </c>
      <c r="B80" t="s">
        <v>983</v>
      </c>
      <c r="C80">
        <v>4</v>
      </c>
      <c r="D80">
        <v>1</v>
      </c>
      <c r="E80">
        <v>0.04</v>
      </c>
      <c r="F80" t="s">
        <v>260</v>
      </c>
      <c r="G80">
        <v>25.25</v>
      </c>
      <c r="H80" s="9">
        <v>3.9E-2</v>
      </c>
      <c r="I80" s="6">
        <v>1</v>
      </c>
    </row>
    <row r="81" spans="1:9" x14ac:dyDescent="0.2">
      <c r="A81" t="s">
        <v>984</v>
      </c>
      <c r="B81" t="s">
        <v>985</v>
      </c>
      <c r="C81">
        <v>586</v>
      </c>
      <c r="D81">
        <v>11</v>
      </c>
      <c r="E81">
        <v>5.8</v>
      </c>
      <c r="F81" t="s">
        <v>260</v>
      </c>
      <c r="G81">
        <v>1.9</v>
      </c>
      <c r="H81" s="9">
        <v>4.3200000000000002E-2</v>
      </c>
      <c r="I81" s="6">
        <v>1</v>
      </c>
    </row>
    <row r="82" spans="1:9" x14ac:dyDescent="0.2">
      <c r="A82" t="s">
        <v>986</v>
      </c>
      <c r="B82" t="s">
        <v>987</v>
      </c>
      <c r="C82">
        <v>34</v>
      </c>
      <c r="D82">
        <v>2</v>
      </c>
      <c r="E82">
        <v>0.34</v>
      </c>
      <c r="F82" t="s">
        <v>260</v>
      </c>
      <c r="G82">
        <v>5.94</v>
      </c>
      <c r="H82" s="9">
        <v>4.4200000000000003E-2</v>
      </c>
      <c r="I82" s="6">
        <v>1</v>
      </c>
    </row>
    <row r="83" spans="1:9" x14ac:dyDescent="0.2">
      <c r="A83" t="s">
        <v>988</v>
      </c>
      <c r="B83" t="s">
        <v>989</v>
      </c>
      <c r="C83">
        <v>5</v>
      </c>
      <c r="D83">
        <v>1</v>
      </c>
      <c r="E83">
        <v>0.05</v>
      </c>
      <c r="F83" t="s">
        <v>260</v>
      </c>
      <c r="G83">
        <v>20.2</v>
      </c>
      <c r="H83" s="9">
        <v>4.8599999999999997E-2</v>
      </c>
      <c r="I83" s="6">
        <v>1</v>
      </c>
    </row>
    <row r="84" spans="1:9" x14ac:dyDescent="0.2">
      <c r="A84" t="s">
        <v>990</v>
      </c>
      <c r="B84" t="s">
        <v>991</v>
      </c>
      <c r="C84">
        <v>5</v>
      </c>
      <c r="D84">
        <v>1</v>
      </c>
      <c r="E84">
        <v>0.05</v>
      </c>
      <c r="F84" t="s">
        <v>260</v>
      </c>
      <c r="G84">
        <v>20.2</v>
      </c>
      <c r="H84" s="9">
        <v>4.8599999999999997E-2</v>
      </c>
      <c r="I84" s="6">
        <v>1</v>
      </c>
    </row>
    <row r="85" spans="1:9" x14ac:dyDescent="0.2">
      <c r="A85" t="s">
        <v>992</v>
      </c>
      <c r="B85" t="s">
        <v>993</v>
      </c>
      <c r="C85">
        <v>5</v>
      </c>
      <c r="D85">
        <v>1</v>
      </c>
      <c r="E85">
        <v>0.05</v>
      </c>
      <c r="F85" t="s">
        <v>260</v>
      </c>
      <c r="G85">
        <v>20.2</v>
      </c>
      <c r="H85" s="9">
        <v>4.8599999999999997E-2</v>
      </c>
      <c r="I85" s="6">
        <v>1</v>
      </c>
    </row>
    <row r="86" spans="1:9" x14ac:dyDescent="0.2">
      <c r="A86" t="s">
        <v>994</v>
      </c>
      <c r="B86" t="s">
        <v>995</v>
      </c>
      <c r="C86">
        <v>5</v>
      </c>
      <c r="D86">
        <v>1</v>
      </c>
      <c r="E86">
        <v>0.05</v>
      </c>
      <c r="F86" t="s">
        <v>260</v>
      </c>
      <c r="G86">
        <v>20.2</v>
      </c>
      <c r="H86" s="9">
        <v>4.8599999999999997E-2</v>
      </c>
      <c r="I86" s="6">
        <v>1</v>
      </c>
    </row>
    <row r="87" spans="1:9" x14ac:dyDescent="0.2">
      <c r="A87" t="s">
        <v>996</v>
      </c>
      <c r="B87" t="s">
        <v>997</v>
      </c>
      <c r="C87">
        <v>5</v>
      </c>
      <c r="D87">
        <v>1</v>
      </c>
      <c r="E87">
        <v>0.05</v>
      </c>
      <c r="F87" t="s">
        <v>260</v>
      </c>
      <c r="G87">
        <v>20.2</v>
      </c>
      <c r="H87" s="9">
        <v>4.8599999999999997E-2</v>
      </c>
      <c r="I87" s="6">
        <v>1</v>
      </c>
    </row>
    <row r="88" spans="1:9" x14ac:dyDescent="0.2">
      <c r="A88" t="s">
        <v>998</v>
      </c>
      <c r="B88" t="s">
        <v>999</v>
      </c>
      <c r="C88">
        <v>5</v>
      </c>
      <c r="D88">
        <v>1</v>
      </c>
      <c r="E88">
        <v>0.05</v>
      </c>
      <c r="F88" t="s">
        <v>260</v>
      </c>
      <c r="G88">
        <v>20.2</v>
      </c>
      <c r="H88" s="9">
        <v>4.8599999999999997E-2</v>
      </c>
      <c r="I88" s="6">
        <v>1</v>
      </c>
    </row>
    <row r="89" spans="1:9" x14ac:dyDescent="0.2">
      <c r="A89" t="s">
        <v>370</v>
      </c>
      <c r="B89" t="s">
        <v>371</v>
      </c>
      <c r="C89">
        <v>774</v>
      </c>
      <c r="D89">
        <v>13</v>
      </c>
      <c r="E89">
        <v>7.66</v>
      </c>
      <c r="F89" t="s">
        <v>260</v>
      </c>
      <c r="G89">
        <v>1.7</v>
      </c>
      <c r="H89" s="9">
        <v>4.9500000000000002E-2</v>
      </c>
      <c r="I89" s="6">
        <v>1</v>
      </c>
    </row>
  </sheetData>
  <sortState xmlns:xlrd2="http://schemas.microsoft.com/office/spreadsheetml/2017/richdata2" ref="A2:I89">
    <sortCondition ref="H2:H89"/>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broad_cross_tolerance</vt:lpstr>
      <vt:lpstr>bottom25_genes</vt:lpstr>
      <vt:lpstr>top25_genes</vt:lpstr>
      <vt:lpstr>bottom25_CC</vt:lpstr>
      <vt:lpstr>bottom25_MF</vt:lpstr>
      <vt:lpstr>bottom25_BP</vt:lpstr>
      <vt:lpstr>top25_CC</vt:lpstr>
      <vt:lpstr>top25_MF</vt:lpstr>
      <vt:lpstr>top25_BP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Penelope Kahn</dc:creator>
  <cp:lastModifiedBy>Penelope Kahn</cp:lastModifiedBy>
  <dcterms:created xsi:type="dcterms:W3CDTF">2024-09-16T22:55:47Z</dcterms:created>
  <dcterms:modified xsi:type="dcterms:W3CDTF">2024-10-02T23:18:33Z</dcterms:modified>
</cp:coreProperties>
</file>