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Menu" sheetId="2" r:id="rId1"/>
    <sheet name="Packets over Interface" sheetId="3" r:id="rId2"/>
    <sheet name="Monterey OLP Header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  <c r="C101" i="1" s="1"/>
  <c r="D101" i="1" s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AB101" i="1" s="1"/>
  <c r="AC101" i="1" s="1"/>
  <c r="AD101" i="1" s="1"/>
  <c r="AE101" i="1" s="1"/>
  <c r="AF101" i="1" s="1"/>
  <c r="AG101" i="1" s="1"/>
  <c r="C100" i="1"/>
  <c r="D100" i="1" s="1"/>
  <c r="E100" i="1" s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AB100" i="1" s="1"/>
  <c r="AC100" i="1" s="1"/>
  <c r="AD100" i="1" s="1"/>
  <c r="AE100" i="1" s="1"/>
  <c r="AF100" i="1" s="1"/>
  <c r="AG100" i="1" s="1"/>
  <c r="C65" i="1"/>
  <c r="D65" i="1" s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AB65" i="1" s="1"/>
  <c r="AC65" i="1" s="1"/>
  <c r="AD65" i="1" s="1"/>
  <c r="AE65" i="1" s="1"/>
  <c r="AF65" i="1" s="1"/>
  <c r="AG65" i="1" s="1"/>
  <c r="B36" i="1"/>
  <c r="B37" i="1" s="1"/>
  <c r="B38" i="1" s="1"/>
  <c r="B39" i="1" s="1"/>
  <c r="C39" i="1" s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C35" i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B3" i="1"/>
  <c r="C3" i="1" s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B102" i="1" l="1"/>
  <c r="C36" i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B4" i="1"/>
  <c r="B66" i="1"/>
  <c r="C37" i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C38" i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B103" i="1" l="1"/>
  <c r="C103" i="1" s="1"/>
  <c r="D103" i="1" s="1"/>
  <c r="E103" i="1" s="1"/>
  <c r="F103" i="1" s="1"/>
  <c r="G103" i="1" s="1"/>
  <c r="H103" i="1" s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AB103" i="1" s="1"/>
  <c r="AC103" i="1" s="1"/>
  <c r="AD103" i="1" s="1"/>
  <c r="AE103" i="1" s="1"/>
  <c r="AF103" i="1" s="1"/>
  <c r="AG103" i="1" s="1"/>
  <c r="C102" i="1"/>
  <c r="D102" i="1" s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AB102" i="1" s="1"/>
  <c r="AC102" i="1" s="1"/>
  <c r="AD102" i="1" s="1"/>
  <c r="AE102" i="1" s="1"/>
  <c r="AF102" i="1" s="1"/>
  <c r="AG102" i="1" s="1"/>
  <c r="B5" i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C66" i="1"/>
  <c r="D66" i="1" s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AB66" i="1" s="1"/>
  <c r="AC66" i="1" s="1"/>
  <c r="AD66" i="1" s="1"/>
  <c r="AE66" i="1" s="1"/>
  <c r="AF66" i="1" s="1"/>
  <c r="AG66" i="1" s="1"/>
  <c r="B67" i="1"/>
  <c r="B6" i="1" l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C67" i="1"/>
  <c r="D67" i="1" s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AB67" i="1" s="1"/>
  <c r="AC67" i="1" s="1"/>
  <c r="AD67" i="1" s="1"/>
  <c r="AE67" i="1" s="1"/>
  <c r="AF67" i="1" s="1"/>
  <c r="AG67" i="1" s="1"/>
  <c r="B68" i="1"/>
  <c r="C68" i="1" s="1"/>
  <c r="D68" i="1" s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X68" i="1" s="1"/>
  <c r="Y68" i="1" s="1"/>
  <c r="Z68" i="1" s="1"/>
  <c r="AA68" i="1" s="1"/>
  <c r="AB68" i="1" s="1"/>
  <c r="AC68" i="1" s="1"/>
  <c r="AD68" i="1" s="1"/>
  <c r="AE68" i="1" s="1"/>
  <c r="AF68" i="1" s="1"/>
  <c r="AG68" i="1" s="1"/>
</calcChain>
</file>

<file path=xl/sharedStrings.xml><?xml version="1.0" encoding="utf-8"?>
<sst xmlns="http://schemas.openxmlformats.org/spreadsheetml/2006/main" count="220" uniqueCount="135">
  <si>
    <t>VERSION</t>
    <phoneticPr fontId="1" type="noConversion"/>
  </si>
  <si>
    <t>HEADER_TYPE</t>
    <phoneticPr fontId="1" type="noConversion"/>
  </si>
  <si>
    <t>HEADER_SUBTYPE</t>
    <phoneticPr fontId="1" type="noConversion"/>
  </si>
  <si>
    <t>PORT_ID_MODID</t>
    <phoneticPr fontId="1" type="noConversion"/>
  </si>
  <si>
    <t>PORT_ID_PORT</t>
    <phoneticPr fontId="1" type="noConversion"/>
  </si>
  <si>
    <t>PORT_ID_PORT</t>
    <phoneticPr fontId="1" type="noConversion"/>
  </si>
  <si>
    <t>SESSION_ID</t>
    <phoneticPr fontId="1" type="noConversion"/>
  </si>
  <si>
    <t>SAMPLE_TYPE</t>
    <phoneticPr fontId="1" type="noConversion"/>
  </si>
  <si>
    <t>SAMPLE_VALUE[63:54]</t>
    <phoneticPr fontId="1" type="noConversion"/>
  </si>
  <si>
    <t>SAMPLE_VALUE[53:22]</t>
    <phoneticPr fontId="1" type="noConversion"/>
  </si>
  <si>
    <t>SAMPLE_VALUE[21:0]</t>
    <phoneticPr fontId="1" type="noConversion"/>
  </si>
  <si>
    <t>OAMPDU_OFFSET</t>
    <phoneticPr fontId="1" type="noConversion"/>
  </si>
  <si>
    <t>SAMPLE_TYPE_EXTN_BIT</t>
    <phoneticPr fontId="1" type="noConversion"/>
  </si>
  <si>
    <t>EXT_SAMPLE_VALUE</t>
    <phoneticPr fontId="1" type="noConversion"/>
  </si>
  <si>
    <t>RSV</t>
    <phoneticPr fontId="1" type="noConversion"/>
  </si>
  <si>
    <t>Field Name</t>
    <phoneticPr fontId="1" type="noConversion"/>
  </si>
  <si>
    <t>MSB</t>
    <phoneticPr fontId="1" type="noConversion"/>
  </si>
  <si>
    <t>LSB</t>
    <phoneticPr fontId="1" type="noConversion"/>
  </si>
  <si>
    <t>Description</t>
    <phoneticPr fontId="1" type="noConversion"/>
  </si>
  <si>
    <t>OAM</t>
    <phoneticPr fontId="1" type="noConversion"/>
  </si>
  <si>
    <t>OLP header version. 00 = for this version of the specification</t>
    <phoneticPr fontId="1" type="noConversion"/>
  </si>
  <si>
    <t>HEADER_TYPE</t>
    <phoneticPr fontId="1" type="noConversion"/>
  </si>
  <si>
    <t>Indicates the OLP header Type.
   0x00 = OAM_RX_HEADER - OAM_RX_HEADER
   0x02 = MACSEC_ENCRYPT - MACSEC RX Encrypt
   0x03 = MACSEC_DECRYPT - MACSEC RX Decrypt</t>
    <phoneticPr fontId="1" type="noConversion"/>
  </si>
  <si>
    <t>Indicates the OLP header Subtype.
   0x00 = DOWNMEP_RX_CCM - ETH-CCM/BHH-CMM
   0x01 = DOWNMEP_RX_BFD - BFD
   0x02 = DOWNMEP_RX_LM_DM - LM/DM
   0x03 = UPMEP_RX_CCM - ETH-CCM
   0x04 = UPMEP_RX_LM_DM - LM/DM
   0xFF = OTHER_OAM_OPCODES - all other OAM Opcodes</t>
    <phoneticPr fontId="1" type="noConversion"/>
  </si>
  <si>
    <t>PORT_ID_MODID</t>
    <phoneticPr fontId="1" type="noConversion"/>
  </si>
  <si>
    <t>GPP MODID overlay of PORT_ID</t>
    <phoneticPr fontId="1" type="noConversion"/>
  </si>
  <si>
    <t>GPP PORT overlay of PORT_ID</t>
    <phoneticPr fontId="1" type="noConversion"/>
  </si>
  <si>
    <t>SESSION_ID</t>
    <phoneticPr fontId="1" type="noConversion"/>
  </si>
  <si>
    <t>Session_ID for BFD or MA_PTR for ETH-OAM/BHH</t>
    <phoneticPr fontId="1" type="noConversion"/>
  </si>
  <si>
    <t>Describes value on the SAMPLE_VALUE field.
   0x0 = NONE - NONE
   0x1 = LM_COUNTER - LM_COUNTER
   0x2 = PTP_TIMESTAMP - PTP_TIMESTAMP
   0x3 = NTP_TIMESTAMP - NTP_TIMESTAMP</t>
    <phoneticPr fontId="1" type="noConversion"/>
  </si>
  <si>
    <t>SAMPLE_VALUE</t>
    <phoneticPr fontId="1" type="noConversion"/>
  </si>
  <si>
    <t>The Value of sampled Counter/Timer. Upper 32 bits are not valid for LM count.</t>
    <phoneticPr fontId="1" type="noConversion"/>
  </si>
  <si>
    <t>KT2 drives lower 6-bits of this offset only. Has two byte increments</t>
    <phoneticPr fontId="1" type="noConversion"/>
  </si>
  <si>
    <t>Treat this as MSB bit of SAMPLE_TYPE field. Encoding of this should also be used always with SAMPLE_TYPE,
0: NONE
1: LM_COUNTER
2: PTP_TIMESTAMP (1588)
3: NTP_TIMESTAMP
4: LM_NTP_TIMESTAMP (LM+DM)
5: LM_PTP_TIMESTAMP (LM+DM)
6-7: RESERVED
Notes on new encodings:
===================
LM+DM with Packet counter:
SAMPLE_TYPE = 4/5
SAMPLE_VALUE[63-0] = Timestamp[[63-0]
EXT_SAMPLE_VALUE[31-0] = 32 bit Counter Value
SB2 For LM+DM packets, pipeline will always sample lsb 32 bits of counter value. For packet counter this is non-issue, but for byte-counter, the implication is that customers will only get lsb 32 bits of teh counter value.
Reserved. Not used in Monterey.</t>
    <phoneticPr fontId="1" type="noConversion"/>
  </si>
  <si>
    <t>EXT_SAMPLE_VALUE</t>
    <phoneticPr fontId="1" type="noConversion"/>
  </si>
  <si>
    <t>sampled counter value if SAMPLE_TYPE is LM_NTP_TIMESTAMP or LM_PTP_TIMESTAMP. Reserved. Not used in Monterey.</t>
    <phoneticPr fontId="1" type="noConversion"/>
  </si>
  <si>
    <t>RESERVED</t>
    <phoneticPr fontId="1" type="noConversion"/>
  </si>
  <si>
    <t>RX Header</t>
    <phoneticPr fontId="1" type="noConversion"/>
  </si>
  <si>
    <t>Monterey OLP Header</t>
    <phoneticPr fontId="1" type="noConversion"/>
  </si>
  <si>
    <t>RX</t>
    <phoneticPr fontId="1" type="noConversion"/>
  </si>
  <si>
    <t>1st Title</t>
    <phoneticPr fontId="1" type="noConversion"/>
  </si>
  <si>
    <t>2nd Title</t>
    <phoneticPr fontId="1" type="noConversion"/>
  </si>
  <si>
    <t>3rd title</t>
    <phoneticPr fontId="1" type="noConversion"/>
  </si>
  <si>
    <t>Index</t>
    <phoneticPr fontId="1" type="noConversion"/>
  </si>
  <si>
    <t>MACSEC</t>
    <phoneticPr fontId="1" type="noConversion"/>
  </si>
  <si>
    <t>INT_PRI</t>
    <phoneticPr fontId="1" type="noConversion"/>
  </si>
  <si>
    <t>SGPP</t>
    <phoneticPr fontId="1" type="noConversion"/>
  </si>
  <si>
    <t>SGPP[15:8]</t>
    <phoneticPr fontId="1" type="noConversion"/>
  </si>
  <si>
    <t>SGPP[7:0]</t>
    <phoneticPr fontId="1" type="noConversion"/>
  </si>
  <si>
    <t>DGPP</t>
    <phoneticPr fontId="1" type="noConversion"/>
  </si>
  <si>
    <t>SUBPORT_NUMBER[15:8]</t>
    <phoneticPr fontId="1" type="noConversion"/>
  </si>
  <si>
    <t>SUBPORT_NUMBER[7:0]</t>
    <phoneticPr fontId="1" type="noConversion"/>
  </si>
  <si>
    <t>PACKET_TYPE</t>
    <phoneticPr fontId="1" type="noConversion"/>
  </si>
  <si>
    <t>PACKET_LENGTH</t>
    <phoneticPr fontId="1" type="noConversion"/>
  </si>
  <si>
    <t>VLAN_TAG_STATUS</t>
    <phoneticPr fontId="1" type="noConversion"/>
  </si>
  <si>
    <t>OFFSET</t>
    <phoneticPr fontId="1" type="noConversion"/>
  </si>
  <si>
    <t>RSV</t>
    <phoneticPr fontId="1" type="noConversion"/>
  </si>
  <si>
    <t>HEADER_SUBTYPE</t>
    <phoneticPr fontId="1" type="noConversion"/>
  </si>
  <si>
    <t>MACSEC</t>
    <phoneticPr fontId="1" type="noConversion"/>
  </si>
  <si>
    <t>Internal Priority.</t>
    <phoneticPr fontId="1" type="noConversion"/>
  </si>
  <si>
    <t>Original Source Port (used or decrypt TX).</t>
    <phoneticPr fontId="1" type="noConversion"/>
  </si>
  <si>
    <t>DGPP</t>
    <phoneticPr fontId="1" type="noConversion"/>
  </si>
  <si>
    <t>Original Destination Port (used or encrypt TX).</t>
    <phoneticPr fontId="1" type="noConversion"/>
  </si>
  <si>
    <t>SUBPORT_NUMBER</t>
    <phoneticPr fontId="1" type="noConversion"/>
  </si>
  <si>
    <t>The MACSEC Sub-port (for CPU use).</t>
    <phoneticPr fontId="1" type="noConversion"/>
  </si>
  <si>
    <t>Classifies underlying packet type. For CPU use.
   0x00 = NON_MACSEC_PKT - Non MACSEC Packet.
   0x01 = MACSEC_PKT - MACSEC Packet.
   0x02 = MANAGEMENT_PKT - Management Packet
   0x03 = KAY_FRAME - KaY Frame</t>
    <phoneticPr fontId="1" type="noConversion"/>
  </si>
  <si>
    <t>PACKET_LENGTH</t>
    <phoneticPr fontId="1" type="noConversion"/>
  </si>
  <si>
    <t>Packet length in bytes.</t>
    <phoneticPr fontId="1" type="noConversion"/>
  </si>
  <si>
    <t>Indicates VLAN status.
   0x0 = UNTAGGED - Untagged
   0x1 = ONE_VLAN - 1 VLAN
   0x2 = TWO_VLAN - 2 VLAN</t>
    <phoneticPr fontId="1" type="noConversion"/>
  </si>
  <si>
    <t>Decrypt flow: Offset in bytes from start of MAC-DA to SecTag.
Encrypt flow: Offset in bytes from start of packet to payload MAC-DA.</t>
    <phoneticPr fontId="1" type="noConversion"/>
  </si>
  <si>
    <t>TX Header</t>
    <phoneticPr fontId="1" type="noConversion"/>
  </si>
  <si>
    <t>COUNTER_1_ID</t>
    <phoneticPr fontId="1" type="noConversion"/>
  </si>
  <si>
    <t>COUNTER_1_LOCATION</t>
    <phoneticPr fontId="1" type="noConversion"/>
  </si>
  <si>
    <t>COUNTER_1_ACTION</t>
    <phoneticPr fontId="1" type="noConversion"/>
  </si>
  <si>
    <t>COUNTER_2_ID[9:0]</t>
    <phoneticPr fontId="1" type="noConversion"/>
  </si>
  <si>
    <t>COUNTER_2_ID[15:10]</t>
    <phoneticPr fontId="1" type="noConversion"/>
  </si>
  <si>
    <t>COUNTER_2_LOCATION</t>
    <phoneticPr fontId="1" type="noConversion"/>
  </si>
  <si>
    <t>COUNTER_2_ACTION</t>
    <phoneticPr fontId="1" type="noConversion"/>
  </si>
  <si>
    <t>TIMESTAMP_ACTION</t>
    <phoneticPr fontId="1" type="noConversion"/>
  </si>
  <si>
    <t>OAM_REPLACEMENT_OFFSET</t>
    <phoneticPr fontId="1" type="noConversion"/>
  </si>
  <si>
    <t>CLASS_ID</t>
    <phoneticPr fontId="1" type="noConversion"/>
  </si>
  <si>
    <t>RELATIVE_LM_REPLACEMENT_OFFSET</t>
    <phoneticPr fontId="1" type="noConversion"/>
  </si>
  <si>
    <t>RELATIVE_LM_REPLACEMENT_OFFSET_ADD_OR_SUB</t>
    <phoneticPr fontId="1" type="noConversion"/>
  </si>
  <si>
    <t>COUNTER_3_ID</t>
    <phoneticPr fontId="1" type="noConversion"/>
  </si>
  <si>
    <t>COUNTER_3_ID</t>
    <phoneticPr fontId="1" type="noConversion"/>
  </si>
  <si>
    <t>COUNTER_3_ACTION</t>
    <phoneticPr fontId="1" type="noConversion"/>
  </si>
  <si>
    <t>RESERVED</t>
    <phoneticPr fontId="1" type="noConversion"/>
  </si>
  <si>
    <t>Indicates the OLP header Type.
   0x00 = OAM_TX_HEADER - OAM_TX_HEADER
   0x02 = MACSEC_ENCRYPT - MACSEC Encrypt TX.
   0x03 = MACSEC_DECRYPT - MACSEC Decrypt TX.</t>
    <phoneticPr fontId="1" type="noConversion"/>
  </si>
  <si>
    <t>Differentiates further in a given HEADER_TYPE.
   0x00 = DOWN_METHOD - SOBMH flow
   0x01 = UP_METHOD - Masquerade flow</t>
    <phoneticPr fontId="1" type="noConversion"/>
  </si>
  <si>
    <t>Differentiates further in a given HEADER_TYPE.
   0x00 = DOWN_METHOD - SOBMH flow.
   0x01 = UP_METHOD - Masquerade flow.</t>
    <phoneticPr fontId="1" type="noConversion"/>
  </si>
  <si>
    <t>Indicates the OLP header Sub Type. The encodings are to be read with reference to HEADER_TYPE field.
   0x00 = DOWNMEP_TX - DOWNMEP_TX
   0x01 = UPMEP_TX - UPMEP_TX
   0x02 = SAT_DOWNMEP_TX - SAT DOWNMEP_TX
   0x03 = SAT_UPMEP_TX - SAT UPMEP_TX</t>
    <phoneticPr fontId="1" type="noConversion"/>
  </si>
  <si>
    <t>Internal Priority used for UP-MEP Tx. DP is assumed to be green.</t>
    <phoneticPr fontId="1" type="noConversion"/>
  </si>
  <si>
    <t>GPP MODID overlay of PORT_ID</t>
    <phoneticPr fontId="1" type="noConversion"/>
  </si>
  <si>
    <t>PORT_ID</t>
    <phoneticPr fontId="1" type="noConversion"/>
  </si>
  <si>
    <t>For DownMEP Tx indicates the DGPP that the OAM packet must be transmitted to.For UpMEP Tx indicates the SGPP that the OAM packet must originate from.</t>
    <phoneticPr fontId="1" type="noConversion"/>
  </si>
  <si>
    <t>COUNTER_1_LOCATION</t>
    <phoneticPr fontId="1" type="noConversion"/>
  </si>
  <si>
    <t>COUNTER_1_ID</t>
    <phoneticPr fontId="1" type="noConversion"/>
  </si>
  <si>
    <t>Counter ID to be incremented or sampled by this packet. MSB indicates whether this is an IP counter or an EP counter. Bit 14-12 are pool id for TD2+</t>
    <phoneticPr fontId="1" type="noConversion"/>
  </si>
  <si>
    <t>COUNTER_1_ID</t>
    <phoneticPr fontId="1" type="noConversion"/>
  </si>
  <si>
    <t>Remain field of COUNTER_1_ID</t>
    <phoneticPr fontId="1" type="noConversion"/>
  </si>
  <si>
    <t>Indicates whether this is an IP counter or an EP counter
   0x0 = COUNTER_IN_IP
   0x1 = COUNTER_IN_EP</t>
    <phoneticPr fontId="1" type="noConversion"/>
  </si>
  <si>
    <t>Action associated with Counter 1
   0x0 = NOP - NOP
   0x1 = INCREMENT - INCREMENT
   0x2 = SAMPLE - SAMPLE
   0x3 = RESERVED - RESERVED</t>
    <phoneticPr fontId="1" type="noConversion"/>
  </si>
  <si>
    <t>COUNTER_2_ID</t>
    <phoneticPr fontId="1" type="noConversion"/>
  </si>
  <si>
    <t>COUNTER_2_LOCATION</t>
    <phoneticPr fontId="1" type="noConversion"/>
  </si>
  <si>
    <t>Remain field of COUNTER_2_ID</t>
    <phoneticPr fontId="1" type="noConversion"/>
  </si>
  <si>
    <t>Action associated with Counter 2
   0x0 = NOP - NOP
   0x1 = INCREMENT - INCREMENT
   0x2 = SAMPLE - SAMPLE
   0x3 = RESERVED - RESERVED</t>
    <phoneticPr fontId="1" type="noConversion"/>
  </si>
  <si>
    <t>TIMESTAMP_ACTION</t>
    <phoneticPr fontId="1" type="noConversion"/>
  </si>
  <si>
    <t>Action associated with Timestamp
   0x0 = NOP - NOP
   0x1 = SAMPLE_1588_TIMESTAMP - SAMPLE_1588_TIMESTAMP
   0x2 = SAMPLE_NTP_TIMESTAMP - SAMPLE_NTP_TIMESTAMP
   0x3 = RESERVED - RESERVED</t>
    <phoneticPr fontId="1" type="noConversion"/>
  </si>
  <si>
    <t>Indicates insertion point in packet for LM count or DM Timestamp. Has 14 Byte offset with 2 byte increments</t>
    <phoneticPr fontId="1" type="noConversion"/>
  </si>
  <si>
    <t>Ignored by Monterey</t>
    <phoneticPr fontId="1" type="noConversion"/>
  </si>
  <si>
    <t>TBD</t>
    <phoneticPr fontId="1" type="noConversion"/>
  </si>
  <si>
    <t>FINAL_LM_REPLACEMENT_OFFSET = OAM_REPLACEMENT_OFFSET +/- RELATIVE_LM_REPLACEMENT_OFFSET x 2 bytes + 4 byte. Reserved. Not used in Monterey.</t>
    <phoneticPr fontId="1" type="noConversion"/>
  </si>
  <si>
    <t>add/sub to be performed between OAM_REPLACEMENT_OFFSET and LM_REPLACEMENT_OFFSET when TIMESTAMP and CNTR both have sample. Reserved. Not used in Monterey.
   0x0 = ADD
   0x1 = SUB</t>
    <phoneticPr fontId="1" type="noConversion"/>
  </si>
  <si>
    <t>COUNTER_3_ID</t>
    <phoneticPr fontId="1" type="noConversion"/>
  </si>
  <si>
    <t>COUNTER_3_LOCATION</t>
    <phoneticPr fontId="1" type="noConversion"/>
  </si>
  <si>
    <t>Remain field of COUNTER_3_ID</t>
    <phoneticPr fontId="1" type="noConversion"/>
  </si>
  <si>
    <t>Action associated with Counter 3
   0x0 = NOP - NOP
   0x1 = INCREMENT - INCREMENT
   0x2 = SAMPLE - SAMPLE
   0x3 = RESERVED - RESERVED</t>
    <phoneticPr fontId="1" type="noConversion"/>
  </si>
  <si>
    <t>TX</t>
    <phoneticPr fontId="1" type="noConversion"/>
  </si>
  <si>
    <t>MACSEC</t>
    <phoneticPr fontId="1" type="noConversion"/>
  </si>
  <si>
    <t>SGPP[15:8]</t>
    <phoneticPr fontId="1" type="noConversion"/>
  </si>
  <si>
    <t>SGPP[7:0]</t>
    <phoneticPr fontId="1" type="noConversion"/>
  </si>
  <si>
    <t>DGPP</t>
    <phoneticPr fontId="1" type="noConversion"/>
  </si>
  <si>
    <t>SUBPORT_NUMBER[15:8]</t>
    <phoneticPr fontId="1" type="noConversion"/>
  </si>
  <si>
    <t>SUBPORT_NUMBER[7:0]</t>
    <phoneticPr fontId="1" type="noConversion"/>
  </si>
  <si>
    <t>PACKET_TYPE</t>
    <phoneticPr fontId="1" type="noConversion"/>
  </si>
  <si>
    <t>ERROR_REASON_CODE</t>
    <phoneticPr fontId="1" type="noConversion"/>
  </si>
  <si>
    <t>Internal Priority used for Transmit. DP is assumed to be green.
Note that all 4 bits of INT_PRI are used to derive CoS via tCOS_MAP table.
INT_PRI to be used for queue assignment by pipeline</t>
    <phoneticPr fontId="1" type="noConversion"/>
  </si>
  <si>
    <t>SGPP</t>
    <phoneticPr fontId="1" type="noConversion"/>
  </si>
  <si>
    <t>Original Source Port (used for decrypt TX).</t>
    <phoneticPr fontId="1" type="noConversion"/>
  </si>
  <si>
    <t>Original Destination Port (used for encrypt TX).</t>
    <phoneticPr fontId="1" type="noConversion"/>
  </si>
  <si>
    <t>PACKET_TYPE</t>
    <phoneticPr fontId="1" type="noConversion"/>
  </si>
  <si>
    <t>ERROR_REASON_CODE</t>
    <phoneticPr fontId="1" type="noConversion"/>
  </si>
  <si>
    <t>Error code. For CPU use.</t>
    <phoneticPr fontId="1" type="noConversion"/>
  </si>
  <si>
    <t>Reserved.</t>
    <phoneticPr fontId="1" type="noConversion"/>
  </si>
  <si>
    <t>MACSEC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</si>
</sst>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5" sqref="D5"/>
    </sheetView>
  </sheetViews>
  <sheetFormatPr defaultRowHeight="14.25" x14ac:dyDescent="0.2"/>
  <cols>
    <col min="2" max="2" width="21.125" customWidth="1"/>
    <col min="3" max="3" width="10.75" customWidth="1"/>
    <col min="4" max="4" width="13.875" customWidth="1"/>
  </cols>
  <sheetData>
    <row r="2" spans="2:4" x14ac:dyDescent="0.2">
      <c r="B2" s="18" t="s">
        <v>40</v>
      </c>
      <c r="C2" s="18" t="s">
        <v>41</v>
      </c>
      <c r="D2" s="18" t="s">
        <v>42</v>
      </c>
    </row>
    <row r="3" spans="2:4" x14ac:dyDescent="0.2">
      <c r="B3" s="19" t="s">
        <v>38</v>
      </c>
      <c r="C3" s="21" t="s">
        <v>39</v>
      </c>
      <c r="D3" s="21" t="s">
        <v>19</v>
      </c>
    </row>
    <row r="4" spans="2:4" x14ac:dyDescent="0.2">
      <c r="B4" s="20"/>
      <c r="C4" s="22"/>
      <c r="D4" s="19" t="s">
        <v>58</v>
      </c>
    </row>
    <row r="5" spans="2:4" x14ac:dyDescent="0.2">
      <c r="B5" s="20"/>
      <c r="C5" s="21" t="s">
        <v>117</v>
      </c>
      <c r="D5" s="19" t="s">
        <v>19</v>
      </c>
    </row>
    <row r="6" spans="2:4" x14ac:dyDescent="0.2">
      <c r="B6" s="20"/>
      <c r="C6" s="20"/>
      <c r="D6" s="19" t="s">
        <v>118</v>
      </c>
    </row>
    <row r="7" spans="2:4" x14ac:dyDescent="0.2">
      <c r="B7" s="22"/>
      <c r="C7" s="22"/>
      <c r="D7" s="23"/>
    </row>
  </sheetData>
  <phoneticPr fontId="1" type="noConversion"/>
  <hyperlinks>
    <hyperlink ref="B3" location="'Monterey OLP Header'!A1" display="Monterey OLP Header"/>
    <hyperlink ref="C3" location="'Monterey OLP Header'!B1" display="RX"/>
    <hyperlink ref="D3" location="'Monterey OLP Header'!G1" display="OAM"/>
    <hyperlink ref="D4" location="'Monterey OLP Header'!G34" display="MACSEC"/>
    <hyperlink ref="C5" location="'Monterey OLP Header'!B64" display="TX"/>
    <hyperlink ref="D5" location="'Monterey OLP Header'!G64" display="OAM"/>
    <hyperlink ref="D6" location="'Monterey OLP Header'!G99" display="MACSE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4" sqref="E1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"/>
  <sheetViews>
    <sheetView topLeftCell="A64" workbookViewId="0">
      <selection activeCell="G64" sqref="G64:AG64"/>
    </sheetView>
  </sheetViews>
  <sheetFormatPr defaultRowHeight="14.25" x14ac:dyDescent="0.2"/>
  <cols>
    <col min="1" max="1" width="5.875" customWidth="1"/>
    <col min="2" max="34" width="3.875" customWidth="1"/>
  </cols>
  <sheetData>
    <row r="1" spans="1:33" s="2" customFormat="1" ht="18.75" x14ac:dyDescent="0.3">
      <c r="A1" s="8" t="s">
        <v>43</v>
      </c>
      <c r="B1" s="24" t="s">
        <v>37</v>
      </c>
      <c r="C1" s="24"/>
      <c r="D1" s="24"/>
      <c r="E1" s="24"/>
      <c r="F1" s="24"/>
      <c r="G1" s="24" t="s">
        <v>19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 spans="1:33" s="2" customFormat="1" ht="15" x14ac:dyDescent="0.25">
      <c r="A2" s="9">
        <v>5</v>
      </c>
      <c r="B2" s="4">
        <v>159</v>
      </c>
      <c r="C2" s="4">
        <f>B2-1</f>
        <v>158</v>
      </c>
      <c r="D2" s="4">
        <f t="shared" ref="D2:AG2" si="0">C2-1</f>
        <v>157</v>
      </c>
      <c r="E2" s="4">
        <f t="shared" si="0"/>
        <v>156</v>
      </c>
      <c r="F2" s="3">
        <f t="shared" si="0"/>
        <v>155</v>
      </c>
      <c r="G2" s="3">
        <f t="shared" si="0"/>
        <v>154</v>
      </c>
      <c r="H2" s="3">
        <f t="shared" si="0"/>
        <v>153</v>
      </c>
      <c r="I2" s="3">
        <f t="shared" si="0"/>
        <v>152</v>
      </c>
      <c r="J2" s="4">
        <f t="shared" si="0"/>
        <v>151</v>
      </c>
      <c r="K2" s="4">
        <f t="shared" si="0"/>
        <v>150</v>
      </c>
      <c r="L2" s="4">
        <f t="shared" si="0"/>
        <v>149</v>
      </c>
      <c r="M2" s="4">
        <f t="shared" si="0"/>
        <v>148</v>
      </c>
      <c r="N2" s="3">
        <f t="shared" si="0"/>
        <v>147</v>
      </c>
      <c r="O2" s="3">
        <f t="shared" si="0"/>
        <v>146</v>
      </c>
      <c r="P2" s="3">
        <f t="shared" si="0"/>
        <v>145</v>
      </c>
      <c r="Q2" s="3">
        <f t="shared" si="0"/>
        <v>144</v>
      </c>
      <c r="R2" s="4">
        <f t="shared" si="0"/>
        <v>143</v>
      </c>
      <c r="S2" s="4">
        <f t="shared" si="0"/>
        <v>142</v>
      </c>
      <c r="T2" s="4">
        <f t="shared" si="0"/>
        <v>141</v>
      </c>
      <c r="U2" s="4">
        <f t="shared" si="0"/>
        <v>140</v>
      </c>
      <c r="V2" s="3">
        <f t="shared" si="0"/>
        <v>139</v>
      </c>
      <c r="W2" s="3">
        <f t="shared" si="0"/>
        <v>138</v>
      </c>
      <c r="X2" s="3">
        <f t="shared" si="0"/>
        <v>137</v>
      </c>
      <c r="Y2" s="3">
        <f t="shared" si="0"/>
        <v>136</v>
      </c>
      <c r="Z2" s="4">
        <f t="shared" si="0"/>
        <v>135</v>
      </c>
      <c r="AA2" s="4">
        <f t="shared" si="0"/>
        <v>134</v>
      </c>
      <c r="AB2" s="4">
        <f t="shared" si="0"/>
        <v>133</v>
      </c>
      <c r="AC2" s="4">
        <f t="shared" si="0"/>
        <v>132</v>
      </c>
      <c r="AD2" s="3">
        <f t="shared" si="0"/>
        <v>131</v>
      </c>
      <c r="AE2" s="3">
        <f t="shared" si="0"/>
        <v>130</v>
      </c>
      <c r="AF2" s="3">
        <f t="shared" si="0"/>
        <v>129</v>
      </c>
      <c r="AG2" s="3">
        <f t="shared" si="0"/>
        <v>128</v>
      </c>
    </row>
    <row r="3" spans="1:33" s="2" customFormat="1" ht="15" x14ac:dyDescent="0.25">
      <c r="A3" s="9">
        <v>4</v>
      </c>
      <c r="B3" s="4">
        <f>B2-32</f>
        <v>127</v>
      </c>
      <c r="C3" s="4">
        <f t="shared" ref="C3:AG3" si="1">B3-1</f>
        <v>126</v>
      </c>
      <c r="D3" s="4">
        <f t="shared" si="1"/>
        <v>125</v>
      </c>
      <c r="E3" s="4">
        <f t="shared" si="1"/>
        <v>124</v>
      </c>
      <c r="F3" s="3">
        <f t="shared" si="1"/>
        <v>123</v>
      </c>
      <c r="G3" s="3">
        <f t="shared" si="1"/>
        <v>122</v>
      </c>
      <c r="H3" s="3">
        <f t="shared" si="1"/>
        <v>121</v>
      </c>
      <c r="I3" s="3">
        <f t="shared" si="1"/>
        <v>120</v>
      </c>
      <c r="J3" s="4">
        <f t="shared" si="1"/>
        <v>119</v>
      </c>
      <c r="K3" s="4">
        <f t="shared" si="1"/>
        <v>118</v>
      </c>
      <c r="L3" s="4">
        <f t="shared" si="1"/>
        <v>117</v>
      </c>
      <c r="M3" s="4">
        <f t="shared" si="1"/>
        <v>116</v>
      </c>
      <c r="N3" s="3">
        <f t="shared" si="1"/>
        <v>115</v>
      </c>
      <c r="O3" s="3">
        <f t="shared" si="1"/>
        <v>114</v>
      </c>
      <c r="P3" s="3">
        <f t="shared" si="1"/>
        <v>113</v>
      </c>
      <c r="Q3" s="3">
        <f t="shared" si="1"/>
        <v>112</v>
      </c>
      <c r="R3" s="4">
        <f t="shared" si="1"/>
        <v>111</v>
      </c>
      <c r="S3" s="4">
        <f t="shared" si="1"/>
        <v>110</v>
      </c>
      <c r="T3" s="4">
        <f t="shared" si="1"/>
        <v>109</v>
      </c>
      <c r="U3" s="4">
        <f t="shared" si="1"/>
        <v>108</v>
      </c>
      <c r="V3" s="3">
        <f t="shared" si="1"/>
        <v>107</v>
      </c>
      <c r="W3" s="3">
        <f t="shared" si="1"/>
        <v>106</v>
      </c>
      <c r="X3" s="3">
        <f t="shared" si="1"/>
        <v>105</v>
      </c>
      <c r="Y3" s="3">
        <f t="shared" si="1"/>
        <v>104</v>
      </c>
      <c r="Z3" s="4">
        <f t="shared" si="1"/>
        <v>103</v>
      </c>
      <c r="AA3" s="4">
        <f t="shared" si="1"/>
        <v>102</v>
      </c>
      <c r="AB3" s="4">
        <f t="shared" si="1"/>
        <v>101</v>
      </c>
      <c r="AC3" s="4">
        <f t="shared" si="1"/>
        <v>100</v>
      </c>
      <c r="AD3" s="3">
        <f t="shared" si="1"/>
        <v>99</v>
      </c>
      <c r="AE3" s="3">
        <f t="shared" si="1"/>
        <v>98</v>
      </c>
      <c r="AF3" s="3">
        <f t="shared" si="1"/>
        <v>97</v>
      </c>
      <c r="AG3" s="3">
        <f t="shared" si="1"/>
        <v>96</v>
      </c>
    </row>
    <row r="4" spans="1:33" s="2" customFormat="1" ht="15" x14ac:dyDescent="0.25">
      <c r="A4" s="9">
        <v>3</v>
      </c>
      <c r="B4" s="4">
        <f t="shared" ref="B4:B6" si="2">B3-32</f>
        <v>95</v>
      </c>
      <c r="C4" s="4">
        <f t="shared" ref="C4:AG4" si="3">B4-1</f>
        <v>94</v>
      </c>
      <c r="D4" s="4">
        <f t="shared" si="3"/>
        <v>93</v>
      </c>
      <c r="E4" s="4">
        <f t="shared" si="3"/>
        <v>92</v>
      </c>
      <c r="F4" s="3">
        <f t="shared" si="3"/>
        <v>91</v>
      </c>
      <c r="G4" s="3">
        <f t="shared" si="3"/>
        <v>90</v>
      </c>
      <c r="H4" s="3">
        <f t="shared" si="3"/>
        <v>89</v>
      </c>
      <c r="I4" s="3">
        <f t="shared" si="3"/>
        <v>88</v>
      </c>
      <c r="J4" s="4">
        <f t="shared" si="3"/>
        <v>87</v>
      </c>
      <c r="K4" s="4">
        <f t="shared" si="3"/>
        <v>86</v>
      </c>
      <c r="L4" s="4">
        <f t="shared" si="3"/>
        <v>85</v>
      </c>
      <c r="M4" s="4">
        <f t="shared" si="3"/>
        <v>84</v>
      </c>
      <c r="N4" s="3">
        <f t="shared" si="3"/>
        <v>83</v>
      </c>
      <c r="O4" s="3">
        <f t="shared" si="3"/>
        <v>82</v>
      </c>
      <c r="P4" s="3">
        <f t="shared" si="3"/>
        <v>81</v>
      </c>
      <c r="Q4" s="3">
        <f t="shared" si="3"/>
        <v>80</v>
      </c>
      <c r="R4" s="4">
        <f t="shared" si="3"/>
        <v>79</v>
      </c>
      <c r="S4" s="4">
        <f t="shared" si="3"/>
        <v>78</v>
      </c>
      <c r="T4" s="4">
        <f t="shared" si="3"/>
        <v>77</v>
      </c>
      <c r="U4" s="4">
        <f t="shared" si="3"/>
        <v>76</v>
      </c>
      <c r="V4" s="3">
        <f t="shared" si="3"/>
        <v>75</v>
      </c>
      <c r="W4" s="3">
        <f t="shared" si="3"/>
        <v>74</v>
      </c>
      <c r="X4" s="3">
        <f t="shared" si="3"/>
        <v>73</v>
      </c>
      <c r="Y4" s="3">
        <f t="shared" si="3"/>
        <v>72</v>
      </c>
      <c r="Z4" s="4">
        <f t="shared" si="3"/>
        <v>71</v>
      </c>
      <c r="AA4" s="4">
        <f t="shared" si="3"/>
        <v>70</v>
      </c>
      <c r="AB4" s="4">
        <f t="shared" si="3"/>
        <v>69</v>
      </c>
      <c r="AC4" s="4">
        <f t="shared" si="3"/>
        <v>68</v>
      </c>
      <c r="AD4" s="3">
        <f t="shared" si="3"/>
        <v>67</v>
      </c>
      <c r="AE4" s="3">
        <f t="shared" si="3"/>
        <v>66</v>
      </c>
      <c r="AF4" s="3">
        <f t="shared" si="3"/>
        <v>65</v>
      </c>
      <c r="AG4" s="3">
        <f t="shared" si="3"/>
        <v>64</v>
      </c>
    </row>
    <row r="5" spans="1:33" s="2" customFormat="1" ht="15" x14ac:dyDescent="0.25">
      <c r="A5" s="9">
        <v>2</v>
      </c>
      <c r="B5" s="4">
        <f t="shared" si="2"/>
        <v>63</v>
      </c>
      <c r="C5" s="4">
        <f t="shared" ref="C5:AG5" si="4">B5-1</f>
        <v>62</v>
      </c>
      <c r="D5" s="4">
        <f t="shared" si="4"/>
        <v>61</v>
      </c>
      <c r="E5" s="4">
        <f t="shared" si="4"/>
        <v>60</v>
      </c>
      <c r="F5" s="3">
        <f t="shared" si="4"/>
        <v>59</v>
      </c>
      <c r="G5" s="3">
        <f t="shared" si="4"/>
        <v>58</v>
      </c>
      <c r="H5" s="3">
        <f t="shared" si="4"/>
        <v>57</v>
      </c>
      <c r="I5" s="3">
        <f t="shared" si="4"/>
        <v>56</v>
      </c>
      <c r="J5" s="4">
        <f t="shared" si="4"/>
        <v>55</v>
      </c>
      <c r="K5" s="4">
        <f t="shared" si="4"/>
        <v>54</v>
      </c>
      <c r="L5" s="4">
        <f t="shared" si="4"/>
        <v>53</v>
      </c>
      <c r="M5" s="4">
        <f t="shared" si="4"/>
        <v>52</v>
      </c>
      <c r="N5" s="3">
        <f t="shared" si="4"/>
        <v>51</v>
      </c>
      <c r="O5" s="3">
        <f t="shared" si="4"/>
        <v>50</v>
      </c>
      <c r="P5" s="3">
        <f t="shared" si="4"/>
        <v>49</v>
      </c>
      <c r="Q5" s="3">
        <f t="shared" si="4"/>
        <v>48</v>
      </c>
      <c r="R5" s="4">
        <f t="shared" si="4"/>
        <v>47</v>
      </c>
      <c r="S5" s="4">
        <f t="shared" si="4"/>
        <v>46</v>
      </c>
      <c r="T5" s="4">
        <f t="shared" si="4"/>
        <v>45</v>
      </c>
      <c r="U5" s="4">
        <f t="shared" si="4"/>
        <v>44</v>
      </c>
      <c r="V5" s="3">
        <f t="shared" si="4"/>
        <v>43</v>
      </c>
      <c r="W5" s="3">
        <f t="shared" si="4"/>
        <v>42</v>
      </c>
      <c r="X5" s="3">
        <f t="shared" si="4"/>
        <v>41</v>
      </c>
      <c r="Y5" s="3">
        <f t="shared" si="4"/>
        <v>40</v>
      </c>
      <c r="Z5" s="4">
        <f t="shared" si="4"/>
        <v>39</v>
      </c>
      <c r="AA5" s="4">
        <f t="shared" si="4"/>
        <v>38</v>
      </c>
      <c r="AB5" s="4">
        <f t="shared" si="4"/>
        <v>37</v>
      </c>
      <c r="AC5" s="4">
        <f t="shared" si="4"/>
        <v>36</v>
      </c>
      <c r="AD5" s="3">
        <f t="shared" si="4"/>
        <v>35</v>
      </c>
      <c r="AE5" s="3">
        <f t="shared" si="4"/>
        <v>34</v>
      </c>
      <c r="AF5" s="3">
        <f t="shared" si="4"/>
        <v>33</v>
      </c>
      <c r="AG5" s="3">
        <f t="shared" si="4"/>
        <v>32</v>
      </c>
    </row>
    <row r="6" spans="1:33" s="2" customFormat="1" ht="15" x14ac:dyDescent="0.25">
      <c r="A6" s="9">
        <v>1</v>
      </c>
      <c r="B6" s="4">
        <f t="shared" si="2"/>
        <v>31</v>
      </c>
      <c r="C6" s="4">
        <f t="shared" ref="C6:AG6" si="5">B6-1</f>
        <v>30</v>
      </c>
      <c r="D6" s="4">
        <f t="shared" si="5"/>
        <v>29</v>
      </c>
      <c r="E6" s="4">
        <f t="shared" si="5"/>
        <v>28</v>
      </c>
      <c r="F6" s="3">
        <f t="shared" si="5"/>
        <v>27</v>
      </c>
      <c r="G6" s="3">
        <f t="shared" si="5"/>
        <v>26</v>
      </c>
      <c r="H6" s="3">
        <f t="shared" si="5"/>
        <v>25</v>
      </c>
      <c r="I6" s="3">
        <f t="shared" si="5"/>
        <v>24</v>
      </c>
      <c r="J6" s="4">
        <f t="shared" si="5"/>
        <v>23</v>
      </c>
      <c r="K6" s="4">
        <f t="shared" si="5"/>
        <v>22</v>
      </c>
      <c r="L6" s="4">
        <f t="shared" si="5"/>
        <v>21</v>
      </c>
      <c r="M6" s="4">
        <f t="shared" si="5"/>
        <v>20</v>
      </c>
      <c r="N6" s="3">
        <f t="shared" si="5"/>
        <v>19</v>
      </c>
      <c r="O6" s="3">
        <f t="shared" si="5"/>
        <v>18</v>
      </c>
      <c r="P6" s="3">
        <f t="shared" si="5"/>
        <v>17</v>
      </c>
      <c r="Q6" s="3">
        <f t="shared" si="5"/>
        <v>16</v>
      </c>
      <c r="R6" s="4">
        <f t="shared" si="5"/>
        <v>15</v>
      </c>
      <c r="S6" s="4">
        <f t="shared" si="5"/>
        <v>14</v>
      </c>
      <c r="T6" s="4">
        <f t="shared" si="5"/>
        <v>13</v>
      </c>
      <c r="U6" s="4">
        <f t="shared" si="5"/>
        <v>12</v>
      </c>
      <c r="V6" s="3">
        <f t="shared" si="5"/>
        <v>11</v>
      </c>
      <c r="W6" s="3">
        <f t="shared" si="5"/>
        <v>10</v>
      </c>
      <c r="X6" s="3">
        <f t="shared" si="5"/>
        <v>9</v>
      </c>
      <c r="Y6" s="3">
        <f t="shared" si="5"/>
        <v>8</v>
      </c>
      <c r="Z6" s="4">
        <f t="shared" si="5"/>
        <v>7</v>
      </c>
      <c r="AA6" s="4">
        <f t="shared" si="5"/>
        <v>6</v>
      </c>
      <c r="AB6" s="4">
        <f t="shared" si="5"/>
        <v>5</v>
      </c>
      <c r="AC6" s="4">
        <f t="shared" si="5"/>
        <v>4</v>
      </c>
      <c r="AD6" s="3">
        <f t="shared" si="5"/>
        <v>3</v>
      </c>
      <c r="AE6" s="3">
        <f t="shared" si="5"/>
        <v>2</v>
      </c>
      <c r="AF6" s="3">
        <f t="shared" si="5"/>
        <v>1</v>
      </c>
      <c r="AG6" s="3">
        <f t="shared" si="5"/>
        <v>0</v>
      </c>
    </row>
    <row r="7" spans="1:33" s="2" customFormat="1" ht="15" x14ac:dyDescent="0.25">
      <c r="A7" s="9">
        <v>5</v>
      </c>
      <c r="B7" s="6" t="s">
        <v>0</v>
      </c>
      <c r="C7" s="6"/>
      <c r="D7" s="6"/>
      <c r="E7" s="6"/>
      <c r="F7" s="6" t="s">
        <v>1</v>
      </c>
      <c r="G7" s="6"/>
      <c r="H7" s="6"/>
      <c r="I7" s="6"/>
      <c r="J7" s="6"/>
      <c r="K7" s="6"/>
      <c r="L7" s="6"/>
      <c r="M7" s="6"/>
      <c r="N7" s="6" t="s">
        <v>2</v>
      </c>
      <c r="O7" s="6"/>
      <c r="P7" s="6"/>
      <c r="Q7" s="6"/>
      <c r="R7" s="6"/>
      <c r="S7" s="6"/>
      <c r="T7" s="6"/>
      <c r="U7" s="6"/>
      <c r="V7" s="6" t="s">
        <v>3</v>
      </c>
      <c r="W7" s="6"/>
      <c r="X7" s="6"/>
      <c r="Y7" s="6"/>
      <c r="Z7" s="6"/>
      <c r="AA7" s="6"/>
      <c r="AB7" s="6"/>
      <c r="AC7" s="6"/>
      <c r="AD7" s="6" t="s">
        <v>4</v>
      </c>
      <c r="AE7" s="6"/>
      <c r="AF7" s="6"/>
      <c r="AG7" s="6"/>
    </row>
    <row r="8" spans="1:33" s="2" customFormat="1" ht="15" x14ac:dyDescent="0.25">
      <c r="A8" s="9">
        <v>4</v>
      </c>
      <c r="B8" s="6" t="s">
        <v>5</v>
      </c>
      <c r="C8" s="6"/>
      <c r="D8" s="6"/>
      <c r="E8" s="6"/>
      <c r="F8" s="6" t="s">
        <v>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 t="s">
        <v>7</v>
      </c>
      <c r="W8" s="6"/>
      <c r="X8" s="6" t="s">
        <v>8</v>
      </c>
      <c r="Y8" s="6"/>
      <c r="Z8" s="6"/>
      <c r="AA8" s="6"/>
      <c r="AB8" s="6"/>
      <c r="AC8" s="6"/>
      <c r="AD8" s="6"/>
      <c r="AE8" s="6"/>
      <c r="AF8" s="6"/>
      <c r="AG8" s="6"/>
    </row>
    <row r="9" spans="1:33" s="2" customFormat="1" ht="15" x14ac:dyDescent="0.25">
      <c r="A9" s="9">
        <v>3</v>
      </c>
      <c r="B9" s="6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s="2" customFormat="1" ht="15" x14ac:dyDescent="0.25">
      <c r="A10" s="9">
        <v>2</v>
      </c>
      <c r="B10" s="6" t="s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11</v>
      </c>
      <c r="Y10" s="6"/>
      <c r="Z10" s="6"/>
      <c r="AA10" s="6"/>
      <c r="AB10" s="6"/>
      <c r="AC10" s="6"/>
      <c r="AD10" s="6"/>
      <c r="AE10" s="6"/>
      <c r="AF10" s="7" t="s">
        <v>12</v>
      </c>
      <c r="AG10" s="7" t="s">
        <v>13</v>
      </c>
    </row>
    <row r="11" spans="1:33" s="2" customFormat="1" ht="15" x14ac:dyDescent="0.25">
      <c r="A11" s="9">
        <v>1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 t="s">
        <v>14</v>
      </c>
    </row>
    <row r="12" spans="1:33" s="2" customFormat="1" ht="15" x14ac:dyDescent="0.25"/>
    <row r="13" spans="1:33" s="2" customFormat="1" ht="15" x14ac:dyDescent="0.25"/>
    <row r="14" spans="1:33" s="2" customFormat="1" ht="15" x14ac:dyDescent="0.25">
      <c r="B14" s="10" t="s">
        <v>15</v>
      </c>
      <c r="C14" s="10"/>
      <c r="D14" s="10"/>
      <c r="E14" s="10"/>
      <c r="F14" s="10"/>
      <c r="G14" s="10"/>
      <c r="H14" s="10"/>
      <c r="I14" s="10"/>
      <c r="J14" s="10"/>
      <c r="K14" s="10" t="s">
        <v>16</v>
      </c>
      <c r="L14" s="10"/>
      <c r="M14" s="10" t="s">
        <v>17</v>
      </c>
      <c r="N14" s="10"/>
      <c r="O14" s="10" t="s">
        <v>18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s="2" customFormat="1" ht="15" x14ac:dyDescent="0.25">
      <c r="B15" s="6" t="s">
        <v>0</v>
      </c>
      <c r="C15" s="6"/>
      <c r="D15" s="6"/>
      <c r="E15" s="6"/>
      <c r="F15" s="6"/>
      <c r="G15" s="6"/>
      <c r="H15" s="6"/>
      <c r="I15" s="6"/>
      <c r="J15" s="6"/>
      <c r="K15" s="6">
        <v>159</v>
      </c>
      <c r="L15" s="6"/>
      <c r="M15" s="6">
        <v>156</v>
      </c>
      <c r="N15" s="6"/>
      <c r="O15" s="11" t="s">
        <v>20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s="2" customFormat="1" ht="63" customHeight="1" x14ac:dyDescent="0.25">
      <c r="B16" s="12" t="s">
        <v>21</v>
      </c>
      <c r="C16" s="12"/>
      <c r="D16" s="12"/>
      <c r="E16" s="12"/>
      <c r="F16" s="12"/>
      <c r="G16" s="12"/>
      <c r="H16" s="12"/>
      <c r="I16" s="12"/>
      <c r="J16" s="12"/>
      <c r="K16" s="12">
        <v>155</v>
      </c>
      <c r="L16" s="12"/>
      <c r="M16" s="12">
        <v>148</v>
      </c>
      <c r="N16" s="12"/>
      <c r="O16" s="13" t="s">
        <v>22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2:33" s="2" customFormat="1" ht="108.75" customHeight="1" x14ac:dyDescent="0.25">
      <c r="B17" s="12" t="s">
        <v>2</v>
      </c>
      <c r="C17" s="12"/>
      <c r="D17" s="12"/>
      <c r="E17" s="12"/>
      <c r="F17" s="12"/>
      <c r="G17" s="12"/>
      <c r="H17" s="12"/>
      <c r="I17" s="12"/>
      <c r="J17" s="12"/>
      <c r="K17" s="12">
        <v>147</v>
      </c>
      <c r="L17" s="12"/>
      <c r="M17" s="12">
        <v>140</v>
      </c>
      <c r="N17" s="12"/>
      <c r="O17" s="13" t="s">
        <v>23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s="2" customFormat="1" ht="15" x14ac:dyDescent="0.25">
      <c r="B18" s="6" t="s">
        <v>24</v>
      </c>
      <c r="C18" s="6"/>
      <c r="D18" s="6"/>
      <c r="E18" s="6"/>
      <c r="F18" s="6"/>
      <c r="G18" s="6"/>
      <c r="H18" s="6"/>
      <c r="I18" s="6"/>
      <c r="J18" s="6"/>
      <c r="K18" s="6">
        <v>139</v>
      </c>
      <c r="L18" s="6"/>
      <c r="M18" s="6">
        <v>132</v>
      </c>
      <c r="N18" s="6"/>
      <c r="O18" s="11" t="s">
        <v>25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s="2" customFormat="1" ht="15" x14ac:dyDescent="0.25">
      <c r="B19" s="6" t="s">
        <v>4</v>
      </c>
      <c r="C19" s="6"/>
      <c r="D19" s="6"/>
      <c r="E19" s="6"/>
      <c r="F19" s="6"/>
      <c r="G19" s="6"/>
      <c r="H19" s="6"/>
      <c r="I19" s="6"/>
      <c r="J19" s="6"/>
      <c r="K19" s="6">
        <v>131</v>
      </c>
      <c r="L19" s="6"/>
      <c r="M19" s="6">
        <v>124</v>
      </c>
      <c r="N19" s="6"/>
      <c r="O19" s="11" t="s">
        <v>26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s="2" customFormat="1" ht="15" x14ac:dyDescent="0.25">
      <c r="B20" s="6" t="s">
        <v>27</v>
      </c>
      <c r="C20" s="6"/>
      <c r="D20" s="6"/>
      <c r="E20" s="6"/>
      <c r="F20" s="6"/>
      <c r="G20" s="6"/>
      <c r="H20" s="6"/>
      <c r="I20" s="6"/>
      <c r="J20" s="6"/>
      <c r="K20" s="6">
        <v>123</v>
      </c>
      <c r="L20" s="6"/>
      <c r="M20" s="6">
        <v>108</v>
      </c>
      <c r="N20" s="6"/>
      <c r="O20" s="11" t="s">
        <v>28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s="2" customFormat="1" ht="78.75" customHeight="1" x14ac:dyDescent="0.25">
      <c r="B21" s="12" t="s">
        <v>7</v>
      </c>
      <c r="C21" s="12"/>
      <c r="D21" s="12"/>
      <c r="E21" s="12"/>
      <c r="F21" s="12"/>
      <c r="G21" s="12"/>
      <c r="H21" s="12"/>
      <c r="I21" s="12"/>
      <c r="J21" s="12"/>
      <c r="K21" s="12">
        <v>107</v>
      </c>
      <c r="L21" s="12"/>
      <c r="M21" s="12">
        <v>106</v>
      </c>
      <c r="N21" s="12"/>
      <c r="O21" s="13" t="s">
        <v>29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ht="15" x14ac:dyDescent="0.25">
      <c r="B22" s="6" t="s">
        <v>30</v>
      </c>
      <c r="C22" s="6"/>
      <c r="D22" s="6"/>
      <c r="E22" s="6"/>
      <c r="F22" s="6"/>
      <c r="G22" s="6"/>
      <c r="H22" s="6"/>
      <c r="I22" s="6"/>
      <c r="J22" s="6"/>
      <c r="K22" s="6">
        <v>105</v>
      </c>
      <c r="L22" s="6"/>
      <c r="M22" s="6">
        <v>42</v>
      </c>
      <c r="N22" s="6"/>
      <c r="O22" s="11" t="s">
        <v>31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2:33" ht="15" x14ac:dyDescent="0.25">
      <c r="B23" s="6" t="s">
        <v>11</v>
      </c>
      <c r="C23" s="6"/>
      <c r="D23" s="6"/>
      <c r="E23" s="6"/>
      <c r="F23" s="6"/>
      <c r="G23" s="6"/>
      <c r="H23" s="6"/>
      <c r="I23" s="6"/>
      <c r="J23" s="6"/>
      <c r="K23" s="6">
        <v>41</v>
      </c>
      <c r="L23" s="6"/>
      <c r="M23" s="6">
        <v>34</v>
      </c>
      <c r="N23" s="6"/>
      <c r="O23" s="11" t="s">
        <v>32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2:33" ht="239.25" customHeight="1" x14ac:dyDescent="0.25">
      <c r="B24" s="12" t="s">
        <v>12</v>
      </c>
      <c r="C24" s="12"/>
      <c r="D24" s="12"/>
      <c r="E24" s="12"/>
      <c r="F24" s="12"/>
      <c r="G24" s="12"/>
      <c r="H24" s="12"/>
      <c r="I24" s="12"/>
      <c r="J24" s="12"/>
      <c r="K24" s="12">
        <v>33</v>
      </c>
      <c r="L24" s="12"/>
      <c r="M24" s="12">
        <v>33</v>
      </c>
      <c r="N24" s="12"/>
      <c r="O24" s="13" t="s">
        <v>33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2:33" ht="34.5" customHeight="1" x14ac:dyDescent="0.25">
      <c r="B25" s="6" t="s">
        <v>34</v>
      </c>
      <c r="C25" s="6"/>
      <c r="D25" s="6"/>
      <c r="E25" s="6"/>
      <c r="F25" s="6"/>
      <c r="G25" s="6"/>
      <c r="H25" s="6"/>
      <c r="I25" s="6"/>
      <c r="J25" s="6"/>
      <c r="K25" s="6">
        <v>32</v>
      </c>
      <c r="L25" s="6"/>
      <c r="M25" s="6">
        <v>1</v>
      </c>
      <c r="N25" s="6"/>
      <c r="O25" s="13" t="s">
        <v>35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2:33" ht="15" x14ac:dyDescent="0.25">
      <c r="B26" s="6" t="s">
        <v>36</v>
      </c>
      <c r="C26" s="6"/>
      <c r="D26" s="6"/>
      <c r="E26" s="6"/>
      <c r="F26" s="6"/>
      <c r="G26" s="6"/>
      <c r="H26" s="6"/>
      <c r="I26" s="6"/>
      <c r="J26" s="6"/>
      <c r="K26" s="6">
        <v>0</v>
      </c>
      <c r="L26" s="6"/>
      <c r="M26" s="6">
        <v>0</v>
      </c>
      <c r="N26" s="6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2:33" ht="15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2:33" ht="15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34" spans="1:33" ht="18.75" x14ac:dyDescent="0.3">
      <c r="A34" s="8" t="s">
        <v>43</v>
      </c>
      <c r="B34" s="24" t="s">
        <v>37</v>
      </c>
      <c r="C34" s="24"/>
      <c r="D34" s="24"/>
      <c r="E34" s="24"/>
      <c r="F34" s="24"/>
      <c r="G34" s="24" t="s">
        <v>44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ht="15" x14ac:dyDescent="0.25">
      <c r="A35" s="9">
        <v>5</v>
      </c>
      <c r="B35" s="4">
        <v>159</v>
      </c>
      <c r="C35" s="4">
        <f>B35-1</f>
        <v>158</v>
      </c>
      <c r="D35" s="4">
        <f t="shared" ref="D35:AG35" si="6">C35-1</f>
        <v>157</v>
      </c>
      <c r="E35" s="4">
        <f t="shared" si="6"/>
        <v>156</v>
      </c>
      <c r="F35" s="3">
        <f t="shared" si="6"/>
        <v>155</v>
      </c>
      <c r="G35" s="3">
        <f t="shared" si="6"/>
        <v>154</v>
      </c>
      <c r="H35" s="3">
        <f t="shared" si="6"/>
        <v>153</v>
      </c>
      <c r="I35" s="3">
        <f t="shared" si="6"/>
        <v>152</v>
      </c>
      <c r="J35" s="4">
        <f t="shared" si="6"/>
        <v>151</v>
      </c>
      <c r="K35" s="4">
        <f t="shared" si="6"/>
        <v>150</v>
      </c>
      <c r="L35" s="4">
        <f t="shared" si="6"/>
        <v>149</v>
      </c>
      <c r="M35" s="4">
        <f t="shared" si="6"/>
        <v>148</v>
      </c>
      <c r="N35" s="3">
        <f t="shared" si="6"/>
        <v>147</v>
      </c>
      <c r="O35" s="3">
        <f t="shared" si="6"/>
        <v>146</v>
      </c>
      <c r="P35" s="3">
        <f t="shared" si="6"/>
        <v>145</v>
      </c>
      <c r="Q35" s="3">
        <f t="shared" si="6"/>
        <v>144</v>
      </c>
      <c r="R35" s="4">
        <f t="shared" si="6"/>
        <v>143</v>
      </c>
      <c r="S35" s="4">
        <f t="shared" si="6"/>
        <v>142</v>
      </c>
      <c r="T35" s="4">
        <f t="shared" si="6"/>
        <v>141</v>
      </c>
      <c r="U35" s="4">
        <f t="shared" si="6"/>
        <v>140</v>
      </c>
      <c r="V35" s="3">
        <f t="shared" si="6"/>
        <v>139</v>
      </c>
      <c r="W35" s="3">
        <f t="shared" si="6"/>
        <v>138</v>
      </c>
      <c r="X35" s="3">
        <f t="shared" si="6"/>
        <v>137</v>
      </c>
      <c r="Y35" s="3">
        <f t="shared" si="6"/>
        <v>136</v>
      </c>
      <c r="Z35" s="4">
        <f t="shared" si="6"/>
        <v>135</v>
      </c>
      <c r="AA35" s="4">
        <f t="shared" si="6"/>
        <v>134</v>
      </c>
      <c r="AB35" s="4">
        <f t="shared" si="6"/>
        <v>133</v>
      </c>
      <c r="AC35" s="4">
        <f t="shared" si="6"/>
        <v>132</v>
      </c>
      <c r="AD35" s="3">
        <f t="shared" si="6"/>
        <v>131</v>
      </c>
      <c r="AE35" s="3">
        <f t="shared" si="6"/>
        <v>130</v>
      </c>
      <c r="AF35" s="3">
        <f t="shared" si="6"/>
        <v>129</v>
      </c>
      <c r="AG35" s="3">
        <f t="shared" si="6"/>
        <v>128</v>
      </c>
    </row>
    <row r="36" spans="1:33" ht="15" x14ac:dyDescent="0.25">
      <c r="A36" s="9">
        <v>4</v>
      </c>
      <c r="B36" s="4">
        <f>B35-32</f>
        <v>127</v>
      </c>
      <c r="C36" s="4">
        <f t="shared" ref="C36:AG36" si="7">B36-1</f>
        <v>126</v>
      </c>
      <c r="D36" s="4">
        <f t="shared" si="7"/>
        <v>125</v>
      </c>
      <c r="E36" s="4">
        <f t="shared" si="7"/>
        <v>124</v>
      </c>
      <c r="F36" s="3">
        <f t="shared" si="7"/>
        <v>123</v>
      </c>
      <c r="G36" s="3">
        <f t="shared" si="7"/>
        <v>122</v>
      </c>
      <c r="H36" s="3">
        <f t="shared" si="7"/>
        <v>121</v>
      </c>
      <c r="I36" s="3">
        <f t="shared" si="7"/>
        <v>120</v>
      </c>
      <c r="J36" s="4">
        <f t="shared" si="7"/>
        <v>119</v>
      </c>
      <c r="K36" s="4">
        <f t="shared" si="7"/>
        <v>118</v>
      </c>
      <c r="L36" s="4">
        <f t="shared" si="7"/>
        <v>117</v>
      </c>
      <c r="M36" s="4">
        <f t="shared" si="7"/>
        <v>116</v>
      </c>
      <c r="N36" s="3">
        <f t="shared" si="7"/>
        <v>115</v>
      </c>
      <c r="O36" s="3">
        <f t="shared" si="7"/>
        <v>114</v>
      </c>
      <c r="P36" s="3">
        <f t="shared" si="7"/>
        <v>113</v>
      </c>
      <c r="Q36" s="3">
        <f t="shared" si="7"/>
        <v>112</v>
      </c>
      <c r="R36" s="4">
        <f t="shared" si="7"/>
        <v>111</v>
      </c>
      <c r="S36" s="4">
        <f t="shared" si="7"/>
        <v>110</v>
      </c>
      <c r="T36" s="4">
        <f t="shared" si="7"/>
        <v>109</v>
      </c>
      <c r="U36" s="4">
        <f t="shared" si="7"/>
        <v>108</v>
      </c>
      <c r="V36" s="3">
        <f t="shared" si="7"/>
        <v>107</v>
      </c>
      <c r="W36" s="3">
        <f t="shared" si="7"/>
        <v>106</v>
      </c>
      <c r="X36" s="3">
        <f t="shared" si="7"/>
        <v>105</v>
      </c>
      <c r="Y36" s="3">
        <f t="shared" si="7"/>
        <v>104</v>
      </c>
      <c r="Z36" s="4">
        <f t="shared" si="7"/>
        <v>103</v>
      </c>
      <c r="AA36" s="4">
        <f t="shared" si="7"/>
        <v>102</v>
      </c>
      <c r="AB36" s="4">
        <f t="shared" si="7"/>
        <v>101</v>
      </c>
      <c r="AC36" s="4">
        <f t="shared" si="7"/>
        <v>100</v>
      </c>
      <c r="AD36" s="3">
        <f t="shared" si="7"/>
        <v>99</v>
      </c>
      <c r="AE36" s="3">
        <f t="shared" si="7"/>
        <v>98</v>
      </c>
      <c r="AF36" s="3">
        <f t="shared" si="7"/>
        <v>97</v>
      </c>
      <c r="AG36" s="3">
        <f t="shared" si="7"/>
        <v>96</v>
      </c>
    </row>
    <row r="37" spans="1:33" ht="15" x14ac:dyDescent="0.25">
      <c r="A37" s="9">
        <v>3</v>
      </c>
      <c r="B37" s="4">
        <f t="shared" ref="B37:B39" si="8">B36-32</f>
        <v>95</v>
      </c>
      <c r="C37" s="4">
        <f t="shared" ref="C37:AG37" si="9">B37-1</f>
        <v>94</v>
      </c>
      <c r="D37" s="4">
        <f t="shared" si="9"/>
        <v>93</v>
      </c>
      <c r="E37" s="4">
        <f t="shared" si="9"/>
        <v>92</v>
      </c>
      <c r="F37" s="3">
        <f t="shared" si="9"/>
        <v>91</v>
      </c>
      <c r="G37" s="3">
        <f t="shared" si="9"/>
        <v>90</v>
      </c>
      <c r="H37" s="3">
        <f t="shared" si="9"/>
        <v>89</v>
      </c>
      <c r="I37" s="3">
        <f t="shared" si="9"/>
        <v>88</v>
      </c>
      <c r="J37" s="4">
        <f t="shared" si="9"/>
        <v>87</v>
      </c>
      <c r="K37" s="4">
        <f t="shared" si="9"/>
        <v>86</v>
      </c>
      <c r="L37" s="4">
        <f t="shared" si="9"/>
        <v>85</v>
      </c>
      <c r="M37" s="4">
        <f t="shared" si="9"/>
        <v>84</v>
      </c>
      <c r="N37" s="3">
        <f t="shared" si="9"/>
        <v>83</v>
      </c>
      <c r="O37" s="3">
        <f t="shared" si="9"/>
        <v>82</v>
      </c>
      <c r="P37" s="3">
        <f t="shared" si="9"/>
        <v>81</v>
      </c>
      <c r="Q37" s="3">
        <f t="shared" si="9"/>
        <v>80</v>
      </c>
      <c r="R37" s="4">
        <f t="shared" si="9"/>
        <v>79</v>
      </c>
      <c r="S37" s="4">
        <f t="shared" si="9"/>
        <v>78</v>
      </c>
      <c r="T37" s="4">
        <f t="shared" si="9"/>
        <v>77</v>
      </c>
      <c r="U37" s="4">
        <f t="shared" si="9"/>
        <v>76</v>
      </c>
      <c r="V37" s="3">
        <f t="shared" si="9"/>
        <v>75</v>
      </c>
      <c r="W37" s="3">
        <f t="shared" si="9"/>
        <v>74</v>
      </c>
      <c r="X37" s="3">
        <f t="shared" si="9"/>
        <v>73</v>
      </c>
      <c r="Y37" s="3">
        <f t="shared" si="9"/>
        <v>72</v>
      </c>
      <c r="Z37" s="4">
        <f t="shared" si="9"/>
        <v>71</v>
      </c>
      <c r="AA37" s="4">
        <f t="shared" si="9"/>
        <v>70</v>
      </c>
      <c r="AB37" s="4">
        <f t="shared" si="9"/>
        <v>69</v>
      </c>
      <c r="AC37" s="4">
        <f t="shared" si="9"/>
        <v>68</v>
      </c>
      <c r="AD37" s="3">
        <f t="shared" si="9"/>
        <v>67</v>
      </c>
      <c r="AE37" s="3">
        <f t="shared" si="9"/>
        <v>66</v>
      </c>
      <c r="AF37" s="3">
        <f t="shared" si="9"/>
        <v>65</v>
      </c>
      <c r="AG37" s="3">
        <f t="shared" si="9"/>
        <v>64</v>
      </c>
    </row>
    <row r="38" spans="1:33" ht="15" x14ac:dyDescent="0.25">
      <c r="A38" s="9">
        <v>2</v>
      </c>
      <c r="B38" s="4">
        <f t="shared" si="8"/>
        <v>63</v>
      </c>
      <c r="C38" s="4">
        <f t="shared" ref="C38:AG38" si="10">B38-1</f>
        <v>62</v>
      </c>
      <c r="D38" s="4">
        <f t="shared" si="10"/>
        <v>61</v>
      </c>
      <c r="E38" s="4">
        <f t="shared" si="10"/>
        <v>60</v>
      </c>
      <c r="F38" s="3">
        <f t="shared" si="10"/>
        <v>59</v>
      </c>
      <c r="G38" s="3">
        <f t="shared" si="10"/>
        <v>58</v>
      </c>
      <c r="H38" s="3">
        <f t="shared" si="10"/>
        <v>57</v>
      </c>
      <c r="I38" s="3">
        <f t="shared" si="10"/>
        <v>56</v>
      </c>
      <c r="J38" s="4">
        <f t="shared" si="10"/>
        <v>55</v>
      </c>
      <c r="K38" s="4">
        <f t="shared" si="10"/>
        <v>54</v>
      </c>
      <c r="L38" s="4">
        <f t="shared" si="10"/>
        <v>53</v>
      </c>
      <c r="M38" s="4">
        <f t="shared" si="10"/>
        <v>52</v>
      </c>
      <c r="N38" s="3">
        <f t="shared" si="10"/>
        <v>51</v>
      </c>
      <c r="O38" s="3">
        <f t="shared" si="10"/>
        <v>50</v>
      </c>
      <c r="P38" s="3">
        <f t="shared" si="10"/>
        <v>49</v>
      </c>
      <c r="Q38" s="3">
        <f t="shared" si="10"/>
        <v>48</v>
      </c>
      <c r="R38" s="4">
        <f t="shared" si="10"/>
        <v>47</v>
      </c>
      <c r="S38" s="4">
        <f t="shared" si="10"/>
        <v>46</v>
      </c>
      <c r="T38" s="4">
        <f t="shared" si="10"/>
        <v>45</v>
      </c>
      <c r="U38" s="4">
        <f t="shared" si="10"/>
        <v>44</v>
      </c>
      <c r="V38" s="3">
        <f t="shared" si="10"/>
        <v>43</v>
      </c>
      <c r="W38" s="3">
        <f t="shared" si="10"/>
        <v>42</v>
      </c>
      <c r="X38" s="3">
        <f t="shared" si="10"/>
        <v>41</v>
      </c>
      <c r="Y38" s="3">
        <f t="shared" si="10"/>
        <v>40</v>
      </c>
      <c r="Z38" s="4">
        <f t="shared" si="10"/>
        <v>39</v>
      </c>
      <c r="AA38" s="4">
        <f t="shared" si="10"/>
        <v>38</v>
      </c>
      <c r="AB38" s="4">
        <f t="shared" si="10"/>
        <v>37</v>
      </c>
      <c r="AC38" s="4">
        <f t="shared" si="10"/>
        <v>36</v>
      </c>
      <c r="AD38" s="3">
        <f t="shared" si="10"/>
        <v>35</v>
      </c>
      <c r="AE38" s="3">
        <f t="shared" si="10"/>
        <v>34</v>
      </c>
      <c r="AF38" s="3">
        <f t="shared" si="10"/>
        <v>33</v>
      </c>
      <c r="AG38" s="3">
        <f t="shared" si="10"/>
        <v>32</v>
      </c>
    </row>
    <row r="39" spans="1:33" ht="15" x14ac:dyDescent="0.25">
      <c r="A39" s="9">
        <v>1</v>
      </c>
      <c r="B39" s="4">
        <f t="shared" si="8"/>
        <v>31</v>
      </c>
      <c r="C39" s="4">
        <f t="shared" ref="C39:AG39" si="11">B39-1</f>
        <v>30</v>
      </c>
      <c r="D39" s="4">
        <f t="shared" si="11"/>
        <v>29</v>
      </c>
      <c r="E39" s="4">
        <f t="shared" si="11"/>
        <v>28</v>
      </c>
      <c r="F39" s="3">
        <f t="shared" si="11"/>
        <v>27</v>
      </c>
      <c r="G39" s="3">
        <f t="shared" si="11"/>
        <v>26</v>
      </c>
      <c r="H39" s="3">
        <f t="shared" si="11"/>
        <v>25</v>
      </c>
      <c r="I39" s="3">
        <f t="shared" si="11"/>
        <v>24</v>
      </c>
      <c r="J39" s="4">
        <f t="shared" si="11"/>
        <v>23</v>
      </c>
      <c r="K39" s="4">
        <f t="shared" si="11"/>
        <v>22</v>
      </c>
      <c r="L39" s="4">
        <f t="shared" si="11"/>
        <v>21</v>
      </c>
      <c r="M39" s="4">
        <f t="shared" si="11"/>
        <v>20</v>
      </c>
      <c r="N39" s="3">
        <f t="shared" si="11"/>
        <v>19</v>
      </c>
      <c r="O39" s="3">
        <f t="shared" si="11"/>
        <v>18</v>
      </c>
      <c r="P39" s="3">
        <f t="shared" si="11"/>
        <v>17</v>
      </c>
      <c r="Q39" s="3">
        <f t="shared" si="11"/>
        <v>16</v>
      </c>
      <c r="R39" s="4">
        <f t="shared" si="11"/>
        <v>15</v>
      </c>
      <c r="S39" s="4">
        <f t="shared" si="11"/>
        <v>14</v>
      </c>
      <c r="T39" s="4">
        <f t="shared" si="11"/>
        <v>13</v>
      </c>
      <c r="U39" s="4">
        <f t="shared" si="11"/>
        <v>12</v>
      </c>
      <c r="V39" s="3">
        <f t="shared" si="11"/>
        <v>11</v>
      </c>
      <c r="W39" s="3">
        <f t="shared" si="11"/>
        <v>10</v>
      </c>
      <c r="X39" s="3">
        <f t="shared" si="11"/>
        <v>9</v>
      </c>
      <c r="Y39" s="3">
        <f t="shared" si="11"/>
        <v>8</v>
      </c>
      <c r="Z39" s="4">
        <f t="shared" si="11"/>
        <v>7</v>
      </c>
      <c r="AA39" s="4">
        <f t="shared" si="11"/>
        <v>6</v>
      </c>
      <c r="AB39" s="4">
        <f t="shared" si="11"/>
        <v>5</v>
      </c>
      <c r="AC39" s="4">
        <f t="shared" si="11"/>
        <v>4</v>
      </c>
      <c r="AD39" s="3">
        <f t="shared" si="11"/>
        <v>3</v>
      </c>
      <c r="AE39" s="3">
        <f t="shared" si="11"/>
        <v>2</v>
      </c>
      <c r="AF39" s="3">
        <f t="shared" si="11"/>
        <v>1</v>
      </c>
      <c r="AG39" s="3">
        <f t="shared" si="11"/>
        <v>0</v>
      </c>
    </row>
    <row r="40" spans="1:33" ht="15" x14ac:dyDescent="0.25">
      <c r="A40" s="9">
        <v>5</v>
      </c>
      <c r="B40" s="6" t="s">
        <v>0</v>
      </c>
      <c r="C40" s="6"/>
      <c r="D40" s="6"/>
      <c r="E40" s="6"/>
      <c r="F40" s="6" t="s">
        <v>1</v>
      </c>
      <c r="G40" s="6"/>
      <c r="H40" s="6"/>
      <c r="I40" s="6"/>
      <c r="J40" s="6"/>
      <c r="K40" s="6"/>
      <c r="L40" s="6"/>
      <c r="M40" s="6"/>
      <c r="N40" s="6" t="s">
        <v>2</v>
      </c>
      <c r="O40" s="6"/>
      <c r="P40" s="6"/>
      <c r="Q40" s="6"/>
      <c r="R40" s="6"/>
      <c r="S40" s="6"/>
      <c r="T40" s="6"/>
      <c r="U40" s="6"/>
      <c r="V40" s="15" t="s">
        <v>45</v>
      </c>
      <c r="W40" s="16"/>
      <c r="X40" s="16"/>
      <c r="Y40" s="17"/>
      <c r="Z40" s="15" t="s">
        <v>47</v>
      </c>
      <c r="AA40" s="16"/>
      <c r="AB40" s="16"/>
      <c r="AC40" s="16"/>
      <c r="AD40" s="16"/>
      <c r="AE40" s="16"/>
      <c r="AF40" s="16"/>
      <c r="AG40" s="17"/>
    </row>
    <row r="41" spans="1:33" ht="15" x14ac:dyDescent="0.25">
      <c r="A41" s="9">
        <v>4</v>
      </c>
      <c r="B41" s="15" t="s">
        <v>48</v>
      </c>
      <c r="C41" s="16"/>
      <c r="D41" s="16"/>
      <c r="E41" s="16"/>
      <c r="F41" s="16"/>
      <c r="G41" s="16"/>
      <c r="H41" s="16"/>
      <c r="I41" s="17"/>
      <c r="J41" s="15" t="s">
        <v>49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 t="s">
        <v>50</v>
      </c>
      <c r="AA41" s="16"/>
      <c r="AB41" s="16"/>
      <c r="AC41" s="16"/>
      <c r="AD41" s="16"/>
      <c r="AE41" s="16"/>
      <c r="AF41" s="16"/>
      <c r="AG41" s="17"/>
    </row>
    <row r="42" spans="1:33" ht="15" x14ac:dyDescent="0.25">
      <c r="A42" s="9">
        <v>3</v>
      </c>
      <c r="B42" s="15" t="s">
        <v>51</v>
      </c>
      <c r="C42" s="16"/>
      <c r="D42" s="16"/>
      <c r="E42" s="16"/>
      <c r="F42" s="16"/>
      <c r="G42" s="16"/>
      <c r="H42" s="16"/>
      <c r="I42" s="17"/>
      <c r="J42" s="15" t="s">
        <v>52</v>
      </c>
      <c r="K42" s="16"/>
      <c r="L42" s="16"/>
      <c r="M42" s="16"/>
      <c r="N42" s="16"/>
      <c r="O42" s="16"/>
      <c r="P42" s="16"/>
      <c r="Q42" s="17"/>
      <c r="R42" s="15" t="s">
        <v>53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7"/>
    </row>
    <row r="43" spans="1:33" ht="15" x14ac:dyDescent="0.25">
      <c r="A43" s="9">
        <v>2</v>
      </c>
      <c r="B43" s="15" t="s">
        <v>54</v>
      </c>
      <c r="C43" s="16"/>
      <c r="D43" s="16"/>
      <c r="E43" s="17"/>
      <c r="F43" s="15" t="s">
        <v>55</v>
      </c>
      <c r="G43" s="16"/>
      <c r="H43" s="16"/>
      <c r="I43" s="16"/>
      <c r="J43" s="16"/>
      <c r="K43" s="16"/>
      <c r="L43" s="16"/>
      <c r="M43" s="17"/>
      <c r="N43" s="15" t="s">
        <v>56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7"/>
    </row>
    <row r="44" spans="1:33" ht="15" x14ac:dyDescent="0.25">
      <c r="A44" s="9">
        <v>1</v>
      </c>
      <c r="B44" s="15" t="s">
        <v>14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7"/>
    </row>
    <row r="47" spans="1:33" ht="15" x14ac:dyDescent="0.25">
      <c r="B47" s="10" t="s">
        <v>15</v>
      </c>
      <c r="C47" s="10"/>
      <c r="D47" s="10"/>
      <c r="E47" s="10"/>
      <c r="F47" s="10"/>
      <c r="G47" s="10"/>
      <c r="H47" s="10"/>
      <c r="I47" s="10"/>
      <c r="J47" s="10"/>
      <c r="K47" s="10" t="s">
        <v>16</v>
      </c>
      <c r="L47" s="10"/>
      <c r="M47" s="10" t="s">
        <v>17</v>
      </c>
      <c r="N47" s="10"/>
      <c r="O47" s="10" t="s">
        <v>18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5" x14ac:dyDescent="0.25">
      <c r="B48" s="6" t="s">
        <v>0</v>
      </c>
      <c r="C48" s="6"/>
      <c r="D48" s="6"/>
      <c r="E48" s="6"/>
      <c r="F48" s="6"/>
      <c r="G48" s="6"/>
      <c r="H48" s="6"/>
      <c r="I48" s="6"/>
      <c r="J48" s="6"/>
      <c r="K48" s="6">
        <v>159</v>
      </c>
      <c r="L48" s="6"/>
      <c r="M48" s="6">
        <v>156</v>
      </c>
      <c r="N48" s="6"/>
      <c r="O48" s="11" t="s">
        <v>20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65.25" customHeight="1" x14ac:dyDescent="0.25">
      <c r="B49" s="12" t="s">
        <v>21</v>
      </c>
      <c r="C49" s="12"/>
      <c r="D49" s="12"/>
      <c r="E49" s="12"/>
      <c r="F49" s="12"/>
      <c r="G49" s="12"/>
      <c r="H49" s="12"/>
      <c r="I49" s="12"/>
      <c r="J49" s="12"/>
      <c r="K49" s="12">
        <v>155</v>
      </c>
      <c r="L49" s="12"/>
      <c r="M49" s="12">
        <v>148</v>
      </c>
      <c r="N49" s="12"/>
      <c r="O49" s="13" t="s">
        <v>22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ht="48" customHeight="1" x14ac:dyDescent="0.25">
      <c r="B50" s="12" t="s">
        <v>57</v>
      </c>
      <c r="C50" s="12"/>
      <c r="D50" s="12"/>
      <c r="E50" s="12"/>
      <c r="F50" s="12"/>
      <c r="G50" s="12"/>
      <c r="H50" s="12"/>
      <c r="I50" s="12"/>
      <c r="J50" s="12"/>
      <c r="K50" s="12">
        <v>147</v>
      </c>
      <c r="L50" s="12"/>
      <c r="M50" s="12">
        <v>140</v>
      </c>
      <c r="N50" s="12"/>
      <c r="O50" s="13" t="s">
        <v>89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ht="15" x14ac:dyDescent="0.25">
      <c r="B51" s="12" t="s">
        <v>45</v>
      </c>
      <c r="C51" s="12"/>
      <c r="D51" s="12"/>
      <c r="E51" s="12"/>
      <c r="F51" s="12"/>
      <c r="G51" s="12"/>
      <c r="H51" s="12"/>
      <c r="I51" s="12"/>
      <c r="J51" s="12"/>
      <c r="K51" s="12">
        <v>139</v>
      </c>
      <c r="L51" s="12"/>
      <c r="M51" s="12">
        <v>136</v>
      </c>
      <c r="N51" s="12"/>
      <c r="O51" s="13" t="s">
        <v>59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ht="15" x14ac:dyDescent="0.25">
      <c r="B52" s="12" t="s">
        <v>46</v>
      </c>
      <c r="C52" s="12"/>
      <c r="D52" s="12"/>
      <c r="E52" s="12"/>
      <c r="F52" s="12"/>
      <c r="G52" s="12"/>
      <c r="H52" s="12"/>
      <c r="I52" s="12"/>
      <c r="J52" s="12"/>
      <c r="K52" s="12">
        <v>135</v>
      </c>
      <c r="L52" s="12"/>
      <c r="M52" s="12">
        <v>120</v>
      </c>
      <c r="N52" s="12"/>
      <c r="O52" s="13" t="s">
        <v>60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15" x14ac:dyDescent="0.25">
      <c r="B53" s="12" t="s">
        <v>61</v>
      </c>
      <c r="C53" s="12"/>
      <c r="D53" s="12"/>
      <c r="E53" s="12"/>
      <c r="F53" s="12"/>
      <c r="G53" s="12"/>
      <c r="H53" s="12"/>
      <c r="I53" s="12"/>
      <c r="J53" s="12"/>
      <c r="K53" s="12">
        <v>119</v>
      </c>
      <c r="L53" s="12"/>
      <c r="M53" s="12">
        <v>104</v>
      </c>
      <c r="N53" s="12"/>
      <c r="O53" s="13" t="s">
        <v>62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ht="15" x14ac:dyDescent="0.25">
      <c r="B54" s="12" t="s">
        <v>63</v>
      </c>
      <c r="C54" s="12"/>
      <c r="D54" s="12"/>
      <c r="E54" s="12"/>
      <c r="F54" s="12"/>
      <c r="G54" s="12"/>
      <c r="H54" s="12"/>
      <c r="I54" s="12"/>
      <c r="J54" s="12"/>
      <c r="K54" s="12">
        <v>103</v>
      </c>
      <c r="L54" s="12"/>
      <c r="M54" s="12">
        <v>88</v>
      </c>
      <c r="N54" s="12"/>
      <c r="O54" s="13" t="s">
        <v>64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ht="79.5" customHeight="1" x14ac:dyDescent="0.25">
      <c r="B55" s="12" t="s">
        <v>52</v>
      </c>
      <c r="C55" s="12"/>
      <c r="D55" s="12"/>
      <c r="E55" s="12"/>
      <c r="F55" s="12"/>
      <c r="G55" s="12"/>
      <c r="H55" s="12"/>
      <c r="I55" s="12"/>
      <c r="J55" s="12"/>
      <c r="K55" s="12">
        <v>87</v>
      </c>
      <c r="L55" s="12"/>
      <c r="M55" s="12">
        <v>80</v>
      </c>
      <c r="N55" s="12"/>
      <c r="O55" s="13" t="s">
        <v>65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15" x14ac:dyDescent="0.25">
      <c r="B56" s="12" t="s">
        <v>66</v>
      </c>
      <c r="C56" s="12"/>
      <c r="D56" s="12"/>
      <c r="E56" s="12"/>
      <c r="F56" s="12"/>
      <c r="G56" s="12"/>
      <c r="H56" s="12"/>
      <c r="I56" s="12"/>
      <c r="J56" s="12"/>
      <c r="K56" s="12">
        <v>79</v>
      </c>
      <c r="L56" s="12"/>
      <c r="M56" s="12">
        <v>64</v>
      </c>
      <c r="N56" s="12"/>
      <c r="O56" s="13" t="s">
        <v>67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ht="63.75" customHeight="1" x14ac:dyDescent="0.25">
      <c r="B57" s="12" t="s">
        <v>54</v>
      </c>
      <c r="C57" s="12"/>
      <c r="D57" s="12"/>
      <c r="E57" s="12"/>
      <c r="F57" s="12"/>
      <c r="G57" s="12"/>
      <c r="H57" s="12"/>
      <c r="I57" s="12"/>
      <c r="J57" s="12"/>
      <c r="K57" s="12">
        <v>63</v>
      </c>
      <c r="L57" s="12"/>
      <c r="M57" s="12">
        <v>60</v>
      </c>
      <c r="N57" s="12"/>
      <c r="O57" s="13" t="s">
        <v>68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31.5" customHeight="1" x14ac:dyDescent="0.25">
      <c r="B58" s="12" t="s">
        <v>55</v>
      </c>
      <c r="C58" s="12"/>
      <c r="D58" s="12"/>
      <c r="E58" s="12"/>
      <c r="F58" s="12"/>
      <c r="G58" s="12"/>
      <c r="H58" s="12"/>
      <c r="I58" s="12"/>
      <c r="J58" s="12"/>
      <c r="K58" s="12">
        <v>59</v>
      </c>
      <c r="L58" s="12"/>
      <c r="M58" s="12">
        <v>52</v>
      </c>
      <c r="N58" s="12"/>
      <c r="O58" s="13" t="s">
        <v>69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15" x14ac:dyDescent="0.25">
      <c r="B59" s="12" t="s">
        <v>14</v>
      </c>
      <c r="C59" s="12"/>
      <c r="D59" s="12"/>
      <c r="E59" s="12"/>
      <c r="F59" s="12"/>
      <c r="G59" s="12"/>
      <c r="H59" s="12"/>
      <c r="I59" s="12"/>
      <c r="J59" s="12"/>
      <c r="K59" s="12">
        <v>51</v>
      </c>
      <c r="L59" s="12"/>
      <c r="M59" s="12">
        <v>0</v>
      </c>
      <c r="N59" s="12"/>
      <c r="O59" s="13" t="s">
        <v>36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4" spans="1:33" ht="18.75" x14ac:dyDescent="0.3">
      <c r="A64" s="25" t="s">
        <v>43</v>
      </c>
      <c r="B64" s="24" t="s">
        <v>70</v>
      </c>
      <c r="C64" s="24"/>
      <c r="D64" s="24"/>
      <c r="E64" s="24"/>
      <c r="F64" s="24"/>
      <c r="G64" s="24" t="s">
        <v>19</v>
      </c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ht="15" x14ac:dyDescent="0.25">
      <c r="A65" s="9">
        <v>4</v>
      </c>
      <c r="B65" s="4">
        <v>127</v>
      </c>
      <c r="C65" s="4">
        <f t="shared" ref="C65:AG65" si="12">B65-1</f>
        <v>126</v>
      </c>
      <c r="D65" s="4">
        <f t="shared" si="12"/>
        <v>125</v>
      </c>
      <c r="E65" s="4">
        <f t="shared" si="12"/>
        <v>124</v>
      </c>
      <c r="F65" s="3">
        <f t="shared" si="12"/>
        <v>123</v>
      </c>
      <c r="G65" s="3">
        <f t="shared" si="12"/>
        <v>122</v>
      </c>
      <c r="H65" s="3">
        <f t="shared" si="12"/>
        <v>121</v>
      </c>
      <c r="I65" s="3">
        <f t="shared" si="12"/>
        <v>120</v>
      </c>
      <c r="J65" s="4">
        <f t="shared" si="12"/>
        <v>119</v>
      </c>
      <c r="K65" s="4">
        <f t="shared" si="12"/>
        <v>118</v>
      </c>
      <c r="L65" s="4">
        <f t="shared" si="12"/>
        <v>117</v>
      </c>
      <c r="M65" s="4">
        <f t="shared" si="12"/>
        <v>116</v>
      </c>
      <c r="N65" s="3">
        <f t="shared" si="12"/>
        <v>115</v>
      </c>
      <c r="O65" s="3">
        <f t="shared" si="12"/>
        <v>114</v>
      </c>
      <c r="P65" s="3">
        <f t="shared" si="12"/>
        <v>113</v>
      </c>
      <c r="Q65" s="3">
        <f t="shared" si="12"/>
        <v>112</v>
      </c>
      <c r="R65" s="4">
        <f t="shared" si="12"/>
        <v>111</v>
      </c>
      <c r="S65" s="4">
        <f t="shared" si="12"/>
        <v>110</v>
      </c>
      <c r="T65" s="4">
        <f t="shared" si="12"/>
        <v>109</v>
      </c>
      <c r="U65" s="4">
        <f t="shared" si="12"/>
        <v>108</v>
      </c>
      <c r="V65" s="3">
        <f t="shared" si="12"/>
        <v>107</v>
      </c>
      <c r="W65" s="3">
        <f t="shared" si="12"/>
        <v>106</v>
      </c>
      <c r="X65" s="3">
        <f t="shared" si="12"/>
        <v>105</v>
      </c>
      <c r="Y65" s="3">
        <f t="shared" si="12"/>
        <v>104</v>
      </c>
      <c r="Z65" s="4">
        <f t="shared" si="12"/>
        <v>103</v>
      </c>
      <c r="AA65" s="4">
        <f t="shared" si="12"/>
        <v>102</v>
      </c>
      <c r="AB65" s="4">
        <f t="shared" si="12"/>
        <v>101</v>
      </c>
      <c r="AC65" s="4">
        <f t="shared" si="12"/>
        <v>100</v>
      </c>
      <c r="AD65" s="3">
        <f t="shared" si="12"/>
        <v>99</v>
      </c>
      <c r="AE65" s="3">
        <f t="shared" si="12"/>
        <v>98</v>
      </c>
      <c r="AF65" s="3">
        <f t="shared" si="12"/>
        <v>97</v>
      </c>
      <c r="AG65" s="3">
        <f t="shared" si="12"/>
        <v>96</v>
      </c>
    </row>
    <row r="66" spans="1:33" ht="15" x14ac:dyDescent="0.25">
      <c r="A66" s="9">
        <v>3</v>
      </c>
      <c r="B66" s="4">
        <f t="shared" ref="B66:B68" si="13">B65-32</f>
        <v>95</v>
      </c>
      <c r="C66" s="4">
        <f t="shared" ref="C66:AG66" si="14">B66-1</f>
        <v>94</v>
      </c>
      <c r="D66" s="4">
        <f t="shared" si="14"/>
        <v>93</v>
      </c>
      <c r="E66" s="4">
        <f t="shared" si="14"/>
        <v>92</v>
      </c>
      <c r="F66" s="3">
        <f t="shared" si="14"/>
        <v>91</v>
      </c>
      <c r="G66" s="3">
        <f t="shared" si="14"/>
        <v>90</v>
      </c>
      <c r="H66" s="3">
        <f t="shared" si="14"/>
        <v>89</v>
      </c>
      <c r="I66" s="3">
        <f t="shared" si="14"/>
        <v>88</v>
      </c>
      <c r="J66" s="4">
        <f t="shared" si="14"/>
        <v>87</v>
      </c>
      <c r="K66" s="4">
        <f t="shared" si="14"/>
        <v>86</v>
      </c>
      <c r="L66" s="4">
        <f t="shared" si="14"/>
        <v>85</v>
      </c>
      <c r="M66" s="4">
        <f t="shared" si="14"/>
        <v>84</v>
      </c>
      <c r="N66" s="3">
        <f t="shared" si="14"/>
        <v>83</v>
      </c>
      <c r="O66" s="3">
        <f t="shared" si="14"/>
        <v>82</v>
      </c>
      <c r="P66" s="3">
        <f t="shared" si="14"/>
        <v>81</v>
      </c>
      <c r="Q66" s="3">
        <f t="shared" si="14"/>
        <v>80</v>
      </c>
      <c r="R66" s="4">
        <f t="shared" si="14"/>
        <v>79</v>
      </c>
      <c r="S66" s="4">
        <f t="shared" si="14"/>
        <v>78</v>
      </c>
      <c r="T66" s="4">
        <f t="shared" si="14"/>
        <v>77</v>
      </c>
      <c r="U66" s="4">
        <f t="shared" si="14"/>
        <v>76</v>
      </c>
      <c r="V66" s="3">
        <f t="shared" si="14"/>
        <v>75</v>
      </c>
      <c r="W66" s="3">
        <f t="shared" si="14"/>
        <v>74</v>
      </c>
      <c r="X66" s="3">
        <f t="shared" si="14"/>
        <v>73</v>
      </c>
      <c r="Y66" s="3">
        <f t="shared" si="14"/>
        <v>72</v>
      </c>
      <c r="Z66" s="4">
        <f t="shared" si="14"/>
        <v>71</v>
      </c>
      <c r="AA66" s="4">
        <f t="shared" si="14"/>
        <v>70</v>
      </c>
      <c r="AB66" s="4">
        <f t="shared" si="14"/>
        <v>69</v>
      </c>
      <c r="AC66" s="4">
        <f t="shared" si="14"/>
        <v>68</v>
      </c>
      <c r="AD66" s="3">
        <f t="shared" si="14"/>
        <v>67</v>
      </c>
      <c r="AE66" s="3">
        <f t="shared" si="14"/>
        <v>66</v>
      </c>
      <c r="AF66" s="3">
        <f t="shared" si="14"/>
        <v>65</v>
      </c>
      <c r="AG66" s="3">
        <f t="shared" si="14"/>
        <v>64</v>
      </c>
    </row>
    <row r="67" spans="1:33" ht="15" x14ac:dyDescent="0.25">
      <c r="A67" s="9">
        <v>2</v>
      </c>
      <c r="B67" s="4">
        <f t="shared" si="13"/>
        <v>63</v>
      </c>
      <c r="C67" s="4">
        <f t="shared" ref="C67:AG67" si="15">B67-1</f>
        <v>62</v>
      </c>
      <c r="D67" s="4">
        <f t="shared" si="15"/>
        <v>61</v>
      </c>
      <c r="E67" s="4">
        <f t="shared" si="15"/>
        <v>60</v>
      </c>
      <c r="F67" s="3">
        <f t="shared" si="15"/>
        <v>59</v>
      </c>
      <c r="G67" s="3">
        <f t="shared" si="15"/>
        <v>58</v>
      </c>
      <c r="H67" s="3">
        <f t="shared" si="15"/>
        <v>57</v>
      </c>
      <c r="I67" s="3">
        <f t="shared" si="15"/>
        <v>56</v>
      </c>
      <c r="J67" s="4">
        <f t="shared" si="15"/>
        <v>55</v>
      </c>
      <c r="K67" s="4">
        <f t="shared" si="15"/>
        <v>54</v>
      </c>
      <c r="L67" s="4">
        <f t="shared" si="15"/>
        <v>53</v>
      </c>
      <c r="M67" s="4">
        <f t="shared" si="15"/>
        <v>52</v>
      </c>
      <c r="N67" s="3">
        <f t="shared" si="15"/>
        <v>51</v>
      </c>
      <c r="O67" s="3">
        <f t="shared" si="15"/>
        <v>50</v>
      </c>
      <c r="P67" s="3">
        <f t="shared" si="15"/>
        <v>49</v>
      </c>
      <c r="Q67" s="3">
        <f t="shared" si="15"/>
        <v>48</v>
      </c>
      <c r="R67" s="4">
        <f t="shared" si="15"/>
        <v>47</v>
      </c>
      <c r="S67" s="4">
        <f t="shared" si="15"/>
        <v>46</v>
      </c>
      <c r="T67" s="4">
        <f t="shared" si="15"/>
        <v>45</v>
      </c>
      <c r="U67" s="4">
        <f t="shared" si="15"/>
        <v>44</v>
      </c>
      <c r="V67" s="3">
        <f t="shared" si="15"/>
        <v>43</v>
      </c>
      <c r="W67" s="3">
        <f t="shared" si="15"/>
        <v>42</v>
      </c>
      <c r="X67" s="3">
        <f t="shared" si="15"/>
        <v>41</v>
      </c>
      <c r="Y67" s="3">
        <f t="shared" si="15"/>
        <v>40</v>
      </c>
      <c r="Z67" s="4">
        <f t="shared" si="15"/>
        <v>39</v>
      </c>
      <c r="AA67" s="4">
        <f t="shared" si="15"/>
        <v>38</v>
      </c>
      <c r="AB67" s="4">
        <f t="shared" si="15"/>
        <v>37</v>
      </c>
      <c r="AC67" s="4">
        <f t="shared" si="15"/>
        <v>36</v>
      </c>
      <c r="AD67" s="3">
        <f t="shared" si="15"/>
        <v>35</v>
      </c>
      <c r="AE67" s="3">
        <f t="shared" si="15"/>
        <v>34</v>
      </c>
      <c r="AF67" s="3">
        <f t="shared" si="15"/>
        <v>33</v>
      </c>
      <c r="AG67" s="3">
        <f t="shared" si="15"/>
        <v>32</v>
      </c>
    </row>
    <row r="68" spans="1:33" ht="15" x14ac:dyDescent="0.25">
      <c r="A68" s="9">
        <v>1</v>
      </c>
      <c r="B68" s="4">
        <f t="shared" si="13"/>
        <v>31</v>
      </c>
      <c r="C68" s="4">
        <f t="shared" ref="C68:AG68" si="16">B68-1</f>
        <v>30</v>
      </c>
      <c r="D68" s="4">
        <f t="shared" si="16"/>
        <v>29</v>
      </c>
      <c r="E68" s="4">
        <f t="shared" si="16"/>
        <v>28</v>
      </c>
      <c r="F68" s="3">
        <f t="shared" si="16"/>
        <v>27</v>
      </c>
      <c r="G68" s="3">
        <f t="shared" si="16"/>
        <v>26</v>
      </c>
      <c r="H68" s="3">
        <f t="shared" si="16"/>
        <v>25</v>
      </c>
      <c r="I68" s="3">
        <f t="shared" si="16"/>
        <v>24</v>
      </c>
      <c r="J68" s="4">
        <f t="shared" si="16"/>
        <v>23</v>
      </c>
      <c r="K68" s="4">
        <f t="shared" si="16"/>
        <v>22</v>
      </c>
      <c r="L68" s="4">
        <f t="shared" si="16"/>
        <v>21</v>
      </c>
      <c r="M68" s="4">
        <f t="shared" si="16"/>
        <v>20</v>
      </c>
      <c r="N68" s="3">
        <f t="shared" si="16"/>
        <v>19</v>
      </c>
      <c r="O68" s="3">
        <f t="shared" si="16"/>
        <v>18</v>
      </c>
      <c r="P68" s="3">
        <f t="shared" si="16"/>
        <v>17</v>
      </c>
      <c r="Q68" s="3">
        <f t="shared" si="16"/>
        <v>16</v>
      </c>
      <c r="R68" s="4">
        <f t="shared" si="16"/>
        <v>15</v>
      </c>
      <c r="S68" s="4">
        <f t="shared" si="16"/>
        <v>14</v>
      </c>
      <c r="T68" s="4">
        <f t="shared" si="16"/>
        <v>13</v>
      </c>
      <c r="U68" s="4">
        <f t="shared" si="16"/>
        <v>12</v>
      </c>
      <c r="V68" s="3">
        <f t="shared" si="16"/>
        <v>11</v>
      </c>
      <c r="W68" s="3">
        <f t="shared" si="16"/>
        <v>10</v>
      </c>
      <c r="X68" s="3">
        <f t="shared" si="16"/>
        <v>9</v>
      </c>
      <c r="Y68" s="3">
        <f t="shared" si="16"/>
        <v>8</v>
      </c>
      <c r="Z68" s="4">
        <f t="shared" si="16"/>
        <v>7</v>
      </c>
      <c r="AA68" s="4">
        <f t="shared" si="16"/>
        <v>6</v>
      </c>
      <c r="AB68" s="4">
        <f t="shared" si="16"/>
        <v>5</v>
      </c>
      <c r="AC68" s="4">
        <f t="shared" si="16"/>
        <v>4</v>
      </c>
      <c r="AD68" s="3">
        <f t="shared" si="16"/>
        <v>3</v>
      </c>
      <c r="AE68" s="3">
        <f t="shared" si="16"/>
        <v>2</v>
      </c>
      <c r="AF68" s="3">
        <f t="shared" si="16"/>
        <v>1</v>
      </c>
      <c r="AG68" s="3">
        <f t="shared" si="16"/>
        <v>0</v>
      </c>
    </row>
    <row r="69" spans="1:33" ht="15" x14ac:dyDescent="0.25">
      <c r="A69" s="9">
        <v>4</v>
      </c>
      <c r="B69" s="6" t="s">
        <v>0</v>
      </c>
      <c r="C69" s="6"/>
      <c r="D69" s="6"/>
      <c r="E69" s="6"/>
      <c r="F69" s="6" t="s">
        <v>1</v>
      </c>
      <c r="G69" s="6"/>
      <c r="H69" s="6"/>
      <c r="I69" s="6"/>
      <c r="J69" s="6"/>
      <c r="K69" s="6"/>
      <c r="L69" s="6"/>
      <c r="M69" s="6"/>
      <c r="N69" s="6" t="s">
        <v>2</v>
      </c>
      <c r="O69" s="6"/>
      <c r="P69" s="6"/>
      <c r="Q69" s="6"/>
      <c r="R69" s="6"/>
      <c r="S69" s="6"/>
      <c r="T69" s="6"/>
      <c r="U69" s="6"/>
      <c r="V69" s="6" t="s">
        <v>45</v>
      </c>
      <c r="W69" s="6"/>
      <c r="X69" s="6"/>
      <c r="Y69" s="6"/>
      <c r="Z69" s="6" t="s">
        <v>3</v>
      </c>
      <c r="AA69" s="6"/>
      <c r="AB69" s="6"/>
      <c r="AC69" s="6"/>
      <c r="AD69" s="6"/>
      <c r="AE69" s="6"/>
      <c r="AF69" s="6"/>
      <c r="AG69" s="6"/>
    </row>
    <row r="70" spans="1:33" ht="15" x14ac:dyDescent="0.25">
      <c r="A70" s="9">
        <v>3</v>
      </c>
      <c r="B70" s="6" t="s">
        <v>4</v>
      </c>
      <c r="C70" s="6"/>
      <c r="D70" s="6"/>
      <c r="E70" s="6"/>
      <c r="F70" s="6"/>
      <c r="G70" s="6"/>
      <c r="H70" s="6"/>
      <c r="I70" s="6"/>
      <c r="J70" s="14" t="s">
        <v>72</v>
      </c>
      <c r="K70" s="6" t="s">
        <v>71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 t="s">
        <v>73</v>
      </c>
      <c r="AA70" s="6"/>
      <c r="AB70" s="14" t="s">
        <v>76</v>
      </c>
      <c r="AC70" s="6" t="s">
        <v>75</v>
      </c>
      <c r="AD70" s="6"/>
      <c r="AE70" s="6"/>
      <c r="AF70" s="6"/>
      <c r="AG70" s="6"/>
    </row>
    <row r="71" spans="1:33" ht="15" x14ac:dyDescent="0.25">
      <c r="A71" s="9">
        <v>2</v>
      </c>
      <c r="B71" s="6" t="s">
        <v>74</v>
      </c>
      <c r="C71" s="6"/>
      <c r="D71" s="6"/>
      <c r="E71" s="6"/>
      <c r="F71" s="6"/>
      <c r="G71" s="6"/>
      <c r="H71" s="6"/>
      <c r="I71" s="6"/>
      <c r="J71" s="6"/>
      <c r="K71" s="6"/>
      <c r="L71" s="6" t="s">
        <v>77</v>
      </c>
      <c r="M71" s="6"/>
      <c r="N71" s="6" t="s">
        <v>78</v>
      </c>
      <c r="O71" s="6"/>
      <c r="P71" s="6" t="s">
        <v>79</v>
      </c>
      <c r="Q71" s="6"/>
      <c r="R71" s="6"/>
      <c r="S71" s="6"/>
      <c r="T71" s="6"/>
      <c r="U71" s="6"/>
      <c r="V71" s="6"/>
      <c r="W71" s="6"/>
      <c r="X71" s="6" t="s">
        <v>81</v>
      </c>
      <c r="Y71" s="6"/>
      <c r="Z71" s="6"/>
      <c r="AA71" s="6"/>
      <c r="AB71" s="14" t="s">
        <v>82</v>
      </c>
      <c r="AC71" s="6" t="s">
        <v>84</v>
      </c>
      <c r="AD71" s="6"/>
      <c r="AE71" s="6"/>
      <c r="AF71" s="6"/>
      <c r="AG71" s="6"/>
    </row>
    <row r="72" spans="1:33" ht="15" x14ac:dyDescent="0.25">
      <c r="A72" s="9">
        <v>1</v>
      </c>
      <c r="B72" s="6" t="s">
        <v>83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 t="s">
        <v>85</v>
      </c>
      <c r="N72" s="6"/>
      <c r="O72" s="14"/>
      <c r="P72" s="6" t="s">
        <v>86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5" spans="1:33" ht="15" x14ac:dyDescent="0.25">
      <c r="B75" s="10" t="s">
        <v>15</v>
      </c>
      <c r="C75" s="10"/>
      <c r="D75" s="10"/>
      <c r="E75" s="10"/>
      <c r="F75" s="10"/>
      <c r="G75" s="10"/>
      <c r="H75" s="10"/>
      <c r="I75" s="10"/>
      <c r="J75" s="10"/>
      <c r="K75" s="10" t="s">
        <v>16</v>
      </c>
      <c r="L75" s="10"/>
      <c r="M75" s="10" t="s">
        <v>17</v>
      </c>
      <c r="N75" s="10"/>
      <c r="O75" s="10" t="s">
        <v>18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5" x14ac:dyDescent="0.25">
      <c r="B76" s="6" t="s">
        <v>0</v>
      </c>
      <c r="C76" s="6"/>
      <c r="D76" s="6"/>
      <c r="E76" s="6"/>
      <c r="F76" s="6"/>
      <c r="G76" s="6"/>
      <c r="H76" s="6"/>
      <c r="I76" s="6"/>
      <c r="J76" s="6"/>
      <c r="K76" s="6">
        <v>127</v>
      </c>
      <c r="L76" s="6"/>
      <c r="M76" s="6">
        <v>124</v>
      </c>
      <c r="N76" s="6"/>
      <c r="O76" s="11" t="s">
        <v>20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ht="64.5" customHeight="1" x14ac:dyDescent="0.2">
      <c r="B77" s="12" t="s">
        <v>21</v>
      </c>
      <c r="C77" s="12"/>
      <c r="D77" s="12"/>
      <c r="E77" s="12"/>
      <c r="F77" s="12"/>
      <c r="G77" s="12"/>
      <c r="H77" s="12"/>
      <c r="I77" s="12"/>
      <c r="J77" s="12"/>
      <c r="K77" s="12">
        <v>123</v>
      </c>
      <c r="L77" s="12"/>
      <c r="M77" s="12">
        <v>116</v>
      </c>
      <c r="N77" s="12"/>
      <c r="O77" s="26" t="s">
        <v>87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</row>
    <row r="78" spans="1:33" ht="99" customHeight="1" x14ac:dyDescent="0.2">
      <c r="B78" s="12" t="s">
        <v>57</v>
      </c>
      <c r="C78" s="12"/>
      <c r="D78" s="12"/>
      <c r="E78" s="12"/>
      <c r="F78" s="12"/>
      <c r="G78" s="12"/>
      <c r="H78" s="12"/>
      <c r="I78" s="12"/>
      <c r="J78" s="12"/>
      <c r="K78" s="12">
        <v>115</v>
      </c>
      <c r="L78" s="12"/>
      <c r="M78" s="12">
        <v>108</v>
      </c>
      <c r="N78" s="12"/>
      <c r="O78" s="26" t="s">
        <v>90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</row>
    <row r="79" spans="1:33" ht="15" x14ac:dyDescent="0.2">
      <c r="B79" s="12" t="s">
        <v>45</v>
      </c>
      <c r="C79" s="12"/>
      <c r="D79" s="12"/>
      <c r="E79" s="12"/>
      <c r="F79" s="12"/>
      <c r="G79" s="12"/>
      <c r="H79" s="12"/>
      <c r="I79" s="12"/>
      <c r="J79" s="12"/>
      <c r="K79" s="12">
        <v>107</v>
      </c>
      <c r="L79" s="12"/>
      <c r="M79" s="12">
        <v>104</v>
      </c>
      <c r="N79" s="12"/>
      <c r="O79" s="26" t="s">
        <v>91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</row>
    <row r="80" spans="1:33" ht="29.25" customHeight="1" x14ac:dyDescent="0.2">
      <c r="B80" s="31" t="s">
        <v>93</v>
      </c>
      <c r="C80" s="32"/>
      <c r="D80" s="32"/>
      <c r="E80" s="33"/>
      <c r="F80" s="28" t="s">
        <v>3</v>
      </c>
      <c r="G80" s="29"/>
      <c r="H80" s="29"/>
      <c r="I80" s="29"/>
      <c r="J80" s="30"/>
      <c r="K80" s="12">
        <v>103</v>
      </c>
      <c r="L80" s="12"/>
      <c r="M80" s="12">
        <v>96</v>
      </c>
      <c r="N80" s="12"/>
      <c r="O80" s="38" t="s">
        <v>94</v>
      </c>
      <c r="P80" s="39"/>
      <c r="Q80" s="39"/>
      <c r="R80" s="39"/>
      <c r="S80" s="39"/>
      <c r="T80" s="39"/>
      <c r="U80" s="39"/>
      <c r="V80" s="39"/>
      <c r="W80" s="39"/>
      <c r="X80" s="39"/>
      <c r="Y80" s="40"/>
      <c r="Z80" s="28" t="s">
        <v>92</v>
      </c>
      <c r="AA80" s="29"/>
      <c r="AB80" s="29"/>
      <c r="AC80" s="29"/>
      <c r="AD80" s="29"/>
      <c r="AE80" s="29"/>
      <c r="AF80" s="29"/>
      <c r="AG80" s="30"/>
    </row>
    <row r="81" spans="2:34" ht="26.25" customHeight="1" x14ac:dyDescent="0.2">
      <c r="B81" s="34"/>
      <c r="C81" s="35"/>
      <c r="D81" s="35"/>
      <c r="E81" s="36"/>
      <c r="F81" s="28" t="s">
        <v>4</v>
      </c>
      <c r="G81" s="29"/>
      <c r="H81" s="29"/>
      <c r="I81" s="29"/>
      <c r="J81" s="30"/>
      <c r="K81" s="12">
        <v>95</v>
      </c>
      <c r="L81" s="12"/>
      <c r="M81" s="12">
        <v>88</v>
      </c>
      <c r="N81" s="12"/>
      <c r="O81" s="41"/>
      <c r="P81" s="42"/>
      <c r="Q81" s="42"/>
      <c r="R81" s="42"/>
      <c r="S81" s="42"/>
      <c r="T81" s="42"/>
      <c r="U81" s="42"/>
      <c r="V81" s="42"/>
      <c r="W81" s="42"/>
      <c r="X81" s="42"/>
      <c r="Y81" s="43"/>
      <c r="Z81" s="28" t="s">
        <v>26</v>
      </c>
      <c r="AA81" s="29"/>
      <c r="AB81" s="29"/>
      <c r="AC81" s="29"/>
      <c r="AD81" s="29"/>
      <c r="AE81" s="29"/>
      <c r="AF81" s="29"/>
      <c r="AG81" s="30"/>
    </row>
    <row r="82" spans="2:34" ht="66" customHeight="1" x14ac:dyDescent="0.2">
      <c r="B82" s="31" t="s">
        <v>96</v>
      </c>
      <c r="C82" s="32"/>
      <c r="D82" s="32"/>
      <c r="E82" s="33"/>
      <c r="F82" s="44" t="s">
        <v>95</v>
      </c>
      <c r="G82" s="45"/>
      <c r="H82" s="45"/>
      <c r="I82" s="45"/>
      <c r="J82" s="46"/>
      <c r="K82" s="12">
        <v>87</v>
      </c>
      <c r="L82" s="12"/>
      <c r="M82" s="12">
        <v>87</v>
      </c>
      <c r="N82" s="12"/>
      <c r="O82" s="38" t="s">
        <v>97</v>
      </c>
      <c r="P82" s="39"/>
      <c r="Q82" s="39"/>
      <c r="R82" s="39"/>
      <c r="S82" s="39"/>
      <c r="T82" s="39"/>
      <c r="U82" s="39"/>
      <c r="V82" s="39"/>
      <c r="W82" s="39"/>
      <c r="X82" s="39"/>
      <c r="Y82" s="40"/>
      <c r="Z82" s="47" t="s">
        <v>100</v>
      </c>
      <c r="AA82" s="48"/>
      <c r="AB82" s="48"/>
      <c r="AC82" s="48"/>
      <c r="AD82" s="48"/>
      <c r="AE82" s="48"/>
      <c r="AF82" s="48"/>
      <c r="AG82" s="49"/>
    </row>
    <row r="83" spans="2:34" ht="17.25" customHeight="1" x14ac:dyDescent="0.2">
      <c r="B83" s="34"/>
      <c r="C83" s="35"/>
      <c r="D83" s="35"/>
      <c r="E83" s="36"/>
      <c r="F83" s="28" t="s">
        <v>98</v>
      </c>
      <c r="G83" s="29"/>
      <c r="H83" s="29"/>
      <c r="I83" s="29"/>
      <c r="J83" s="30"/>
      <c r="K83" s="12">
        <v>86</v>
      </c>
      <c r="L83" s="12"/>
      <c r="M83" s="12">
        <v>72</v>
      </c>
      <c r="N83" s="12"/>
      <c r="O83" s="41"/>
      <c r="P83" s="42"/>
      <c r="Q83" s="42"/>
      <c r="R83" s="42"/>
      <c r="S83" s="42"/>
      <c r="T83" s="42"/>
      <c r="U83" s="42"/>
      <c r="V83" s="42"/>
      <c r="W83" s="42"/>
      <c r="X83" s="42"/>
      <c r="Y83" s="43"/>
      <c r="Z83" s="50" t="s">
        <v>99</v>
      </c>
      <c r="AA83" s="48"/>
      <c r="AB83" s="48"/>
      <c r="AC83" s="48"/>
      <c r="AD83" s="48"/>
      <c r="AE83" s="48"/>
      <c r="AF83" s="48"/>
      <c r="AG83" s="49"/>
    </row>
    <row r="84" spans="2:34" ht="81" customHeight="1" x14ac:dyDescent="0.2">
      <c r="B84" s="12" t="s">
        <v>73</v>
      </c>
      <c r="C84" s="12"/>
      <c r="D84" s="12"/>
      <c r="E84" s="12"/>
      <c r="F84" s="12"/>
      <c r="G84" s="12"/>
      <c r="H84" s="12"/>
      <c r="I84" s="12"/>
      <c r="J84" s="12"/>
      <c r="K84" s="12">
        <v>71</v>
      </c>
      <c r="L84" s="12"/>
      <c r="M84" s="12">
        <v>70</v>
      </c>
      <c r="N84" s="12"/>
      <c r="O84" s="26" t="s">
        <v>101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</row>
    <row r="85" spans="2:34" ht="66" customHeight="1" x14ac:dyDescent="0.2">
      <c r="B85" s="31" t="s">
        <v>102</v>
      </c>
      <c r="C85" s="32"/>
      <c r="D85" s="32"/>
      <c r="E85" s="33"/>
      <c r="F85" s="44" t="s">
        <v>103</v>
      </c>
      <c r="G85" s="45"/>
      <c r="H85" s="45"/>
      <c r="I85" s="45"/>
      <c r="J85" s="46"/>
      <c r="K85" s="12">
        <v>69</v>
      </c>
      <c r="L85" s="12"/>
      <c r="M85" s="12">
        <v>69</v>
      </c>
      <c r="N85" s="12"/>
      <c r="O85" s="38" t="s">
        <v>97</v>
      </c>
      <c r="P85" s="39"/>
      <c r="Q85" s="39"/>
      <c r="R85" s="39"/>
      <c r="S85" s="39"/>
      <c r="T85" s="39"/>
      <c r="U85" s="39"/>
      <c r="V85" s="39"/>
      <c r="W85" s="39"/>
      <c r="X85" s="39"/>
      <c r="Y85" s="40"/>
      <c r="Z85" s="47" t="s">
        <v>100</v>
      </c>
      <c r="AA85" s="48"/>
      <c r="AB85" s="48"/>
      <c r="AC85" s="48"/>
      <c r="AD85" s="48"/>
      <c r="AE85" s="48"/>
      <c r="AF85" s="48"/>
      <c r="AG85" s="49"/>
    </row>
    <row r="86" spans="2:34" ht="17.25" customHeight="1" x14ac:dyDescent="0.2">
      <c r="B86" s="34"/>
      <c r="C86" s="35"/>
      <c r="D86" s="35"/>
      <c r="E86" s="36"/>
      <c r="F86" s="28" t="s">
        <v>102</v>
      </c>
      <c r="G86" s="29"/>
      <c r="H86" s="29"/>
      <c r="I86" s="29"/>
      <c r="J86" s="30"/>
      <c r="K86" s="12">
        <v>68</v>
      </c>
      <c r="L86" s="12"/>
      <c r="M86" s="12">
        <v>54</v>
      </c>
      <c r="N86" s="12"/>
      <c r="O86" s="41"/>
      <c r="P86" s="42"/>
      <c r="Q86" s="42"/>
      <c r="R86" s="42"/>
      <c r="S86" s="42"/>
      <c r="T86" s="42"/>
      <c r="U86" s="42"/>
      <c r="V86" s="42"/>
      <c r="W86" s="42"/>
      <c r="X86" s="42"/>
      <c r="Y86" s="43"/>
      <c r="Z86" s="50" t="s">
        <v>104</v>
      </c>
      <c r="AA86" s="48"/>
      <c r="AB86" s="48"/>
      <c r="AC86" s="48"/>
      <c r="AD86" s="48"/>
      <c r="AE86" s="48"/>
      <c r="AF86" s="48"/>
      <c r="AG86" s="49"/>
    </row>
    <row r="87" spans="2:34" ht="77.25" customHeight="1" x14ac:dyDescent="0.2">
      <c r="B87" s="12" t="s">
        <v>77</v>
      </c>
      <c r="C87" s="12"/>
      <c r="D87" s="12"/>
      <c r="E87" s="12"/>
      <c r="F87" s="12"/>
      <c r="G87" s="12"/>
      <c r="H87" s="12"/>
      <c r="I87" s="12"/>
      <c r="J87" s="12"/>
      <c r="K87" s="12">
        <v>53</v>
      </c>
      <c r="L87" s="12"/>
      <c r="M87" s="12">
        <v>52</v>
      </c>
      <c r="N87" s="12"/>
      <c r="O87" s="26" t="s">
        <v>105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</row>
    <row r="88" spans="2:34" ht="75.75" customHeight="1" x14ac:dyDescent="0.2">
      <c r="B88" s="12" t="s">
        <v>106</v>
      </c>
      <c r="C88" s="12"/>
      <c r="D88" s="12"/>
      <c r="E88" s="12"/>
      <c r="F88" s="12"/>
      <c r="G88" s="12"/>
      <c r="H88" s="12"/>
      <c r="I88" s="12"/>
      <c r="J88" s="12"/>
      <c r="K88" s="12">
        <v>51</v>
      </c>
      <c r="L88" s="12"/>
      <c r="M88" s="12">
        <v>50</v>
      </c>
      <c r="N88" s="12"/>
      <c r="O88" s="26" t="s">
        <v>107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</row>
    <row r="89" spans="2:34" ht="29.25" customHeight="1" x14ac:dyDescent="0.2">
      <c r="B89" s="12" t="s">
        <v>79</v>
      </c>
      <c r="C89" s="12"/>
      <c r="D89" s="12"/>
      <c r="E89" s="12"/>
      <c r="F89" s="12"/>
      <c r="G89" s="12"/>
      <c r="H89" s="12"/>
      <c r="I89" s="12"/>
      <c r="J89" s="12"/>
      <c r="K89" s="12">
        <v>49</v>
      </c>
      <c r="L89" s="12"/>
      <c r="M89" s="12">
        <v>42</v>
      </c>
      <c r="N89" s="12"/>
      <c r="O89" s="26" t="s">
        <v>108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</row>
    <row r="90" spans="2:34" ht="15" x14ac:dyDescent="0.2">
      <c r="B90" s="51" t="s">
        <v>80</v>
      </c>
      <c r="C90" s="51"/>
      <c r="D90" s="51"/>
      <c r="E90" s="51"/>
      <c r="F90" s="51"/>
      <c r="G90" s="51"/>
      <c r="H90" s="51"/>
      <c r="I90" s="51"/>
      <c r="J90" s="51"/>
      <c r="K90" s="51">
        <v>41</v>
      </c>
      <c r="L90" s="51"/>
      <c r="M90" s="51">
        <v>26</v>
      </c>
      <c r="N90" s="51"/>
      <c r="O90" s="52" t="s">
        <v>109</v>
      </c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t="s">
        <v>110</v>
      </c>
    </row>
    <row r="91" spans="2:34" ht="46.5" customHeight="1" x14ac:dyDescent="0.2">
      <c r="B91" s="12" t="s">
        <v>81</v>
      </c>
      <c r="C91" s="12"/>
      <c r="D91" s="12"/>
      <c r="E91" s="12"/>
      <c r="F91" s="12"/>
      <c r="G91" s="12"/>
      <c r="H91" s="12"/>
      <c r="I91" s="12"/>
      <c r="J91" s="12"/>
      <c r="K91" s="12">
        <v>41</v>
      </c>
      <c r="L91" s="12"/>
      <c r="M91" s="12">
        <v>38</v>
      </c>
      <c r="N91" s="12"/>
      <c r="O91" s="26" t="s">
        <v>111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</row>
    <row r="92" spans="2:34" ht="81.75" customHeight="1" x14ac:dyDescent="0.2">
      <c r="B92" s="37" t="s">
        <v>82</v>
      </c>
      <c r="C92" s="37"/>
      <c r="D92" s="37"/>
      <c r="E92" s="37"/>
      <c r="F92" s="37"/>
      <c r="G92" s="37"/>
      <c r="H92" s="37"/>
      <c r="I92" s="37"/>
      <c r="J92" s="37"/>
      <c r="K92" s="12">
        <v>37</v>
      </c>
      <c r="L92" s="12"/>
      <c r="M92" s="12">
        <v>37</v>
      </c>
      <c r="N92" s="12"/>
      <c r="O92" s="26" t="s">
        <v>112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</row>
    <row r="93" spans="2:34" ht="66" customHeight="1" x14ac:dyDescent="0.2">
      <c r="B93" s="31" t="s">
        <v>113</v>
      </c>
      <c r="C93" s="32"/>
      <c r="D93" s="32"/>
      <c r="E93" s="33"/>
      <c r="F93" s="44" t="s">
        <v>114</v>
      </c>
      <c r="G93" s="45"/>
      <c r="H93" s="45"/>
      <c r="I93" s="45"/>
      <c r="J93" s="46"/>
      <c r="K93" s="12">
        <v>36</v>
      </c>
      <c r="L93" s="12"/>
      <c r="M93" s="12">
        <v>36</v>
      </c>
      <c r="N93" s="12"/>
      <c r="O93" s="38" t="s">
        <v>97</v>
      </c>
      <c r="P93" s="39"/>
      <c r="Q93" s="39"/>
      <c r="R93" s="39"/>
      <c r="S93" s="39"/>
      <c r="T93" s="39"/>
      <c r="U93" s="39"/>
      <c r="V93" s="39"/>
      <c r="W93" s="39"/>
      <c r="X93" s="39"/>
      <c r="Y93" s="40"/>
      <c r="Z93" s="47" t="s">
        <v>100</v>
      </c>
      <c r="AA93" s="48"/>
      <c r="AB93" s="48"/>
      <c r="AC93" s="48"/>
      <c r="AD93" s="48"/>
      <c r="AE93" s="48"/>
      <c r="AF93" s="48"/>
      <c r="AG93" s="49"/>
    </row>
    <row r="94" spans="2:34" ht="17.25" customHeight="1" x14ac:dyDescent="0.2">
      <c r="B94" s="34"/>
      <c r="C94" s="35"/>
      <c r="D94" s="35"/>
      <c r="E94" s="36"/>
      <c r="F94" s="28" t="s">
        <v>84</v>
      </c>
      <c r="G94" s="29"/>
      <c r="H94" s="29"/>
      <c r="I94" s="29"/>
      <c r="J94" s="30"/>
      <c r="K94" s="12">
        <v>35</v>
      </c>
      <c r="L94" s="12"/>
      <c r="M94" s="12">
        <v>21</v>
      </c>
      <c r="N94" s="12"/>
      <c r="O94" s="41"/>
      <c r="P94" s="42"/>
      <c r="Q94" s="42"/>
      <c r="R94" s="42"/>
      <c r="S94" s="42"/>
      <c r="T94" s="42"/>
      <c r="U94" s="42"/>
      <c r="V94" s="42"/>
      <c r="W94" s="42"/>
      <c r="X94" s="42"/>
      <c r="Y94" s="43"/>
      <c r="Z94" s="50" t="s">
        <v>115</v>
      </c>
      <c r="AA94" s="48"/>
      <c r="AB94" s="48"/>
      <c r="AC94" s="48"/>
      <c r="AD94" s="48"/>
      <c r="AE94" s="48"/>
      <c r="AF94" s="48"/>
      <c r="AG94" s="49"/>
    </row>
    <row r="95" spans="2:34" ht="77.25" customHeight="1" x14ac:dyDescent="0.2">
      <c r="B95" s="12" t="s">
        <v>85</v>
      </c>
      <c r="C95" s="12"/>
      <c r="D95" s="12"/>
      <c r="E95" s="12"/>
      <c r="F95" s="12"/>
      <c r="G95" s="12"/>
      <c r="H95" s="12"/>
      <c r="I95" s="12"/>
      <c r="J95" s="12"/>
      <c r="K95" s="12">
        <v>20</v>
      </c>
      <c r="L95" s="12"/>
      <c r="M95" s="12">
        <v>19</v>
      </c>
      <c r="N95" s="12"/>
      <c r="O95" s="26" t="s">
        <v>116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</row>
    <row r="96" spans="2:34" ht="15" x14ac:dyDescent="0.2">
      <c r="B96" s="12" t="s">
        <v>36</v>
      </c>
      <c r="C96" s="12"/>
      <c r="D96" s="12"/>
      <c r="E96" s="12"/>
      <c r="F96" s="12"/>
      <c r="G96" s="12"/>
      <c r="H96" s="12"/>
      <c r="I96" s="12"/>
      <c r="J96" s="12"/>
      <c r="K96" s="12">
        <v>18</v>
      </c>
      <c r="L96" s="12"/>
      <c r="M96" s="12">
        <v>0</v>
      </c>
      <c r="N96" s="12"/>
      <c r="O96" s="26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</row>
    <row r="99" spans="1:33" ht="18.75" x14ac:dyDescent="0.3">
      <c r="A99" s="25" t="s">
        <v>43</v>
      </c>
      <c r="B99" s="24" t="s">
        <v>70</v>
      </c>
      <c r="C99" s="24"/>
      <c r="D99" s="24"/>
      <c r="E99" s="24"/>
      <c r="F99" s="24"/>
      <c r="G99" s="24" t="s">
        <v>134</v>
      </c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</row>
    <row r="100" spans="1:33" ht="15" x14ac:dyDescent="0.25">
      <c r="A100" s="9">
        <v>4</v>
      </c>
      <c r="B100" s="4">
        <v>127</v>
      </c>
      <c r="C100" s="4">
        <f t="shared" ref="C100:AG100" si="17">B100-1</f>
        <v>126</v>
      </c>
      <c r="D100" s="4">
        <f t="shared" si="17"/>
        <v>125</v>
      </c>
      <c r="E100" s="4">
        <f t="shared" si="17"/>
        <v>124</v>
      </c>
      <c r="F100" s="3">
        <f t="shared" si="17"/>
        <v>123</v>
      </c>
      <c r="G100" s="3">
        <f t="shared" si="17"/>
        <v>122</v>
      </c>
      <c r="H100" s="3">
        <f t="shared" si="17"/>
        <v>121</v>
      </c>
      <c r="I100" s="3">
        <f t="shared" si="17"/>
        <v>120</v>
      </c>
      <c r="J100" s="4">
        <f t="shared" si="17"/>
        <v>119</v>
      </c>
      <c r="K100" s="4">
        <f t="shared" si="17"/>
        <v>118</v>
      </c>
      <c r="L100" s="4">
        <f t="shared" si="17"/>
        <v>117</v>
      </c>
      <c r="M100" s="4">
        <f t="shared" si="17"/>
        <v>116</v>
      </c>
      <c r="N100" s="3">
        <f t="shared" si="17"/>
        <v>115</v>
      </c>
      <c r="O100" s="3">
        <f t="shared" si="17"/>
        <v>114</v>
      </c>
      <c r="P100" s="3">
        <f t="shared" si="17"/>
        <v>113</v>
      </c>
      <c r="Q100" s="3">
        <f t="shared" si="17"/>
        <v>112</v>
      </c>
      <c r="R100" s="4">
        <f t="shared" si="17"/>
        <v>111</v>
      </c>
      <c r="S100" s="4">
        <f t="shared" si="17"/>
        <v>110</v>
      </c>
      <c r="T100" s="4">
        <f t="shared" si="17"/>
        <v>109</v>
      </c>
      <c r="U100" s="4">
        <f t="shared" si="17"/>
        <v>108</v>
      </c>
      <c r="V100" s="3">
        <f t="shared" si="17"/>
        <v>107</v>
      </c>
      <c r="W100" s="3">
        <f t="shared" si="17"/>
        <v>106</v>
      </c>
      <c r="X100" s="3">
        <f t="shared" si="17"/>
        <v>105</v>
      </c>
      <c r="Y100" s="3">
        <f t="shared" si="17"/>
        <v>104</v>
      </c>
      <c r="Z100" s="4">
        <f t="shared" si="17"/>
        <v>103</v>
      </c>
      <c r="AA100" s="4">
        <f t="shared" si="17"/>
        <v>102</v>
      </c>
      <c r="AB100" s="4">
        <f t="shared" si="17"/>
        <v>101</v>
      </c>
      <c r="AC100" s="4">
        <f t="shared" si="17"/>
        <v>100</v>
      </c>
      <c r="AD100" s="3">
        <f t="shared" si="17"/>
        <v>99</v>
      </c>
      <c r="AE100" s="3">
        <f t="shared" si="17"/>
        <v>98</v>
      </c>
      <c r="AF100" s="3">
        <f t="shared" si="17"/>
        <v>97</v>
      </c>
      <c r="AG100" s="3">
        <f t="shared" si="17"/>
        <v>96</v>
      </c>
    </row>
    <row r="101" spans="1:33" ht="15" x14ac:dyDescent="0.25">
      <c r="A101" s="9">
        <v>3</v>
      </c>
      <c r="B101" s="4">
        <f t="shared" ref="B101:B103" si="18">B100-32</f>
        <v>95</v>
      </c>
      <c r="C101" s="4">
        <f t="shared" ref="C101:AG101" si="19">B101-1</f>
        <v>94</v>
      </c>
      <c r="D101" s="4">
        <f t="shared" si="19"/>
        <v>93</v>
      </c>
      <c r="E101" s="4">
        <f t="shared" si="19"/>
        <v>92</v>
      </c>
      <c r="F101" s="3">
        <f t="shared" si="19"/>
        <v>91</v>
      </c>
      <c r="G101" s="3">
        <f t="shared" si="19"/>
        <v>90</v>
      </c>
      <c r="H101" s="3">
        <f t="shared" si="19"/>
        <v>89</v>
      </c>
      <c r="I101" s="3">
        <f t="shared" si="19"/>
        <v>88</v>
      </c>
      <c r="J101" s="4">
        <f t="shared" si="19"/>
        <v>87</v>
      </c>
      <c r="K101" s="4">
        <f t="shared" si="19"/>
        <v>86</v>
      </c>
      <c r="L101" s="4">
        <f t="shared" si="19"/>
        <v>85</v>
      </c>
      <c r="M101" s="4">
        <f t="shared" si="19"/>
        <v>84</v>
      </c>
      <c r="N101" s="3">
        <f t="shared" si="19"/>
        <v>83</v>
      </c>
      <c r="O101" s="3">
        <f t="shared" si="19"/>
        <v>82</v>
      </c>
      <c r="P101" s="3">
        <f t="shared" si="19"/>
        <v>81</v>
      </c>
      <c r="Q101" s="3">
        <f t="shared" si="19"/>
        <v>80</v>
      </c>
      <c r="R101" s="4">
        <f t="shared" si="19"/>
        <v>79</v>
      </c>
      <c r="S101" s="4">
        <f t="shared" si="19"/>
        <v>78</v>
      </c>
      <c r="T101" s="4">
        <f t="shared" si="19"/>
        <v>77</v>
      </c>
      <c r="U101" s="4">
        <f t="shared" si="19"/>
        <v>76</v>
      </c>
      <c r="V101" s="3">
        <f t="shared" si="19"/>
        <v>75</v>
      </c>
      <c r="W101" s="3">
        <f t="shared" si="19"/>
        <v>74</v>
      </c>
      <c r="X101" s="3">
        <f t="shared" si="19"/>
        <v>73</v>
      </c>
      <c r="Y101" s="3">
        <f t="shared" si="19"/>
        <v>72</v>
      </c>
      <c r="Z101" s="4">
        <f t="shared" si="19"/>
        <v>71</v>
      </c>
      <c r="AA101" s="4">
        <f t="shared" si="19"/>
        <v>70</v>
      </c>
      <c r="AB101" s="4">
        <f t="shared" si="19"/>
        <v>69</v>
      </c>
      <c r="AC101" s="4">
        <f t="shared" si="19"/>
        <v>68</v>
      </c>
      <c r="AD101" s="3">
        <f t="shared" si="19"/>
        <v>67</v>
      </c>
      <c r="AE101" s="3">
        <f t="shared" si="19"/>
        <v>66</v>
      </c>
      <c r="AF101" s="3">
        <f t="shared" si="19"/>
        <v>65</v>
      </c>
      <c r="AG101" s="3">
        <f t="shared" si="19"/>
        <v>64</v>
      </c>
    </row>
    <row r="102" spans="1:33" ht="15" x14ac:dyDescent="0.25">
      <c r="A102" s="9">
        <v>2</v>
      </c>
      <c r="B102" s="4">
        <f t="shared" si="18"/>
        <v>63</v>
      </c>
      <c r="C102" s="4">
        <f t="shared" ref="C102:AG102" si="20">B102-1</f>
        <v>62</v>
      </c>
      <c r="D102" s="4">
        <f t="shared" si="20"/>
        <v>61</v>
      </c>
      <c r="E102" s="4">
        <f t="shared" si="20"/>
        <v>60</v>
      </c>
      <c r="F102" s="3">
        <f t="shared" si="20"/>
        <v>59</v>
      </c>
      <c r="G102" s="3">
        <f t="shared" si="20"/>
        <v>58</v>
      </c>
      <c r="H102" s="3">
        <f t="shared" si="20"/>
        <v>57</v>
      </c>
      <c r="I102" s="3">
        <f t="shared" si="20"/>
        <v>56</v>
      </c>
      <c r="J102" s="4">
        <f t="shared" si="20"/>
        <v>55</v>
      </c>
      <c r="K102" s="4">
        <f t="shared" si="20"/>
        <v>54</v>
      </c>
      <c r="L102" s="4">
        <f t="shared" si="20"/>
        <v>53</v>
      </c>
      <c r="M102" s="4">
        <f t="shared" si="20"/>
        <v>52</v>
      </c>
      <c r="N102" s="3">
        <f t="shared" si="20"/>
        <v>51</v>
      </c>
      <c r="O102" s="3">
        <f t="shared" si="20"/>
        <v>50</v>
      </c>
      <c r="P102" s="3">
        <f t="shared" si="20"/>
        <v>49</v>
      </c>
      <c r="Q102" s="3">
        <f t="shared" si="20"/>
        <v>48</v>
      </c>
      <c r="R102" s="4">
        <f t="shared" si="20"/>
        <v>47</v>
      </c>
      <c r="S102" s="4">
        <f t="shared" si="20"/>
        <v>46</v>
      </c>
      <c r="T102" s="4">
        <f t="shared" si="20"/>
        <v>45</v>
      </c>
      <c r="U102" s="4">
        <f t="shared" si="20"/>
        <v>44</v>
      </c>
      <c r="V102" s="3">
        <f t="shared" si="20"/>
        <v>43</v>
      </c>
      <c r="W102" s="3">
        <f t="shared" si="20"/>
        <v>42</v>
      </c>
      <c r="X102" s="3">
        <f t="shared" si="20"/>
        <v>41</v>
      </c>
      <c r="Y102" s="3">
        <f t="shared" si="20"/>
        <v>40</v>
      </c>
      <c r="Z102" s="4">
        <f t="shared" si="20"/>
        <v>39</v>
      </c>
      <c r="AA102" s="4">
        <f t="shared" si="20"/>
        <v>38</v>
      </c>
      <c r="AB102" s="4">
        <f t="shared" si="20"/>
        <v>37</v>
      </c>
      <c r="AC102" s="4">
        <f t="shared" si="20"/>
        <v>36</v>
      </c>
      <c r="AD102" s="3">
        <f t="shared" si="20"/>
        <v>35</v>
      </c>
      <c r="AE102" s="3">
        <f t="shared" si="20"/>
        <v>34</v>
      </c>
      <c r="AF102" s="3">
        <f t="shared" si="20"/>
        <v>33</v>
      </c>
      <c r="AG102" s="3">
        <f t="shared" si="20"/>
        <v>32</v>
      </c>
    </row>
    <row r="103" spans="1:33" ht="15" x14ac:dyDescent="0.25">
      <c r="A103" s="9">
        <v>1</v>
      </c>
      <c r="B103" s="4">
        <f t="shared" si="18"/>
        <v>31</v>
      </c>
      <c r="C103" s="4">
        <f t="shared" ref="C103:AG103" si="21">B103-1</f>
        <v>30</v>
      </c>
      <c r="D103" s="4">
        <f t="shared" si="21"/>
        <v>29</v>
      </c>
      <c r="E103" s="4">
        <f t="shared" si="21"/>
        <v>28</v>
      </c>
      <c r="F103" s="3">
        <f t="shared" si="21"/>
        <v>27</v>
      </c>
      <c r="G103" s="3">
        <f t="shared" si="21"/>
        <v>26</v>
      </c>
      <c r="H103" s="3">
        <f t="shared" si="21"/>
        <v>25</v>
      </c>
      <c r="I103" s="3">
        <f t="shared" si="21"/>
        <v>24</v>
      </c>
      <c r="J103" s="4">
        <f t="shared" si="21"/>
        <v>23</v>
      </c>
      <c r="K103" s="4">
        <f t="shared" si="21"/>
        <v>22</v>
      </c>
      <c r="L103" s="4">
        <f t="shared" si="21"/>
        <v>21</v>
      </c>
      <c r="M103" s="4">
        <f t="shared" si="21"/>
        <v>20</v>
      </c>
      <c r="N103" s="3">
        <f t="shared" si="21"/>
        <v>19</v>
      </c>
      <c r="O103" s="3">
        <f t="shared" si="21"/>
        <v>18</v>
      </c>
      <c r="P103" s="3">
        <f t="shared" si="21"/>
        <v>17</v>
      </c>
      <c r="Q103" s="3">
        <f t="shared" si="21"/>
        <v>16</v>
      </c>
      <c r="R103" s="4">
        <f t="shared" si="21"/>
        <v>15</v>
      </c>
      <c r="S103" s="4">
        <f t="shared" si="21"/>
        <v>14</v>
      </c>
      <c r="T103" s="4">
        <f t="shared" si="21"/>
        <v>13</v>
      </c>
      <c r="U103" s="4">
        <f t="shared" si="21"/>
        <v>12</v>
      </c>
      <c r="V103" s="3">
        <f t="shared" si="21"/>
        <v>11</v>
      </c>
      <c r="W103" s="3">
        <f t="shared" si="21"/>
        <v>10</v>
      </c>
      <c r="X103" s="3">
        <f t="shared" si="21"/>
        <v>9</v>
      </c>
      <c r="Y103" s="3">
        <f t="shared" si="21"/>
        <v>8</v>
      </c>
      <c r="Z103" s="4">
        <f t="shared" si="21"/>
        <v>7</v>
      </c>
      <c r="AA103" s="4">
        <f t="shared" si="21"/>
        <v>6</v>
      </c>
      <c r="AB103" s="4">
        <f t="shared" si="21"/>
        <v>5</v>
      </c>
      <c r="AC103" s="4">
        <f t="shared" si="21"/>
        <v>4</v>
      </c>
      <c r="AD103" s="3">
        <f t="shared" si="21"/>
        <v>3</v>
      </c>
      <c r="AE103" s="3">
        <f t="shared" si="21"/>
        <v>2</v>
      </c>
      <c r="AF103" s="3">
        <f t="shared" si="21"/>
        <v>1</v>
      </c>
      <c r="AG103" s="3">
        <f t="shared" si="21"/>
        <v>0</v>
      </c>
    </row>
    <row r="104" spans="1:33" ht="15" x14ac:dyDescent="0.25">
      <c r="A104" s="9">
        <v>4</v>
      </c>
      <c r="B104" s="6" t="s">
        <v>0</v>
      </c>
      <c r="C104" s="6"/>
      <c r="D104" s="6"/>
      <c r="E104" s="6"/>
      <c r="F104" s="6" t="s">
        <v>1</v>
      </c>
      <c r="G104" s="6"/>
      <c r="H104" s="6"/>
      <c r="I104" s="6"/>
      <c r="J104" s="6"/>
      <c r="K104" s="6"/>
      <c r="L104" s="6"/>
      <c r="M104" s="6"/>
      <c r="N104" s="6" t="s">
        <v>2</v>
      </c>
      <c r="O104" s="6"/>
      <c r="P104" s="6"/>
      <c r="Q104" s="6"/>
      <c r="R104" s="6"/>
      <c r="S104" s="6"/>
      <c r="T104" s="6"/>
      <c r="U104" s="6"/>
      <c r="V104" s="6" t="s">
        <v>45</v>
      </c>
      <c r="W104" s="6"/>
      <c r="X104" s="6"/>
      <c r="Y104" s="6"/>
      <c r="Z104" s="6" t="s">
        <v>119</v>
      </c>
      <c r="AA104" s="6"/>
      <c r="AB104" s="6"/>
      <c r="AC104" s="6"/>
      <c r="AD104" s="6"/>
      <c r="AE104" s="6"/>
      <c r="AF104" s="6"/>
      <c r="AG104" s="6"/>
    </row>
    <row r="105" spans="1:33" ht="15" x14ac:dyDescent="0.25">
      <c r="A105" s="9">
        <v>3</v>
      </c>
      <c r="B105" s="6" t="s">
        <v>120</v>
      </c>
      <c r="C105" s="6"/>
      <c r="D105" s="6"/>
      <c r="E105" s="6"/>
      <c r="F105" s="6"/>
      <c r="G105" s="6"/>
      <c r="H105" s="6"/>
      <c r="I105" s="6"/>
      <c r="J105" s="6" t="s">
        <v>121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 t="s">
        <v>122</v>
      </c>
      <c r="AA105" s="6"/>
      <c r="AB105" s="6"/>
      <c r="AC105" s="6"/>
      <c r="AD105" s="6"/>
      <c r="AE105" s="6"/>
      <c r="AF105" s="6"/>
      <c r="AG105" s="6"/>
    </row>
    <row r="106" spans="1:33" ht="15" x14ac:dyDescent="0.25">
      <c r="A106" s="9">
        <v>2</v>
      </c>
      <c r="B106" s="6" t="s">
        <v>123</v>
      </c>
      <c r="C106" s="6"/>
      <c r="D106" s="6"/>
      <c r="E106" s="6"/>
      <c r="F106" s="6"/>
      <c r="G106" s="6"/>
      <c r="H106" s="6"/>
      <c r="I106" s="6"/>
      <c r="J106" s="6" t="s">
        <v>124</v>
      </c>
      <c r="K106" s="6"/>
      <c r="L106" s="6"/>
      <c r="M106" s="6"/>
      <c r="N106" s="6"/>
      <c r="O106" s="6"/>
      <c r="P106" s="6"/>
      <c r="Q106" s="6"/>
      <c r="R106" s="6" t="s">
        <v>125</v>
      </c>
      <c r="S106" s="6"/>
      <c r="T106" s="6"/>
      <c r="U106" s="6"/>
      <c r="V106" s="6"/>
      <c r="W106" s="6"/>
      <c r="X106" s="6"/>
      <c r="Y106" s="6"/>
      <c r="Z106" s="6" t="s">
        <v>14</v>
      </c>
      <c r="AA106" s="6"/>
      <c r="AB106" s="6"/>
      <c r="AC106" s="6"/>
      <c r="AD106" s="6"/>
      <c r="AE106" s="6"/>
      <c r="AF106" s="6"/>
      <c r="AG106" s="6"/>
    </row>
    <row r="107" spans="1:33" ht="15" x14ac:dyDescent="0.25">
      <c r="A107" s="9">
        <v>1</v>
      </c>
      <c r="B107" s="6" t="s">
        <v>14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10" spans="1:33" ht="15" x14ac:dyDescent="0.25">
      <c r="B110" s="10" t="s">
        <v>15</v>
      </c>
      <c r="C110" s="10"/>
      <c r="D110" s="10"/>
      <c r="E110" s="10"/>
      <c r="F110" s="10"/>
      <c r="G110" s="10"/>
      <c r="H110" s="10"/>
      <c r="I110" s="10"/>
      <c r="J110" s="10"/>
      <c r="K110" s="10" t="s">
        <v>16</v>
      </c>
      <c r="L110" s="10"/>
      <c r="M110" s="10" t="s">
        <v>17</v>
      </c>
      <c r="N110" s="10"/>
      <c r="O110" s="10" t="s">
        <v>18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5" x14ac:dyDescent="0.25">
      <c r="B111" s="6" t="s">
        <v>0</v>
      </c>
      <c r="C111" s="6"/>
      <c r="D111" s="6"/>
      <c r="E111" s="6"/>
      <c r="F111" s="6"/>
      <c r="G111" s="6"/>
      <c r="H111" s="6"/>
      <c r="I111" s="6"/>
      <c r="J111" s="6"/>
      <c r="K111" s="6">
        <v>127</v>
      </c>
      <c r="L111" s="6"/>
      <c r="M111" s="6">
        <v>124</v>
      </c>
      <c r="N111" s="6"/>
      <c r="O111" s="11" t="s">
        <v>20</v>
      </c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</row>
    <row r="112" spans="1:33" ht="15" x14ac:dyDescent="0.2">
      <c r="B112" s="12" t="s">
        <v>21</v>
      </c>
      <c r="C112" s="12"/>
      <c r="D112" s="12"/>
      <c r="E112" s="12"/>
      <c r="F112" s="12"/>
      <c r="G112" s="12"/>
      <c r="H112" s="12"/>
      <c r="I112" s="12"/>
      <c r="J112" s="12"/>
      <c r="K112" s="12">
        <v>123</v>
      </c>
      <c r="L112" s="12"/>
      <c r="M112" s="12">
        <v>116</v>
      </c>
      <c r="N112" s="12"/>
      <c r="O112" s="26" t="s">
        <v>87</v>
      </c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</row>
    <row r="113" spans="2:33" ht="46.5" customHeight="1" x14ac:dyDescent="0.2">
      <c r="B113" s="12" t="s">
        <v>57</v>
      </c>
      <c r="C113" s="12"/>
      <c r="D113" s="12"/>
      <c r="E113" s="12"/>
      <c r="F113" s="12"/>
      <c r="G113" s="12"/>
      <c r="H113" s="12"/>
      <c r="I113" s="12"/>
      <c r="J113" s="12"/>
      <c r="K113" s="12">
        <v>115</v>
      </c>
      <c r="L113" s="12"/>
      <c r="M113" s="12">
        <v>108</v>
      </c>
      <c r="N113" s="12"/>
      <c r="O113" s="26" t="s">
        <v>88</v>
      </c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</row>
    <row r="114" spans="2:33" ht="48" customHeight="1" x14ac:dyDescent="0.2">
      <c r="B114" s="12" t="s">
        <v>45</v>
      </c>
      <c r="C114" s="12"/>
      <c r="D114" s="12"/>
      <c r="E114" s="12"/>
      <c r="F114" s="12"/>
      <c r="G114" s="12"/>
      <c r="H114" s="12"/>
      <c r="I114" s="12"/>
      <c r="J114" s="12"/>
      <c r="K114" s="12">
        <v>107</v>
      </c>
      <c r="L114" s="12"/>
      <c r="M114" s="12">
        <v>104</v>
      </c>
      <c r="N114" s="12"/>
      <c r="O114" s="26" t="s">
        <v>126</v>
      </c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</row>
    <row r="115" spans="2:33" ht="15" x14ac:dyDescent="0.2">
      <c r="B115" s="12" t="s">
        <v>127</v>
      </c>
      <c r="C115" s="12"/>
      <c r="D115" s="12"/>
      <c r="E115" s="12"/>
      <c r="F115" s="12"/>
      <c r="G115" s="12"/>
      <c r="H115" s="12"/>
      <c r="I115" s="12"/>
      <c r="J115" s="12"/>
      <c r="K115" s="12">
        <v>103</v>
      </c>
      <c r="L115" s="12"/>
      <c r="M115" s="12">
        <v>88</v>
      </c>
      <c r="N115" s="12"/>
      <c r="O115" s="26" t="s">
        <v>128</v>
      </c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</row>
    <row r="116" spans="2:33" ht="15" x14ac:dyDescent="0.2">
      <c r="B116" s="12" t="s">
        <v>49</v>
      </c>
      <c r="C116" s="12"/>
      <c r="D116" s="12"/>
      <c r="E116" s="12"/>
      <c r="F116" s="12"/>
      <c r="G116" s="12"/>
      <c r="H116" s="12"/>
      <c r="I116" s="12"/>
      <c r="J116" s="12"/>
      <c r="K116" s="12">
        <v>87</v>
      </c>
      <c r="L116" s="12"/>
      <c r="M116" s="12">
        <v>72</v>
      </c>
      <c r="N116" s="12"/>
      <c r="O116" s="26" t="s">
        <v>129</v>
      </c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</row>
    <row r="117" spans="2:33" ht="15" x14ac:dyDescent="0.2">
      <c r="B117" s="12" t="s">
        <v>63</v>
      </c>
      <c r="C117" s="12"/>
      <c r="D117" s="12"/>
      <c r="E117" s="12"/>
      <c r="F117" s="12"/>
      <c r="G117" s="12"/>
      <c r="H117" s="12"/>
      <c r="I117" s="12"/>
      <c r="J117" s="12"/>
      <c r="K117" s="12">
        <v>71</v>
      </c>
      <c r="L117" s="12"/>
      <c r="M117" s="12">
        <v>56</v>
      </c>
      <c r="N117" s="12"/>
      <c r="O117" s="26" t="s">
        <v>64</v>
      </c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</row>
    <row r="118" spans="2:33" ht="84.75" customHeight="1" x14ac:dyDescent="0.2">
      <c r="B118" s="12" t="s">
        <v>130</v>
      </c>
      <c r="C118" s="12"/>
      <c r="D118" s="12"/>
      <c r="E118" s="12"/>
      <c r="F118" s="12"/>
      <c r="G118" s="12"/>
      <c r="H118" s="12"/>
      <c r="I118" s="12"/>
      <c r="J118" s="12"/>
      <c r="K118" s="12">
        <v>55</v>
      </c>
      <c r="L118" s="12"/>
      <c r="M118" s="12">
        <v>48</v>
      </c>
      <c r="N118" s="12"/>
      <c r="O118" s="26" t="s">
        <v>65</v>
      </c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</row>
    <row r="119" spans="2:33" ht="15" x14ac:dyDescent="0.2">
      <c r="B119" s="12" t="s">
        <v>131</v>
      </c>
      <c r="C119" s="12"/>
      <c r="D119" s="12"/>
      <c r="E119" s="12"/>
      <c r="F119" s="12"/>
      <c r="G119" s="12"/>
      <c r="H119" s="12"/>
      <c r="I119" s="12"/>
      <c r="J119" s="12"/>
      <c r="K119" s="12">
        <v>47</v>
      </c>
      <c r="L119" s="12"/>
      <c r="M119" s="12">
        <v>40</v>
      </c>
      <c r="N119" s="12"/>
      <c r="O119" s="26" t="s">
        <v>132</v>
      </c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</row>
    <row r="120" spans="2:33" ht="15" x14ac:dyDescent="0.2">
      <c r="B120" s="12" t="s">
        <v>36</v>
      </c>
      <c r="C120" s="12"/>
      <c r="D120" s="12"/>
      <c r="E120" s="12"/>
      <c r="F120" s="12"/>
      <c r="G120" s="12"/>
      <c r="H120" s="12"/>
      <c r="I120" s="12"/>
      <c r="J120" s="12"/>
      <c r="K120" s="12">
        <v>39</v>
      </c>
      <c r="L120" s="12"/>
      <c r="M120" s="12">
        <v>0</v>
      </c>
      <c r="N120" s="12"/>
      <c r="O120" s="26" t="s">
        <v>133</v>
      </c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</row>
  </sheetData>
  <mergeCells count="319">
    <mergeCell ref="B120:J120"/>
    <mergeCell ref="K120:L120"/>
    <mergeCell ref="M120:N120"/>
    <mergeCell ref="O120:AG120"/>
    <mergeCell ref="B118:J118"/>
    <mergeCell ref="K118:L118"/>
    <mergeCell ref="M118:N118"/>
    <mergeCell ref="O118:AG118"/>
    <mergeCell ref="B119:J119"/>
    <mergeCell ref="K119:L119"/>
    <mergeCell ref="M119:N119"/>
    <mergeCell ref="O119:AG119"/>
    <mergeCell ref="B116:J116"/>
    <mergeCell ref="K116:L116"/>
    <mergeCell ref="M116:N116"/>
    <mergeCell ref="O116:AG116"/>
    <mergeCell ref="B117:J117"/>
    <mergeCell ref="K117:L117"/>
    <mergeCell ref="M117:N117"/>
    <mergeCell ref="O117:AG117"/>
    <mergeCell ref="B114:J114"/>
    <mergeCell ref="K114:L114"/>
    <mergeCell ref="M114:N114"/>
    <mergeCell ref="O114:AG114"/>
    <mergeCell ref="B115:J115"/>
    <mergeCell ref="K115:L115"/>
    <mergeCell ref="M115:N115"/>
    <mergeCell ref="O115:AG115"/>
    <mergeCell ref="B112:J112"/>
    <mergeCell ref="K112:L112"/>
    <mergeCell ref="M112:N112"/>
    <mergeCell ref="O112:AG112"/>
    <mergeCell ref="B113:J113"/>
    <mergeCell ref="K113:L113"/>
    <mergeCell ref="M113:N113"/>
    <mergeCell ref="O113:AG113"/>
    <mergeCell ref="B110:J110"/>
    <mergeCell ref="K110:L110"/>
    <mergeCell ref="M110:N110"/>
    <mergeCell ref="O110:AG110"/>
    <mergeCell ref="B111:J111"/>
    <mergeCell ref="K111:L111"/>
    <mergeCell ref="M111:N111"/>
    <mergeCell ref="O111:AG111"/>
    <mergeCell ref="J105:Y105"/>
    <mergeCell ref="Z105:AG105"/>
    <mergeCell ref="B106:I106"/>
    <mergeCell ref="J106:Q106"/>
    <mergeCell ref="R106:Y106"/>
    <mergeCell ref="Z106:AG106"/>
    <mergeCell ref="B107:AG107"/>
    <mergeCell ref="B105:I105"/>
    <mergeCell ref="B99:F99"/>
    <mergeCell ref="G99:AG99"/>
    <mergeCell ref="B104:E104"/>
    <mergeCell ref="F104:M104"/>
    <mergeCell ref="N104:U104"/>
    <mergeCell ref="V104:Y104"/>
    <mergeCell ref="Z104:AG104"/>
    <mergeCell ref="F94:J94"/>
    <mergeCell ref="K94:L94"/>
    <mergeCell ref="M94:N94"/>
    <mergeCell ref="Z94:AG94"/>
    <mergeCell ref="B95:J95"/>
    <mergeCell ref="K95:L95"/>
    <mergeCell ref="M95:N95"/>
    <mergeCell ref="O95:AG95"/>
    <mergeCell ref="B93:E94"/>
    <mergeCell ref="F93:J93"/>
    <mergeCell ref="K93:L93"/>
    <mergeCell ref="M93:N93"/>
    <mergeCell ref="O93:Y94"/>
    <mergeCell ref="Z93:AG93"/>
    <mergeCell ref="B96:J96"/>
    <mergeCell ref="K96:L96"/>
    <mergeCell ref="M96:N96"/>
    <mergeCell ref="O96:AG96"/>
    <mergeCell ref="K86:L86"/>
    <mergeCell ref="M86:N86"/>
    <mergeCell ref="Z86:AG86"/>
    <mergeCell ref="B92:J92"/>
    <mergeCell ref="K92:L92"/>
    <mergeCell ref="M92:N92"/>
    <mergeCell ref="O92:AG92"/>
    <mergeCell ref="Z82:AG82"/>
    <mergeCell ref="Z83:AG83"/>
    <mergeCell ref="O82:Y83"/>
    <mergeCell ref="B85:E86"/>
    <mergeCell ref="F85:J85"/>
    <mergeCell ref="K85:L85"/>
    <mergeCell ref="M85:N85"/>
    <mergeCell ref="O85:Y86"/>
    <mergeCell ref="Z85:AG85"/>
    <mergeCell ref="F86:J86"/>
    <mergeCell ref="B91:J91"/>
    <mergeCell ref="K91:L91"/>
    <mergeCell ref="M91:N91"/>
    <mergeCell ref="O91:AG91"/>
    <mergeCell ref="F80:J80"/>
    <mergeCell ref="F81:J81"/>
    <mergeCell ref="B80:E81"/>
    <mergeCell ref="Z80:AG80"/>
    <mergeCell ref="Z81:AG81"/>
    <mergeCell ref="O80:Y81"/>
    <mergeCell ref="B89:J89"/>
    <mergeCell ref="K89:L89"/>
    <mergeCell ref="M89:N89"/>
    <mergeCell ref="O89:AG89"/>
    <mergeCell ref="B90:J90"/>
    <mergeCell ref="K90:L90"/>
    <mergeCell ref="M90:N90"/>
    <mergeCell ref="O90:AG90"/>
    <mergeCell ref="B87:J87"/>
    <mergeCell ref="K87:L87"/>
    <mergeCell ref="M87:N87"/>
    <mergeCell ref="O87:AG87"/>
    <mergeCell ref="B88:J88"/>
    <mergeCell ref="K88:L88"/>
    <mergeCell ref="M88:N88"/>
    <mergeCell ref="O88:AG88"/>
    <mergeCell ref="K83:L83"/>
    <mergeCell ref="M83:N83"/>
    <mergeCell ref="B84:J84"/>
    <mergeCell ref="K84:L84"/>
    <mergeCell ref="M84:N84"/>
    <mergeCell ref="O84:AG84"/>
    <mergeCell ref="B82:E83"/>
    <mergeCell ref="F83:J83"/>
    <mergeCell ref="K81:L81"/>
    <mergeCell ref="M81:N81"/>
    <mergeCell ref="K82:L82"/>
    <mergeCell ref="M82:N82"/>
    <mergeCell ref="F82:J82"/>
    <mergeCell ref="B79:J79"/>
    <mergeCell ref="K79:L79"/>
    <mergeCell ref="M79:N79"/>
    <mergeCell ref="O79:AG79"/>
    <mergeCell ref="K80:L80"/>
    <mergeCell ref="M80:N80"/>
    <mergeCell ref="B77:J77"/>
    <mergeCell ref="K77:L77"/>
    <mergeCell ref="M77:N77"/>
    <mergeCell ref="O77:AG77"/>
    <mergeCell ref="B78:J78"/>
    <mergeCell ref="K78:L78"/>
    <mergeCell ref="M78:N78"/>
    <mergeCell ref="O78:AG78"/>
    <mergeCell ref="N71:O71"/>
    <mergeCell ref="P71:W71"/>
    <mergeCell ref="X71:AA71"/>
    <mergeCell ref="AC71:AG71"/>
    <mergeCell ref="B72:L72"/>
    <mergeCell ref="P72:AG72"/>
    <mergeCell ref="V69:Y69"/>
    <mergeCell ref="Z69:AG69"/>
    <mergeCell ref="B70:I70"/>
    <mergeCell ref="K70:Y70"/>
    <mergeCell ref="Z70:AA70"/>
    <mergeCell ref="B71:K71"/>
    <mergeCell ref="AC70:AG70"/>
    <mergeCell ref="N69:U69"/>
    <mergeCell ref="B75:J75"/>
    <mergeCell ref="K75:L75"/>
    <mergeCell ref="M75:N75"/>
    <mergeCell ref="O75:AG75"/>
    <mergeCell ref="B76:J76"/>
    <mergeCell ref="K76:L76"/>
    <mergeCell ref="M76:N76"/>
    <mergeCell ref="O76:AG76"/>
    <mergeCell ref="M72:N72"/>
    <mergeCell ref="L71:M71"/>
    <mergeCell ref="B69:E69"/>
    <mergeCell ref="F69:M69"/>
    <mergeCell ref="B64:F64"/>
    <mergeCell ref="G64:AG64"/>
    <mergeCell ref="B59:J59"/>
    <mergeCell ref="K59:L59"/>
    <mergeCell ref="M59:N59"/>
    <mergeCell ref="O59:AG59"/>
    <mergeCell ref="B57:J57"/>
    <mergeCell ref="K57:L57"/>
    <mergeCell ref="M57:N57"/>
    <mergeCell ref="O57:AG57"/>
    <mergeCell ref="B58:J58"/>
    <mergeCell ref="K58:L58"/>
    <mergeCell ref="M58:N58"/>
    <mergeCell ref="O58:AG58"/>
    <mergeCell ref="B55:J55"/>
    <mergeCell ref="K55:L55"/>
    <mergeCell ref="M55:N55"/>
    <mergeCell ref="O55:AG55"/>
    <mergeCell ref="B56:J56"/>
    <mergeCell ref="K56:L56"/>
    <mergeCell ref="M56:N56"/>
    <mergeCell ref="O56:AG56"/>
    <mergeCell ref="B53:J53"/>
    <mergeCell ref="K53:L53"/>
    <mergeCell ref="M53:N53"/>
    <mergeCell ref="O53:AG53"/>
    <mergeCell ref="B54:J54"/>
    <mergeCell ref="K54:L54"/>
    <mergeCell ref="M54:N54"/>
    <mergeCell ref="O54:AG54"/>
    <mergeCell ref="B51:J51"/>
    <mergeCell ref="K51:L51"/>
    <mergeCell ref="M51:N51"/>
    <mergeCell ref="O51:AG51"/>
    <mergeCell ref="B52:J52"/>
    <mergeCell ref="K52:L52"/>
    <mergeCell ref="M52:N52"/>
    <mergeCell ref="O52:AG52"/>
    <mergeCell ref="B49:J49"/>
    <mergeCell ref="K49:L49"/>
    <mergeCell ref="M49:N49"/>
    <mergeCell ref="O49:AG49"/>
    <mergeCell ref="B50:J50"/>
    <mergeCell ref="K50:L50"/>
    <mergeCell ref="M50:N50"/>
    <mergeCell ref="O50:AG50"/>
    <mergeCell ref="B44:AG44"/>
    <mergeCell ref="B47:J47"/>
    <mergeCell ref="K47:L47"/>
    <mergeCell ref="M47:N47"/>
    <mergeCell ref="O47:AG47"/>
    <mergeCell ref="B48:J48"/>
    <mergeCell ref="K48:L48"/>
    <mergeCell ref="M48:N48"/>
    <mergeCell ref="O48:AG48"/>
    <mergeCell ref="V40:Y40"/>
    <mergeCell ref="Z40:AG40"/>
    <mergeCell ref="B41:I41"/>
    <mergeCell ref="J41:Y41"/>
    <mergeCell ref="Z41:AG41"/>
    <mergeCell ref="B42:I42"/>
    <mergeCell ref="J42:Q42"/>
    <mergeCell ref="R42:AG42"/>
    <mergeCell ref="B43:E43"/>
    <mergeCell ref="F43:M43"/>
    <mergeCell ref="N43:AG43"/>
    <mergeCell ref="B34:F34"/>
    <mergeCell ref="G34:AG34"/>
    <mergeCell ref="B40:E40"/>
    <mergeCell ref="F40:M40"/>
    <mergeCell ref="N40:U40"/>
    <mergeCell ref="B27:J27"/>
    <mergeCell ref="K27:L27"/>
    <mergeCell ref="M27:N27"/>
    <mergeCell ref="O27:AG27"/>
    <mergeCell ref="B28:J28"/>
    <mergeCell ref="K28:L28"/>
    <mergeCell ref="M28:N28"/>
    <mergeCell ref="O28:AG28"/>
    <mergeCell ref="B25:J25"/>
    <mergeCell ref="K25:L25"/>
    <mergeCell ref="M25:N25"/>
    <mergeCell ref="O25:AG25"/>
    <mergeCell ref="B26:J26"/>
    <mergeCell ref="K26:L26"/>
    <mergeCell ref="M26:N26"/>
    <mergeCell ref="O26:AG26"/>
    <mergeCell ref="G1:AG1"/>
    <mergeCell ref="B23:J23"/>
    <mergeCell ref="K23:L23"/>
    <mergeCell ref="M23:N23"/>
    <mergeCell ref="O23:AG23"/>
    <mergeCell ref="B24:J24"/>
    <mergeCell ref="K24:L24"/>
    <mergeCell ref="M24:N24"/>
    <mergeCell ref="O24:AG24"/>
    <mergeCell ref="B21:J21"/>
    <mergeCell ref="K21:L21"/>
    <mergeCell ref="M21:N21"/>
    <mergeCell ref="O21:AG21"/>
    <mergeCell ref="B22:J22"/>
    <mergeCell ref="K22:L22"/>
    <mergeCell ref="M22:N22"/>
    <mergeCell ref="O22:AG22"/>
    <mergeCell ref="B19:J19"/>
    <mergeCell ref="K19:L19"/>
    <mergeCell ref="M19:N19"/>
    <mergeCell ref="O19:AG19"/>
    <mergeCell ref="B20:J20"/>
    <mergeCell ref="K20:L20"/>
    <mergeCell ref="M20:N20"/>
    <mergeCell ref="O20:AG20"/>
    <mergeCell ref="B17:J17"/>
    <mergeCell ref="K17:L17"/>
    <mergeCell ref="M17:N17"/>
    <mergeCell ref="O17:AG17"/>
    <mergeCell ref="B18:J18"/>
    <mergeCell ref="K18:L18"/>
    <mergeCell ref="M18:N18"/>
    <mergeCell ref="O18:AG18"/>
    <mergeCell ref="O14:AG14"/>
    <mergeCell ref="B15:J15"/>
    <mergeCell ref="K15:L15"/>
    <mergeCell ref="M15:N15"/>
    <mergeCell ref="O15:AG15"/>
    <mergeCell ref="B16:J16"/>
    <mergeCell ref="K16:L16"/>
    <mergeCell ref="M16:N16"/>
    <mergeCell ref="O16:AG16"/>
    <mergeCell ref="X8:AG8"/>
    <mergeCell ref="B9:AG9"/>
    <mergeCell ref="B10:W10"/>
    <mergeCell ref="X10:AE10"/>
    <mergeCell ref="B11:AF11"/>
    <mergeCell ref="B14:J14"/>
    <mergeCell ref="K14:L14"/>
    <mergeCell ref="M14:N14"/>
    <mergeCell ref="B1:F1"/>
    <mergeCell ref="B7:E7"/>
    <mergeCell ref="F7:M7"/>
    <mergeCell ref="N7:U7"/>
    <mergeCell ref="B8:E8"/>
    <mergeCell ref="V7:AC7"/>
    <mergeCell ref="AD7:AG7"/>
    <mergeCell ref="F8:U8"/>
    <mergeCell ref="V8:W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Packets over Interface</vt:lpstr>
      <vt:lpstr>Monterey OLP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2018-11-02T07:26:41Z</dcterms:modified>
</cp:coreProperties>
</file>