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joelmathooko/Desktop/DATA ANALYSIS PROJECTS/CALL CENTRE DASHBOARD/"/>
    </mc:Choice>
  </mc:AlternateContent>
  <xr:revisionPtr revIDLastSave="0" documentId="13_ncr:1_{5ACE2F95-B433-294B-AB99-1E0E46A1E89E}" xr6:coauthVersionLast="47" xr6:coauthVersionMax="47" xr10:uidLastSave="{00000000-0000-0000-0000-000000000000}"/>
  <bookViews>
    <workbookView xWindow="0" yWindow="500" windowWidth="28800" windowHeight="15960" activeTab="6" xr2:uid="{5CF14924-0AAC-B244-98F0-E6BCC37CE28F}"/>
  </bookViews>
  <sheets>
    <sheet name="Sales Data" sheetId="1" r:id="rId1"/>
    <sheet name="Sales Trend" sheetId="2" r:id="rId2"/>
    <sheet name="Sales by Region" sheetId="3" r:id="rId3"/>
    <sheet name="Sales By Employee" sheetId="4" r:id="rId4"/>
    <sheet name="Item Share" sheetId="5" r:id="rId5"/>
    <sheet name="Customer Revenue" sheetId="6" r:id="rId6"/>
    <sheet name="Dashboard" sheetId="7" r:id="rId7"/>
  </sheets>
  <definedNames>
    <definedName name="_xlchart.v5.0" hidden="1">'Sales by Region'!$A$6</definedName>
    <definedName name="_xlchart.v5.1" hidden="1">'Sales by Region'!$A$7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Slicer_Item">#N/A</definedName>
    <definedName name="Slicer_Region">#N/A</definedName>
    <definedName name="Slicer_Sales_Person">#N/A</definedName>
    <definedName name="Slicer_Years">#N/A</definedName>
  </definedNames>
  <calcPr calcId="191029"/>
  <pivotCaches>
    <pivotCache cacheId="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3" l="1"/>
  <c r="C7" i="3"/>
  <c r="D7" i="3"/>
  <c r="E7" i="3"/>
</calcChain>
</file>

<file path=xl/sharedStrings.xml><?xml version="1.0" encoding="utf-8"?>
<sst xmlns="http://schemas.openxmlformats.org/spreadsheetml/2006/main" count="10083" uniqueCount="2065">
  <si>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</si>
  <si>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</si>
  <si>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</si>
  <si>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</si>
  <si>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</si>
  <si>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</si>
  <si>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</si>
  <si>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</si>
  <si>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</si>
  <si>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</si>
  <si>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</si>
  <si>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</si>
  <si>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</si>
  <si>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</si>
  <si>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</si>
  <si>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</si>
  <si>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</si>
  <si>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</si>
  <si>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</si>
  <si>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</si>
  <si>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</si>
  <si>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</si>
  <si>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</si>
  <si>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</si>
  <si>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</si>
  <si>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</si>
  <si>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</si>
  <si>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</si>
  <si>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</si>
  <si>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</si>
  <si>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</si>
  <si>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</si>
  <si>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</si>
  <si>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</si>
  <si>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</si>
  <si>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</si>
  <si>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</si>
  <si>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</si>
  <si>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</si>
  <si>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</si>
  <si>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</si>
  <si>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</si>
  <si>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</si>
  <si>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</si>
  <si>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</si>
  <si>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</si>
  <si>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</si>
  <si>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</si>
  <si>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</si>
  <si>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</si>
  <si>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</si>
  <si>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</si>
  <si>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</si>
  <si>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</si>
  <si>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</si>
  <si>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</si>
  <si>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</si>
  <si>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</si>
  <si>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</si>
  <si>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</si>
  <si>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</si>
  <si>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</si>
  <si>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</si>
  <si>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</si>
  <si>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</si>
  <si>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</si>
  <si>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</si>
  <si>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</si>
  <si>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</si>
  <si>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</si>
  <si>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</si>
  <si>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</si>
  <si>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</si>
  <si>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</si>
  <si>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</si>
  <si>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</si>
  <si>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</si>
  <si>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</si>
  <si>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</si>
  <si>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</si>
  <si>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</si>
  <si>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</si>
  <si>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</si>
  <si>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</si>
  <si>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</si>
  <si>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</si>
  <si>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</si>
  <si>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</si>
  <si>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</si>
  <si>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</si>
  <si>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</si>
  <si>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</si>
  <si>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</si>
  <si>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</si>
  <si>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</si>
  <si>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</si>
  <si>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</si>
  <si>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</si>
  <si>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</si>
  <si>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</si>
  <si>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</si>
  <si>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</si>
  <si>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</si>
  <si>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</si>
  <si>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</si>
  <si>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</si>
  <si>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</si>
  <si>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</si>
  <si>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</si>
  <si>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</si>
  <si>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</si>
  <si>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</si>
  <si>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</si>
  <si>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</si>
  <si>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</si>
  <si>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</si>
  <si>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</si>
  <si>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</si>
  <si>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</si>
  <si>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</si>
  <si>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</si>
  <si>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</si>
  <si>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</si>
  <si>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</si>
  <si>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</si>
  <si>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</si>
  <si>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</si>
  <si>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</si>
  <si>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</si>
  <si>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</si>
  <si>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</si>
  <si>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</si>
  <si>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</si>
  <si>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</si>
  <si>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</si>
  <si>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</si>
  <si>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</si>
  <si>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</si>
  <si>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</si>
  <si>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</si>
  <si>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</si>
  <si>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</si>
  <si>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</si>
  <si>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</si>
  <si>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</si>
  <si>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</si>
  <si>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</si>
  <si>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</si>
  <si>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</si>
  <si>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</si>
  <si>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</si>
  <si>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</si>
  <si>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</si>
  <si>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</si>
  <si>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</si>
  <si>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</si>
  <si>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</si>
  <si>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</si>
  <si>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</si>
  <si>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</si>
  <si>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</si>
  <si>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</si>
  <si>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</si>
  <si>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</si>
  <si>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</si>
  <si>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</si>
  <si>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</si>
  <si>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</si>
  <si>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</si>
  <si>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</si>
  <si>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</si>
  <si>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</si>
  <si>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</si>
  <si>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</si>
  <si>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</si>
  <si>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</si>
  <si>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</si>
  <si>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</si>
  <si>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</si>
  <si>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</si>
  <si>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</si>
  <si>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</si>
  <si>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</si>
  <si>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</si>
  <si>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</si>
  <si>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</si>
  <si>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</si>
  <si>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</si>
  <si>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</si>
  <si>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</si>
  <si>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</si>
  <si>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</si>
  <si>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</si>
  <si>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</si>
  <si>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</si>
  <si>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</si>
  <si>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</si>
  <si>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</si>
  <si>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</si>
  <si>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</si>
  <si>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</si>
  <si>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</si>
  <si>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</si>
  <si>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</si>
  <si>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</si>
  <si>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</si>
  <si>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</si>
  <si>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</si>
  <si>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</si>
  <si>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</si>
  <si>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</si>
  <si>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</si>
  <si>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</si>
  <si>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</si>
  <si>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</si>
  <si>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</si>
  <si>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</si>
  <si>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</si>
  <si>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</si>
  <si>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</si>
  <si>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</si>
  <si>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</si>
  <si>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</si>
  <si>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</si>
  <si>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</si>
  <si>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</si>
  <si>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</si>
  <si>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</si>
  <si>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</si>
  <si>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</si>
  <si>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</si>
  <si>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</si>
  <si>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</si>
  <si>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</si>
  <si>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</si>
  <si>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</si>
  <si>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</si>
  <si>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</si>
  <si>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</si>
  <si>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</si>
  <si>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</si>
  <si>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</si>
  <si>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</si>
  <si>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</si>
  <si>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</si>
  <si>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</si>
  <si>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</si>
  <si>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</si>
  <si>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</si>
  <si>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</si>
  <si>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</si>
  <si>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</si>
  <si>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</si>
  <si>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</si>
  <si>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</si>
  <si>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</si>
  <si>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</si>
  <si>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</si>
  <si>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</si>
  <si>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</si>
  <si>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</si>
  <si>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</si>
  <si>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</si>
  <si>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</si>
  <si>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</si>
  <si>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</si>
  <si>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</si>
  <si>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</si>
  <si>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</si>
  <si>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</si>
  <si>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</si>
  <si>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</si>
  <si>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</si>
  <si>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</si>
  <si>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</si>
  <si>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</si>
  <si>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</si>
  <si>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</si>
  <si>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</si>
  <si>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</si>
  <si>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</si>
  <si>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</si>
  <si>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</si>
  <si>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</si>
  <si>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</si>
  <si>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</si>
  <si>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</si>
  <si>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</si>
  <si>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</si>
  <si>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</si>
  <si>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</si>
  <si>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</si>
  <si>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</si>
  <si>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</si>
  <si>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</si>
  <si>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</si>
  <si>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</si>
  <si>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</si>
  <si>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</si>
  <si>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</si>
  <si>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</si>
  <si>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</si>
  <si>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</si>
  <si>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</si>
  <si>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</si>
  <si>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</si>
  <si>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</si>
  <si>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</si>
  <si>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</si>
  <si>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</si>
  <si>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</si>
  <si>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</si>
  <si>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</si>
  <si>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</si>
  <si>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</si>
  <si>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</si>
  <si>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</si>
  <si>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</si>
  <si>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</si>
  <si>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</si>
  <si>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</si>
  <si>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</si>
  <si>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</si>
  <si>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</si>
  <si>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</si>
  <si>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</si>
  <si>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</si>
  <si>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</si>
  <si>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</si>
  <si>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</si>
  <si>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</si>
  <si>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</si>
  <si>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</si>
  <si>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</si>
  <si>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</si>
  <si>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</si>
  <si>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</si>
  <si>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</si>
  <si>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</si>
  <si>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</si>
  <si>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</si>
  <si>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</si>
  <si>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</si>
  <si>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</si>
  <si>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</si>
  <si>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</si>
  <si>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</si>
  <si>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</si>
  <si>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</si>
  <si>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</si>
  <si>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</si>
  <si>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</si>
  <si>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</si>
  <si>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</si>
  <si>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</si>
  <si>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</si>
  <si>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</si>
  <si>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</si>
  <si>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</si>
  <si>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</si>
  <si>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</si>
  <si>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</si>
  <si>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</si>
  <si>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</si>
  <si>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</si>
  <si>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</si>
  <si>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</si>
  <si>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</si>
  <si>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</si>
  <si>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</si>
  <si>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</si>
  <si>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</si>
  <si>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</si>
  <si>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</si>
  <si>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</si>
  <si>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</si>
  <si>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</si>
  <si>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</si>
  <si>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</si>
  <si>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</si>
  <si>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</si>
  <si>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</si>
  <si>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</si>
  <si>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</si>
  <si>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</si>
  <si>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</si>
  <si>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</si>
  <si>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</si>
  <si>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</si>
  <si>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</si>
  <si>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</si>
  <si>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</si>
  <si>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</si>
  <si>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</si>
  <si>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</si>
  <si>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</si>
  <si>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</si>
  <si>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</si>
  <si>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</si>
  <si>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</si>
  <si>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</si>
  <si>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</si>
  <si>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</si>
  <si>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</si>
  <si>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</si>
  <si>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</si>
  <si>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</si>
  <si>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</si>
  <si>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</si>
  <si>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</si>
  <si>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</si>
  <si>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</si>
  <si>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</si>
  <si>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</si>
  <si>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</si>
  <si>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</si>
  <si>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</si>
  <si>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</si>
  <si>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</si>
  <si>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</si>
  <si>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</si>
  <si>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</si>
  <si>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</si>
  <si>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</si>
  <si>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</si>
  <si>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</si>
  <si>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</si>
  <si>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</si>
  <si>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</si>
  <si>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</si>
  <si>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</si>
  <si>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</si>
  <si>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</si>
  <si>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</si>
  <si>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</si>
  <si>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</si>
  <si>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</si>
  <si>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</si>
  <si>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</si>
  <si>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</si>
  <si>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</si>
  <si>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</si>
  <si>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</si>
  <si>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</si>
  <si>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</si>
  <si>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</si>
  <si>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</si>
  <si>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</si>
  <si>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</si>
  <si>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</si>
  <si>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</si>
  <si>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</si>
  <si>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</si>
  <si>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</si>
  <si>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</si>
  <si>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</si>
  <si>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</si>
  <si>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</si>
  <si>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</si>
  <si>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</si>
  <si>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</si>
  <si>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</si>
  <si>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</si>
  <si>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</si>
  <si>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</si>
  <si>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</si>
  <si>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</si>
  <si>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</si>
  <si>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</si>
  <si>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</si>
  <si>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</si>
  <si>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</si>
  <si>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</si>
  <si>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</si>
  <si>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</si>
  <si>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</si>
  <si>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</si>
  <si>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</si>
  <si>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</si>
  <si>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</si>
  <si>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</si>
  <si>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</si>
  <si>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</si>
  <si>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</si>
  <si>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</si>
  <si>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</si>
  <si>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</si>
  <si>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</si>
  <si>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</si>
  <si>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</si>
  <si>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</si>
  <si>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</si>
  <si>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</si>
  <si>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</si>
  <si>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</si>
  <si>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</si>
  <si>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</si>
  <si>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</si>
  <si>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</si>
  <si>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</si>
  <si>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</si>
  <si>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</si>
  <si>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</si>
  <si>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</si>
  <si>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</si>
  <si>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</si>
  <si>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</si>
  <si>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</si>
  <si>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</si>
  <si>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</si>
  <si>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</si>
  <si>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</si>
  <si>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</si>
  <si>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</si>
  <si>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</si>
  <si>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</si>
  <si>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</si>
  <si>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</si>
  <si>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</si>
  <si>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</si>
  <si>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</si>
  <si>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</si>
  <si>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</si>
  <si>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</si>
  <si>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</si>
  <si>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</si>
  <si>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</si>
  <si>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</si>
  <si>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</si>
  <si>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</si>
  <si>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</si>
  <si>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</si>
  <si>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</si>
  <si>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</si>
  <si>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</si>
  <si>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</si>
  <si>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</si>
  <si>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</si>
  <si>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</si>
  <si>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</si>
  <si>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</si>
  <si>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</si>
  <si>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</si>
  <si>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</si>
  <si>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</si>
  <si>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</si>
  <si>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</si>
  <si>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</si>
  <si>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</si>
  <si>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</si>
  <si>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</si>
  <si>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</si>
  <si>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</si>
  <si>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</si>
  <si>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</si>
  <si>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</si>
  <si>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</si>
  <si>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</si>
  <si>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</si>
  <si>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</si>
  <si>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</si>
  <si>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</si>
  <si>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</si>
  <si>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</si>
  <si>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</si>
  <si>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</si>
  <si>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</si>
  <si>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</si>
  <si>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</si>
  <si>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</si>
  <si>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</si>
  <si>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</si>
  <si>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</si>
  <si>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</si>
  <si>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</si>
  <si>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</si>
  <si>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</si>
  <si>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</si>
  <si>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</si>
  <si>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</si>
  <si>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</si>
  <si>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</si>
  <si>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</si>
  <si>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</si>
  <si>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</si>
  <si>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</si>
  <si>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</si>
  <si>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</si>
  <si>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</si>
  <si>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</si>
  <si>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</si>
  <si>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</si>
  <si>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</si>
  <si>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</si>
  <si>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</si>
  <si>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</si>
  <si>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</si>
  <si>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</si>
  <si>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</si>
  <si>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</si>
  <si>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</si>
  <si>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</si>
  <si>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</si>
  <si>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</si>
  <si>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</si>
  <si>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</si>
  <si>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</si>
  <si>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</si>
  <si>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</si>
  <si>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</si>
  <si>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</si>
  <si>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</si>
  <si>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</si>
  <si>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</si>
  <si>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</si>
  <si>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</si>
  <si>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</si>
  <si>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</si>
  <si>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</si>
  <si>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</si>
  <si>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</si>
  <si>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</si>
  <si>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</si>
  <si>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</si>
  <si>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</si>
  <si>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</si>
  <si>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</si>
  <si>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</si>
  <si>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</si>
  <si>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</si>
  <si>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</si>
  <si>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</si>
  <si>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</si>
  <si>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</si>
  <si>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</si>
  <si>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</si>
  <si>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</si>
  <si>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</si>
  <si>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</si>
  <si>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</si>
  <si>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</si>
  <si>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</si>
  <si>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</si>
  <si>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</si>
  <si>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</si>
  <si>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</si>
  <si>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</si>
  <si>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</si>
  <si>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</si>
  <si>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</si>
  <si>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</si>
  <si>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</si>
  <si>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</si>
  <si>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</si>
  <si>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</si>
  <si>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</si>
  <si>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</si>
  <si>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</si>
  <si>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</si>
  <si>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</si>
  <si>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</si>
  <si>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</si>
  <si>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</si>
  <si>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</si>
  <si>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</si>
  <si>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</si>
  <si>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</si>
  <si>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</si>
  <si>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</si>
  <si>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</si>
  <si>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</si>
  <si>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</si>
  <si>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</si>
  <si>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</si>
  <si>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</si>
  <si>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</si>
  <si>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</si>
  <si>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</si>
  <si>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</si>
  <si>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</si>
  <si>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</si>
  <si>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</si>
  <si>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</si>
  <si>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</si>
  <si>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</si>
  <si>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</si>
  <si>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</si>
  <si>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</si>
  <si>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</si>
  <si>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</si>
  <si>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</si>
  <si>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</si>
  <si>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</si>
  <si>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</si>
  <si>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</si>
  <si>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</si>
  <si>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</si>
  <si>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</si>
  <si>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</si>
  <si>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</si>
  <si>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</si>
  <si>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</si>
  <si>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</si>
  <si>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</si>
  <si>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</si>
  <si>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</si>
  <si>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</si>
  <si>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</si>
  <si>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</si>
  <si>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</si>
  <si>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</si>
  <si>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</si>
  <si>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</si>
  <si>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</si>
  <si>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</si>
  <si>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</si>
  <si>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</si>
  <si>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</si>
  <si>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</si>
  <si>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</si>
  <si>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</si>
  <si>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</si>
  <si>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</si>
  <si>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</si>
  <si>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</si>
  <si>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</si>
  <si>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</si>
  <si>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</si>
  <si>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</si>
  <si>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</si>
  <si>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</si>
  <si>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</si>
  <si>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</si>
  <si>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</si>
  <si>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</si>
  <si>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</si>
  <si>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</si>
  <si>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</si>
  <si>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</si>
  <si>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</si>
  <si>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</si>
  <si>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</si>
  <si>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</si>
  <si>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</si>
  <si>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</si>
  <si>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</si>
  <si>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</si>
  <si>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</si>
  <si>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</si>
  <si>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</si>
  <si>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</si>
  <si>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</si>
  <si>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</si>
  <si>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</si>
  <si>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</si>
  <si>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</si>
  <si>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</si>
  <si>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</si>
  <si>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</si>
  <si>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</si>
  <si>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</si>
  <si>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</si>
  <si>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</si>
  <si>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</si>
  <si>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</si>
  <si>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</si>
  <si>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</si>
  <si>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</si>
  <si>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</si>
  <si>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</si>
  <si>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</si>
  <si>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</si>
  <si>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</si>
  <si>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</si>
  <si>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</si>
  <si>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</si>
  <si>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</si>
  <si>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</si>
  <si>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</si>
  <si>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</si>
  <si>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</si>
  <si>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</si>
  <si>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</si>
  <si>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</si>
  <si>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</si>
  <si>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</si>
  <si>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</si>
  <si>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</si>
  <si>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</si>
  <si>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</si>
  <si>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</si>
  <si>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</si>
  <si>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</si>
  <si>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</si>
  <si>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</si>
  <si>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</si>
  <si>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</si>
  <si>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</si>
  <si>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</si>
  <si>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</si>
  <si>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</si>
  <si>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</si>
  <si>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</si>
  <si>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</si>
  <si>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</si>
  <si>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</si>
  <si>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</si>
  <si>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</si>
  <si>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</si>
  <si>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</si>
  <si>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</si>
  <si>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</si>
  <si>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</si>
  <si>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</si>
  <si>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</si>
  <si>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</si>
  <si>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</si>
  <si>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</si>
  <si>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</si>
  <si>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</si>
  <si>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</si>
  <si>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</si>
  <si>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</si>
  <si>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</si>
  <si>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</si>
  <si>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</si>
  <si>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</si>
  <si>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</si>
  <si>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</si>
  <si>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</si>
  <si>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</si>
  <si>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</si>
  <si>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</si>
  <si>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</si>
  <si>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</si>
  <si>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</si>
  <si>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</si>
  <si>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</si>
  <si>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</si>
  <si>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</si>
  <si>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</si>
  <si>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</si>
  <si>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</si>
  <si>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</si>
  <si>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</si>
  <si>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</si>
  <si>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</si>
  <si>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</si>
  <si>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</si>
  <si>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</si>
  <si>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</si>
  <si>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</si>
  <si>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</si>
  <si>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</si>
  <si>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</si>
  <si>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</si>
  <si>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</si>
  <si>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</si>
  <si>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</si>
  <si>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</si>
  <si>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</si>
  <si>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</si>
  <si>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</si>
  <si>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</si>
  <si>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</si>
  <si>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</si>
  <si>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</si>
  <si>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</si>
  <si>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</si>
  <si>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</si>
  <si>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</si>
  <si>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</si>
  <si>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</si>
  <si>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</si>
  <si>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</si>
  <si>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</si>
  <si>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</si>
  <si>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</si>
  <si>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</si>
  <si>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</si>
  <si>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</si>
  <si>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</si>
  <si>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</si>
  <si>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</si>
  <si>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</si>
  <si>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</si>
  <si>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</si>
  <si>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</si>
  <si>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</si>
  <si>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</si>
  <si>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</si>
  <si>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</si>
  <si>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</si>
  <si>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</si>
  <si>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</si>
  <si>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</si>
  <si>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</si>
  <si>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</si>
  <si>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</si>
  <si>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</si>
  <si>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</si>
  <si>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</si>
  <si>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</si>
  <si>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</si>
  <si>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</si>
  <si>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</si>
  <si>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</si>
  <si>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</si>
  <si>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</si>
  <si>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</si>
  <si>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</si>
  <si>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</si>
  <si>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</si>
  <si>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</si>
  <si>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</si>
  <si>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</si>
  <si>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</si>
  <si>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</si>
  <si>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</si>
  <si>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</si>
  <si>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</si>
  <si>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</si>
  <si>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</si>
  <si>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</si>
  <si>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</si>
  <si>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</si>
  <si>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</si>
  <si>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</si>
  <si>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</si>
  <si>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</si>
  <si>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</si>
  <si>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</si>
  <si>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</si>
  <si>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</si>
  <si>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</si>
  <si>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</si>
  <si>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</si>
  <si>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</si>
  <si>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</si>
  <si>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</si>
  <si>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</si>
  <si>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</si>
  <si>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</si>
  <si>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</si>
  <si>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</si>
  <si>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</si>
  <si>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</si>
  <si>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</si>
  <si>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</si>
  <si>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</si>
  <si>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</si>
  <si>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</si>
  <si>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</si>
  <si>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</si>
  <si>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</si>
  <si>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</si>
  <si>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</si>
  <si>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</si>
  <si>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</si>
  <si>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</si>
  <si>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</si>
  <si>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</si>
  <si>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</si>
  <si>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</si>
  <si>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</si>
  <si>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</si>
  <si>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</si>
  <si>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</si>
  <si>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</si>
  <si>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</si>
  <si>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</si>
  <si>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</si>
  <si>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</si>
  <si>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</si>
  <si>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</si>
  <si>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</si>
  <si>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</si>
  <si>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</si>
  <si>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</si>
  <si>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</si>
  <si>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</si>
  <si>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</si>
  <si>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</si>
  <si>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</si>
  <si>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</si>
  <si>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</si>
  <si>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</si>
  <si>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</si>
  <si>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</si>
  <si>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</si>
  <si>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</si>
  <si>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</si>
  <si>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</si>
  <si>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</si>
  <si>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</si>
  <si>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</si>
  <si>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</si>
  <si>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</si>
  <si>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</si>
  <si>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</si>
  <si>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</si>
  <si>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</si>
  <si>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</si>
  <si>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</si>
  <si>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</si>
  <si>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</si>
  <si>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</si>
  <si>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</si>
  <si>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</si>
  <si>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</si>
  <si>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</si>
  <si>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</si>
  <si>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</si>
  <si>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</si>
  <si>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</si>
  <si>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</si>
  <si>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</si>
  <si>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</si>
  <si>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</si>
  <si>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</si>
  <si>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</si>
  <si>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</si>
  <si>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</si>
  <si>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</si>
  <si>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</si>
  <si>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</si>
  <si>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</si>
  <si>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</si>
  <si>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</si>
  <si>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</si>
  <si>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</si>
  <si>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</si>
  <si>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</si>
  <si>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</si>
  <si>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</si>
  <si>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</si>
  <si>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</si>
  <si>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</si>
  <si>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</si>
  <si>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</si>
  <si>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</si>
  <si>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</si>
  <si>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</si>
  <si>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</si>
  <si>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</si>
  <si>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</si>
  <si>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</si>
  <si>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</si>
  <si>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</si>
  <si>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</si>
  <si>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</si>
  <si>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</si>
  <si>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</si>
  <si>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</si>
  <si>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</si>
  <si>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</si>
  <si>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</si>
  <si>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</si>
  <si>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</si>
  <si>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</si>
  <si>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</si>
  <si>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</si>
  <si>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</si>
  <si>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</si>
  <si>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</si>
  <si>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</si>
  <si>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</si>
  <si>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</si>
  <si>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</si>
  <si>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</si>
  <si>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</si>
  <si>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</si>
  <si>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</si>
  <si>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</si>
  <si>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</si>
  <si>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</si>
  <si>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</si>
  <si>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</si>
  <si>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</si>
  <si>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</si>
  <si>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</si>
  <si>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</si>
  <si>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</si>
  <si>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</si>
  <si>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</si>
  <si>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</si>
  <si>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</si>
  <si>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</si>
  <si>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</si>
  <si>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</si>
  <si>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</si>
  <si>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</si>
  <si>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</si>
  <si>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</si>
  <si>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</si>
  <si>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</si>
  <si>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</si>
  <si>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</si>
  <si>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</si>
  <si>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</si>
  <si>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</si>
  <si>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</si>
  <si>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</si>
  <si>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</si>
  <si>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</si>
  <si>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</si>
  <si>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</si>
  <si>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</si>
  <si>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</si>
  <si>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</si>
  <si>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</si>
  <si>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</si>
  <si>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</si>
  <si>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</si>
  <si>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</si>
  <si>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</si>
  <si>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</si>
  <si>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</si>
  <si>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</si>
  <si>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</si>
  <si>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</si>
  <si>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</si>
  <si>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</si>
  <si>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</si>
  <si>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</si>
  <si>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</si>
  <si>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</si>
  <si>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</si>
  <si>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</si>
  <si>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</si>
  <si>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</si>
  <si>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</si>
  <si>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</si>
  <si>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</si>
  <si>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</si>
  <si>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</si>
  <si>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</si>
  <si>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</si>
  <si>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</si>
  <si>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</si>
  <si>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</si>
  <si>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</si>
  <si>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</si>
  <si>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</si>
  <si>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</si>
  <si>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</si>
  <si>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</si>
  <si>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</si>
  <si>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</si>
  <si>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</si>
  <si>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</si>
  <si>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</si>
  <si>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</si>
  <si>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</si>
  <si>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</si>
  <si>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</si>
  <si>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</si>
  <si>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</si>
  <si>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</si>
  <si>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</si>
  <si>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</si>
  <si>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</si>
  <si>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</si>
  <si>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</si>
  <si>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</si>
  <si>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</si>
  <si>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</si>
  <si>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</si>
  <si>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</si>
  <si>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</si>
  <si>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</si>
  <si>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</si>
  <si>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</si>
  <si>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</si>
  <si>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</si>
  <si>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</si>
  <si>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</si>
  <si>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</si>
  <si>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</si>
  <si>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</si>
  <si>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</si>
  <si>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</si>
  <si>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</si>
  <si>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</si>
  <si>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</si>
  <si>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</si>
  <si>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</si>
  <si>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</si>
  <si>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</si>
  <si>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</si>
  <si>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</si>
  <si>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</si>
  <si>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</si>
  <si>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</si>
  <si>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</si>
  <si>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</si>
  <si>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</si>
  <si>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</si>
  <si>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</si>
  <si>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</si>
  <si>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</si>
  <si>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</si>
  <si>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</si>
  <si>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</si>
  <si>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</si>
  <si>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</si>
  <si>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</si>
  <si>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</si>
  <si>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</si>
  <si>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</si>
  <si>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</si>
  <si>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</si>
  <si>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</si>
  <si>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</si>
  <si>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</si>
  <si>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</si>
  <si>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</si>
  <si>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</si>
  <si>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</si>
  <si>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</si>
  <si>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</si>
  <si>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</si>
  <si>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</si>
  <si>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</si>
  <si>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</si>
  <si>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</si>
  <si>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</si>
  <si>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</si>
  <si>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</si>
  <si>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</si>
  <si>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</si>
  <si>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</si>
  <si>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</si>
  <si>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</si>
  <si>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</si>
  <si>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</si>
  <si>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</si>
  <si>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</si>
  <si>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</si>
  <si>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</si>
  <si>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</si>
  <si>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</si>
  <si>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</si>
  <si>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</si>
  <si>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</si>
  <si>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</si>
  <si>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</si>
  <si>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</si>
  <si>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</si>
  <si>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</si>
  <si>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</si>
  <si>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</si>
  <si>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</si>
  <si>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</si>
  <si>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</si>
  <si>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</si>
  <si>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</si>
  <si>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</si>
  <si>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</si>
  <si>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</si>
  <si>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</si>
  <si>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</si>
  <si>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</si>
  <si>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</si>
  <si>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</si>
  <si>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</si>
  <si>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</si>
  <si>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</si>
  <si>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</si>
  <si>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</si>
  <si>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</si>
  <si>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</si>
  <si>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</si>
  <si>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</si>
  <si>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</si>
  <si>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</si>
  <si>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</si>
  <si>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</si>
  <si>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</si>
  <si>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</si>
  <si>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</si>
  <si>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</si>
  <si>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</si>
  <si>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</si>
  <si>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</si>
  <si>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</si>
  <si>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</si>
  <si>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</si>
  <si>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</si>
  <si>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</si>
  <si>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</si>
  <si>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</si>
  <si>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</si>
  <si>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</si>
  <si>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</si>
  <si>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</si>
  <si>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</si>
  <si>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</si>
  <si>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</si>
  <si>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</si>
  <si>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</si>
  <si>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</si>
  <si>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</si>
  <si>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</si>
  <si>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</si>
  <si>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</si>
  <si>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</si>
  <si>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</si>
  <si>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</si>
  <si>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</si>
  <si>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</si>
  <si>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</si>
  <si>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</si>
  <si>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</si>
  <si>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</si>
  <si>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</si>
  <si>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</si>
  <si>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</si>
  <si>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</si>
  <si>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</si>
  <si>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</si>
  <si>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</si>
  <si>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</si>
  <si>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</si>
  <si>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</si>
  <si>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</si>
  <si>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</si>
  <si>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</si>
  <si>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</si>
  <si>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</si>
  <si>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</si>
  <si>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</si>
  <si>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</si>
  <si>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</si>
  <si>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</si>
  <si>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</si>
  <si>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</si>
  <si>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</si>
  <si>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</si>
  <si>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</si>
  <si>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</si>
  <si>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</si>
  <si>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</si>
  <si>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</si>
  <si>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</si>
  <si>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</si>
  <si>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</si>
  <si>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</si>
  <si>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</si>
  <si>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</si>
  <si>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</si>
  <si>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</si>
  <si>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</si>
  <si>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</si>
  <si>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</si>
  <si>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</si>
  <si>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</si>
  <si>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</si>
  <si>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</si>
  <si>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</si>
  <si>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</si>
  <si>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</si>
  <si>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</si>
  <si>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</si>
  <si>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</si>
  <si>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</si>
  <si>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</si>
  <si>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</si>
  <si>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</si>
  <si>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</si>
  <si>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</si>
  <si>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</si>
  <si>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</si>
  <si>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</si>
  <si>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</si>
  <si>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</si>
  <si>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</si>
  <si>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</si>
  <si>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</si>
  <si>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</si>
  <si>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</si>
  <si>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</si>
  <si>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</si>
  <si>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</si>
  <si>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</si>
  <si>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</si>
  <si>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</si>
  <si>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</si>
  <si>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</si>
  <si>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</si>
  <si>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</si>
  <si>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</si>
  <si>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</si>
  <si>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</si>
  <si>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</si>
  <si>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</si>
  <si>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</si>
  <si>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</si>
  <si>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</si>
  <si>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</si>
  <si>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</si>
  <si>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</si>
  <si>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</si>
  <si>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</si>
  <si>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</si>
  <si>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</si>
  <si>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</si>
  <si>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</si>
  <si>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</si>
  <si>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</si>
  <si>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</si>
  <si>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</si>
  <si>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</si>
  <si>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</si>
  <si>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</si>
  <si>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</si>
  <si>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</si>
  <si>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</si>
  <si>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</si>
  <si>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</si>
  <si>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</si>
  <si>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</si>
  <si>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</si>
  <si>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</si>
  <si>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</si>
  <si>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</si>
  <si>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</si>
  <si>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</si>
  <si>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</si>
  <si>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</si>
  <si>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</si>
  <si>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</si>
  <si>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</si>
  <si>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</si>
  <si>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</si>
  <si>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</si>
  <si>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</si>
  <si>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</si>
  <si>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</si>
  <si>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</si>
  <si>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</si>
  <si>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</si>
  <si>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</si>
  <si>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</si>
  <si>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</si>
  <si>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</si>
  <si>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</si>
  <si>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</si>
  <si>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</si>
  <si>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</si>
  <si>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</si>
  <si>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</si>
  <si>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</si>
  <si>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</si>
  <si>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</si>
  <si>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</si>
  <si>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</si>
  <si>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</si>
  <si>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</si>
  <si>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</si>
  <si>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</si>
  <si>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</si>
  <si>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</si>
  <si>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</si>
  <si>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</si>
  <si>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</si>
  <si>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</si>
  <si>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</si>
  <si>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</si>
  <si>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</si>
  <si>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</si>
  <si>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</si>
  <si>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</si>
  <si>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</si>
  <si>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</si>
  <si>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</si>
  <si>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</si>
  <si>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</si>
  <si>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</si>
  <si>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</si>
  <si>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</si>
  <si>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</si>
  <si>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</si>
  <si>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</si>
  <si>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</si>
  <si>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</si>
  <si>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</si>
  <si>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</si>
  <si>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</si>
  <si>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</si>
  <si>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</si>
  <si>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</si>
  <si>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</si>
  <si>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</si>
  <si>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</si>
  <si>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</si>
  <si>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</si>
  <si>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</si>
  <si>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</si>
  <si>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</si>
  <si>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</si>
  <si>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</si>
  <si>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</si>
  <si>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</si>
  <si>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</si>
  <si>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</si>
  <si>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</si>
  <si>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</si>
  <si>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</si>
  <si>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</si>
  <si>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</si>
  <si>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</si>
  <si>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</si>
  <si>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</si>
  <si>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</si>
  <si>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</si>
  <si>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</si>
  <si>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</si>
  <si>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</si>
  <si>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</si>
  <si>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</si>
  <si>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</si>
  <si>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</si>
  <si>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</si>
  <si>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</si>
  <si>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</si>
  <si>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</si>
  <si>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</si>
  <si>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</si>
  <si>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</si>
  <si>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</si>
  <si>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</si>
  <si>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</si>
  <si>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</si>
  <si>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</si>
  <si>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</si>
  <si>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</si>
  <si>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</si>
  <si>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</si>
  <si>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</si>
  <si>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</si>
  <si>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</si>
  <si>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</si>
  <si>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</si>
  <si>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</si>
  <si>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</si>
  <si>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</si>
  <si>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</si>
  <si>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</si>
  <si>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</si>
  <si>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</si>
  <si>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</si>
  <si>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</si>
  <si>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</si>
  <si>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</si>
  <si>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</si>
  <si>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</si>
  <si>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</si>
  <si>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</si>
  <si>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</si>
  <si>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</si>
  <si>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</si>
  <si>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</si>
  <si>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</si>
  <si>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</si>
  <si>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</si>
  <si>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</si>
  <si>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</si>
  <si>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</si>
  <si>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</si>
  <si>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</si>
  <si>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</si>
  <si>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</si>
  <si>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</si>
  <si>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</si>
  <si>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</si>
  <si>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</si>
  <si>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</si>
  <si>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</si>
  <si>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</si>
  <si>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</si>
  <si>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</si>
  <si>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</si>
  <si>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</si>
  <si>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</si>
  <si>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</si>
  <si>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</si>
  <si>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</si>
  <si>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</si>
  <si>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</si>
  <si>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</si>
  <si>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</si>
  <si>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</si>
  <si>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</si>
  <si>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</si>
  <si>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</si>
  <si>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</si>
  <si>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</si>
  <si>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</si>
  <si>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</si>
  <si>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</si>
  <si>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</si>
  <si>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</si>
  <si>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</si>
  <si>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</si>
  <si>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</si>
  <si>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</si>
  <si>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</si>
  <si>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</si>
  <si>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</si>
  <si>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</si>
  <si>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</si>
  <si>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</si>
  <si>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</si>
  <si>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</si>
  <si>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</si>
  <si>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</si>
  <si>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</si>
  <si>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</si>
  <si>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</si>
  <si>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</si>
  <si>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</si>
  <si>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</si>
  <si>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</si>
  <si>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</si>
  <si>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</si>
  <si>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</si>
  <si>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</si>
  <si>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</si>
  <si>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</si>
  <si>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</si>
  <si>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</si>
  <si>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</si>
  <si>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</si>
  <si>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</si>
  <si>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</si>
  <si>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</si>
  <si>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</si>
  <si>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</si>
  <si>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</si>
  <si>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</si>
  <si>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</si>
  <si>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</si>
  <si>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</si>
  <si>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</si>
  <si>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</si>
  <si>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</si>
  <si>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</si>
  <si>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</si>
  <si>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</si>
  <si>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</si>
  <si>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</si>
  <si>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</si>
  <si>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</si>
  <si>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</si>
  <si>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</si>
  <si>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</si>
  <si>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</si>
  <si>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</si>
  <si>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</si>
  <si>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</si>
  <si>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</si>
  <si>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</si>
  <si>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</si>
  <si>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</si>
  <si>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</si>
  <si>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</si>
  <si>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</si>
  <si>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</si>
  <si>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</si>
  <si>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</si>
  <si>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</si>
  <si>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</si>
  <si>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</si>
  <si>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</si>
  <si>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</si>
  <si>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</si>
  <si>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</si>
  <si>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</si>
  <si>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</si>
  <si>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</si>
  <si>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</si>
  <si>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</si>
  <si>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</si>
  <si>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</si>
  <si>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</si>
  <si>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</si>
  <si>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</si>
  <si>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</si>
  <si>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</si>
  <si>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</si>
  <si>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</si>
  <si>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</si>
  <si>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</si>
  <si>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</si>
  <si>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</si>
  <si>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</si>
  <si>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</si>
  <si>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</si>
  <si>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</si>
  <si>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</si>
  <si>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</si>
  <si>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</si>
  <si>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</si>
  <si>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</si>
  <si>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</si>
  <si>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</si>
  <si>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</si>
  <si>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</si>
  <si>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</si>
  <si>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</si>
  <si>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</si>
  <si>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</si>
  <si>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</si>
  <si>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</si>
  <si>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</si>
  <si>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</si>
  <si>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</si>
  <si>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</si>
  <si>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</si>
  <si>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</si>
  <si>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</si>
  <si>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</si>
  <si>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</si>
  <si>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</si>
  <si>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</si>
  <si>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</si>
  <si>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</si>
  <si>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</si>
  <si>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</si>
  <si>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</si>
  <si>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</si>
  <si>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</si>
  <si>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</si>
  <si>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</si>
  <si>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</si>
  <si>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</si>
  <si>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</si>
  <si>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</si>
  <si>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</si>
  <si>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</si>
  <si>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</si>
  <si>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</si>
  <si>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</si>
  <si>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</si>
  <si>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</si>
  <si>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</si>
  <si>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</si>
  <si>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</si>
  <si>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</si>
  <si>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</si>
  <si>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</si>
  <si>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</si>
  <si>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</si>
  <si>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</si>
  <si>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</si>
  <si>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</si>
  <si>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</si>
  <si>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</si>
  <si>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</si>
  <si>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</si>
  <si>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</si>
  <si>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</si>
  <si>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</si>
  <si>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</si>
  <si>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</si>
  <si>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</si>
  <si>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</si>
  <si>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</si>
  <si>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</si>
  <si>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</si>
  <si>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</si>
  <si>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</si>
  <si>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</si>
  <si>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</si>
  <si>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</si>
  <si>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</si>
  <si>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</si>
  <si>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</si>
  <si>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</si>
  <si>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</si>
  <si>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</si>
  <si>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</si>
  <si>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</si>
  <si>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</si>
  <si>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</si>
  <si>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</si>
  <si>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</si>
  <si>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</si>
  <si>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</si>
  <si>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</si>
  <si>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</si>
  <si>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</si>
  <si>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</si>
  <si>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</si>
  <si>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</si>
  <si>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</si>
  <si>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</si>
  <si>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</si>
  <si>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</si>
  <si>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</si>
  <si>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</si>
  <si>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</si>
  <si>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</si>
  <si>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</si>
  <si>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</si>
  <si>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</si>
  <si>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</si>
  <si>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</si>
  <si>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</si>
  <si>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</si>
  <si>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</si>
  <si>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</si>
  <si>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</si>
  <si>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</si>
  <si>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</si>
  <si>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</si>
  <si>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</si>
  <si>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</si>
  <si>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</si>
  <si>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</si>
  <si>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</si>
  <si>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</si>
  <si>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</si>
  <si>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</si>
  <si>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</si>
  <si>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</si>
  <si>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</si>
  <si>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</si>
  <si>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</si>
  <si>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</si>
  <si>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</si>
  <si>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</si>
  <si>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</si>
  <si>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</si>
  <si>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</si>
  <si>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</si>
  <si>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</si>
  <si>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</si>
  <si>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</si>
  <si>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</si>
  <si>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</si>
  <si>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</si>
  <si>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</si>
  <si>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</si>
  <si>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</si>
  <si>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</si>
  <si>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</si>
  <si>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</si>
  <si>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</si>
  <si>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</si>
  <si>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</si>
  <si>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</si>
  <si>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</si>
  <si>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</si>
  <si>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</si>
  <si>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</si>
  <si>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</si>
  <si>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</si>
  <si>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</si>
  <si>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</si>
  <si>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</si>
  <si>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</si>
  <si>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</si>
  <si>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</si>
  <si>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</si>
  <si>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</si>
  <si>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</si>
  <si>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</si>
  <si>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</si>
  <si>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</si>
  <si>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</si>
  <si>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</si>
  <si>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</si>
  <si>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</si>
  <si>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</si>
  <si>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</si>
  <si>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</si>
  <si>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</si>
  <si>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</si>
  <si>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</si>
  <si>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</si>
  <si>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</si>
  <si>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</si>
  <si>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</si>
  <si>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</si>
  <si>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</si>
  <si>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</si>
  <si>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</si>
  <si>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</si>
  <si>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</si>
  <si>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</si>
  <si>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</si>
  <si>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</si>
  <si>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</si>
  <si>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</si>
  <si>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</si>
  <si>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</si>
  <si>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</si>
  <si>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</si>
  <si>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</si>
  <si>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</si>
  <si>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</si>
  <si>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</si>
  <si>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</si>
  <si>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</si>
  <si>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</si>
  <si>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</si>
  <si>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</si>
  <si>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</si>
  <si>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</si>
  <si>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</si>
  <si>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</si>
  <si>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</si>
  <si>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</si>
  <si>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</si>
  <si>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</si>
  <si>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</si>
  <si>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</si>
  <si>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</si>
  <si>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</si>
  <si>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</si>
  <si>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</si>
  <si>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</si>
  <si>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</si>
  <si>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</si>
  <si>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</si>
  <si>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</si>
  <si>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</si>
  <si>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</si>
  <si>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</si>
  <si>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</si>
  <si>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</si>
  <si>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</si>
  <si>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</si>
  <si>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</si>
  <si>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</si>
  <si>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</si>
  <si>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</si>
  <si>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</si>
  <si>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</si>
  <si>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</si>
  <si>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</si>
  <si>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</si>
  <si>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</si>
  <si>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</si>
  <si>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</si>
  <si>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</si>
  <si>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</si>
  <si>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</si>
  <si>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</si>
  <si>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</si>
  <si>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</si>
  <si>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</si>
  <si>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</si>
  <si>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</si>
  <si>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</si>
  <si>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</si>
  <si>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</si>
  <si>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</si>
  <si>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</si>
  <si>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</si>
  <si>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</si>
  <si>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</si>
  <si>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</si>
  <si>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</si>
  <si>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</si>
  <si>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</si>
  <si>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</si>
  <si>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</si>
  <si>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</si>
  <si>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</si>
  <si>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</si>
  <si>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</si>
  <si>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</si>
  <si>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</si>
  <si>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</si>
  <si>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</si>
  <si>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</si>
  <si>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</si>
  <si>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</si>
  <si>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</si>
  <si>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</si>
  <si>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</si>
  <si>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</si>
  <si>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</si>
  <si>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</si>
  <si>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</si>
  <si>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</si>
  <si>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</si>
  <si>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</si>
  <si>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</si>
  <si>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</si>
  <si>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</si>
  <si>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</si>
  <si>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</si>
  <si>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</si>
  <si>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</si>
  <si>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</si>
  <si>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</si>
  <si>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</si>
  <si>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</si>
  <si>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</si>
  <si>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</si>
  <si>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</si>
  <si>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</si>
  <si>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</si>
  <si>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</si>
  <si>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</si>
  <si>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</si>
  <si>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</si>
  <si>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</si>
  <si>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</si>
  <si>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</si>
  <si>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</si>
  <si>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</si>
  <si>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</si>
  <si>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</si>
  <si>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</si>
  <si>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</si>
  <si>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</si>
  <si>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</si>
  <si>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</si>
  <si>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</si>
  <si>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</si>
  <si>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</si>
  <si>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</si>
  <si>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</si>
  <si>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</si>
  <si>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</si>
  <si>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</si>
  <si>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</si>
  <si>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</si>
  <si>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</si>
  <si>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</si>
  <si>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</si>
  <si>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</si>
  <si>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</si>
  <si>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</si>
  <si>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</si>
  <si>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</si>
  <si>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</si>
  <si>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</si>
  <si>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</si>
  <si>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</si>
  <si>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</si>
  <si>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</si>
  <si>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</si>
  <si>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</si>
  <si>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</si>
  <si>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Mar</t>
  </si>
  <si>
    <t>Apr</t>
  </si>
  <si>
    <t>May</t>
  </si>
  <si>
    <t>Jun</t>
  </si>
  <si>
    <t>Jul</t>
  </si>
  <si>
    <t>Aug</t>
  </si>
  <si>
    <t>Sep</t>
  </si>
  <si>
    <t>Oct</t>
  </si>
  <si>
    <t>2019</t>
  </si>
  <si>
    <t>Sum of Revenue</t>
  </si>
  <si>
    <t>Column Labels</t>
  </si>
  <si>
    <t>Feb</t>
  </si>
  <si>
    <t>2018</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</si>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</sst>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1380</c:v>
                </c:pt>
                <c:pt idx="1">
                  <c:v>1104</c:v>
                </c:pt>
                <c:pt idx="2">
                  <c:v>621</c:v>
                </c:pt>
                <c:pt idx="3">
                  <c:v>207</c:v>
                </c:pt>
                <c:pt idx="4">
                  <c:v>1311</c:v>
                </c:pt>
                <c:pt idx="5">
                  <c:v>276</c:v>
                </c:pt>
                <c:pt idx="6">
                  <c:v>483</c:v>
                </c:pt>
                <c:pt idx="7">
                  <c:v>207</c:v>
                </c:pt>
                <c:pt idx="8">
                  <c:v>1242</c:v>
                </c:pt>
                <c:pt idx="9">
                  <c:v>276</c:v>
                </c:pt>
                <c:pt idx="10">
                  <c:v>483</c:v>
                </c:pt>
                <c:pt idx="11">
                  <c:v>552</c:v>
                </c:pt>
              </c:numCache>
            </c:numRef>
          </c:val>
          <c:smooth val="0"/>
          <c:extLst>
            <c:ext xmlns:c16="http://schemas.microsoft.com/office/drawing/2014/chart" uri="{C3380CC4-5D6E-409C-BE32-E72D297353CC}">
              <c16:uniqueId val="{00000000-E7B3-044A-B6D7-8300BCFF010E}"/>
            </c:ext>
          </c:extLst>
        </c:ser>
        <c:dLbls>
          <c:showLegendKey val="0"/>
          <c:showVal val="0"/>
          <c:showCatName val="0"/>
          <c:showSerName val="0"/>
          <c:showPercent val="0"/>
          <c:showBubbleSize val="0"/>
        </c:dLbls>
        <c:marker val="1"/>
        <c:smooth val="0"/>
        <c:axId val="1362973008"/>
        <c:axId val="1980274416"/>
      </c:lineChart>
      <c:catAx>
        <c:axId val="13629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80274416"/>
        <c:crosses val="autoZero"/>
        <c:auto val="1"/>
        <c:lblAlgn val="ctr"/>
        <c:lblOffset val="100"/>
        <c:noMultiLvlLbl val="0"/>
      </c:catAx>
      <c:valAx>
        <c:axId val="198027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6297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105244</c:v>
                </c:pt>
              </c:numCache>
            </c:numRef>
          </c:val>
          <c:extLst>
            <c:ext xmlns:c16="http://schemas.microsoft.com/office/drawing/2014/chart" uri="{C3380CC4-5D6E-409C-BE32-E72D297353CC}">
              <c16:uniqueId val="{00000000-4B9D-8940-952B-43226B51A94F}"/>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Employee'!$A$3:$A$4</c:f>
              <c:strCache>
                <c:ptCount val="1"/>
                <c:pt idx="0">
                  <c:v>2019</c:v>
                </c:pt>
              </c:strCache>
            </c:strRef>
          </c:cat>
          <c:val>
            <c:numRef>
              <c:f>'Sales By Employee'!$C$3:$C$4</c:f>
              <c:numCache>
                <c:formatCode>General</c:formatCode>
                <c:ptCount val="1"/>
                <c:pt idx="0">
                  <c:v>134764</c:v>
                </c:pt>
              </c:numCache>
            </c:numRef>
          </c:val>
          <c:extLst>
            <c:ext xmlns:c16="http://schemas.microsoft.com/office/drawing/2014/chart" uri="{C3380CC4-5D6E-409C-BE32-E72D297353CC}">
              <c16:uniqueId val="{00000001-4B9D-8940-952B-43226B51A94F}"/>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Employee'!$A$3:$A$4</c:f>
              <c:strCache>
                <c:ptCount val="1"/>
                <c:pt idx="0">
                  <c:v>2019</c:v>
                </c:pt>
              </c:strCache>
            </c:strRef>
          </c:cat>
          <c:val>
            <c:numRef>
              <c:f>'Sales By Employee'!$D$3:$D$4</c:f>
              <c:numCache>
                <c:formatCode>General</c:formatCode>
                <c:ptCount val="1"/>
                <c:pt idx="0">
                  <c:v>114049</c:v>
                </c:pt>
              </c:numCache>
            </c:numRef>
          </c:val>
          <c:extLst>
            <c:ext xmlns:c16="http://schemas.microsoft.com/office/drawing/2014/chart" uri="{C3380CC4-5D6E-409C-BE32-E72D297353CC}">
              <c16:uniqueId val="{00000002-4B9D-8940-952B-43226B51A94F}"/>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Employee'!$A$3:$A$4</c:f>
              <c:strCache>
                <c:ptCount val="1"/>
                <c:pt idx="0">
                  <c:v>2019</c:v>
                </c:pt>
              </c:strCache>
            </c:strRef>
          </c:cat>
          <c:val>
            <c:numRef>
              <c:f>'Sales By Employee'!$E$3:$E$4</c:f>
              <c:numCache>
                <c:formatCode>General</c:formatCode>
                <c:ptCount val="1"/>
                <c:pt idx="0">
                  <c:v>120302</c:v>
                </c:pt>
              </c:numCache>
            </c:numRef>
          </c:val>
          <c:extLst>
            <c:ext xmlns:c16="http://schemas.microsoft.com/office/drawing/2014/chart" uri="{C3380CC4-5D6E-409C-BE32-E72D297353CC}">
              <c16:uniqueId val="{00000003-4B9D-8940-952B-43226B51A94F}"/>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Employee'!$A$3:$A$4</c:f>
              <c:strCache>
                <c:ptCount val="1"/>
                <c:pt idx="0">
                  <c:v>2019</c:v>
                </c:pt>
              </c:strCache>
            </c:strRef>
          </c:cat>
          <c:val>
            <c:numRef>
              <c:f>'Sales By Employee'!$F$3:$F$4</c:f>
              <c:numCache>
                <c:formatCode>General</c:formatCode>
                <c:ptCount val="1"/>
                <c:pt idx="0">
                  <c:v>105444</c:v>
                </c:pt>
              </c:numCache>
            </c:numRef>
          </c:val>
          <c:extLst>
            <c:ext xmlns:c16="http://schemas.microsoft.com/office/drawing/2014/chart" uri="{C3380CC4-5D6E-409C-BE32-E72D297353CC}">
              <c16:uniqueId val="{00000004-4B9D-8940-952B-43226B51A94F}"/>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Employee'!$A$3:$A$4</c:f>
              <c:strCache>
                <c:ptCount val="1"/>
                <c:pt idx="0">
                  <c:v>2019</c:v>
                </c:pt>
              </c:strCache>
            </c:strRef>
          </c:cat>
          <c:val>
            <c:numRef>
              <c:f>'Sales By Employee'!$G$3:$G$4</c:f>
              <c:numCache>
                <c:formatCode>General</c:formatCode>
                <c:ptCount val="1"/>
                <c:pt idx="0">
                  <c:v>99493</c:v>
                </c:pt>
              </c:numCache>
            </c:numRef>
          </c:val>
          <c:extLst>
            <c:ext xmlns:c16="http://schemas.microsoft.com/office/drawing/2014/chart" uri="{C3380CC4-5D6E-409C-BE32-E72D297353CC}">
              <c16:uniqueId val="{00000005-4B9D-8940-952B-43226B51A94F}"/>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Employee'!$A$3:$A$4</c:f>
              <c:strCache>
                <c:ptCount val="1"/>
                <c:pt idx="0">
                  <c:v>2019</c:v>
                </c:pt>
              </c:strCache>
            </c:strRef>
          </c:cat>
          <c:val>
            <c:numRef>
              <c:f>'Sales By Employee'!$H$3:$H$4</c:f>
              <c:numCache>
                <c:formatCode>General</c:formatCode>
                <c:ptCount val="1"/>
                <c:pt idx="0">
                  <c:v>96679</c:v>
                </c:pt>
              </c:numCache>
            </c:numRef>
          </c:val>
          <c:extLst>
            <c:ext xmlns:c16="http://schemas.microsoft.com/office/drawing/2014/chart" uri="{C3380CC4-5D6E-409C-BE32-E72D297353CC}">
              <c16:uniqueId val="{00000006-4B9D-8940-952B-43226B51A94F}"/>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Employee'!$A$3:$A$4</c:f>
              <c:strCache>
                <c:ptCount val="1"/>
                <c:pt idx="0">
                  <c:v>2019</c:v>
                </c:pt>
              </c:strCache>
            </c:strRef>
          </c:cat>
          <c:val>
            <c:numRef>
              <c:f>'Sales By Employee'!$I$3:$I$4</c:f>
              <c:numCache>
                <c:formatCode>General</c:formatCode>
                <c:ptCount val="1"/>
                <c:pt idx="0">
                  <c:v>94465</c:v>
                </c:pt>
              </c:numCache>
            </c:numRef>
          </c:val>
          <c:extLst>
            <c:ext xmlns:c16="http://schemas.microsoft.com/office/drawing/2014/chart" uri="{C3380CC4-5D6E-409C-BE32-E72D297353CC}">
              <c16:uniqueId val="{00000007-4B9D-8940-952B-43226B51A94F}"/>
            </c:ext>
          </c:extLst>
        </c:ser>
        <c:dLbls>
          <c:showLegendKey val="0"/>
          <c:showVal val="0"/>
          <c:showCatName val="0"/>
          <c:showSerName val="0"/>
          <c:showPercent val="0"/>
          <c:showBubbleSize val="0"/>
        </c:dLbls>
        <c:gapWidth val="219"/>
        <c:overlap val="-27"/>
        <c:axId val="1290672160"/>
        <c:axId val="1384900624"/>
      </c:barChart>
      <c:catAx>
        <c:axId val="129067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84900624"/>
        <c:crosses val="autoZero"/>
        <c:auto val="1"/>
        <c:lblAlgn val="ctr"/>
        <c:lblOffset val="100"/>
        <c:noMultiLvlLbl val="0"/>
      </c:catAx>
      <c:valAx>
        <c:axId val="138490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906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05D-0943-9759-1C94C384A4BF}"/>
              </c:ext>
            </c:extLst>
          </c:dPt>
          <c:dPt>
            <c:idx val="1"/>
            <c:bubble3D val="0"/>
            <c:spPr>
              <a:solidFill>
                <a:schemeClr val="accent2"/>
              </a:solidFill>
              <a:ln>
                <a:noFill/>
              </a:ln>
              <a:effectLst/>
            </c:spPr>
            <c:extLst>
              <c:ext xmlns:c16="http://schemas.microsoft.com/office/drawing/2014/chart" uri="{C3380CC4-5D6E-409C-BE32-E72D297353CC}">
                <c16:uniqueId val="{00000003-805D-0943-9759-1C94C384A4BF}"/>
              </c:ext>
            </c:extLst>
          </c:dPt>
          <c:dPt>
            <c:idx val="2"/>
            <c:bubble3D val="0"/>
            <c:spPr>
              <a:solidFill>
                <a:schemeClr val="accent3"/>
              </a:solidFill>
              <a:ln>
                <a:noFill/>
              </a:ln>
              <a:effectLst/>
            </c:spPr>
            <c:extLst>
              <c:ext xmlns:c16="http://schemas.microsoft.com/office/drawing/2014/chart" uri="{C3380CC4-5D6E-409C-BE32-E72D297353CC}">
                <c16:uniqueId val="{00000005-805D-0943-9759-1C94C384A4BF}"/>
              </c:ext>
            </c:extLst>
          </c:dPt>
          <c:dPt>
            <c:idx val="3"/>
            <c:bubble3D val="0"/>
            <c:spPr>
              <a:solidFill>
                <a:schemeClr val="accent4"/>
              </a:solidFill>
              <a:ln>
                <a:noFill/>
              </a:ln>
              <a:effectLst/>
            </c:spPr>
            <c:extLst>
              <c:ext xmlns:c16="http://schemas.microsoft.com/office/drawing/2014/chart" uri="{C3380CC4-5D6E-409C-BE32-E72D297353CC}">
                <c16:uniqueId val="{00000007-805D-0943-9759-1C94C384A4BF}"/>
              </c:ext>
            </c:extLst>
          </c:dPt>
          <c:dPt>
            <c:idx val="4"/>
            <c:bubble3D val="0"/>
            <c:spPr>
              <a:solidFill>
                <a:schemeClr val="accent5"/>
              </a:solidFill>
              <a:ln>
                <a:noFill/>
              </a:ln>
              <a:effectLst/>
            </c:spPr>
            <c:extLst>
              <c:ext xmlns:c16="http://schemas.microsoft.com/office/drawing/2014/chart" uri="{C3380CC4-5D6E-409C-BE32-E72D297353CC}">
                <c16:uniqueId val="{00000009-805D-0943-9759-1C94C384A4BF}"/>
              </c:ext>
            </c:extLst>
          </c:dPt>
          <c:cat>
            <c:strRef>
              <c:f>'Item Share'!$A$14:$A$19</c:f>
              <c:strCache>
                <c:ptCount val="5"/>
                <c:pt idx="0">
                  <c:v>Item 1</c:v>
                </c:pt>
                <c:pt idx="1">
                  <c:v>Item 2</c:v>
                </c:pt>
                <c:pt idx="2">
                  <c:v>Item 3</c:v>
                </c:pt>
                <c:pt idx="3">
                  <c:v>Item 4</c:v>
                </c:pt>
                <c:pt idx="4">
                  <c:v>Item 5</c:v>
                </c:pt>
              </c:strCache>
            </c:strRef>
          </c:cat>
          <c:val>
            <c:numRef>
              <c:f>'Item Share'!$B$14:$B$19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179-EB4B-B983-F53D463928C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7D15-7D46-B394-9EF82393FC39}"/>
            </c:ext>
          </c:extLst>
        </c:ser>
        <c:dLbls>
          <c:showLegendKey val="0"/>
          <c:showVal val="0"/>
          <c:showCatName val="0"/>
          <c:showSerName val="0"/>
          <c:showPercent val="0"/>
          <c:showBubbleSize val="0"/>
        </c:dLbls>
        <c:gapWidth val="219"/>
        <c:axId val="1455522640"/>
        <c:axId val="1456147856"/>
      </c:barChart>
      <c:catAx>
        <c:axId val="145552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56147856"/>
        <c:crosses val="autoZero"/>
        <c:auto val="1"/>
        <c:lblAlgn val="ctr"/>
        <c:lblOffset val="100"/>
        <c:noMultiLvlLbl val="0"/>
      </c:catAx>
      <c:valAx>
        <c:axId val="145614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5552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95250984251974E-2"/>
          <c:y val="0.20387027892699852"/>
          <c:w val="0.82933575295275586"/>
          <c:h val="0.56516926909560039"/>
        </c:manualLayout>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1380</c:v>
                </c:pt>
                <c:pt idx="1">
                  <c:v>1104</c:v>
                </c:pt>
                <c:pt idx="2">
                  <c:v>621</c:v>
                </c:pt>
                <c:pt idx="3">
                  <c:v>207</c:v>
                </c:pt>
                <c:pt idx="4">
                  <c:v>1311</c:v>
                </c:pt>
                <c:pt idx="5">
                  <c:v>276</c:v>
                </c:pt>
                <c:pt idx="6">
                  <c:v>483</c:v>
                </c:pt>
                <c:pt idx="7">
                  <c:v>207</c:v>
                </c:pt>
                <c:pt idx="8">
                  <c:v>1242</c:v>
                </c:pt>
                <c:pt idx="9">
                  <c:v>276</c:v>
                </c:pt>
                <c:pt idx="10">
                  <c:v>483</c:v>
                </c:pt>
                <c:pt idx="11">
                  <c:v>552</c:v>
                </c:pt>
              </c:numCache>
            </c:numRef>
          </c:val>
          <c:smooth val="0"/>
          <c:extLst>
            <c:ext xmlns:c16="http://schemas.microsoft.com/office/drawing/2014/chart" uri="{C3380CC4-5D6E-409C-BE32-E72D297353CC}">
              <c16:uniqueId val="{00000000-8EDE-7248-B02A-B70EFFC04F85}"/>
            </c:ext>
          </c:extLst>
        </c:ser>
        <c:dLbls>
          <c:showLegendKey val="0"/>
          <c:showVal val="0"/>
          <c:showCatName val="0"/>
          <c:showSerName val="0"/>
          <c:showPercent val="0"/>
          <c:showBubbleSize val="0"/>
        </c:dLbls>
        <c:marker val="1"/>
        <c:smooth val="0"/>
        <c:axId val="1362973008"/>
        <c:axId val="1980274416"/>
      </c:lineChart>
      <c:catAx>
        <c:axId val="13629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80274416"/>
        <c:crosses val="autoZero"/>
        <c:auto val="1"/>
        <c:lblAlgn val="ctr"/>
        <c:lblOffset val="100"/>
        <c:noMultiLvlLbl val="0"/>
      </c:catAx>
      <c:valAx>
        <c:axId val="198027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6297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105244</c:v>
                </c:pt>
              </c:numCache>
            </c:numRef>
          </c:val>
          <c:extLst>
            <c:ext xmlns:c16="http://schemas.microsoft.com/office/drawing/2014/chart" uri="{C3380CC4-5D6E-409C-BE32-E72D297353CC}">
              <c16:uniqueId val="{00000000-FE84-E04B-9010-89780A7F2CFC}"/>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Employee'!$A$3:$A$4</c:f>
              <c:strCache>
                <c:ptCount val="1"/>
                <c:pt idx="0">
                  <c:v>2019</c:v>
                </c:pt>
              </c:strCache>
            </c:strRef>
          </c:cat>
          <c:val>
            <c:numRef>
              <c:f>'Sales By Employee'!$C$3:$C$4</c:f>
              <c:numCache>
                <c:formatCode>General</c:formatCode>
                <c:ptCount val="1"/>
                <c:pt idx="0">
                  <c:v>134764</c:v>
                </c:pt>
              </c:numCache>
            </c:numRef>
          </c:val>
          <c:extLst>
            <c:ext xmlns:c16="http://schemas.microsoft.com/office/drawing/2014/chart" uri="{C3380CC4-5D6E-409C-BE32-E72D297353CC}">
              <c16:uniqueId val="{00000001-FE84-E04B-9010-89780A7F2CFC}"/>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Employee'!$A$3:$A$4</c:f>
              <c:strCache>
                <c:ptCount val="1"/>
                <c:pt idx="0">
                  <c:v>2019</c:v>
                </c:pt>
              </c:strCache>
            </c:strRef>
          </c:cat>
          <c:val>
            <c:numRef>
              <c:f>'Sales By Employee'!$D$3:$D$4</c:f>
              <c:numCache>
                <c:formatCode>General</c:formatCode>
                <c:ptCount val="1"/>
                <c:pt idx="0">
                  <c:v>114049</c:v>
                </c:pt>
              </c:numCache>
            </c:numRef>
          </c:val>
          <c:extLst>
            <c:ext xmlns:c16="http://schemas.microsoft.com/office/drawing/2014/chart" uri="{C3380CC4-5D6E-409C-BE32-E72D297353CC}">
              <c16:uniqueId val="{00000002-FE84-E04B-9010-89780A7F2CFC}"/>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Employee'!$A$3:$A$4</c:f>
              <c:strCache>
                <c:ptCount val="1"/>
                <c:pt idx="0">
                  <c:v>2019</c:v>
                </c:pt>
              </c:strCache>
            </c:strRef>
          </c:cat>
          <c:val>
            <c:numRef>
              <c:f>'Sales By Employee'!$E$3:$E$4</c:f>
              <c:numCache>
                <c:formatCode>General</c:formatCode>
                <c:ptCount val="1"/>
                <c:pt idx="0">
                  <c:v>120302</c:v>
                </c:pt>
              </c:numCache>
            </c:numRef>
          </c:val>
          <c:extLst>
            <c:ext xmlns:c16="http://schemas.microsoft.com/office/drawing/2014/chart" uri="{C3380CC4-5D6E-409C-BE32-E72D297353CC}">
              <c16:uniqueId val="{00000003-FE84-E04B-9010-89780A7F2CFC}"/>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Employee'!$A$3:$A$4</c:f>
              <c:strCache>
                <c:ptCount val="1"/>
                <c:pt idx="0">
                  <c:v>2019</c:v>
                </c:pt>
              </c:strCache>
            </c:strRef>
          </c:cat>
          <c:val>
            <c:numRef>
              <c:f>'Sales By Employee'!$F$3:$F$4</c:f>
              <c:numCache>
                <c:formatCode>General</c:formatCode>
                <c:ptCount val="1"/>
                <c:pt idx="0">
                  <c:v>105444</c:v>
                </c:pt>
              </c:numCache>
            </c:numRef>
          </c:val>
          <c:extLst>
            <c:ext xmlns:c16="http://schemas.microsoft.com/office/drawing/2014/chart" uri="{C3380CC4-5D6E-409C-BE32-E72D297353CC}">
              <c16:uniqueId val="{00000004-FE84-E04B-9010-89780A7F2CFC}"/>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Employee'!$A$3:$A$4</c:f>
              <c:strCache>
                <c:ptCount val="1"/>
                <c:pt idx="0">
                  <c:v>2019</c:v>
                </c:pt>
              </c:strCache>
            </c:strRef>
          </c:cat>
          <c:val>
            <c:numRef>
              <c:f>'Sales By Employee'!$G$3:$G$4</c:f>
              <c:numCache>
                <c:formatCode>General</c:formatCode>
                <c:ptCount val="1"/>
                <c:pt idx="0">
                  <c:v>99493</c:v>
                </c:pt>
              </c:numCache>
            </c:numRef>
          </c:val>
          <c:extLst>
            <c:ext xmlns:c16="http://schemas.microsoft.com/office/drawing/2014/chart" uri="{C3380CC4-5D6E-409C-BE32-E72D297353CC}">
              <c16:uniqueId val="{00000005-FE84-E04B-9010-89780A7F2CFC}"/>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Employee'!$A$3:$A$4</c:f>
              <c:strCache>
                <c:ptCount val="1"/>
                <c:pt idx="0">
                  <c:v>2019</c:v>
                </c:pt>
              </c:strCache>
            </c:strRef>
          </c:cat>
          <c:val>
            <c:numRef>
              <c:f>'Sales By Employee'!$H$3:$H$4</c:f>
              <c:numCache>
                <c:formatCode>General</c:formatCode>
                <c:ptCount val="1"/>
                <c:pt idx="0">
                  <c:v>96679</c:v>
                </c:pt>
              </c:numCache>
            </c:numRef>
          </c:val>
          <c:extLst>
            <c:ext xmlns:c16="http://schemas.microsoft.com/office/drawing/2014/chart" uri="{C3380CC4-5D6E-409C-BE32-E72D297353CC}">
              <c16:uniqueId val="{00000006-FE84-E04B-9010-89780A7F2CFC}"/>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Employee'!$A$3:$A$4</c:f>
              <c:strCache>
                <c:ptCount val="1"/>
                <c:pt idx="0">
                  <c:v>2019</c:v>
                </c:pt>
              </c:strCache>
            </c:strRef>
          </c:cat>
          <c:val>
            <c:numRef>
              <c:f>'Sales By Employee'!$I$3:$I$4</c:f>
              <c:numCache>
                <c:formatCode>General</c:formatCode>
                <c:ptCount val="1"/>
                <c:pt idx="0">
                  <c:v>94465</c:v>
                </c:pt>
              </c:numCache>
            </c:numRef>
          </c:val>
          <c:extLst>
            <c:ext xmlns:c16="http://schemas.microsoft.com/office/drawing/2014/chart" uri="{C3380CC4-5D6E-409C-BE32-E72D297353CC}">
              <c16:uniqueId val="{00000007-FE84-E04B-9010-89780A7F2CFC}"/>
            </c:ext>
          </c:extLst>
        </c:ser>
        <c:dLbls>
          <c:showLegendKey val="0"/>
          <c:showVal val="0"/>
          <c:showCatName val="0"/>
          <c:showSerName val="0"/>
          <c:showPercent val="0"/>
          <c:showBubbleSize val="0"/>
        </c:dLbls>
        <c:gapWidth val="219"/>
        <c:overlap val="-27"/>
        <c:axId val="1290672160"/>
        <c:axId val="1384900624"/>
      </c:barChart>
      <c:catAx>
        <c:axId val="129067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84900624"/>
        <c:crosses val="autoZero"/>
        <c:auto val="1"/>
        <c:lblAlgn val="ctr"/>
        <c:lblOffset val="100"/>
        <c:noMultiLvlLbl val="0"/>
      </c:catAx>
      <c:valAx>
        <c:axId val="138490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9067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doughnutChart>
        <c:varyColors val="1"/>
        <c:ser>
          <c:idx val="0"/>
          <c:order val="0"/>
          <c:tx>
            <c:strRef>
              <c:f>'Item Share'!$B$13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846-7A45-B406-CF9740544717}"/>
              </c:ext>
            </c:extLst>
          </c:dPt>
          <c:dPt>
            <c:idx val="1"/>
            <c:bubble3D val="0"/>
            <c:spPr>
              <a:solidFill>
                <a:schemeClr val="accent2"/>
              </a:solidFill>
              <a:ln>
                <a:noFill/>
              </a:ln>
              <a:effectLst/>
            </c:spPr>
            <c:extLst>
              <c:ext xmlns:c16="http://schemas.microsoft.com/office/drawing/2014/chart" uri="{C3380CC4-5D6E-409C-BE32-E72D297353CC}">
                <c16:uniqueId val="{00000003-7846-7A45-B406-CF9740544717}"/>
              </c:ext>
            </c:extLst>
          </c:dPt>
          <c:dPt>
            <c:idx val="2"/>
            <c:bubble3D val="0"/>
            <c:spPr>
              <a:solidFill>
                <a:schemeClr val="accent3"/>
              </a:solidFill>
              <a:ln>
                <a:noFill/>
              </a:ln>
              <a:effectLst/>
            </c:spPr>
            <c:extLst>
              <c:ext xmlns:c16="http://schemas.microsoft.com/office/drawing/2014/chart" uri="{C3380CC4-5D6E-409C-BE32-E72D297353CC}">
                <c16:uniqueId val="{00000005-7846-7A45-B406-CF9740544717}"/>
              </c:ext>
            </c:extLst>
          </c:dPt>
          <c:dPt>
            <c:idx val="3"/>
            <c:bubble3D val="0"/>
            <c:spPr>
              <a:solidFill>
                <a:schemeClr val="accent4"/>
              </a:solidFill>
              <a:ln>
                <a:noFill/>
              </a:ln>
              <a:effectLst/>
            </c:spPr>
            <c:extLst>
              <c:ext xmlns:c16="http://schemas.microsoft.com/office/drawing/2014/chart" uri="{C3380CC4-5D6E-409C-BE32-E72D297353CC}">
                <c16:uniqueId val="{00000007-7846-7A45-B406-CF9740544717}"/>
              </c:ext>
            </c:extLst>
          </c:dPt>
          <c:dPt>
            <c:idx val="4"/>
            <c:bubble3D val="0"/>
            <c:spPr>
              <a:solidFill>
                <a:schemeClr val="accent5"/>
              </a:solidFill>
              <a:ln>
                <a:noFill/>
              </a:ln>
              <a:effectLst/>
            </c:spPr>
            <c:extLst>
              <c:ext xmlns:c16="http://schemas.microsoft.com/office/drawing/2014/chart" uri="{C3380CC4-5D6E-409C-BE32-E72D297353CC}">
                <c16:uniqueId val="{00000009-7846-7A45-B406-CF9740544717}"/>
              </c:ext>
            </c:extLst>
          </c:dPt>
          <c:cat>
            <c:strRef>
              <c:f>'Item Share'!$A$14:$A$19</c:f>
              <c:strCache>
                <c:ptCount val="5"/>
                <c:pt idx="0">
                  <c:v>Item 1</c:v>
                </c:pt>
                <c:pt idx="1">
                  <c:v>Item 2</c:v>
                </c:pt>
                <c:pt idx="2">
                  <c:v>Item 3</c:v>
                </c:pt>
                <c:pt idx="3">
                  <c:v>Item 4</c:v>
                </c:pt>
                <c:pt idx="4">
                  <c:v>Item 5</c:v>
                </c:pt>
              </c:strCache>
            </c:strRef>
          </c:cat>
          <c:val>
            <c:numRef>
              <c:f>'Item Share'!$B$14:$B$19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7846-7A45-B406-CF974054471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06D-1A4F-974F-6A72229BD301}"/>
            </c:ext>
          </c:extLst>
        </c:ser>
        <c:dLbls>
          <c:showLegendKey val="0"/>
          <c:showVal val="0"/>
          <c:showCatName val="0"/>
          <c:showSerName val="0"/>
          <c:showPercent val="0"/>
          <c:showBubbleSize val="0"/>
        </c:dLbls>
        <c:gapWidth val="219"/>
        <c:axId val="1455522640"/>
        <c:axId val="1456147856"/>
      </c:barChart>
      <c:catAx>
        <c:axId val="145552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56147856"/>
        <c:crosses val="autoZero"/>
        <c:auto val="1"/>
        <c:lblAlgn val="ctr"/>
        <c:lblOffset val="100"/>
        <c:noMultiLvlLbl val="0"/>
      </c:catAx>
      <c:valAx>
        <c:axId val="145614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5552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D1FAA1EF-ACB4-D04E-AD9E-1B18E35FDD34}">
          <cx:tx>
            <cx:txData>
              <cx:f>_xlchart.v5.1</cx:f>
              <cx:v>Revenue</cx:v>
            </cx:txData>
          </cx:tx>
          <cx:dataId val="0"/>
          <cx:layoutPr>
            <cx:geography cultureLanguage="en-GB" cultureRegion="KE" attribution="Powered by Bing">
              <cx:geoCache provider="{E9337A44-BEBE-4D9F-B70C-5C5E7DAFC167}">
                <cx:binary>1Hppc902lvZfcfnz0AFIkCC7JlPVAJd7qavVsqToC0uWZXAHwQUg+evnkHIi253OTNdM1fuO48BY
CFwAZ38O/v15/ttz/fLUv5ubuh3+9jz/+j4fx+5vv/wyPOcvzdPwoSmeeznIr+OHZ9n8Ir9+LZ5f
fvnSP5miFb/YCJNfnvOnfnyZ3//Hv8Nq4kWe5PPTWMj2enrpl5uXYarH4S/G/nTo3bOc2nGbLmCl
X99/aovx5cu7j+PT+DK8f/fSjsW43C7dy6/vf/jy/btffl7vH377XQ3bG6cvMNcJPrjIcSlyvffv
atmKb/1WEHxA2HcIRm6w/6G//+jFUwMT/9v72Xfz9OVL/zIM7779+w/TfzjCP4wWg+Svt8HltulP
H/dT/vLjbf/Hv//UAef+qec7gvx8Sf/VEGy9KdqwGMa+eB7xr+8vXsy785e5eJa/X8wrNX747l+l
BvlAbOxQTDy0/3F+JApG3geMfCdAPv79V1/J8babf3v3F6T5cXN/Tpq/WOqH6XAF5+//Czb9/5Jy
/Kkuvsq+LZ5+v8P/BcrRD7ZLPC/AwSvlgD7fixPGwQcPUxtIi1/l6ffffqXf257+x/T7i6V+oh//
+/9J+t2+zE8/qcAfDvavCh3+QDzHJz7Gf0o60ISO49gBpfYr5fwfSbdv539MtT9f5Ydz/fr+9uH/
JMH+3herbP83pY18sAPHtn1M/jBOP0ob/uB5xA0891WRgjS+WsxXafu2of8x0f7ZOj+R7e+P/2/I
9s+t3x8uQfg0PkW7L/GdAfzr0d8t509Tf3BJfriA3+/++AX8DS+wwZP4w0fZFvmBNPeLBDsr/mTO
y9Mw/vrewoh8QK6DfeIiWIs65P078/I6hDEM0cB3nMAnDnXfv2tlP+a/vicueDMO8QL4DxES2Pb7
d4Oc9iH0AXiIguz7DkLUx/YfftyVrBch2z+u41v7XTs1V7Jox+HX96ALutevttO5yEcueIRO4GKb
wO84sIXu+ekGTgQf43/Dqz1UfaDMhaMe8pFTd2LKituZueQKNey7m/mTH3PAR/vLX9vGv/s1JRzU
zQZ+LTtfvs6aeXdyDmXNsmu3ZX3L3HtZnYlzJ5G3RcfIQxcVLyIpjiRuJtZL7vP8ZO7waQ7pEbFZ
cpOz1YpGGcmzv94q9lDw82ax7wPdbMchgQvEQz9udsEDrt2a4HM6IME6tQ5puxWBceaaEYsOqRY5
5d1o+8xpb+mwzkerWXTNJuX26YhNn+61UgQjE3NPwtx2cahIuzJ7KqqzvdB4LeOMoEfVtXNqCTOn
Dl4Nb8pO8r2vzYzHsLd0oSqDIKyKoeCZUjpe/aZjo6XadC/8Ic8q1q66jAgmgjm136YFknnNCreS
6d7WwyjTvdkhfdX6ysSVsGXqucXKJe4K7vSWSt+KScg+XWjpxWKVF9VUq3Qvmj7DSeeKw1tXj4uu
ZivFFYNLCkI8912KatSlE+1quJepq6JxpoIV20+61NiHVnWcrplMiaWrmnl7uXegtu3SleiC5zVe
uPH7LHG0jiXpVEo06VKrzL/Vgq22N4f+JEdsH91hUWnj5EPNhpyqdC/UVsOz1YUGFTMLLNSnGQr6
lLZkqr9rS1IHUT1n96pWh1EhO9G4GtOmH8d0ddE5KsYs3rvG1UI1823HizK/+M1HakjFWH31daki
b2vtXXvx1sSqfHBNWTNLjZLtx3W3SyhHMa98P/lOFb8XJzo0RbKfdz/lXsu00wITbpeA/KqLm7X8
+HZCu7LUt2PT0fQ1Q870pcutIcrU0Kf+3AGTvh1+r2FS1wcQh2ixpiG1kDOke61QUiearEd/ViIO
qHu3j9VFJo5D5zBtDwSoNlh8LiaV5m0NPx3Yo4j9Sd69Nh3fadMlsTdOcF2/S/fazh22i+yDIQPf
+/cuoLjPxwB4XgQVXJGyZ5mqrJ5WjvPRYv6gKZ+FRdMxUC4j7liFVq6KhjnTbFJjKFRFu6ioWFvB
5qCY0wL3c2oI5ZVs1wPd9rCzrd72/Fpbp+vGzcb4O37tSgpcu29qkNKPh6w/33cj9y39UbhFJ9Og
82CbW182OCBxcnUPegGmyXxQFY0EztmbezFvA2/Nnz6pSVexfliskEigF1qAQ0VTjTVz254mXiAT
8Ov7dB9dt9pPzTZbbBYEQxGSUrvhUDstc5zMxtE+xcMrjbp6enhbfq+NQ9Eeplq/ftXnA0jdvJS8
J3BfZgDJX7Zir+19SzeD+m77gvBK5xnbO1c8CeaqoI5eh7/7ckQvlraaY7nprGpZ23SvzaTs+oe9
uogWr9Fe3Qvlu085mIxoEJZfsbeBfbZ663xbbf/G8hvM6tYvw/3mqz+u3yMGg9jZN1OuzFGBnV05
yEiXCndTUbhRwcGshJn9aFQAf+zn3Qvb0VUSCHT2Okq8FfRdvmxa73U8t/2o6J17ucxt5JXOKVto
5G6LvH67f7W3Jba/rbw394G973W57+a01tQki6nPcG/TxEFWPJebkP3ZMm99tnH8ldv9+IUOsgud
YOT5xqa+cU2Ea/q0t8qtC238WuerF+59BgMP77W34ue+Zgaj4rlOkVhwG41lCbiBbV675l+X7fB/
Onef9jYi93lv7b32809tO3zrExPJUQDXsNia98j+KkGbRXozuE6OIzp39cFq0QPJCjcqN6u3F2az
emo1jNaWPXeJthGwqBhZtUpr4WvRa4bGZQgN6SdQFFD4LrpxyqaPnc0OvRWI6u+b+0BbqJeh6Lpo
2X4HdbLk7VDOvNzMXGvGBkWjsSfmiKkPp43598LeDPRb87u+zer1lZpBX9Ub29MMRS2BS27NgMNp
UTYf3PVQGtXEdkCOfj3JuOrHR7gOfQSn9FR6eZ0UHp1ZC5YWNRp0uv5ILklVVa+/qUHaU7pLkCKy
CueqocyfAxkVLlxP31fR4ip6aItijOxRCZZt9lI3gwGXbavmGBTTXoBX67LcE2voLzKezZIdOv28
343rWK08yLZbj4N9UW83st+St9m7ig6XZbCWiRgGN2qM+3UqHXU2FTVbZv9JDbmIDRWHoBqWQ9CG
E5YiJeJTXoLwDpuHNW/uSUCnBnHdZTeF1Cre+zZ2cGxSH/q5hA0P1hocjX0yGEzIoOgQgrN07eHg
bgRfd1lElRbmTPa4SvXQeIkr8qNyhZ1iy8GvxUqmy8D1qoMelwOppH/R+S3L7fVWNZmOy6VJtelu
CgwOjsS0D13LsD5r6XVJ+o7b44xD5LpNuhebsk2DZv7WfB0oFs2ruq14XmZNuhevHLBXC68CJ7gy
mhf5CEaWWhc0pzZHw9qHfU5OJjMBp3al2bgOR+0bcTnOLmauqcBftsFv9SZ66a31nHTI1WBQG/x1
mFET2Zurthd4t9JB8a3ZOhonq+cnrSRfuhlftbWj08q3dLrXVNnMDOd5H+YShLCBE9QgVUCZ79oB
AmVXvnZXQT68jvmgOrTb18lb1z7xdY1m0uCSDd4YsEFIlw+bEVJbUde+s/K9OpFyYlmhx5CSCTwi
ZIIGJm1fdRV4G/tHe23eLNdeexvYv3udss7Fl7q0h2jvo0oFid+T2Ota0ARbgdaWwPVtVWB2zPDa
NiH4bGO691GLwHDXn/SC3ePetQ/mwkzpXpNWJbhWsL166gWjPop6k/nHdnKv5swjMXAKmHQ7P9Z9
ZhLjiQrx176xfxG+6CO7A89873IbbIXICUo2brPeBt6a5rIDD5cwXEd6ZtpEvhUCA+CF0QT7+qJO
RBmPzhkOItePzH374uPm3ISZBOuYDKF3W19A2HFjRVlg5yzUzc3SsHxOxjKCip2dKQ/c83DpbwZz
6ouLLUoqw1Kki76b7CetJcurpPajyo7y6o6Ul7hMmoE31pksL2mZjDbITELxma8HZmUg36e2vFDz
aZpPa8myIGyys9E6+gH33GuBmAlCURyr5lgtkvdznMG5Yi9tTz4nK1hsPj6vIlRR81XlvB+TKefU
euwlc+H8H0d6dMuSo+Vy6VlT3ds9c0omwvyTJ5j6jC1GSq7t2ymP8oYRzCc2l8yx+WjFXsWIk1AU
e81x6iJRxNXIFLn0G1Z+6surAX2uz1HcsZObdk8+Ky9m1oGI8oKvqZO6vHxcTkNYfl1i52mQTEcy
tK5c0EQtmx+DZOb+0f6Cr9vIHKsHFHZ3KvTD+RCsLL90DvowspYVVzTyLOZdQdDZM3T0w+YcH7rP
BQSW4wUWbOyiirC6iDPrOBjmnRwddlOMwcMeQ2mxLPw8MOeyPbrxeuutnETVtXUhXpYv+V33VZ7U
aYbIn/dR89C6zIMw+9PYhu6FfTs8kPBlPKxnx+kxO8KuimRNCg4bBj8klVepMx9o0i1sIRESkZRg
ssLVZU7SNpGnHsbyUOQ3RkS2Cvs+9tQhiwPss7pJmrlnAeXex7UOycjRFyKv85wvvwkZWyjynHBd
wrlhQc/NdJghrC35TFkJ4MCcjoKVA19x1OGRof6xPzvR6wCO1R493n705tTXURAVR2xCK7t31oMU
ybpEoCFXYI5PU7xmp/wQXNthey7i+XEM+PDFPomSNUNYBQdRhN0cLh/rKvSCeJwPYxCZ7FgOTHo3
RLL2yenO0Br/NjZhaV+31aGTFyZGz50VdWsU5WBJt/+Lli2f6RfaAidy6Z5VlFF0loErbLhziQNW
3amFn7m32mLWGY67UN67X3Kwg0PJB+CkU3YjUEh/0y1fMl4/BmNoOdsgOSPkoB+X26A72eSATuB7
XdeP+AWNHJAJ9DloeZ3qJwRcqU5YcvB+krYKOx6IYw0+isfzmS8+KzBEysy+b5NRh6Jj9M77rK+b
K/9BHefzBrHOsK49gfhb+uhnofmoPdZkbPoieP8SgPjgqPV4JsMZx7WMCUlgh7B8bSDo5/jcSZ3r
duHzHAXNwZSseEHn5sl6rq9IJDkEabf2g/hS3aqCKQlgAffYyLOL6l7dyzN0DeiAiPNoOnM75l3I
Q12w9aE+kou75cb9aB2cq/KlVYwK7ijmhugr5Me8dI5lpEYGiqb/NCb62j6QM3SsCtbf2XmonyA6
ro5DODMSWQ9Ichpn4cimcLotDANdiDlEBeXCdB0qHI45r0BlQwBxrR+bY98zO4AjMlIwdBIh6NR7
gtOKiY8yC+HoMmqY1syG6Ncwm9mxf2ivg9+qMLibIy9cD9Vjk7iR1fHCv3QGhoYo4KA0Q5G2Azeh
R3jG5AnErYwBpDuICkAy4MPTWDDMAPpKG8NA8u0yWS/KnPtz7Cbz9XN2ECeIPA/tYQVBrSvuX40H
dDSgefqYBGwFDehwFDA7VB/hTo/j2cyqKrQlb4FTxaGAM+iwRmEJYn0VPCjEl5lJwZUTZx5zgPNt
pi7oIXO5D3yYZADvJCKquErK38y57D9B7FVaXMCKQezeY80l8F7DnZMfiqM6ZXGTencE9pxYDB/m
il/ShtMz1cXdwQGbwglYdS4Ajsz4VEYvy2V1Cp7IVfVJnIsk/9xi7l7MdWP4m/nzWwWAz24iHVAb
ja7HA4BHKSK0T3Inu8A+ODbjFqlkEuJ1ssVGkzEOKwZvigrbf/BKH3zrA/GMzZyum0IHELBUb1P2
mtgCkr1mXGdsD6/VABUoKmt9VpGhTIrtm3qPbv75bKdS4MUMNgQlo1uGcvJ4NcrhzKdfc9lSCKjy
YEqnP4qyR1NqObVO99o+MAzdoyWRBziSr1hgepKKdY3zqrKPAyBXvrEwX1cCmnKvzgiwx8HtVEg9
MpBoyMHhNCqTXPh6TvOO1g1r2rwEvQsYRLm3MwpD1KnDpaqWg9cH4E6jtgEo1AeoaK+N+RYUvLV7
AB2TIkdnniZ12NX9wmzctCnaClqAb7vX3vpwoE3S9NNVhnRYYGB+bwECQ3gCka5qcRcuJbaSTFwK
SKGkPq3BB/FafCzzfkimzZfei7FyL9Ri4dhs6MJbIbZQ8K1pmxxuSaPLHWWbt6htr/WdDyr3rZN4
Q8Fo0eeRvUWBnj1xRFZy2OHgcYME95q3ocFFZaNDkwcce/hjjZws9gOAprpZV3zpwExkU6fOeoRx
TBzQx9PdrBZzNIWJLXcOkjcACfntxJfK24SxmBpWqHFNmxWQGGfsQasHCsJ1GzzPSRfh7E7OaxOZ
QnMfXKVAZ7dUDCjNm9mAz7bi2673VQw5gDmFPMCcBnh2EqfwD2LdKN4T975ZOj/S9SxXXm54Hakc
zWjmd6EvNUQqG+Xeirc+rdFytLNTa3CTYt1TcJUmuYQLUbdoGC4oRD0OzbyD3oC4HaLbsiDc1Rq0
3gYnk2FDkV7B4zcw2bb1o+tSUKyWJMySs5O2y3gGsW8OmlV9XsYqABmBpEksB+deDz6GyA0K1JSs
RWaKht7D0Q6r7gTei7emP8oCDgmBIQKffCcv3kJ7a6EYAiMVuLxbjM+WxQd4R22g82uxYchu10On
EDhsghxcEjVm3FoxIHQ7wlraZZ++tn00N9GenPiW/vqWSHnN4jzLbukLkX97kPNH8z9uZQN/9wcj
b53be5631vnvD4H+8qvkRW5JxuHnj7bd/LEWbObb7rYE2A+Nf8jG/ZN82+u7on8y+N9NxtkIElh/
kYyDvNq7u6IXxXePJV7TePvMbyk5Sj9Qe0vJwbsUeAFBEOShvqXkfPsDoFbw5oEExLPhAxj6PSeH
PngOwpByowHk3z36lpNz6Acc+KB3qBcgYkPW7l/JyUHOB1KM3yfKiO94dMsYUoohZezgnxJlYiGm
bktAIIzllrFvy5dGq4Hbprgc6NifGcepo7qTiKlpehonvzku1qkyeLrQ8ZIT72gmDVIAybNpBSyq
rbLQJQ2EG0bEnUefijK7nMAYRNKbM4ivBXgdqsuSuswXZkR2Xnhn3QKI4IJS21kC3ovA4pMNmFBm
1nvzBNnsLlonRcNpPfhTZ0IquoNB2ua9rFSMvCDSI/juSh17f5ZHQqwm1Is1gqiZJyry5kR8E5de
KzjO5jMt6vVk1gXSRxWEebm6bPQKjkGgeA2BQl7lzNQ2PgJ6kCdt1p5bEqsN3vYibH+c8qYInWrS
MSL6HJTvejV70oqaxSORGiAUHcayh+C3CiBh1wXR7EA84eK8SYgvFTg2EGrURTWxzp4/VpPrx24R
9nrO2dKqgtvTU7/UBPy8cQHAChVhbVMRdiVbIOcQQW7uvDfzBKaCWqGnwLvHFgSPoh5VKCBVB3Qq
YlNMZZznECTbHXiy6zLfOtq/afyBD7KWx9mFIMJ2h3MIxMEjajr7thu1OaHcusWA3S/jcOfl5tol
PdfGi5WHmQeWte1VKIv71S5YESyRQhbg08GlJ9dzPQWfEO2eSJsx3S0Tq5w+HqulD63RP26jTi1a
NuYUMibDoykDyd1WCD42ASCimFyMRW8Y8sYh7mp55swz5mCeDbNyfKhGLzUClN4CkBBgNPWZj/S5
rdFDIYfqtC62H9ozlnHueKxVSLPCtrKwlltoXBGclHoFaNp3pzDD3piUZIilziuIvWyIkIHB2egC
YoAUdTdMUD2sDsT17dlIAV2jQshQ+WgMuy1fquyGy8UWSd2IAhzh57ERt8huuhgDnBsaUZ3bfQ6w
AnJuOmyfqsy9tuvgUlY5eLXmEdBVGvW4fFBd3l/2NQBmxWoOlpP5rJooc4vZj6amHyJrCOKixx6b
rSo/Da5mTV3ksWlxUiF7hZuEdKPuVkZMAED1tISq8vJIOJZJJpFFzTTd23XdHEUmy2gC6Aw0AYjZ
3HEEjgSgSNkp6yHCsF3w01R/mTvmPBv6BA/ahJI4LpONjOqG+hEu8o/VQMA7XwPNxwEz1dGLkTTq
nBY61uNoPuW3xAZYsr/xG9tKJIHYHnXrl3JsWgCH7S+ury6ybImDFoEskqFJprqvORjDiS1rbyLp
j/mDca+y2hsPwVxYoV4HJxozesg1B7F5KMsb5UJANpku1NQuIge7F7QvVQzGjffLfYvnl8XSNMk1
OGjefJwgmxFTrCAY9pd4rbAM81kDEJvX4STdlmvfHlk/WWEJYT+uA5V4mbgG7C0OUHY96MvMHtao
D3JYob6grXRBAXgOBAM2xK6EKq5Xdw6FdBoeuFPA8gId0PAULKvL8fA0z1MTUkTDRaAntG4EEoAJ
wEOJmGZTQnUOqqwcxMHyW81d0T9PNqrDpoG4tu7Xo7ID+1QbvUB2NbuZVZB9yps6VfXHJlcyGov2
aZlyEkonF+nQenAYmb90HYowPCG4LMwgWO3QS0dkOp1zc0cDByBfcpd5pQLwpQakwD8WVe5faweC
s043fNZrw/2gF2EgZBfVee5GphtPje++eOXXwvLu6hVCw2YBeMCt7Bcztcw0yLDFWxZmueiWNs0Q
meFZFA4ElK6suKwRYrqRsWN7OAzoZ7/1BG8WPw8DBxTW6HCn9PvQ70AzKbkms9SCTTUR116C6dSf
j9bS8K7ogLp90SSZu4Te2A9MWxsqoNCpooa1lXM2d5N7lgeQ28jJp6ZDAK/lEIsM5XFZ6yLN2oL5
srYjxxohIQeIXFNgFOe2gDum07lqxCeFDoOvLg2EC3PX+dwqWxFqsJJZn9nXTYB4RboWpKAx6eBa
OsRu5LqQA7UCG5LVcySM9uFuIGukKgA1POxBzqL92EOMwutAQCBdBY9eQPWh+RrU40Ppk4rTWl0P
kM48QqC6Zi3zq+WyRhek9jzQcKBeRggUc2JDCnR0/LBAW9Jd9InjQcSbBeCyFrU4U26GruopgMSU
A7xT3IEtUDyrUJVQS+ALnTtH3YNZM426cqrBv5KYAF7aMo/Q9mG2SX7m5ZYCG1kcp7Htwrof5anw
uvPh0DqedUk2QCz39AXA4WAhNTojKPhYDJaTSm1VV9aEoKhNc7RK75B3w8EtaYTH6eNK1SeXBLdV
BowiqnsIQX02++Y+wMCWeFax6ablKCkkpZTnJI2w1tA4wVEV3XrQwxH0qooXC+KgVV36JtfXlX/W
GR/QGNpfBAYy0nL1O+ZT+K5fg3jRwfXqWMt1NikAvpf1y7QAilDMyo9B1B673txM4wJQpgD+D5Tm
TQeMCT6HORSZPfJ1cdIcQBV4OBUB/166xg2lrCCgb4M8lKaDN0Tdi3TJFKtZvqhp8binFj/E8ECg
16SPC9fgWBo/Haqlhegh/62Zndt+8qtYE3IjwAEp6lKzKQimKM8WFkzS56hBx2wZT0PfAJwB5qjo
rSXUqOJgFPQ51Q+FXRyydQaAVi3Ma8TBnZvmEvU+pEVt8agoHeICW9UBaZXDteSftAQgZWnsxzwr
ErMGYOBLDhn8+d7rqw5g0+YWV/TenQD1XmfupdKg7OB0OAd0q7UPXjAClimAoBJjHc/Fk2ut5qFH
4lnmuE16v0oc2znzlBlAgODGEOS1AN0OPul2CmnheyfbI3YcCINDjwLEK1z7rqnB7/K8+qkc0cjq
sWFUiQlSp9LjlqVvmmW8qye9hlLlIpRjFtJVHRd48HQSMwBnK9WfVOAItpaguQZjVeeydGAVunbn
ciYDm+DtTPcZZcq5cFqLudQbw7mYy3RdxmNT5NcF7gAu7dynThd9hPv1urA6eNAkuLeKh6ULQCOq
R6+3bqtyJKGTZxkjkGVk2WwNh4Xm5wOpBpbX63VdbO/bnNK9znz8tWkgciOeZuA++Mce3CfeG1oe
uyGPar+El2nZfbUxam+XMQU6H8FbqU8+nsFFAl1XmKyPm0GJaBxMF/nClbyo9BKrBeDqvj8XGa3j
lX4uK0BOZ1N3CWAkdWV/tqxZQ6ahM9yy0edB2I/Elt5xsIpLeHJWnOEmIGGzdopZly0CFd2atYus
pb2BZ1+XGBL6zJ3Km3K9UDK/zkjVRKNXgEsJD0dYG/gAzK99wzqIIamBXORArpe2t0M09XxRyIn7
Ad3IWbcXI/g+NAcXPfDBjpkuZ669KfeSqGTdoobpxkUG81n219RxT34znmcVPI+Qep4OteWBeclU
Cc/hhgGs7OqE86ytA2ikKVohK/lbQ9Q9uLzg2w164o6WmLfdcDW1AN8YbAWcyPzYEUfdVuPos1aX
0zmuATIdHMsH6Yb7pjRnHcwRwTzDO6jp00yxBrccHgwW/pz9Jztnttw4jnXrJ0IHCYAgeMtJkiXZ
luf0DcPOgQTAmQSnp/+X3H3+qsruqI5zrk9UlMNlZ6UokQD2XutbO93Gaj1ORAN2YSw0C8sP47bA
yNLUQoT7hT1Goya31bs3HfzOvcmYfemdISXaR5HK6e2USxZxvOdw3hoaum1/WCd4J0sA+3zw+iyU
2Fd9N0BtRjZwQCskz5H45k5nzobC2nag9xYvrFlr91sG84qRvEhE1fFoyuYXrvzd5tdnYHQ6bMZq
fsta/X2SqEa1We6GYvpp2cAizQX8q8q7d9BsnDyLHUVpmB85CMNMuIf8+is8f03Gh4OY1efApqMj
8YwaLIC4KOlnUZ5I5eGlSKNSkDOvq7f+pJ15GLTTXivWOrQLPQ1nTrxd3dXn2uW4pmHgsaf7qxwi
4UwUn7mxW4hK5L0a+oMUK869+16rm8G2H+iiLmJaX2bSpw6pt5jSY1V27yOZxx0Ani5UW/BQTfnO
y8AhwqsuHM3jLS+naHsQbfDgLfmHlDk+4T7pvT4sqdPEff6REXsIegi73E1ztDc+n8/UlDTMXBsH
U3MDHAJEoX9QVaFCOsGn50UsBrEXWfEZuM/LtiUburdpab+1cEdcETxzf1EhhPUleMrW4Duqz2/+
hD2EZ05E2m/UPQfcxL2Azo+jRToleoP6fhux/fnZ/ZbTY120L4pMSQtDf5PDPQ9yWOyl/+DpLQY5
A+HerXVYaNPBM4wgLaGnnkD+lSddVpcWSvYk2I1bGWjSGYV7SpY7TxSndu7v9Ubf6r4BzDFDFBtv
6gw7NMmS0oPrUee3jQdbxl1oBzgpWPBp4nEUV8iBXhrHfWFdvwemCjXKeJ9mgn/bnDciYTl15ing
7Ay26m71yT3NymQQ32zbJMQ0p1xmkT+QuO15srWtOr31qtapy5ynonb2VmNXdg9ZQwU2b34HfPW9
a1pIevScd9mtNQklBEWhn+SLefcCD/Ve533aKjih/qWRKRYZutx+XzqRrihxTFZErVvGwFpwFKAQ
EAvYvhwPWX3rU5tUQ/E98JZLmcEsymDrOdS/96SIWTs9KUWjroJocL01taojL6jSqt8HBZp3eCCE
do+6yU3szib0Fx/OhpyjllQ3S0NvxoDtC9ZG0qOvcrNzpLG3zziRrp85meVT33BwXcVT1p6BcHz4
zk7VdA2zSYiw8WBlrsG9pfNLDs2yHWApZrrFFhRBBnlGWfEC9aJEGYXumRTZvRFTmmtYfgA0vceH
VhT9sSauTZbRtKGtzL1ZiDqwGfUUFJczMY5zUt6wcxpgG+OETaMtUAFs6KOaioJ4JLBixCGfrmbT
0KJRJl3E5LTD2W9vcjaeVe7cLRYKAA4uHQ5tdRYzeVQNTUmh+j3J+D0A8T5GB9iGTTkuiVmzY53D
aTc+9t2gSvqm+9kIXEAGT4BhDW2LX94BlXkNqmnaN+giCjFv4WLhR246sGCvt9tSZ6GBeU9ti/bV
QfQQZZ2a4J2VTZUgs3diebuDcoUyLme3XqFt6t8Kee47lAW6oGjmizNqx09/Yp8EVE+PMk7POC2A
fsDq7cTtujJ48WjRwqVU+61tPls1yUPF2ymCwDcDY5nTIhju2xzG/0iaVyH0cfFbGWZw5nsyr0+O
uutklodBVjdRNnpPPJdnHH33E9Pw1B1/56/kSUzkzrL5hQ6QYJoBapXTBilR9M73SpyLzfbumq4D
TFnwdJQrVpvd47lMae90cLeCPJxrc1aOlLcqd48mo0Uq2yLpN1XcEFOmU2baqOlmyE147jx3sLui
pe+saVBEt9/5BCV56UWsm9I7MMdPNGVO1Jjmo8mumOEYl5t/MgFtAFyo8alW5pAFOgGBMx5LKJ6x
5xQwgXbOXMDTncQW+le+TxjYkzAhajcDbpBz9O3u/KPSQxuVPrmaBP1+aLFtIBomk8rMJzZPbrL4
9Eg9tBzN8qgL4ARBlUVVPb67kgI+QWEzlz2oObIePBfAeu6Nx7WAwDba7C3nIux6oqLZOGkdDEO8
9czdu/182yhXoR+FOIksTouO4lc1YYFav0Mn6U1vYjToF+bHsiRVlPe9BVCrsYsH6Erm0mfHoN9E
CuPvYktax/jTBl47Gr/K83cLG82e0gzdHSBcnKl+WEoKQWAa0CWgOAs0DtvZH8uD8bz9uoibvij7
sKv8hPOMQEeBvFG56/Sw2B8Nm5d4HpoeJ/cMtYqdO8vlwc2dOQ74kDTUoi6oltPYXomGdriddX/v
L4B0IcWG8zItCUIVxu2+exmkQC30j20RYJHR0EWoRL/7mfez8t06ncuMhFb6+ji1zmMfDHuHtEPM
bX4/OvmFKXKbyQlPdQCrlK8dSry5RS242MiVcAFNru/bkn9XQ6BjqaeTavLz5mapof11ibIq7v1O
R03bwJk15FDTp2yrk23y8ReXQ7Ss5W3pQL6s9XgpG/Zk4S6GkG3fa0JZXPnOzTj5DN2YKKLcIeeM
oTIhbaoc0UVCoW5zmNl51eRE/q7PxpdmyKHH5iJpA10l3EwRp2yI6grKaA28zg5JMffBD+LQZ7FB
kRI6N1EFOG0HQXWfTdU+89F3EFWCXOqXGnS92rW5BjYPWDepfRS/i0U0ZAqijR667FS6Qzj23fee
cJpkeJSvLdMlKFd6A9uQ3uRDS8HWlV4q3OGeLaO7V9qNiNGoLRrh38zF8K/v+rzfknkGRh5khNxg
oaAjRK8TexLa59eXqijFzcqpuKEr4hrh1w/HQK0RZVjqA/bMG5srm4K/Hg6agYTLrXsLQcZLmw4u
als7RQxphobiahvzL385zwHYjhOc57W+srYsD1QIFQbNhnb3fFUACq7sertN+7mq1t0Xa8mugYCv
7+YRRY1cD2WLA6wUxcE2l8rtlE4Q+DkCE0Qr8vXqX/hmy7NY1E0AAkeiY/963a+L+foOkniD245r
+eNnqELjRbd0P1wZyakCsDEHPqCQfpMRLaD7QIamN7Wg//pS1Ghb4ay8squRuFwxyKJqAuAg1299
qeAbdlcbV17dYTXi/Kmpd+qUg18M3DtOjdI7rDzY9wphj6KdstBVlkfu1Yr++mKxapKZOh9//Ih6
ErGdut111F7pt//9s+2KhMMf/wl4043XEVv7H7+YGxgYsPaaEC7dAQrgsEMr2dz88SXoWX7FDfHD
KyTb9eAndIBVIAdEfipqyc63BChHPsZjTk0sq+7RL7Pq3OSohyeC03SGgA1+9Fj5NZAugCSlM22J
a13AolPF4n7so9JWMi7MoXE1ygc7RE2NZkUHhGDjMWSHk+BS1Tj459U6D2XW36oWNZLGWQrsc6M4
T2d18nW+hdUGkVdQkyXFJH5ulIz7tp4O6Am8k13Vrh9llbRQpcjySPNujCpUt1Ahkcbg8mnGMoxd
AlVxVdXzqod5x9crwKDdo+bsu6I4WECcTqlZ9ZOble2JtPDAXb9IsEffrPlyPQRyhT5zpkmT2Xsk
bQYQVEXiNmuftnWNWFMH6GVhej9CGopaP7/ZWCAibHNNtE0W0QbrLFFlnH3trPamyaZvHamenWWg
iYYeBLDDztUFfSKLCq/1D2Vm0S71foRNksEP2hFt8aVBEUfzT/S+5X1LXJWKrAxg2kS25nPc1+2P
jjZ3g3Obc7rvGFoVtu5KH7pn5b0Yd5xC07OfFRGPPZrqsmuPZbmWB7YCsyE8i3ipz4jqPpsuWEPP
A3QoD4LbHuaJ8sDXLE/D6t9o8zRRYBk5m+8yyx+Cvj3Mgb511Bq3XfMCMR79fr0uaCXr55Vjx91g
0k92ei+q4P76sq10YZVUQ+iL1gHFr3/UjQonKPgw4ta3rHOSKmNFCKv70eP+KydwcCaIsmXhvNUW
O2uz9T/mnr2NeIeehjAyAr5llg7fihUadkMf+/HUWAXSJHf9kK/D6/XdRRxyw9kIse2Cbfzwp/w+
ICjOGw9XWSA0gnpinG51LtG58bByvKc2Q/2zYXmUbVnvstZ57sYFQP6GLlHZH8M8orxCnwsFHGcl
PbQOJ8dhfKJ6yRKA7CP2M8CSndop2ifYG3HKd1Ufzqr6aQDhwjGZmrheQ62aPiryHqelt4Rr1m8h
c9enlgbfRe5tx6GFBuXauY4MgPQ7sooZBE2Hum/00N0XPRSHnWch00viexEzctp3hRIIzaGE9rYq
dOBlIOdbJ8iF2aje8BZqOHvXjw5GEfvozJpMjLzfVg26VJrBhPCt90bEHOejeHSt3sGl5GcKC05P
I4mQ0AGl6ULwzbpzL5gKr/ejR7gz7Ys+AAUxnN1Vvk6984G9ksV1w75NTS/Ry+I9d0gxlNP63fRr
G5IyyWmf78a5nPHr/klwAwFhFShs2F1et206z12fQq8xodLeCaGgaS/8xrkpR/251hJeyHBRYvjl
Gwih22bCtWom6IJkjlSwlZGBEeHgLsYMWGZdsPetlbg9gQScHZy2oHvILPsxV1MfDhk01wa0azuC
nuP45vorpfwO2BmIy8EJG8lfhMIiBc+N5di89L57F6zTnHoG+HLPya7sXtBkBRGDdx/lJRcRn3t9
CLI8GgxayqrynuCoAxfJIf4Gs4/OjRGojV3CtAFxOEwonZWKu2+O3brYqzKcqgq3RPZHz29eHeLd
clWVMWQEXWyvw9QdKJ/vRjdP1SjwylQi66Tsgcyeu59E8aQLr0ul6K9lKsw7Sfguz1fUxqTDxqmv
tTu6rYDu1kFAGKEW7fseavYbKVieZhKHOWhQ99T34r1DCTZ4NcNZauKslQ9dID6lD+cGj03N7E/a
bJe2u/dpk6xg18IFfA5UJ/sTKRcYwV32dn3g+2JLrAoSwvMD4+RmGRqIE5ZfjPFjsuqPYcr3gWhS
XNoWWwEtLpid+zWDEoNigcbeujwXTdtH2pCHypSndvokedaHchoPyD8e1k7zSPQ5A/QJ8xAAORts
tHkWhG8rgcv4QZwxsjdivYVOdRG+uGfleKktCetaIPTL7r5edx1LHTrGFOj2yrT3m4dicJqQgkpw
N5Tc3AGJiBhLFqJAQkVk1tTy8tkvlgCuaz6AJlh/kmDcNZIWOHmuPSIobxwvXaLtw+BjLU2Oj9hE
X5+DOnsQronZOve7in8E0HGRYvK+t9i3ZuRFh7571p3eDX1x9Gpyy4LpRhXYFZfgXkJNYiOEonws
sINxcNzleqWF3kcpf8ny02mQvoV39lSDfRi0jp3ad0PTwHXvnT02V4RBeiisi7NHPOIdMi6aRQkG
X467GhstqbsPnVcPgCnuetBHZcu3/ThlJdB7f0tQg5wKJ79xAv7kOfy1bfCZVXgDqC0PavXLOMC1
ICDehSuU9xYoRQsbJiSQT1GTI9cJcNATCexAsGeQjG3ZPmuQfZN6cLzxu5OjxqEGYbhhV2Kd4KDd
leN05+AwcAtYNnw9tA1kYneDLilbt4o6F257T9DGr/DEWk13vbNBYm7oWSqVrA5/6zbn6l5lxyYb
4xp0gvXXEl0ivBTHi/yu/abt9DqY0YmoUnes6JFo1uoyj/UPKaEgGW7fZNklwzh8dit/r7r6pS5R
Flj13InpG/eNCad6uaDWqFP0jz4OALUAOjYfxcjSAO5ECLk0tHX/6eF+ZnKhWAx+uDRuIkvX7OX6
mGsyXnTjnAB7U6frAOwt7K7M3DLCSVPH6Nu2yMNSalisfNzR1gJjrmeFJ8HrO/iU7RsE/RhgkgPD
a4Qv6ZqPsQMRkOGggC3GUjF2Z+SwVhyeDgdOoAs4vPBvaf5tICJ11u5Yj6h8uMRJCYTkCOUVEQGn
CP3ioBf+MU+g+/X6JFf3A6JZGbnztCMBmAZW1d+v6ztr8g60uIggsbVRRcctWrh44o5/mIoJu4+A
Czez9eT5cNpkL8BQUn/FVmr3OSjUu8EaNKCUfG86/C0eeamxazpDZ0NRoW7xev4KNGDPa9EnjnDX
QwHJ+Kvc98cfVECfGnMCnp+416P5rp4yFCodtkzAmKAlvxOOqxiI+zn0ebSROd6CCo/PNSs5CaQV
vQBYh3sw+P/25KZz1bOhtU3zxnhorO4do9XRwilh1dU22+DINDBIm+wpUOLNKeAL5NlyXk32MjrT
UQzSJG43gLwsBrxK+3PtamwZdLvUetv5ylThUJljg3YIqgKskBEUrc+QXbD+BxvUFhrfi/1FuxCS
wMSaZV9XCNHC4Y+QRAM5DxkkhHsw7xrivXabQqR0qKDSufAnffXa0e3OoojcZRIhgICaC0ogMAqr
/wbwZt9vfRCh3OqjzFnxjhg8brsmrlN3SWlvV4irk+0WbBnifYFckWwN9hXcXJ7WpHjourxL3KzJ
wlmnosnvmmJ4o5t2k3lhW0wAJg0BgxLq5zsXEWB8+vYmyK9JZCgGPhxXmEHHdkBX0QzerZtNCFbK
5RmPQo/D5J5683wA9nMhvn6enbKGbo2jVtU4yLpsTPQyNzHwsC5GsYa8TI13ji3qUIMdylboPsNQ
YqlgrYRrZ1Dk+QTAlAhsOuu627f5YdtmFeZoCJ2OwZ6fYZe6I5+hE4j7YAUY0njqXEK32sFzdq4h
/AevZZ9tbvTJ8Q6Bue3RZF+sux2XImcHWGajs+GWjAhuLjiwKj0Bmc/lduAt4p9IvYVbq8FKQc1r
bYU6skDUMVieR8hCM60fxmY+dRMVETz8l3Foqph5b0H7XYyIDJJBZaFD1UOltoeaQabr4VmuQz4/
IEwom/y4QRPxCWSxBuq9sOWclhv51W8bLCWFSHu7LUHU0OngefYXDSoRl9m649p55uS9NOIn8OJo
rml9ZDXIGTap0+bmWxLk1EP5zhI117d0K1+4h8e6Dlo4GOAJtiGuZFmnRBQitW2+R+D1Fsy6E/OV
QhwcxzQrXJVAj5YhBXgebszBnrjWccFwhuCuobbRh8GuVz8Q8Zsyi7Ym2ImFS4Q3/Z1cXiDPQCME
65zKcfqsKWyZqs0e58V/c+nyAjni2daIioGF6XekErdLbaFFrz/cHopsaVHS9HBt8lKoqLIZeHVy
2FrH7oy0SDHMOUIbDQ4SUg73WvAiLDAVK/bNlI61d+gCaPW51B9bia7NVm8zomVuZt+HIkgxmg6+
fJt1KKjmMwzxM+KjIna6XFzgzfqs/inqSUYmg+th7aLjGe1nvlX7YfPvpELGttomN1pxZO/FRu+8
nKPQgtTpsbQY1G6aqQkRf/yc13pERBPgb673OPvyXeM+24BXEWxiwCdlVaeMFKEsq3vtFQWqs+kS
1PRx8n8MuoqDQBYRqvXPdrTIGkRZ21fn0sOcgxH/bkCWkIYqy12WbSfmWLS5dBgQtuA3sLv3Rolk
DJCkBd29R9dHoPslMxqxfklEUz0rZcOiYlvY8p7FgbMt18hKZutfXW2aJLAglqUSn3xd2tBUWiST
ch8K7oyHZUZ4ZljFm/2UDS32poObBInRYhZN6K0l5J4RLVfdpkWGltbMz9LrzgUVaiclkjpbvcZe
96yyodsF1fYoKEGkFusXBV+pk5G2PLZLMaR9aWkCSmZHxxHOWr132ThH8LcetzyjWKx3Xg9l3c3U
h5BUHSY63Q3Egzu/WERSlkojyb6s8ca9XVBP/gPx1kgIRJ4Jm5MC8gpwyjqyTW8jtXDgiuUeZk6W
NOs87T2yp+1kLybHlVE9gdCb4OHmbcKc5ccXffz/Qe3/OIDu59dcpi/c2pMcI6z+BtT+GArMGBqb
+i+Dk/75v/2fwUmu+AfYIk8IT2IwEWSJ/6W0weD9w2cCvZZL/zQ0CSMgHcolyGmK2XUY3/PH0CTv
Hx73XAaUmvocw2/c/xtA+wu//mNqEpcY1CXdL3AcEw6py69Tlf40xwjqS2fJYMXFOKCE696sh2EE
dQBHIMptBT2AeRGX8DbHwDU7MTfH2nHQbl0jEjBZujTog70urXMmpfn1p0/yX+GAP490ohi6+Cd4
/OvqAsz18x10AgIfEDj1P19d7i289IuRI9zehB0KpHMZwMAZJfEOqnQvDc8ePLcBkdtoG68NAeop
XHdv84FHfiVVYnIo6NnWh4X09CnboFs4AGkgn8zFnc1UWkGnbzYBm7DJPv/L5f91JNW/Lp85Diwy
dIW4/3+9/B7Dc+Ye3NtlC+Dh96h4brsNmJzxYTC2wDXi3C2CexzbMOq+Ad4c7zHv51gJvzjBlVMn
moPCHCVM5aaMJMHEITm6zwGgDtUQGddVVqWKdv0BdtAD9SnO0dwNm6zScJod/1SR8vJf3tP1I//r
A+NTTMp0ZCADPIO/vyfKVF4HumQXPOhgsQbHjxCUyVNnzg8WBS4qfNc7GTwfaWuk3GdNR25Ap6+n
hSMLrmT3LBf0B36FhkZ37i2kWLRLNqLa8AdxFQiBXWDUTT7+M2vyz1Gk/+Fpui6af790rB2OFYVV
xX57muq2zmzeBvTiArZ0BNEPq7sDnwhmo1IgCPKpONYbKDa1GuDm5fLeDhHCZqkH+HKvFeLlSPso
WI7bkjLboMoyMxA3gMMd3sKRaHomE4jt1R9g2vd1cScJ2GLwbceCB0MMVm6NtDIBEnvgqfBsoBnh
BcQ8DF3CIzksyVjRIOkUzEQzFwW4+AZzSea22fsMB3njRCVv8iuXU1zaLItRusKFJ4F76Nb8VhUi
OH99MTr2J4E8pigspm84qCE6dfAUGVMX2ipwEbh5ebO+Bw1oXjmr14k09qwJL6/N0LIbHNhhUrs6
xYE63X19N5vpHmCaSRxGhgdGr75tl0HJx4CBjsYoakQ4C4M4Nqj+fjFuQlw+hqvukbodHHirpP2x
iiUADIfivs5BoCySXwq33YON7/f/D4+qwCw6TyCX4jD+29gz2D+IaPkFvRBqT5Nv4WjKvt9liFUi
m4VJIz69nRn8z2YdniFjs8RUckOAAtnQjWbuGbrRziIs4oKdO5XWvcwkzk2/hAzkNbT/4AzZJXj9
L5d9vazfV5gIsDFjbgKuPPht1xDE8fXi9e5l80iExE/xkBtxx3yDRIWoZNrVFI1TlgfgT2V95phB
oYh5HIIPB8MpjsJRvyQmiexnDOo7XDs4wosqYR3gprWwavf3l4shff92ucgfMelj7hy2hd/36CkI
aoOOyL1UmexAew2RXM27mstTYRsbSeRYY13LG1lz6LK1Obm5flZGjoe/v5Dr9MHfPzeG4VA+lw6u
xvta/n86yjCeaMTRhLtk6+mxMy4/9a9locWpUQxdAbEv1fQNQ7P4o9rMOafoXsaZ0ruvjxKyeaow
mei2r0FebquN8og4V80ejhsGWLlerDQ54eYAHanr/bRU/oGq6QFCRnNbd+vNnLlBmmfuEMGXdk6E
1JDUdPmmTUGiv3+r9D88Iow5HCWF63vs33YyykkTdE7mXAZMSeZ21sdZwnQFkuDHpfYe1sH8Eo28
ENLppM2W8l0LBrkdCSOq2Ja2erS7VaKTK65QBIb6YIgAWXZbUJO4I/CI//6Cxb8f5Mh/8euZgX98
j17v3Z/ujdtqRxE20Us/jAjSVGoCbo9hLL793q4j2hYPXlCH6AlqdONBWXOaY9VrDnmExtZ49y6S
n5jltXz3AA2cXKSCY08279xBGBsH8IwtlJlDQfXdfJXJod8wOJCvYszl3ilYf2OaAvIyXmFvB7DW
gQCWCjw2hd3VhZPrVydbrdUJYCFDIOHo0+UBCRh5Gs0UJFL37p4sfhWig6s3jBzpJPpeMsk7vWwj
5FF6D2fU+wUzLqpV616I9W+YtvlNo91HN8jZc7VATXJpw288qN2srpZzJhi5qYo+4dc3RXs2pX//
ufPrXvHbXuJTLAnEmzwWYEP56+euyzyzcg3cSxC05YbphNPDWmzNcfP7fi+IWB5IgCkOCvXFaV03
dFwAuUSzIvFG0CFXDs9SO/CbTbo7DhXZWoa4K1+6SDv5dNDAB3LZrMc2f7bTEGVMBmnb2TYWzKow
G1Eb1it/zKEjp5PWd4ZAVJaSRGVNjxtMubNsWkT/1uwKR/J0mzF1ArmJx6lDPioYMS6zsHUKcgqm
vPbbpPJMcKDoh/7LE+pex4P+/kkxziV3ICFy7/cZmWShdhIZdy9LW7/yDrautMWbKfEgDp3LYykI
ILq5h52squrorfD4LGg9w5f2CNh/QMJ+PdfMX+O/v4fi97JFYLAql2gcHNfD9PHfr6yC264d+Hro
/llz1LMZ7gMPU0YD85x1RJ56n5wWwiE2tKqPXXG1IjsMLJGiBf5zfXxbZtAtrj28QErYuZeY9qHs
5JzWLDhv9ArQZKLccTBIKR8NJsIMm4lHW6xJjUENljsPM3udIcuBMNxcyE6C740/fpC6nA9uFtZk
U7uq9LoEkaw8WsCHr90GBa0D58UHJ/KG68PPRB05U8siaMzxkhU2HFVQpK4Pd7PmxoPFGbQpqxxA
Sh54Bdddb4350Ga1J2Ux5g9bM2qPBrU6fTEV0ueTZD2g5ba6wv6wSAMO+yynmMHY8C1hYIZiv1bl
f9t/A/7XkapcCtwHLKjrwHjKfSF/29A2aQJo82t+IWZubiuyTSknpQ+cHnNUG3LyvO6HypYx9bdV
HmAD3ASsLp7GjfSH2TNlVCCctPTm1lstTD7qb1uMXDbKRtc5IBIIZWUe1zGFeDNgrslnOcDL9/WU
JSv8rdtmUKkdjQFC/W2ENv9gMuh+k3DOtrnXgblzJoJMZzk6u0L335UVuwrS6xJKzyseZoiCj9VI
bgymuEE5QEKx5skyqSWVWNIYiaHsuV7xliaMAEGyD1EVjAqMceLoo9UasHP54KsS3mKBKmkSwV7I
HFl7DN5qCwhQAjGkndPDwK8WjvlutQ8GD5Lz6Z/fUXuB7nvjZwvD/KEsO7lqSByzmDsP4xErhG4B
nWM6pA8/ts0ttBwP+d5WLi6mhtCHYJuzywrn1J5qMWPGSadf3dnv9xoD2ZYeU982k/GwR6gmqspt
2BV1FZadr+7yQgZhp9tp5+vB3+GvZWE+6CEe5wzNmAWJYjwoak4DtWhB0XvblW9r77oHC+Q02jA+
NxELIKGOrP/D13nttg5sW/aLCDCHV+UsOe7wQtg7MOdQVfz6HuS+t31wgO4XQbJlW5bI4qo15xzr
EqAbbclQYuQrD3Cu0G38mtRhOqQ35SNTyjBwt5YsfqEyqUPZxvyfjn2T9nDRHF5NTuswau8WHqC1
ngHDGy1hraRHEqHQIQFLw5/dY39SE2KiLrobDBB97/qh3LQ0N91JG55swdHDx5vv68L7baRauG9j
pV0n0ayJaOFXGAPrMfbpz86aPkq/jHdplruEKGhPs1eCrOY+7Db83qIRP5JK7Gwo0ZvW4IDAmrvD
s1cdyHzmO6fqftu5aR6lRyigHX39lcTWser06czHlqw1H5hIoIyD5VjROu+yW6JJtOd6thdkOY4S
5T5qTpWDrIP+Cri2rULaXvHFrwaIXVBJg7ZLr0BOgAq7Vkd3DuhCqJLulrfBZkK2OfqGX5xNxDfa
GcSpQ663wWxJmTpRXENifUPi6Svd9uWTBwZlU5vaeiz5t9w57uznWM8LP8bkl8QlHfmKfKUocFyo
wd2MIbuwaDp6upHdRP63yjnBZO4FB0NvbgGvOaTkqqIOWcYKo83AWIINbUS03YYKnAW59SEZuefe
RXDECUj/M2vJvE5Rd7dJM9KpNnlbYz0/t3kNW8qxa6J2pG9BK7yT3+HA0PWS1oDmf5Ma//84HerZ
f0VOhbhd36NsT0o80qNTgoZIet6kLsWpNxRoDkVQYwCJk+iGoezUV7ZzKWL3YwizZOt40yHppXsn
kdLs89m+EDqaQxd6qteuZ5HLaoNfmDzX+Wj9RIvX9mPahWIjZwuIx5G/lTIDADZFrLVx/weflLwF
841Xo4sSXq527O28cwiMcD/K/LcqoojogeiPmhk+KrrVWjPZr1C/r20bRuTyLYM4WjsejLh9L5rM
fHEJKMSamm6JvvfoPaxGi161xmH7mUzTbxVq3r6aigxlJUDWrQ0Q0ayUBkjcc+28xTV7oWyKMV3a
xsoOJu+x1DIY2O8dNvVbSHwvisP4ENVFuI8yGFa0MqjvRtItLATuNu5IZmC2wMYbeo+hkj8btz/l
jYxf7Mzeho7b4YOZvjuxanYF3oCVMTTZphm96lXYdzC7K5Yv4846FW+GOj10pkPeJu7CHd3/jeUW
xbpnmMXKGGVL5Fj7E/eGdRza8IFvOsYVPNhvhmG+afEkt9IH26QSwIKrf+zqr7vs3ltQTNJEcfri
/37hgM2FRLJ8x0+DO6vyBC0JYpBT+pO+nSRr9b/HOoa4MOn89Re1pZltkrHUrqbXeTup8bYu+O+v
mzY46UntHP/RpiWr7Nbzzd8Lgdq2qIvwOfSbzPHUKZlvvGhSp7D2Vppr4j0ykvVCIInFOO5NE3ZY
pCkQB+PHvy/HySXG2bfHYjNDCrkpLPiEQ1JgLbVBDOWz3bTA6+mxpT8kErcv0jQMn+UmNnBELnDn
Po9/uYWA05bjJAiDTm3NSlck3PO3CPpm6w7t3h+JEgVlkW8XXAzGNy5AcRxsrNFIzl7JyTK1I9Sw
Sb2YMQt1YRY5pdCpHKRz/MKQLyzy/3o4oQ9uJq1xVl6A7ipsUIZjV76bmigpDgCHLjcYlup/95aH
rdIgoWHTCP4vDZxrcX1aHi73IjFjs5fHqax2raF1a8sr7600XlICzUeoCKjAGOL36DxqY0LDaGMz
wCOTTXt8ha+GTR90jIZuM2bqoScpJAW/P7cNsAkP5lrtXoXAf2IxwYg9LZJS5uMr65upWdvkZjbo
8cBg8f9vcvQsX6TVLQ9ee8b47CIvzLaamX+IoNsjjCJ522RkhjFzN6God56LOzyuEbBiRyHVVPaq
y0mZ4FnjjaJfcRKt/pfM9QdC8ybRPE7PmB0u4Ohjm+Kg6qOD7DJ7E2Gn8ihxLsSYgQGSwMNxCTgQ
L8+B2HqpwaoAQbQBIopADlN4TZT4Aj502avjO8i1F3jxGQjVnnZmVDubwvDGNZbaM62hQzlzbQFz
BVh3ZgzTwmbm8nUMIjy0y5fSGYK7PG+5t3zt67n/fvb/+e2v3+DMjOp+1OL1f//NYoHhf/2ZutGT
faDk+T9+d7Y8x2zGfG+U3qlWCgfP1y+v56oojJs/LYbxabt8o2J5moBd93wiJCb+/ZXlO18/t7yU
5WEW4ZDOAIUYETBvpwVWmpdyl6acIZWPR1JpbJD8qv+dpuFekxYegUmQpwvCObIRJsNpuZlMs4WB
pluYBXoWfGXsTDX269Lwm7UMDJNkU8b2ksFZZ93NfMiFIzsOm+TGujZ/xWniHhM9dk4lEa1TJpwU
8oMT6Dutj1+E73MmL99ebgb2QQC2ggzrS22vg9IC7718h6ugc1Jpem5T7BPL85YvLTfLQ5KH9kGb
4/bzL1m+7uT+/9yrc52ugZ4Gm68foJLHVsBumXC38g9OCFDT10j+4kw7OS0XT0jDnblGRV/7BWmO
9HskwhenwHJG+wmMG4mTab3cLQutm0iWzQiv5QvLjXB1XOELibmqKcKGxsKbNpvQl5tghlt9PVw4
ux5B+Awf5v8+Bx7Lfz7n6+eWZ389XO7JqMu3QefjURc6fNTBM2kiLKjnzIbJPdfsr1Evkp2JBkAB
NCOAv27KxgU2+vVYzfb4/+fD5RtfJOHlYaRiX63//z9COQDciyjTJh7odfx7drH48ZcfnCzJq/j6
212S9XuHSw5helZ5Mzww7OB/X/zX077+qDa7+L8eLvf+63mLGvb1tf/4x5fv/NePiKDRtpN1Daz6
0dI+7e1/b5IcPMuo18vvqcOp618WkjKxj6I4LO9MnY1lcZh0D6+P5xyWz+zrE10eBszwwAGwsLb/
3V++/PXU5d7y8QKYjiaaLPMPjKMBPJwEyrS30uQw6iZ1P+H9etsNoGnYiA/zMtcq4Uzb5QiQk5l2
3+W8KAbL4uOS0MeiBA1TIvM7ZQnctqN4Kk35Pzdt52N8/HocOpG21rrYIbfuYm2YHHYYrLfLL41n
zJ1j4suDRXEmO4XRnpAueTSoo7P6uHwuLYXvzmyq15pd3TGcBxeY8wc89W85MYblDfyvt3/52n98
RPVymP5717/ukm3jsEmG4ac/RL88LUHFcpLqrKpJrqYBr2rQeOXTIMOzDHF/5dgdniuI5Jhx2HHp
/s7XOn+XwB2E9hIOazlrmHYmsq3nweWt+77bj8FQritKSdzhU3tFgrjKxmy+OQ/NDa2LXz6FhhMd
s0AdIz3ysLFEJPdi43MyOpvEvP7qiDE5mj0ZVr09B4X91PiteaDR8pnsks5RN0yF+dZmCeaah0rU
NS0pr8a9JkP8OrWaR4lgv6YCp6jb+J8VixU8lJTIrRjjrQYAg2EYwc+mLY1bNQimVdhWeNSVds7D
mtaYq/8MYt/djWaKw9M3fjgZFh+FFWowC21dRX19zyYsl0MpcIaFclcKNvSarT6SSRLFGqtzktKB
0kFKbFCYTGqDwCXWn7HDzzxzJa1KHoH8/ZoQgHei0ALQiV30gC8ae5uutNunNFLvjlt5Rzwvv8uw
UDu9GwJ4noI8hx48NwxffGaoTbOvx/RtLOx+izhM+kPVEQ7ayt+m8No/zJGGGQNron0Hm1lwMtxB
01gQyvNx1yTVNUj1b47Cq2GUITzkQkYb3vZbqXzsGW35C1p/eR1rwisgzwArDg8WpOZsE/c85kl+
S1N3POZu9mQHevE6jHiOHdv+lKbS37Ei6jBszpXmeTvGmFQb31T7wYXw0jMG5xj60VaojEth2gSn
zqJnwOfxa/Ks2xiAlUhwG5WhzIgapX+Lij5lphcuPPWZLdoQ7TkV6ECXYvDLdz9jL2a9yq71P/Io
0VaROZgHXID5HtZQTQbtkrksCkQ6cc51eESdzsBJawSXpvIhCGiSOjuctgxUuY9qaA6eIdVzErcH
Z9Cx6TrDE4h4WiiWQqMsfEYh9UnHoZay0eNCp/nebbIZu1KmiJhgbwwG4+yH/qkf0mwzjLZ/ycea
iLJnHO0qOTZYh3eDooeoO7W/acMMUsaonLMU2k/gDRlUCJkFlzxmupJexOM5MT41DXM/M3gcrq4R
VtUJIHLoNkRRXdw2Dwyek+lrLBf1LaCJvQ0rv/tN7DW5pYHxjn5DBcsOfWcYYsvZXd1kw4GlBKCU
oi0ZYeG9xDXwm+JjQnJ+74NPs1bPKinDJyOxf1qNLR+RDGFKK3VFwitujkfuk1plPLaVhHNVde+t
bJ0XmAbX3GzTS6fLX2VLjyoaYhfuQSEguqIjBQSrJsT1V58ohNBT/LpF1h7KrnoXll8f2Z8eMUUQ
9bbkZbQV+kUyHmt0E7cq2zNzmYKtaaa8Ot5gmLK2dsjV9JZCM33N5CoNTfnILDAFUffkF9iTKpfl
1clpFaOKMmKDEik31ymctz0TUnTw2GCQKTYhIjA14+LHbrWvcvSDplTRGQfrunQg3ZhcV9usB2eF
9eTcT8E3OcLBsLsJL605TBsd0xxgPnjZVmhbZwovSZ7STA9GQ6q1JkBhwA91ivS7ErxydvtwVdr+
u1YJD2ZCHl41r/yj+vI7vNcdT8GxZoYc3fpQnxs5wPww4hezNekn8HATTrWF2qKB4/U+g3wybmXt
34Y4645wBX7o7IpvfQ12SoHMqi03OWX5VFyQXX+ZevUayO61j5S/i2rvQG7mmhb190prb67Tyr0e
orUG8ofeZ8amwkqzTYM2hGdn0fr+o6dHwZCJD+O7GZbTVYu1bdsea28wXhP1M/Es61iN9k9ma7gQ
C8bn3kn/OlnaHmSObuJUdHMLKM/sZV8ZIgCo01PtsVDPfkIkapQuARK3nF7ESIfRAl4NRKkD/aWv
cjfV3gyArp53MRkM8BqDdZLIAReHJOEK5cFbz2NPVsoHsqQi/VjF7W501LfJbrptHeG/dMYyBYXe
BNvAe9EZKnKJyp5Gfyzx0o1gj0N2gErDnJvSjwL5RYgmEZdSz7WrM2zsfqhfzM6npWXV95hEG9Y9
Y7gU02clVPuEPf4JJsELpRyuftQDmQv13eoyMmf5pbPS+CWI3HhvMCzj1HRtjY1QxG8A7cYnD/QW
jA7sP5M7PBEZIrjXfmokVIicTcSOMg5aupElaqwwCdBItW7HSNADwm6req5pxIXJay9KSU43YZie
xt6GVzx/JbSiFlZg+SdLg/xA5A2cWOXudQmq38aBN3XUUCaR+E0XcsIwL2Wf1PwdcI71NUolBmFH
cF6ASqA1nKVvqndXbUTiQflFeicWiD95KlA8gpYbWd5l4eSnNslbvJ7WunPN89BxYSAP123qXv12
nf6mQCOtIpV8MLvEO0blvGzPPD9VQkBpKSopvdpgBxyB1r3C9DBAvKeGeniwCU+WXjlHSRRsC7QJ
Tj2xNKjw7sq37b+lGsR77aSnTHcTjCJ58tzlERCQJILpkE6POMg+rFhV124sddg2FjlqXNWIgG5j
79I50ozswlbe9vaNAvohbRKfPV1R0z2OlSveaK1w+Gr9tGoxkFdWZJ98151rJfFBc14H3ckWnnFu
wdVOA8xDuKADmclbK56i+gd/cjoK3oWdMqbvsdvaK6WTY8m0kUCmstQ6tGmZhrwz67qE+19llBea
AzGiDaFZZtk3YJYhip45rWNhYuN0Fa05HW23DuOSkEC8nqhUv9vEc0ZhU8HSYg3Cpt/MxmfqAfma
OaWJuczOSJ5FEEXofqYuLwLjprdO/PxANMHf0xamuULaWHc/EO+Mm+4Ne95IqyjED6vsjK3rRH+i
FmWuQmd6klKjrOzjixc8ZDQCZCvzF8z5zYZBYuOmM1j+KWE4KtR0NyYrPQXslQV+7vtkON3WjfAu
s2umgzwlr6E7XKMIGFfjKNjpoE/90D5YafA7aWS+10dO1x4D0Tb1upuW9e1GKmubdqQqdfsvVV1+
CEzhbUoHz7Ic6j+IOc/OYOq/LfBOcAzdb1y9GNSgvA3sV/Opzr23eCqmjzhygemnU8nx0VAzjvDT
8MG3q9pstH3gGWR5HBHg/SX8bOnvelN+eswcCpJOnMLEmBi+MGm02cLhMkVxcKnd4m64HnU97pFt
kg/JocvYabTU0he24kOQeU9aN1deYX4YwgFGi+E/TU3ZHvq5XaJPCSobWIddTsp0JyQToiKG4HSS
mFVcCAwQKembMEvdH0GU//Tjolg5udtchDHisJbRWe/JNWAW1g89Kdi1iKyHXxb+wynFnlw/bRuR
nJEED7Sy6avY048mKKpzw2LQIcdsDEhRIBSxIONtC0/NYD2neGbWuQOKstEYO1e5WX5ErOKnJYJd
TrEf55YEbm9eMCXQL7alvkrfak8LCQcQoug9HSNS4D9qGagT1O4fDFuHpWdwQfEQVUs5XigVel5B
bR1qT/5uHOMu1a5mKMs+BQp0brLggQv0bho0W4ymPGZga4GmdpsEAMWjSasftZGdk6EmnE2McqVN
RNhS1Ld9J3g5lFUpnoh+PMZG8ZySzToCT2cGk+b/peCxzlrbwRIMmLsnDXF0ubbdTTc4to2gqhh9
bPG+/HA7BBhbIwnl6Nm9sLuTlCFlk9tNu6Rtsm3WM9GpshxOekZr9Ll7I6VZQC/86dTK+1N24Ydd
/UhwPj+7qX7PB+tHhbX07gX1tzLIjFNv2swGqjtFvSlCVEBwGZoxnKsMVz3jurp1XDI1xm3YAXNh
wW45Fje8WKd4/p2F05OfgrkXGK9jDtVfCwuUtsk/MS4K6Uv3nzPW31xBhcwrcu6pwjuHubDY6/Vo
7g0b5Cpu27/0xp/juOTNqjw+vi5duTVIqikyflQivFIeMWbRcvctCXdy07gNWvkYs4sXFT8aWxgP
Ikr1ymiaeuNU1XSXfBKr2mrDra/Rx4cuUxm9tQfq91C9PxwzJzxV9ovb5PbV6HtnLSOjuprx+JQz
7CGr3OQahLla17imdrkBqzIwGCfi+/F+sWdGCRBLW4vzHevrmn5Jh8jhEImSzK6o4rHetHMxnmny
9jla6DdDCiLP4zJaxEQVAU3fhOp+GX7FEITRvTDJ6aD73XQcXIYo8C4oJOCp5DcnMwm0JUhUbbKo
IDieiL/YEPex0fCzMHZxkOTooyZydSKpKXX73Az5H2afTRtsODrFUZWdIOnTbiyIAqyi99jXLqg0
1S2SP7Uao6ZPE/KBITqFZczVfbnJMLtem0J9E5k3HKj8istUOIfCb9iflTF4khQnUu4zds5WxYHt
zWvnE1LPvnetjVUyYGpF6NbhzsY3shWCPcgiO5GNOaUiBFsVNu//0xrINesIreRc8UWZXXgelGvs
ppNTB5eS/cgqZeO8ybjYHLLA/43if2AxGM5Nlz01WWacI/IkuzBVZ2V5fOC6o13tQEyMUTXdDQNB
n21BjJRU+0FTzqcpy3yTamV8EHHFmA2NjbvjfEfg849+FgcYcvXf1VQLvEGlBnKaLM4wgDnjvDnU
YwWKptO6WVoJNzpBMDO1h61V2vSFKnrwdpvDvRNNtsqDojnSAgZb0vMwrqWNjwDmtuaB+6jgSmy7
shrXKcLHnh0xeSZOrjVtm/xcVvo8iGl6uHkBc5o+8tAi4DCKjqElsM62+BNwX23h7h0QIqxvTvWb
dObWUyScenZjR+rwbxwz3bmznnu6GsSDg5tW06Xpdb3YDbEuH4o8T9/H7prDlOhOZNtPTqCd6S+A
vUjLa07EsowK6+DqYcoa7ce7qQ4oEcKhWJt0Xk9mqg3rMe+o57F17SLIL5vOTr519BSvTstwD4dE
2tzgSgDaesE+Bha2xocp9ppHnVnj+j3zy5QNP8xTjTqAe8Pt1gJbBUQh1nnf/YYHFV5lHT3MaLzH
SRi8y97AolzqxpnrLvNfap80NrtFHWPgqbQNStLcLg4BRsGt5eX45Jxhi+rb3Iq8avZ9ZqVrTdXF
VrNmFCQYT603n22V/qkEGmvUlZJspzNcgoIxQQ5C2brsjb8a/JsrE1tho7fNXQjBIK0kOU0cpWCd
/OFQusjn2Sxux2Fu3LTikHUVIDgkL4yQzFxGH5KnygvEI57Sk0t/RovFXXTuW11rV9dSyc72jH4z
BOBCpKGufRrYwB+i4epF+V1rWn3tzhuSqHHSWzEN36Yh3nljZv4Wo0dEHg5uaA/mm2BJDOBGvo5t
j/ALAqjpzOZnUIy71s5/mWYQsR83XxpHSw5ZiIuCIeewha2heBpcKhKQMEyaqgnWBFNHZV4zey4v
H9gvrWPYcjbkgK8oxohe9m669eg9rHHrpBu8lPOWQQxJi+TZEccV3ng1JeFXeNRbhkWEh7YObXpZ
COeiBY7R64rd+lyUpIaRnqKaPQLyJUp73UJlwHw5JfMYKEu8Wg4h1xCZH8EgNLcyJYvRZ6dwzh6Z
ob+xieDv08EYUDCIMHS9naDf6R8BFZQDrurqZoR5s0w7DY6ZPhsWYgh4Txs+8BJJgFvIiF7Qv5yv
UbkZo+jThlCAzPgcsVzcYq38Wyhz7VhsyX0gTzCAwKupEcNlR0Zy7U85k93Y6q3RUbTdCPk4Sjsg
w6VIL76CRBED5q9UuHJjY9r73RuQY4Za+Yl2RIK3cDNNHoPfmADiV2j2XWF7p6xn8GKeDeaurxID
wcnecUaXGCU5UWdAcajdzZKBkiO8vyjVh7Oe+Ssnxt2UP6JeQuGcl1mhbHsNka3eV2PzkuWejwn8
aiHhH/B5wwko7d2//prePacBFXVbB+quJrYLrZanu6kMv6m6ZUaa6YNXBYd1t8SDq1Fy0Trv+9KC
yT1hr53YhCD/w6pyAw0XQ1C17jndJlsiIo76pouyYa+1f5LWyWmnCgB24/jbKdxzkIeCgL2OUz8X
hMil8+J0pbZuKgfbRAN7wa2CpzEgnpwBET6ADwZMlNV/+befrCZ5KwBPbTpapmDuWnaStUNxNNJF
YR6fto9D/WdvkLP1o0zHdguUv7Akx05cundz0E+JsndyaqFQYeLeuFM5AdkLm4PpVbT/PCpry6rz
Z9PI33zC9YGM7GMUJXJL+BmTpz4WOz2o7F1VML+o8wYmLaxLYNJVqE5Obf0ZsFhcjMJhjlbaExjE
PUEYlcMtcCEXFpoE9cgVLqFS2UwJiNJmMJgY6c8FxojHsauda5yNxTnNwrso9Z3vVc6HqK/mFIPj
K+gjFSnpE+CVvzONIHahE4fvW8i9Q5KE1NzVn8UMH0r/s6zd7tuKXhUECccP97AUuLxxwt9dQeDP
fHOkFDBWK8iyDtW0ZY+H0fik4Eru/QST32plfrX86jG6Cc1GyA+7tMKemnE2r+k2rwsxtFcgzBcn
Mspn+rbm2oD4sKGaeutTOC/IzbgHEse/YDj6Ydd1e24iMhKDZyfbNg9NZsDl/VY1HY4HH0as2boX
N3TXSi/wJKXVORwHHWU7QNufKY8KSQKrLv6QEh5t2rjOBlfxcOh040K61IZqlh3nPLCtXlQe10cn
bqMdbSVm482txzQiQKv1DzOTdOk1le3snrkBbIYZu6q9jyH6i4/n8xxl9b1LZvNioBGURj1lSk50
EsFz7aXeebnJNcAmcVc8515o4dy0/8TsUTEO455bCQ2KfHqjSq4uZebKb1nCSKww3pZGTLyhzILX
2g5eoAaLc9QFc957PqszmnEyp8WVxf0dJ1x3N2t/H4R6zhq/1X3arhohGy/I/zbBqG+9euJC1tVX
CyT6GZGlPwL+pyCp4v7EbCLCHNqlyYf8DTJz9tR+moQ8y6TK3rg6G5dSEettm72tmemLjrN+Zuch
2Ri2ugZGy2ScrNszgNPHxNFO+6W3YLRMJGi0A9BhZgkmOAxj9A/db5OD/lvGWnxuRlb7zNJeSmA8
Z3Nw4HMZwVUV2RG2rYflvm1OBOB+Js1AErhgXGflwyIWPl3eBMiDoKj17JLJhASCsROZ1jqDAkjD
JjmotGDSRWyEBxwi2IVUQW+p8P316JYlEyp6l3mBzQujkeVeGPGujy3vufTU3oIWZ1W+cSvK7Gc/
zQ6ase6ey5mZJwT4L/Zq55qhBse0pFFoJFV/brR4X0lTv8dl9c5bUG/tiRJcWcYDSFKyL1Eo15jb
i13jp3CuSg+ONRXxHo9ue/LpsMSywrLnmheVa5+agHsLhGjaeQSkd3Xy3keFPMShUKu+BP6ON+Ma
ljBVonzsL7nPML9QDsWtzT6Dqtwkvll8pKymKwv7Comf6FpnvdiWJrh/x0hZjdyk2jiSEIcmDOu7
M9IczvpvjKINT3mnvVrMULl1EeuWZxvhvmkNhjcE01MLU/oRyr8lovx2jNld0PJRDzcO07ucSRJQ
7Fu97k5MYW+w5unYaJJpxCNb9tehrM3t6LB/YGwhaAuHmRe5c3WD7FcRNfkR9oh2R+x/CXKkD9p1
7U2Kla+Hq4lm0AvXnADMQOGdoYCFHcw8jZQmU6ee6XtnL5r2N1d9tUczBEE4b3VEnV0knRHwhDlO
nCjhaEuT+OJm1j21q+oeGF5xy7u3fw/MkeMCS/ZaSzDsuXbpnTULwyooLXub2DZvMpuz18QUHCRG
NF6s3ulX4wCKCSied1gCF6aggjI7dpRIRdWe4SVIU64PcQDJyoy06iJU+m0QdPJ0Q39UCFZdPLjb
XDba2quNlk6UeVh2ivwLuH5T7eB1PZ9vynrvOz0GW9fbm8kE30En8xwnNO9kKh9OxI4zCp/a2JB3
XgEVOniFXJj5NgsrucXzu2fsBntakoQb3KHe1Z2ajwmAwg68onNqIsPd2W32I5rXE88Ly3XTa09R
NzJTdVTygI+RgfWj5x2IjdMCHp7y0hJXdANt3wgm6TSz7Fh3XPYFM30DuwbJMVesJWUxlph0VQ9c
HGh2+SuN/MWq7BklBrLzrINHEZLrcGN0eLK8cpuGHdMUmKTQ1djmxpG8Gf8TnsR+3PsDDblIGu9j
xbasEb9oYGYHZat4F4oCqlXdAjBLsPNbZm+BYDbOtT6ld/bJhMC9hIGGsYMWUdYgtQqQeW3vGK80
9OE/5/RYD44n1Cu48PQpYsmKmJcAYUi9iM7hGXri4yszIPjO5VlibMPJvNBcIGiUakgkFfMHwnbA
l0OERhmx+QpOE590ei1sk3gN00JYweo/rpXZQKa88VYy2JZG3CbTEvenRUbRcyEpDlbPwjT4Z2Ne
PAFzDgedz01jMnhbK5fiD9ARwO72YFYe/bviPOLmI0XLyBBJMGiFgzq4IGKdYMakj5F+xppZUJgk
+rQ/1dgt0DRdJlz3yWZiw3VpXfNbCIYkcvt3Pqy3RPgCvQLCoGMNuAtcyb5TB4sb2+bbaFWfttkI
qKJ7swDwlztsgOowoP5wi+dpHmIh233pDPC3PQ0oUfJSmKLcaoPbP6aqONozptSJ8/WizGU5p3pt
CP/QG4pPz0wiLjimcTPt9Oyp18HGgK6qPGCBzBUcFIlByxU/HN/inwxCBltaB42d0iW3PzXsuPto
iDaIEg2XzcHboGBGMC/c+NxXOiuHAUGmiPutH5MeKY0embiZxDZp5wl7YG1xLtjRplOAScqCFmwv
GEw3isdrhFnp7MCuKNJ3Sqdmg5kZGlXW6tvBZVJWaCGVaK51NMviDau0PAe2FGeFUiQ7x4JbmDXX
FsPKPvCnT8+KyrNuWsV5uVc5dXkWmfEeNW29C61qOkU2N8s9OVkkQzVFLynvYJDQ2Ia8te8dfAKt
EYIjNbGN+UmEc3qongXxIZRkPuZyjLElpgEENhCUGz1jXKACfLpuIP4z+Mu3V7KM5bVFvl/iZSXy
6suU/sKIdW/s0P3RsV+JA+NHLb3h2cqT+uwJxsX3sGlrV/POVjaHChKagR0zqcyxF09W+hNbovMC
UAuCJKOLEn3Q18W5qrthY1Qm/PD+b5UU32Mq/z3yA11d3OtclCdvR217QjKj/iqSUxLJ77bO6Hoj
9uUm8C02kUXKhDP+bxkp2tMiaa6TzSAEnNK4ywWzsBrfr/d+PL7GQWpetJiVkjbUx8ALSfHqrXBT
/DV6hzmyDqdxq7uzX6U/j7b9XhjyGXseM8rS6leaTMXeCLWNMh2DOd/O1Q79atP1pHcDe9ikjENn
TObI2EcohkFYXOoBSLmoifHaFVW31Q/ENYLqhGb8FpF7P1EmuZselZvuKVeH3ptW/yyyrQnVU1m7
ZWZiqc2DGZO8n9mgHUzyyNni72Y2QUH3JBGWBsuEab7e/2HvvHZcx7It+0W8oDevNKK8FFL4FyEs
vff8+h5UZtXJLtyL7n5vIHEynBzNNmvNOWb52KVm5QUmo0Qu3jCe051yYqIUnaSDvdSMFMxri1zg
cAA93dcJiFiy12ntFdpDFOkAgS1tEx/QQN6elIZwXo3R3rF0FCmRkVIbzacPpOHVWtS2gSDoB0pZ
LPtlwYsaoL5mavyAh12DDh39jM4L/FKCYnSTDLWYmu6sacwDU7FGWDWsByQIeUjhuerXyiCKayH7
xOhS+OBfTyEFWRtnCXz8RvcaffCTLja+hnVT1N4wD92lkOuTGQ61W2tC6g4d9U/AEjoA014BoGpJ
rLRl6VT17SFWsS1nxWtGSc3GTmQwvgANlEujXQ03dnkGoonJgsS0ttIW34tujED3rRFFX5YeYNt8
jTGRDMkt2SiT8VRJtEgqA37WqMa4xUl58NpSo6BKu5KVtOzqpiUd2KA81Dep3pZa/RYo4lEumuzc
avJKiYbgQIDlmdiomUJtenMZCKdtGGCoF3ORfhj9J/Z/i+ZxOAqqIZJa0lzufoJWlR4ReBabtmVd
pKrxNa6Lfj3n+nOrGilba2PCpSJ8awMzRRYmFXkiloXdZsCmR9fJ0VNJ2edt+xHUVbuLyLFHQKr9
ZXz+/0SU/wMRBRuviQf8fyaibPLv6CP/+CcO5e/H/I1DMUGeWKqiGTKEIFHVF6f2v0Irzf/CpG6o
GFZxov31q3+FVkr/ZWgWKBDD0CRVx6n5byaKYvyXwS8oHyj4i2XNMP9fmCiKpS7uvT9mUE01JYVI
TQsXPkFhpiwvlsx/2JU7GebLHI7ChsF0VoEHghmwiWXJTrcpxN5GNFcKd+/YxFR69ZjYd5XUcW2S
sodUjWUgoqqvpvnghiKzu8BOhtkw9bMOSlJTf7RNBoSU9BzdKCdXzaUHViTqtk+ij8qA+jAMYQSW
ETF+UTC3pxnUMTZ5gTPoobhvhIhOEmhaAHDNph1f205L9sx1ftmRoTINwZZtUe0mGUVIUMyoXLNi
b6VYv4hI3veTlazEYqCkbIoH8AOyK8g5YdcVpFS5rRyBspXTQK0kvWNZOXUXgdgYGngweSN60rdM
A5DGorZVFBPOazfZIdPupBnvhTCGqwU/HZR1yl6RFoBiVn4RUAAPKKp3Pb0nqUH4UmzLWM2/NV17
i1OysjORPvJc/vYvlrgMdA2F8iImfkwlQlNmoWfRrPQnIY4dnbqwfaN876s0b51e0tZDLXkpUXT4
c8jHLMpsI/YfYWf9JD1rdRkQSoonKZdOYpDK8Ndmh0m0etYqJqwyWXdpGx5u0tge1bjb1x2BDfjD
zmzDU08u1M9ApfaATwtrQqJX6yIQrwLReAtItVHZ7mYQAhaPihlK3iTn1tG6jeJD1f3G7cmS5eBl
GJlJswHTumLIX51qAGbXyRCi1Q/pJJqPKjvkbDZQj5Uym3dVP1XpQxLzgj2tKtrCVAlnIzhTHDI2
ODcvgoKuryqSbwRtxOtRoieziBVQLAwkpRrZpejRCIWSNK9hKJNdX90al2r2Q2NGhYMkiG5ZmX7d
AKVv8VX7ep7CN4YkRjGRrKnIFJ4QsnlWXisPYQj6ruuRVdLdzll886ZZQ3rNczGS9SSn06XFKeMq
xUDihrFsbPRyL4012nESJwUF5iIrQlfWJpaHgGKOOZ1ZOhRT57Wifh2SonzBkQy1wDXTANNeSknx
JmKp6wMYcnmbIn9DXDEbXeqa6kRmUzesWyF6TsriSmsbquUYDBvwYitMuKTLYllZ6xaVaynJCW4E
G6qpGfwyoQPVrqYrzI6UFt4p3o6LDhNxB9wZ4nGmTSxAk+wEVGkETDbBULEzrU6GucDA0YrhtKtq
R0ZKJRXJSmNXT4ZaOrgDqsN9RCZjNOsvXTMRx0PqmWF174C5TjF+QduMMNMkbXkRzEDbk8JnDLF5
TGJs0HGcUm7FT+D2xk8SREjFMuJvqB/SODYUEk6DTyEN8WVPtGXn7EtIkmNI4Jyf4yKTOd+e3LHb
ov9mUwcmFNMEbZigVigBuEuw1RQJc9uIqsKl1lnstE4/T8D614VaaHZPjWiFgxMhiWnPVfsaT9Uu
7sxwnYIq6Mz5Cx+I6kadjqKpvLn5uBCXg/ah07qfZOHtCXKLcxDKt6EJo3MzSPpmrkZ6ZqiX6qBw
uNQWtiP5bLU9KwFI4b0sN8dAEklOmI4skQI3T7SVmM2YTOhshMVM1a1kAFJBHnqSSTBfGx8EBTQu
SYTEmvXdFo+2ylKH1bGQ0Uvshr3E1bEZqZPFQRmBTgZPDZ7xIaTc5fRw7GxEhGOHzFpNGdojC1RE
G6Oqk5SLWBpv2g2kcYC9fxBeUpmc26xLXoheWBinNI8nnFTOjNhUsJY9gTIFr+TGok1Cjya2OWME
tqpQtF7DYdSoa9Icn2XUcWNdfQQV4VxROHh9Ujyb4DDXTa+Rc5XgHR6iH6koBiANOUC92XzMeoFu
Mg6uaxENUHGzwVeK4Ay+6jJGGYg3XSw8qW6HrcU4jrCkcpMxVu0Oj6ll/gZSRNNf7p7KFkW4Fv2Y
7dj62ODscsCjHwujRu5O9zqjcWlmHSZkfGCveBFG8dKK1bdqdtyOfYZ7nVr2LWXKi6au3U7jSSJs
DEYBMoESaRkJPL2HeI8Vd+cHs5isiHhxS/E4NFF56iTjiQXwTAhwg0O3DAVfqd5ykSZVLAl7JbGI
EinmjxHRF8Ke8AcY/LiPjV8k2PomtTa5AI/TZIc5lZKXx1L3YChp4VTzSbnF84X9Gtgo8P/Q9Ik6
6+IJ8UBO+bWJCiLtNNKNJ4xnxjTaYgo5fK5N3NoaARSo+MbRuAbALmQctyedICpl1Oi7p7ArhI5g
oVCcq31jzh83NUcMVybPuiEOR6TWG3YI7BzKsbxkI+3ExASdoDIa6IRwsSnVyAPKHwaZTnPW0Cjr
LKqyOR0lrxHLn9LKxX2dyIz+EW1fWe8+9FrHyqkRtoXy9VARmmrDWO0AtmO9TeEpxO2tWRH2PREm
ZZFcLA6fs6IdxbgSnhXwtZ1qfSLmgh5VmRrWdrlcaRlCwLzIz4KmbyV2Y1sw599J333GAAd8Gt6N
XbX5hPg+3saBwjyeQb8ytesUsy8QbmLpqh1TRTdLw5Im8QiCgrE803tPU2avxMpuj6FRIVGbH6sy
EbyuJXogYy4UwIOvcFnewJs9hgC3HGtiOGsRxh9qkgZoLOibsc4w3ZHR7ZSE/jpzTE1slH5lFLi+
ifXQaEXIEwax3RL0npm6YJIxQVdra5amNeCCgfQ9ndUXwUK0QJlIA4K16aCbp5wcN0eaUGcEGcLD
BCw6iclEj7kZ66fdZIjnYFqKlzNa2bZPp43Ryx+k3bOtNjrjEPSAilXQvr5GgDf90fZbAkW3r7Ih
cjVUuDaMgEP8iBy2hJ1bf1MrgIgnFU+6Wr23pdLTCGcaCVRlQVxup6JNr1ELxZLR0KTy4xLm9RJG
yCVxfdoE5AGi7HNqE+LImF2OgicL82fUIKCRSBSrCwyYltZKNJPUZxlEHGlB9JtJYLLq5/Is3ohC
NjO2hm3IJF9K6soEGmfHfeoR0jzbZHF9hUMs2zIrPTstul0sk6FUGhkjfJlvKR9jjUCrADlUehM6
ErKnjC6dlbC3N1PgqJMcOBY5MNwoAFAkxjWpIo1FgBnd9aityFQlYoeQpk7vNr1GP1inTzF2iAAC
gTVIMcfPplKJpzg7hIJ1xaIjbJSo7V3Iy9QriHCZm10Wm/O2naIeZn0POoIdpzU9zwz0owYg3sLG
b6YE4klS4OTQ1lY1ReOVWbAKNMZqQ6VC3rQ3sF1ZeUxU8R1VF6EzrPJtDQfnEkkYTfjTtcofBXFL
a/IqG0qxGvPFZqdAM9gaE4ZcaxF7eGWZN96Yhd+ZIBEXA5jOGbvbY6SGj4A9SG3saxCeAW19dLM1
KckFhFTz3z5HDbDadoU892/f4938yBobInR9UQaLll2tmuW2ShhMeWzsBQafl3aQsuC5x9QzER3a
91/nUSuucFacqg4PMLMIIujlq//u2//uZ4juDcei32bfHwv2ukYurJNV9T89y/3vbpWEQlYfO9iD
HeKvP3+tJRnm4z/fw3vN3NBMUR38+c0/vvzzpgIdoisepdT982hBkLGgBATtiSaLqb+e9//2U0ow
PRiMkeVyC7xPlS55f17tr09wf6qk7Li8FcH664XvP6PlhILKSEznnnsDzI0+ANVVHAZcCn8CcYrl
Crj/SZNWmRvcmM7u395/USPqADvJVZbSjHEQ2bWOTik7pcudAMKtFzP9/Z9bnO8WjSdtYE76MtT9
45/7zyxlhKiUExiWLVhv2Avru9nubr6jctySbx8hOrobMUFrh6s0S5/k5YSGGVfoH//k3eVmLYbM
//gZDKS1GPfwvwzWLTu5AuOoWjmpxRTTBo1GGGKYv/ORZKy4CETAigE9k+Hz0GnsFzCvXAT9P3yZ
99e5O+juzrz7t/d/CrhPuEc0/244xHpN5tXcC3Qvkn1kKn9bUe8/7/uRIOVC3t8Nip2xsAIyXvP+
SyvUL2T/Fivr7mcNsJ/DhVieTjE63CU9NKvlZi+XY33/6j++laeJUGF1xxW91xYMwvIO0gaxOtkW
0MHkuN7ev8JF8/e3xDKRV4jh2NUbAhVqJrttDaNne//2r59x3bmUxPxkcyb5fXsmqua8RI9m7VZQ
Vy+iZfskVNtNeKGqt0r2uW0cXsZtbgcbwnXdxtX8fvIaAwGRE2ur87x9GVZ+6+GYtseJJg30xL11
86R5c7v6fbLN6IE6/u1ae9oDTf/VHkaG07m90062P2+RaNm197a8GGlFbBDtc1K7L7Hp7NHLbF5y
w33BhaGfpi9+0Lm8IFSEq0aZo/gGZwNHkBvbz/Yvt2ubUj6IGNLRYzjzNtqwCn7gvUk+S4AHn+fm
2v5tXOAfrrQF9e3SIxxckGBFTR34ms0oOTgWFMz5dMMrpWs1P3FYqDM387nQvjg8UwKLYt5Y2isw
g/F9nE65NXhz1K5DGaeH1y6sY5JZV2Ry9JmHPqdCJmhsboE3zhtRXtCvR177hnwv8FJW6sOZkDS6
1TdvUJwq3qfJuocR9UsIDDULsiWQt9JeIg6c95HsO9PnbWAFricbQgSgGCaFTTzwsaDGkq0HMRbr
HV/wraWuynkzk/QVUiFAqeapNMJ9cdiR/pUhCSVWG5yKdTDZMH8pGhMufke2w2vpHXQTP9UAv5Ln
G6CavQ7EA2FzQuscpSsjR9B8f7HxSLIoZ6F4nfFTLKxKh1cvGk+ANrMhVRc/npK64mlmXjsQU2JF
Gy4LPGNOPnn0aYJbi6jPM6/mqdqYJtkPZ2Ysj/+pL4Unwyh35IckRSHmksgxt37yPE1O9KycFFss
nRuiTFu95AeZ1t+BqEc+6VYlq/CRHaaE3cD8FL+ovGoca9MPPxcwjc0B63+ArefvHJ1ser5dFqmb
JR/T8IP85FX42LtR4kyf6+ZRXHnklzX7YhPVh1bwrOyH/qQsbCi1XxIn/cyzQzzoqyx5lupVHYw2
jSTx0tmWG7mo539vXywW4UZgRj+WcLt37TF/Ssu9sPlVuXGq4a3fjOlDK68NlEkbDQc8qAl8CFzR
PZalBfifKeSR6Uj8t8rv+Kvwzu1iH39wCXQaOlhjo0qoir3u2h8zNJlO/SzFG+JNMsUpif4gF+FZ
Lx+shSVaPko04aqHJn/j4eQNBMh4Blc9QYENUCVwMbLHzpBMv1PJL6cT1yOnrHNe5q345fPL7pVa
ybsUr8nSZvNOb5OMX9Is53X+S5LdCHnqgjM8y0+8dgxmgaLgL6e/zMlYWy45SohqeeDiCkIXV+xy
oXFmzStGs/CZD8dTckOEnFijubSTV6nLFZ0oeLZWXPjzfMjV3tbJQSX5uV41w25hPyXXSf5FBk+C
1gdXclNvZMm1hH0YHLgoUwPIsINBkh/iMeLN7Mxmm96PUp5sE/OpKh+JGyAcid4/IHUPUHFRb8TO
Nihs1SueMor3Qv3Z3Jh9iOQwrwox5PKe7skis7VzyZeGaS11H8rtTB+W4NRNVj0kU+UwVlT5myjS
NCrOcnkwr7O0rRB/CpyRIS1g2r5IS3JWvOnZi4eSz1OExfcLRp7iuWm8oGYh5nLvUQvU7Jp7MlmZ
qDo2neKgqvgyJXtaJfWmm8/Wu3niDMv1muPaOx+RY55aG9ruRfOnL+5gHeHiUjJkQ+QMGE6ouq4z
64SY4kN5UHzidVOHoZyE7ozRk684HYbfb3tvGbsZY9+4lHgNX9p2X4yrONQ4zzxo3ua/EOFLj7ey
z5+pM00rmdUYLRnsX9YH0bryVfhB/M/Vw2mjKf8lrkqvtJt6jTcpLY60Sq76yTiAf+E6iTofYB4D
vbLlIuSdYOR9hWR45BhQd6OK4c/qaye5euDdTmByyJ94ZOSM9pw44oc4Wkb3xFtQ+WONDpyHdu3V
HFfoLyZenNGHoZSePp8rMZkWb2tpCzqSmYMmM7p9B0V25uW4gHk9NvedTZUvhkDEZyCZIdrrJzNh
JuWqF55U0oR+hXdMATra0i0nizKOfNIlVw28bINvkcdn8fubehUOP2SqiV8cuo6EdHaNLncSt+Py
9PELlRSGXS3azDfufIffMlTfX17J0GY7xd4onQ/jHUezLTwZD8jVXk3bejcemP44j2Sea3b4MXzx
hU/kGZzFkOwsmxRc9N7Mw0zsuGLvMyGcDPBOW+GpDzlTXBtKfi5lrsgTYSxMZvPDzBnl0uK9Aitx
sj0bey4HIqk4HQqHi6Vkslk+siN+fXDlMV3ghLXbbbVn/jJPnCXrgbM5MxM3K9xCe+MBEfzIfOC/
GO9sw/YlTxwOLn/OoKD44kk4YALdcpL47yV+Hp0vDoJ+HUH5uBwm7cAR50s+Px+Li58ptN8u96m2
wx4DtcGWHpheNB3byXP6LF85jcWe6fl2NQ6AFlJHYYzCM8KQxbFCaMu7eeAuy/Y8bfwR5juZ8+fI
Ad26Na84+0xlpl1OvGlENMvyhM8Jj+3AUEmddcUo2ry+8WDWKOQ4wsjYMVTiGYdktufEM/ikzwyD
EoGVfNpizydjDHhlctcOb3wK5Z1Pg9SfOZQjC/zSa4QVL2W8v9XNHuSg8M4/VDwnhBBu8Mhln22m
wDMeOoELGgXNcoIUZCAfuUZuH5dz66kuoyQXKz0f3oABoxBboas8MP7zqHG5SPVxxWWW/vK2mPx5
Cbbi87qr1+Xt3HxxW98Mn7OSzxum7Clh2eDx0tahh7ewYRUl7HnkpK9H87pcpaqXSj76O64TEbLn
hqLxyGJBXQ3n9JdavMlqL7jgtJ79aR6v1A9CCq/dE/Nmy5havdcoVDRtOHMIin10RhRH1iVt8WxD
6mPg5WQKbZaaPld9a6Ep50ySgOVkRm1P3UG4GBQD1yOHGF1AaTV7ih89tZKwafi7uoMSqe/SkDRr
mEnZpjVWNLUQxJbNua6BnT2WtA9SGcgCJILDh3llk26Xms3QMC6DnCzZuOnGY2A8nacKWbUPMzR6
HzjxWEtJdBIUYrkLBzVT0rYbgzSR5eBL+X2JtoqG60uaUVlcsWwCEAtyut/JV1nCtX1iiDIoSwxf
41YCDRMtRYDSoSPyxnQ68DRDFGPv6e2aWW1E6rUqLDy8z4tWb4sdAFGZKxFgssrzo7WonpfLwCwO
JYwrXukpaGgtm0f80tN0ZmUuDr5cHMBtl6yI1d2CK/VA9yMGZw0yX4KDVnhIYMLsx2Sv/8zUajyR
pMJFGgWewn0auLR+WNMsF9geHCgvfv3immU6Z53NtZutR8sdzihEm7ceqysrfw2xkk8EcPU6dRtx
c1txojt0aEi7CVeaCC3ZheYRlu74MJpHiWQXdGYWiF7P930Guba+CE91veJKK14Zr7gCoBNo1LTH
VWcdMpZDgRuVBxWHlpf4xeDMjAIMK7gIKIDJG5qC7DBYrYyO+G1GviJ6gvg49DveMDsOri0/REnC
fofplbUbygTbfMxjh7oji3RmjKZbS0AebdYGKesUFsIDE5QDDmVay6ib9s3X2PxmpNQLD3T3cqKP
MMhv5UfpvXK5KQ3/hjcTqmq9A5ZosjRmQFa3ikpgGlX2VBzPFRXpFv8rvv9aYsMfvmGY8uKPoEe+
YqeRdU3jrdY+Jz4PDNiiriLUXfWOQ0E++3tZAL7cquS5116ICII0WSdKd3Nyih7gpTmjp3FxYdZn
/8UF2ILsy6K9yIJEOTRvLbd7htDVYdXaXvQ1LYsUdSy+ZLs8mnbzxS1X4CthsjJsussZzAOsJkSQ
2S0LOcvNcwxoKyQ/2JzYNHG5OArVoa/2l2nK2Fm51zLXHRhMOLmhiunnUOBxg/MgOdlhOFB8pNnZ
POAonDP4jna1pdNC9yRciRQQWbpAa5kDW+w9FQqiM9WeTktsoFyrY9uxSTVCg1TTqD2a0G3eKmG5
hEZu5Qxh6LdphfYZay+auUygHPtthmdy8PLueaDTrW1j4TXhsqmdUTkI1Y6fkM8rPBco7o5Tjv7L
VRn5sTWNr6MmOxjNGlfscFL86Dqj0FunoXX0Y7RF/IbuUYyyeAW8Ve0e2vBkiR801PkoBPiUOYxY
BGOuUXi6uCLe7/FiObBEj/eFicyuzQ7erSM3jnGxND/7CZ6mMxOeNdOh26niLqayCyY0CdY9dQFm
3QyxY5fvY4VliI8Y6TugSH/pkDHucqZBO38RupWV2bfH25pNN3aeDq2dW+jpVoxJBRVaZD39g3Zp
KAyrblz5+MYsWp92U70bjD/Ve08iKWAJB8IDy3sMd1btaJfbA6l2yneK4uz59o4Jk4qIXZt2fA0O
1He1CyFIdvmJy63PN2Xl4yARr1h/lN5lGJPeb3vr0laSU7TAXGqPDIsYUPo7p1ntN2Qdyftby/gy
bhl/uBQw2LJUFexUWVfGHspATaO93k39Q6Sdg+FxxhHfe+CK/DB8U3gDVHTtCKCqik1ER3Swl4Df
n9KvWXG7h/xtIASUrbzLDMwouRtt9q/7ycUMBMBmz6ws507f2kjwcyc8pSf5qT3TiGkshzA7itF6
f7L6I7KHm+qqgzMyXsSecMhkdwmoptKG8ID8R7sZbIBF+mDjE0W6gDEf/vO+3Oj+tOXYDRUwgPd5
Ne61fcjo5rX7AMw3fvqc5cGH6R8I1HjEYTywt0T+F3BE+k1juAEaVbNyq8qLjO06Llkrs99z5vCj
EQjwo0DolhvVKd6tFRA7zrvDxuo5MF3zoD9RZPFkSsPiQdXYYeAdtNuXtl/dpBXYBGT4aKJyawW8
omR/tYaCzRqF6HLBrtNDhJ9yBTSHBb11Ena7KdvQxtAfgl3lB09yt65iF4d77GoU5jBE2Opbchh3
mmgr6yzxlDX59hdLJPVmHzKcuQiShZ12klwq3owKCX827gvEg8GHAi6Py8epX/NNTvPHvb1Vvoj3
QPVxbOrb0lf33UaiKnu+3o6aC5vgJFBSsI1T4aFnnuzxGqED9UJWocBwfke2d6cKLsgjJsgVNp9g
ftXfgvfuqUWRGW7JrnhSOeJr3jFo63kvokdoiXm0mVZfpAu41ILYw2MhwxX06ubKiSZTgtHDzhD7
odNd0doahHWNzi5gseUXhwH9MWMixgLG/GPZ2vLG8JrX+IVRVHyjQ0ZoIEdZ2UQx4/euwJNg2FXv
ddV7GT3qkctdLF0q9YzCnUjomWwQ6ZdVlwl9hUkJf2mErYnNfwZbuAZt+MbWiemPFYLQL5sYcHNH
+B3YLIPX5f/YtzjiKXfz3vTy7ewFmdNsSEXBFw/idiStGhyJGwebTCdnBcuf7rROtx9eDSQIrGnN
l2wPUl0zCQclNvkFjUIReCoaYtEOvFLY0cxiV0VLh1abiTAITKDdPajo/A6y5QQ0Zhb/pQ03e2w3
ebdGLlobyKy5W+Mnlpvs0KfXRAaY4bHUB75mnWfpgVK/uMmXPTtKEg+oCfs05n+qGcJhWn1wFchg
5pkFfNo2U/yOQwtBnhce8Rd/0/pj15QTNEnfxA6eoGapV0zuL5a+RWJhR8+dgWl2rR4K+/a2jN7B
U0tryFZW42vyG710n9AbC8rvrvSlUT1xrXUCdB9s07QRm30yvTe/KcJGTO6AlFrrIPBxKof74lcn
rjjBNszLYDirYEtjw8WesKccIFNGCb3KTje0mdAHUT5AAcQKgVEeRUcpuPFreYUa3PgDHYy1uWGR
f52rbeNkl4grI17dyo8Cv4FtYHpLduifKA5Zx/CkDraUr9MXk7kK44XmWIZ9+45zyUs2mdmBrtEW
fpgLgXTcRm+dK1ApUpbdS/jcS35HPvHsxBegn4SpTlb1Vj5TUv1q4wdWWgLBvueudQP1iKpWaigJ
l7SZ5jVDR7JdgimF2Ok3w1F6Md86wfYrn+39nltSWfXX9kV/CxlFaYmvikBzmJW0cR3E5wR1cqpB
yLO7H44Au8DfDOnmD3g7RBt75YInxHoyFr7SIfmQ2fcGWIBtmtjSCs+sc6s9mgTYRfKX8rP8LL6s
gwavZqlwiCfkAqgFlOoKksom8q+3R4+lyk8MLy1itX22jsqOqyPCZ+yYvnYay4eA+sK23YrS723f
fkZP5QuWS1Zlp9vjEj/QnoIKsAHej8TVbz9Vo3K3LIMBU1IarXJ0ubiif1osQM68DnaUBgxPNjwB
7J3NFn05LWwZ/f4TDbJNrOoSahDSdNuN63Y9okVwluOI6cMPHljeHqxjVdmP5ao4JsYreA0TW7w7
572NeON6sY7BO/2qEDGz+CZeqbE9f9AA0pfR9jl8YQkVc5Z5WQNu4pN5hjRLjjF4JYb9/sU4QnKi
Ln5SGMmBY1L8tGPwmV7jZwftZfwGkFi8K5fi6bbpVNt4ibbjI1fiz2JsyCsK2s9qsDUuj6rAZ/uq
nOgJZ9jxhrqhcYRjsiWjgxmZS+F2TiHHuZXf213hBO8ZkkX7lITrXvZk8XXe6Q6QL3umupHIDwDw
18mwaa1Hg/SCVgjOwdJPwYzF3v/+5aAsvaB6Yg0pGtBzh0JxxLbH375gPadOMBB49bQ+BtiM959Z
VYR9bGaiWqCO4UKKRCJBQUauKUnG8zCRMfmv32TLV3++VYMe3YP4iFoYYDb0gL8ef3+S+5+2aswz
TYkWorasGAf+98cnco2gedhGIo2dVtCrv/4Jlm/vP7uVA0t0nKYfFpohD/d0BpbxH3/6H4+8P4dW
0Cv682xFfVuMys1V08g3CuvQo1G7vlV0i+7/BNXyGvcvNRr2GGiWX5kGrH/PEPPcb8Zw9+fP+3+/
zT8/swIBofif7+9/k6V1BN0By/q/X+r+8z/f/vVVmIWi8x+/SdSQpJ2GqenPL0yl5UXu3xcD6zLE
43Bll+f+x8vfPzaKUCT2wsRt1QQsILmns9LqAT4yc1ZLDTfKp1VfWhT0KqjefbXWNCNc0dnHc69U
hwCuDHnR1K5m5RErJuvR4QpYcN3ho7ex3G6EHl5ch3yi1jWnbZna9dC8RIHwaSbtoVHldwsO0JSj
o2xxhdbwILNOeSHjZ0CpLzmWQE5wqFL/gaGdOGh5CR2xYjAysen3mSRRMe7VVd9La7FGVpDcAPwr
GjLZMHlJh3h09EbbtMDVhkx8xLaI1ifpR55yfFIwFyzsh+swzLvsxvJMrLy8BykjreXY8kaVtWWV
nOPsFZf0SqXKAUOVpCJrA5yIpWKcUZVL65VVR+xXsAE02UqVDMYuJTjPH6JJKka3+BJiYatm9VMZ
CR+iTsazlqxuwefQg35ScvbNDDiWfJrrvHDQqJDRXWiyp3ftAZ4cBdCZos7NeB+RizqjmZ+RmgVO
UZcamyPUkewA6L4yi2jWW0DMo12qFHSKoRcOYXocbgZIvVF2k1L+RklyAD36GiRIWEH2+WPyJUnb
YEi/8qHGWJwvlKewQb/a/Ya5+UkbOd91otL7hTiHfhhFqxJMGokZFKHYTrcyMt02fzGmmF65tK3J
zkJMssky+izzbT9G8qWp+/ME+iAaatRR+XZK6AjVOaKsdpW1iVMPOmsxhvtbjaoRk1Zn+b35qKtA
kQtD9jpt9iXd3AXUPFvtncP0iSPpIFnpSZLjT/AjTjoSzzBLgSergAapemQcMyWWfsq4+2wCrJgj
mQu2yBxfI3LhiE26sW8NqbaFWgt3oH/IN5JgjyGdBdql6G45PlRBqX7NCe2im3bJ2uk1K2vqoFZH
NVVJ0RnlP1JAGknYCbuhKUCoFznxtIY/ZpTBtI49lbr0qVlYxrFAJnkVfxcAaGRDdINseCpNZtep
1Yiy6ptx05MdDR0E0a42uo1A4HwmpuURs8rbXAJOrwDKkCrCfjKTn8dOKjZNNr8n+syQIktoZZra
RQYAcwUeGXt9uk8EmKQoL+GLrCxF/eFK8iSpfb4N5kc76acbXenZQKoxi+PTOPY7kA9erROBYPYZ
cHDxMBnB1QjzbSYpLRUryh/KIF/G5zqjoJNavbyJ6WWWcis7QaQ+KZ2J61+TP6ovUbF+8dv0m6Tg
cI1VzyQ77XAj3VZw4QPXmiYmr/62a7WoxxJLuEiobaVQOM7ibYXC93ZE/Lqz4vZHGiwZb2JzTUv9
CTV5jRAT9e1UBYe51z70HPnCWLCOpiM2ZxYOklqkazEV3/EE3wLH5ykRC9NJ5iPi55NUJaw/6sla
qcHt96YAtxi6V01imKtAnMAJ0z1JobsdTpKJGt3KnTT7rY2b01oDs7hpYpSB5t8Dl8v7X/iXV9TO
C4SGbeHtFo1OXMQ7HTxB1LG7wD5IKCOKXjrWNDswPSVe+ZzCUcADNx9LQXgOuTc5utprpBOZJAni
WxUBUQkmepVkUndd/D4N0gt+OLJUoOX7osCOOQo1zAmTQnloIku5GTZKox80U9rpEWQvZRKPWZiy
Uh2Cc/HT1+X3ki+paTQgs62ymKArFdd+aEAfkIH3Qzz5X+ydx3LkyLZl/6XnKHNooK1fDyICoRlJ
rSYwJjMJOLRWX98LYN3LrLr1qqznLwdMhFaAw/2cvdf2oHBSazO1eUpIx4W4Flxi7Ws+0f00Fcqe
CmPPHrYBFbNBXodJ+WoW9UOZ9Re+88sErrhkQju0EV1TRTwFDkUvYAB+X17Dd9gpRXEtDZ3aR8aJ
obInsfJT+WEMd4CBjVWgW5gj8vBaM/QYaTAI2wTbGAhXi3RwzLSKiW1Nswh+NmJYh13yruROiLi6
+TAsyltlUh7g+H2PGbzXjR5+d6opOiANHk4EFB1Hxu+kzPNVEeOVZEwa7eaubuVHI7XxWm3Y+ycA
JSAHybyYz4LIHvJtCi2D8mAbgdMrn+MBvlLdZN/0ayJPJqWIV0H600yxBv6wyEXYluFL0ny3YOcR
+Kj1K7hJ2VpNJw+h/lFLbxSf3JKhrC+oq2dVKQV1wFmsbPxq7/cJ3ZomfVTC9rup6cXG1uZW11yr
MyqYWFhl+5xs93LsH6Q1Ef1ObxLZJ2QZhHMFfc9iRMCueUpSHMEs2XAeDdrA2L/6nIp50VAEcdD2
DkV+TZR7tUGKm4GG7J8E1LmVJEGTJJ94nQ0aeA/XfBIV4BBfANAt2oZCSBXfi0l7zyFK54At3BA3
I8XawpxpfIhL8PeiIBhx5uLi38Ko1dchFTEvTyP0Rn7SHTIDukVPwoV+VNqzrePw1QVthsB30ZoM
yV6Fc3YVUHJ0U0Sftj6+uwnVKVFTMkpTSrQdBf3YuaRt7m/CrnV5t/RJAOSNzHRUCu1Fdoubr952
BhnaVk0JwNGOwp8YEIkX2UhfWVmVGgF6Jpqpbot3NbY+E0v/x1L2D5Yy3RTa31rKHn9WaZ41v1rK
fn/M75YyW/0NH4SOAUyoGlI7nczu3y1ltv6boRu2sC1DtYRqWrzSvyxl5m9C5WpArbbQyZf+t6PM
0H6zNUwo3MLox6nD/v9xlP0xhdHUXJNTgWvzBg199rb9KSzOUbt2koRk7APLfXdmq6y8QVbNuBWU
+j8EGf4pBhXvmsWZhk+FPdgVfB9/8q75bVdqmAX8/VipMbUhpPF2N+hrtdSlN6/gxI+6Foc29koB
0yRznktlOCRMHGbJ/2tqp8c8wRRS9TWjQtPjLBiDjREH6KAy+QAvjoYeNU3L0k8yMV0itkow1RWl
XwNlEbp6CtQmggGSN3tcs1TIxpw4yer6F1Ph9acb79dwcJvQ9D+a9PigpoUk1OWXghTwp281hAEw
6LHj7sfA2A8NUDQ9cqCHSzpXuIZilYHPlNq7IZKPREK/HCpSbublpJ8VniwaIGXpPhTpR2qgn0rQ
rgFGBx1QmV6cgfsZLVni/2KYzSkxV6n6FLch+QJYdUkP1hydxhfpfAz/mpc3OswyMN5RgYgKZnab
M1RpYGFdO3qUcIOPCcgiVpxZ2q8LmJJrgzVYUlGuh5DHOzV42w0elXWP1RHptcJZNWieUbTWVGDK
feioD5kcKf/NSEKHRnvkMGl3dZztvS0/gJ3ss6KHTcQPENZ6vMETMU4/Ob9d49H5sGLO8ExN74qW
NKB+6NZ8LMqFRvySl3jFfLd76+CsrVMLnck//FbzTvcHQyW/lW3wO0E3NzlC/7RTCnSTetpM7j4M
QWKopX8f6fGr2+SUnmGIZjG16CprSd01InPTlQIyJZqcyTL3NWxh1AgNotmQ1QuWQzsOBRxAy/N7
Tdtosid0MLM8s3Seh9qioWwgC4Tjga6E9ZYP6LQqKsqfKAS3znjDrEgkuNEC+WFGLoZzadBJs5lh
RDn7fdkB5u57F+On+z1h1XfUq/I5CbMzIBVnpUjSpxwksORTnFKteIQgcJ3m7Hj2gHgfg6VU49fa
BB5Tj/UW+nvXH0bQjDC0LhHkslZrzrSlE5S5uqhp33ZFiL6eWUzLr2hkgoKb494IlXaEP5JeH5Kb
6rpYq4wEZH/84VQxAYQsL1z2mH/4nf7iZ3KQKquO4+AlX3KHf/G91obetqPdu3upI5ep4LJTmzbH
rUqHtEHyYcTPf/+C6l8dxI4jdMYt0zHdP4c2m51ap8AwWIEP+qmwrOvJkUyC5oPBytqnQmYXXYmJ
ZHfa53hkD5a01SitabHXZsw7ZPBBMSUoada1L3//3v5qn8WL7LC3AC92dc4bv5qANbUmwkRJ3D1t
DRew4c4OeWucyVhNmTYF1ZyiEejuf/gN/uJlcT/P9mhCtTXd+FNkr1thR056xdmDAf8YTOceM4IA
fRt91GXrQ4OhnlY793//WXHG/edPT5gKpTvC/vT/PEdFgaq5PQfuXjREKsvgWzDLIyhWnP1C0Cst
aAEZHTNo48Gv7fs4MmgGDFq3zm3xoaruKe2gERGkyugfplcWqLIyYpDx8Q1hxkrOieruRtemDhox
c+WNzJo4K94kVnpt1FKuk1E+YZO6yQyLcCe+alaSySa2cq/kdeEGoRJLDGsbFX3Dvnlt4Tfd2BbK
uzhBDGZxAgj0UyZyjCmvwUgh1QbnCVh2KIGb0vHOSUGxnOq9EQ/4uVD8tf03qN7+yiQhG9+j/dqA
lCazjjE4tuNNXNJq9l0sQJjR6WuZJ9VnUR1JFspFOngObrFVsWotpP5YnhKO6QmxEycDMbtFR362
AqYa0aj0tSlm6cl4r3c53Zf5vpxacbeMt3bDOadU6Ou00r2HvcQbc/lyoUc9WyRhxuV8dhhpjvcl
LXyNniFFgH2FUSJvWwGiATp7UqX/kHGragZzpj8O2tB5Vc6xtmY7luua87H7y2jga34CvqGiaeBq
FL+B3WXdt3ac12R+zcTcvXHEQA9WBbamk3YVNja5oxMN5DI4jIPhIvhLSOilbJPh2HbEXnVA4Sdp
1FIQ5ETEXGVNRgvy8JRlomiDc66pD21Uq2ttxmuQ+cGAviGzIiMms6O1U9LmUMx3YB0lNuk5LCuF
TumgFUpBcFH7MT1ftamRUZ2J8wDHezp+zPZ7W5NiY5ju9xzSRNjf4iXCF9ypMIxR9GixAbdvMmAI
1uba98f7oWC+z5gFvNJa4UuWxXSni/CcmNmtU9LksoZKpycSI8JVtWe3TfotQcH47jJsr60be01E
TJoz+eupZYoVqCijJpU1szpulSxrcXwpT5aFiY681p2T6g/1lL/4OUqHqjafqLOjvk/kHWUgVOLB
nEdJn8q3z04SIzGvlUs5tZD9fLnpGvuG1yV+m0pmQEhqkzroxsL+To+KvdZJD1sNLoYYGcgYtRuH
b4hgQNMzHps+qddUWm6z0vwYybjZpeB4MlRdLIjAm1o279uPwpuQifXaNhv01bG6jV0quMmk8dgQ
MbyvcXaaQMvm0ITGPJ5p+3x7kLtgZ1H6DJh8FWAIYZOvye+O1po1vjE1Q3o3tz8aRGDMTlUqoWAE
wH9RlwvpooflsQ0QAdR1IbfdJAk3BfJWRvosxUFwkpXsEnQpkLtVhtz2ESIaHTP+Oo7JoCCB81Rl
pjgU88lZp4/nJDMGySjCTaymzyPd8mgow8cpSO4is8QJWRxg+GvrMh4DGozhPiXZJil1gKPYnW0T
dQs7w5ih6rKpUEUmDak02ZfCZfZEhu1aG5FlBviqUqW7C+qStbNaPZA3i5FdxUff2wppkfFJrTWy
eDGGzYUuTiXWDkIsNALzYglKPTUlLYYhfZcJzi7lUDIKaoG2E+HcYoRUmcuHDNxSpBK53udCX+VJ
8TBopY1SKEE5PuT6Km3VnZ2iWTZizqVhTBaQq4B9CRHyBLPEM6Nh3I9IrbqJVj6goynUv40dMduK
8pbmww2T1hVnG3sl9bl5PKT0Cv3updOyW9oofMhKiBO5J8caeotGpR/UGComs0i3Wavc6T4j85Qx
xBr0fGuJNzOSN5GD5ap2+tta6VrKVGhaQC2ep6oOkcpyVIMr3Y+xnNZQtV50DpvVgBqk8Km84Ki/
iqPZRE9/q8xfKj2vyaWghGalyFZyv6Bom+hvbnMkW/xHyWhzqHqOY2JbdrXpX5KyvMPierhBBRpe
ASDC36NkV2IgHhQ8aWGHpIpjYyDZGw6av2dku9TDqbXKl6Zs791ae42NI22wYzkiJJIukq14tFF2
VIjZJrt/gq29aRualAkZcwCYp4FEvylDSRl1aPVHfNVFmD5UCfhiLXHfYod+ihkPd4lLhTm10ZLr
GDntvAPGzlAPG0n7hpZs2oxdqHkQeqiNDepO0VB3C6tG4Jucu8y/75UUPWM+XVBmIinRkpco49sJ
jcdC9Ok5rSTCZqsA1tv3T67G2UQhVP6mUNxsb+d1uXLVEok2ouOc1QFQgr0yYLIgZtpn3YgqbQTa
CtaBM3DD84v+welrZEp6d1uGFO4MDuYi1zBfG82D7WY3yhz8pTfRJkNoE/VIohvH8UryINb1ZD8A
F4KXlKFhKAbJGDnVVM5SkoNrmPVOEyae6hpo9cPozZf3Ve02azKat2Go32SBECy6gKxTxxyMJRXm
3i4ZSaPKOsZwoBkU/GZf5MREN/iLmq4EAWkbtte1Oi1h3Iernlr67A6vNRLYXCymrXqQPVqEeFR2
cuC3it3xuyJfOcprz496tDau+9jW7s2gzhoMN36oiwoECdoaGOPB6kZUaXCwakxFpbS9OSJlExbA
IoquhWsgzsJh5cc8kvCzlny8SX8uXOPFIZaiSInhyTlvyq49mVZ2LPTgXdc25Cu9pwY5SmmpJGtm
Uw8N7SjCD4poU5j9UfPrJ6G479RD91bRs4zwlUeq+6SeqTSfyVgqvXyAbyKM564a71OGF7wIsxB9
yFaNTb4HIr64ZxkZJ8fWtT+oClIodWilkYP81M98BBtHZZ+Fl1wPn/3gGSYcJJkGfZYBIVR3d2ox
IDQONcRlPLYfJVpRTm81kVPjkOC2BxW26lVsDAQlTGVMmT3on0ILa0GlONGqi0iurWxciVU7PSht
gqK3C/eZS7w8Eey0zRlzm/jDBLqLfSvu9+qoPuVTiFhdmJ5WGqonZh8HYxy1CNrw0nFOxMB/DPOL
TU7OoRYkj2GBM6cs6OOUwUOosVxDL6BG/Uuj5NB77WctUM1nhTQ5KW5TElE9xW4UHFwT6mSDIT6r
0vQlzhUgaXLTjxGJeZ2D7LNIUFe56s8wwjnYjm9ZY133PeoemyrCQSkA9NjBuQn9Y0fEgpsh9shN
5WEkyOIwCGC/fYFKggmPpxqEbHIaSOByGddxcdKa7GAg3z4qrFxrqsyWKajkh/W8AKw+/0Bqa1Cw
zgZ7y7xhujptc53QECceU9z7CnWdgaxwobnlgY/bHoc+7I7L1tefYC5QpFHcorrsejLo/enYOQFt
1sTZWaZTHPXZsmqVzL+bCVfJnAUelgSbRikK6jlJa/4uQeA0mk1W2LArTdIBHPcUOKmDD6O5hIRf
MXZmjxUJY9usapqj9DXOHJASaPSEKC4jFDG6dlWY4kpk+ibrNTgMjXYVaTjP4vSBXZzTrkEvpgkQ
FbcBsxETBWGpwBIQWnOaAMyWtUp5XYl/tpW87qcU9o2T/TTV5MoObwrJ2mMaQWn4wxXTJOBvdnjd
5/VDVsd3ZSxPFIh/Vv1wIkVqozram9Nar8bRmZefnYtkJs1/aklwrVFqVrU+Zfljo/tViThw4quu
tTivtw9Ypn8yhzp15TxNMZCBiYlTH8UwR8AKGp0QpVjMYNrwKhM5K17hpq+s+6Bmi3Y89nqbeZ1N
hyi31JQgGsRKjZYZh05JumNBPtYsplhMwZaG78Vs88fF8LpYd2N+6Lg2T0HKIarIXEJ3dPzj8ifr
E+UoZHxh3u2DvGeXhR20M6CP7xZzayViMg/kbP8vq/w+ipt3Ohft5w6zbC37ipxMdSNHn3m2Tljd
p7/3K1qULiYNs9JK0XKjvq3ce0sj39Ek8EvLU5KkSUSUlXghIIsxo8sefXjc2VzQEFH8QejFPQum
vQEHiNBe86w1wYOrt3KHmZ/3K0ygyJzdMpE2cD+CozNS3wmanoVr17RrDoJDlDKJk0Cf1yVTt7Wh
N4TCZaZnatMPY+xBxFPDbCIHkDOywQAYrpMTzVNIcztV7TOrNqZHQhGeNV1ZpLBH3KAzbnq9xfKE
vvOqaqKPzqAgZ5rKz6GLXIK3+AAN4iDgIPizJkgRBlPMoz2rwm2fA5GmtldaH/F8Wp9Lf8si0cds
UVjoq4y02S8Y/GXJPXU8N/jwcZV2zaHQSNEa5peTvk5C/Oi5DuqLuYS3lLlo6tyXInktJxpkUYwW
TyTRe+3HdMomzyY32xr4fFF1CYWCKDZIiOcTYpGs3EYaeSZ+z53s8ZvSoZFzc86uMPszspolwE8C
KgqproshmLbQjdHtooBTLTfcWNq139Dt6kemcJEs3pwGQ3GV7aPRsNeVHu/tpH1LLVj2kuZvQon8
rMkzBG5nQ6jBigQgbR1aWr+3qac2b3XOCmreY4YptDblXMe0Js1LQ7gPVA+qBkgpHckNIQZyHQjE
XctP6fj8+hGBc9igOMbbuazY56HLx8LYYlc/fIuKQNaPp0IFE+l3FCqsqH7ynWJnj1Q4TJE/qi0q
KqMEWhXF/akieHaTAD/E1Ic1QmfSRM09w+9jw/RUeFMEaVyjFZ7hvCoH9/LzhIw0MpQwAPzoteGH
8LqJuHfBqSyiMtibOVwadKyxmFBV+v3tBDV1RTAhh0esXxTduREmhRNZMpt2XOdWkcRlDe5MPuRb
IVEJKIwlX2RLV8un1rvsdfEQQioXaAIHZifkMq259DFNzB9C4pHnQkhcsfMAX8pWPhVH+g9iBTj5
PokAu0XzbazaSnaog4OsdP4B9HBeUs+VGDs1b6rKeE8KakOuj0hWiJ9SEbiQ7sIOKeAYutvlK5VR
2Xu6RIcdf4wBx6iZSdyRPFsevzG3zZn4dGiI07mOC0ydTptI5x3c65v4Lh2GSwSt2Oty1nIpncVV
KxINRC1qxSBVrxJobRnFBqQSuuZN7PCroeF3XYrbGcU4Ktuo2GBZCZK6NoqVEj9BksQ+nRAQkE3s
aQOF4byAm66CFaPoFFM2Ss1Di9KIpM7oNTCowoAn6lSKEhWWgyQ1bn1a8FvK95yOQ5tILxVsvZKT
8tQ5KP9lTQxM1uxd/w5TlCR2YeKglRRryOhsc7zKEXigpGelQOzGQZXjoVLM54DWA6uCwisz/9gE
8feeMIRD3CK+TpzpIxUPcEFooocU1mikv8reH7GesTzOeJGYuplaiZuegOFUpzonIspKE+Iq6kKU
LNjxqF+Y6yw+LT2ZRIk+KK/wM/fOPaFOFzJNb2qf3ZYJVJ2kZOIWgB0UMBnLPjYZmNdIl9qqKME4
dCvNE215U9eoisM8/hATIy1xBzpD5UpIVPn+iC6lVbWTphnKhoK9SMudptFCHjpccgKpcK8UhzFG
JShCfjo3r99937+aq7h+fG7K8TbsgieRclAPloZvB5Oj29VzHY1ZcNA5B8tH8DdyPPMJEUUWcbUe
ZYgil4S+gh4fricKpG7U7xXGlHUYTir1B1ptadDVQAwR1vTylviBt6rEgGvXGx9iGAv+s0uTHHUG
9hphM0scWObUxujvtEb5Frj7lBjavNxXQis3Q76NjX4XFJiC6BQ8SaO5EXW/z6lIoS9CzT0rUm2W
HTs1C/k9Hq0mZTIWBGLTWy+VmtDoSMYHC5a6mtpvnaO801VGNaQqBkSraVvqB0tlWigjSSkKDXHF
+qbQoqcCGNdajsOrbeKsqbv4gK7oHCO2WUmAYys36cJVZ9UX39X2ZqPdk9xMSou8iDK5ELhz0+YC
XT7WpMkl/8tPqr1LbvepzK3vaps8NwGLRfILPbIUEC/Qeo9RKm58MXWci8xnlYb4tq/Li+Ia5Y6S
bXRKp8jdKDMyqWmR5bhxfiLOpjtazc0nS14SqjWlo6eZ+k8Q4iU2OR98IHXmEF3vv6DPgSAj85fL
lUtZs8z7o1LnDqk2arXTleAW/vN0VFMSy2wi6NfdjImuJ3PFWFJuCNejIDoJccxDfcQoRSb5cbns
hv43VceFG7cOaU6pnp19GrJT76BvagnCpFiwCiXu1KwXO6snaGxUdOC9cUzKHGdMrI9mgCBg3lr+
kKpDx5Rzt5c0o3Zc/vhtgtCcrFEWRLH+ed1ywxTKMzV/tNARdcIqdwjK1O+CVsepSxIZ8iaOvBhZ
lUFZZJ/59CcpmbI0rg8tpyPzJFxeKOesvfKzSBy//pguoDvdaAcvzMvspBjVcWkN/I8o4Z9ECYal
0cj/7zm3D81b+AdFwucDflckqML9TZiCRpqwVGQ3M2P2d0WCqhq/CYsFl6kK+iECccG/FQkaigTN
shxLoOxy1bkmX+fQy/7rf+n2b4J/Ov1Tm97QrFb4v//nffjfwc/89255/afLv3bPNfDwfyzvoyWl
NyxoMFk6nVlLn1ULv5T3afrKEIT/eGWpVOESYkrpmMxLvV824aGhbuxkC/Vm2fzzHYxkx/Fhk3Jb
x6iXcnu6RmSGo9HNMe/bRJNZvUt8gdlv29w4B9SYd9moXIe22rPgd85VpfRHwzccD07Yx5Ar8joj
sAVz1yjRR8fRNq8UCyjtRIFwCOy1XpGLTuYPeWCsN/swegkVYmBVjJOEKcl9YaALj/thp1G+3aaQ
iOlKqfUuKWk2wXPEdQcbEI7B/FGd1M3yb8smjCdnuls2jXRKupMz0V/q/IYqmlJgGFluWojln1/F
L0+z3PTLt7Tca7lSWM5O1hML2yic02km+GJqTFjX87JJCyrZGiDFzPmG5arlTxxohMZmWfGX1xk9
wK3VckeQU//aZOgA6rI8crlpefjXxeW6r5fJlgcul/9j8+9f/esNLluYA8zDKCsyzXqAVsIBrrRs
dfPFZevrhnqhnf3xfgEVFLAp85VfD/l6muUhy8UQsdhaSBLH/urONCim6fOWX57x89rl4WZAsXS1
bM4ktKkMP9/sn97T1+t9vfev97VcF847BSVYEnn//XmKweDbXy4zq9aAE3b+qhhHOFXZ8lfOS/Z+
cS0sm8lsWLDS8phAZ9wtV33ekZJLRjAX917u8vkcy+bnneabvy7+cnNch7xaO5slPjeXe/3p6ZaL
//3Ny0v88i4hvuP0dyVOXQjSJQrNEpvG/OaWe5aB4uBiYVq3qTif06iaL+e1/P1Oy92Xi5MSRsf+
dnnocsXXM03W7E9dLifz0y9bX49EMIOK9OsxDsEa1GEo+1eh8k0vKI81akZN1/zabP2sQoGslcfl
9oGsNiqmLisjhXQMU431TUeNbdMr+Pdi4yY1TfOgZml99J12Tp6sz/bYKVsqgGSzos8tAIvGGIT9
9Pi5qappdjT5NpnLzhyyz83lWvqgJyMKKEzP91n+LA9c7vd18ZenXK5cbl7u+PW45TqazrTZI/jd
ZTAhISLm9Du5NOEG+ftpmoVGIkvmUpgtmdA1rygtGNmWol09MKjny9C+VPGIlsIZmFe08duhP/au
hFhBSOE+mwOORhoWRnmfmwk9gK7Cjb5A3ObElLRGjB7x6Z35My1bX3+W6zIL6WkOU/OTyzZVOq6o
tIwY2Cv9yYhK6Lu2au3DqtR3QdgPsP/5k1gqjVhyOmQ69PTogprZDfUfl2JmLf12XcyVwkbSbZV9
KTfLxbQqmW3yKbSujdZLMZJoMEyc0iH9Ie6idv3Ff7Or0t0FbrttZNkf1PbR1Ls33WnVbVoHtP2y
tji5dRWvXbfhDCF0AArqdOeDc7AKwtbKcqqPrijro6nYv2/VTgVJYIa4zmO0I7H+mBblurGGHJjM
g3ddzFDJZfPrSgkrU+9DvMjzEbT8QUaUf259XVeNirrVU4NmDgfS8icOq3pnZyrQm4SJbWgxx1WC
b6UgkciqLKC1i59pTClOWUGNF0zgb67aa83t+s8dUf/j3rjsZMt1ZQICyu6MZJPY4qTkebKj3lkf
aZDxmSsX1+TX5WWr1FpKWqNbjXsHFJmCwPAYF/b8C+uImzMWPQjs5suhw02kYfKr9IhFMsNuQE/5
LYQeASCsdXpFXQtKIMfPzQbAa1trh3CagARWkBgqp1wFBU2AAL+cE2bIeHPV+fxTtgfSbpmbtBFB
zFXtHOn8A6p2mDyjyGO2PAAl2RAQqACbHTzK4sXcymRGQxfhpo62450A8RIe6rvhlchj6lxUwug0
T4/JXvlA9BMATphVP0jQ1vEPFtfxtex2RfBMjmsxoEPZj+2z964XF/wKRr3XQkzOXjdoa1JCpYci
2gzQ8dv7maI0XQJxTemuNH60/ltHChSWZjAXpNJlCFw2zWMfbirFE+Fbqp9bucqSo0MD0tknwTbM
Niy0rPw5HA/p9FPTvMiE6Byi1t+aAbUz2u5rIvP6GNR1t+0NcLR7wzzo+olFtf3TYultPpiul7de
pe4rmM/WY6jvSiQ+oeeAnBwJaT9n4VVF01zsnWpTN14ODCvcTdNqwola6Luar5MKZ82AQ8smkVdq
CbXuoDhrPEnKx4zCtoHMYo+oho06eTyjX3wLqfFk2xAqensendss2fXtU4ovpQ2ui+aH1e0Ihzuh
uSkhg3Q7Ux6h1NgDGLxDqJBi5ezpTzTpMYhvbYp7BrKiS8AS09nXKPycvf7Wk26V5TvRHlEaaPE5
rQ9duc7FZa4/4yTh+9Xvpf6IpC29HulsUONyUbqvmg9wVuK5enSU4yD2+gfLYpX52jf1Cq+akux9
07Mok/qr3N1BnOseoxORxP23QG7Uh+ZKbnTHC4iggR0DqIa4QeswAP0KD3RdzOonDqwpOQX5lROj
JN/n/taazo72PZqYUh+pNYPgPgv3JlcgRuA434XTsbJx6Z4ieewmjgsyr2kxURfPg0ejvgrYj04E
1PJ9R3hQiXHns1krhag65u8bxjCF3XQIj0WAUWx2NhrdbipO5gfHrGH+CLHNwMDTNk5zVD/y6iaL
D8WEnn7+wvieFOpPfnNk79TsfUn4n4KCnqyCtQULBL3iK/xgHCFy2OYZYv31TBdCTh9dydbL5l7Z
2nZOooHusxHn4tZU6GvdEzMwiT2dkJr4gr1fbUghtfNTMnk9CTfN2cZ5jUunQOKFevc84fv2wEE+
hHTO94QFJOZNox16hBFdB5piO0bbYcfHDCz658m+bQ448iwgVT+jV0vhrQ6rvt5p1Fu0W/rftrUV
9xSUDOVFZFfS/iafzWGlw6CiFWYxA1+nL65OYNHZD3apel1UdMzk7YRTeUL7yFFbRQchF74eeGVQ
IvaIxWfT9yfwNB0wI3WFLJNtMEMAL/F7gXGKqu8N7WDaVJF63wKNSzZVBBluJk5ZPwoiaB/gmZie
fqGbBcAGBllOwbo6gv8p4Du9wHIhAg8iCLSTIt2xLMqfyUwFVdLigrc2otzwLDXElZAe3Ibv/MLO
bONg1k/gZvYzNBKIO+Nmu6JntkLPBnJnsGkhb6RCPrfXNQ8snEDJFCcMTfpz2VKu95p9e6v9IJ43
Br3G+5oQYBgUJS9VseM9+TWCpbOm04EH3RRg2EY1ZcD9cU/JCWyLL7a5dkcc9uzHYChW+3PXn6Gx
hN9becFQ07YH5S3h5yqpMNNwr+WF0lWFUh1/xUP2lF6VR4x394rXTLeh3E60cMtXXSdoetNS3bQy
5nDeHJdQ7vTkSh3OikGo1wmjeFo8kB5cOp5NSFVyQ4lpiNfpDfIf1dgTj1TNNL59c+0+0Vdz3/NH
+5QgH98bXnVHylRBvu3NdIKMQwTz8IQ82Bl3FMD62OscBBrraaYFCP1oTZRo6F64+zrhXLf25Zpm
SIyam1kwR9+5UO5NhQbsvTEdx/GmZ1Fav7ni3FScGNZUBXW6fsaau5vEZVPGnOji3t23ZLpO9BvB
lTVrGR3bxLOJyGzvguijH186A85FTY5W+JSivyD8SQu+wbRcCy6IrQ4yLtklzi0elqQk6vpsDfuO
kUUeC7GR5VtPMIdyquMd31DMqdBZ4XWXwyqjSRvCoyFGm+rlCktR98N5411+C5+lceLZ4xMLmlAH
LrOKqQDfW2uAM7dU+FUgEg14fmRvq4x19kYvPcz/zXdIGvkurJDLb+4RHsx+c21NwP0WgV61eUdq
Xjzh4bGuY686GDc63L8tepETKZuVp7/6ezA/OaHIHnuaDZ4FuFTBcPAY3IPjEHc2ebge75wwGtrE
T2CxfH/vUs1/MK6dH8U+uAquflZPKAbNS0SfkN6RT5LYWmGP5YLiKWv4aLc1eE1/n4IXkatwra7C
rXn7vvpZeO070P3NIRQr7Vq/ZHvtemRQYALwAPWBIyZ7ip7QXqFQqp7MW3JFYYqkxgZGg3+PUIb/
w+SKu/b5tu4OVgOxBSqQf+2jQ9EeIBc40a6BVENqPB1eG63VOty4TKHyDZyYoPcgPq0gtNPCzF/r
XfFNekOLcHYX1Lcsl8gU8Kd1gF/Kk0dj063xbYNLBgzWZZcJLjIdoM13BDnADyIssdpWfTqQ49a/
+gAZzqMXIPxZ1RflXTziau7kqn6jZe9h/7gx9+mNeAiO8RVivTBbIR7zowud9vyB2FHe1U7eOC8w
DbhNfUK5AHmHiD/etRfz1jDq5geYAwHkYKZt6PH4bqONvKlJOaEwztf+RHIH+xlXiAf1Hrp8d6c9
1heYbtvu2jxjzequYxAF+oadfYtdy+BLg+qjn+tLd10d/N2rQmLLeTqXF33rlOtgD8vg7IbeFYc3
ERm0deDEAXa7BynUdavtxARhzO64B0qoFSuds7kNX5qD2fHBR885+sfX+m04p5cBhd2K1I5NdtaO
2Rl507QlLWEdrxUv2bgrUkRW0ZW/Rpq2yTb5VbJ1wf9E183BctbFfXwp7pVneUu62lt0766ie3sl
PsrH3isOFPHRYa6al+AJhIW5ocmGes1mCEBqCTV6Bfpky1njiZGMXYdvGNYNyTxMEGlJAAMjUfN6
uq3OKAiKQ3xR9uYGVNM9pr+Nv8527nW2llv7BV+90mzCK6taTy8IE9cD+C5GKLBuhBy8KPo+B6nD
Fm3B9S7YMSk5JCd2h8fovjn3H/EFr/y5fIPzk1P5ehYfz+lF3sKK+Qhfsh/pXvBNMMaYJ/PUXuGy
xATO+HnXXtHM3bav4kHeWPnaYmxZ1RxU8v+xd2bLjWpb1n6V/wXYsejhVkKosy1b7n1D2E4nfd/z
9PWBs7by5Nnnr6j7iswg1CLZhsVac47xjdWD+Mpgx66x2Y4gK+ph9WB/tG+4gOFPHMu7dGe9a4/V
63jDQMgAqb1Xr9En3uybyHegGh7jo/JorLtbZGqP8Uas+aVulWu268mZWRgfxQxwSVwAUIQFrfQr
cwcT/hC8zAfdTnpG8cTwRneLEa58A1nVXpP0zIP0hu7kXXbikngovzhW80ccrfvpGLn14wROhLHs
maTw/JqrU/y1HPfNc3QKkK1wdeEscoYj4kgtckg5bIyD6q1BERXYN5CWsSb9AsMB+4loFq5umPPl
4xymw69GQ9gFOgio3QpEyPAxfUT3kreO4jU8D7lzadZp4xadakOH7VH6ENeMy8Zad4e9BCfrJrsF
rLMb9gN/kPFm+FG9Iu9CAwvcYJU99EzJP33EU+v8STpNMKr8Hdy5FlZBDdToqVdf4q3Y+/twP2y4
FnelO8GFla7Va3pRG/Ocfo1M7WonsH/E4xqhYgrQyh5u42fLJAPNDe7Gs9iap+mqHe/i6+rIlAJN
LOeKeEVTAW/Mu/0K7yA4tMOaZiqKgZ6p8iECmTc9D8sAuIwSJIMxqJTaqn7Mv3wiT+gvr/QPQCb8
b0ACMX5wGfzooTKuES3vM4cuKku19+YEo+IjTTaStEbUDevlnVvVa/CiX3UnwmX51tOVT+rauYOv
VNHcX3X35rN4rE7IqMlMS+/m+cGb/FG+8RWjwgl1p/zqxqvpmQti9zHbjdF3zfi9eWBjitBf40N1
xg3aMNB0h3Hz0e2Y4bHWPKs3luOvcBOtCazeVCfGUi6TbxMEvnFbPyYnhrzk1F/ze413Yo3t/AjB
TT4pByyxK6ZAa/lN7AFhGFcEAO858TW4p9BiSyfbDQw3xtY+oQC7yXdN4+gP/nPlFs5IvWpFl79+
8ncfAQxMfTvg7t4Nd8ZVt0ICtI5OfG/wljKDpFgPLqux55Irzof5Y3pt+rX+Q37VTxbXblz/N3B9
jsa+OQb12j4r0aY3NxiZuaQpt0wHqcNw0D4OO5XhGUjGunKko3xvgZxhhsqet7coGc7MKfova/7p
/UN3zLcAUL86xolduqvX5ZpGrRvdh3fxnX7M3P7sVmR1PYNv52yFR0DsLmfmHees90RtkT+g9qWG
ThZuxNP4Pr4Xt9VDfE5vmquMUdD8tE/Bg3kvnyo64HvvAB3iBhnFBsLW6wc4nvNw7Did4aLxz4Dl
0a/wRxtPyntyK+mbqFj16LjR7tBofxHJDsVrzBQK8dTqxQquudKIp9q7shqXefEBkekmJIJ+VexZ
L9xFrnzDNJOjVnm0ZcBtjNN5vx8e/IO2tyfc0rgwgSZ8CQQrFoghY+SvODWO+dA82ISvHmbEIbyq
h/xsP/MlPvwtE/yItOrv2IeOiZVBUglrI9ZHS9lNmguRS9bCsvl+DMcAjiKDWgH1J5wHvypR8lyi
Wh77rkZZcuuCebljFUIRSpvLyctmqURd7i63/LG3ViR9a+ulCrV8H0ugFQ3swulN+T7up2Ef+LD3
vL7Y4xqD6QHlU8bngYfnWEtvaH7IgOpcWioYeZRwNwqwbRZndQ8oKJTQc5pxTqa4f1KoyW+rxGcB
PG9YuhiCqCC/NH4FaCy36prg4UkFqz8HaNTRXNVfwjMoAGGKWW7GjSDrOegZLokw22dYh5TQooJp
PfpWlW4mX6VCkmXnfJrz8zKVBe806xdHtYStSm1wsWxe9JJBQKxdM8YfcgOqZELpGgXMqNFD0aAa
hnlSnq6HOLkeC4Np0PyNqWrRERARyWR6HKJ/9opwOyCeVJBnboxSOlGj3ZFOnDBw8p1UHzS3nj8P
5I4TWYt6cwmqaMy5PbLcbAeDkkYIwTZdSrpLjXep6y63zKVDh0sINA2x0JFK+XvZjHP/Tpl1pJfH
CqkNd1XgA2QbO0oqcg/Z6G9R6XJ32YiCwlXXswJb6qDLBodAiY5trosannfXtGnnLnXZ71qtMqHI
UcqQbR8Y0i4sEtRopkrFc66Uj3/f0luCRpbHls0fd5fXLW+LJSgFFJDGNxl5HJKhr1jUX2JASKCZ
DABxy6kquM40cn6UG0U5EBybNAU/10CREmwjMsdSVgcIotNN6u371o+A2aiMRHMGTzF3cYY6Kb9v
4Sk+TlmA02sabnNhQHNbYEhp2ZrdUYYN0paV7C68pEkpCOOhqk6N1HgysVvvv+8tT9jCMp3Qp2b/
24PL+77vLze7YWNnZnFUJ2quOgO+MsfPNH5F/bjWyQ1n1jffXh5eNhm9ykMyby53L8+W4PSx9CTb
5WWXx7/3orZVRaTi3282+uwOS3oDpAz3QScQ+aE71K9Dmy4oAL0RZS2VTW9A9tPIpKt4Oce2pEER
s+XhNU/0apvb2v7y3HLLL3iVNc0pOMsbVKOsUeLPO1g2JUKjiegLSP150aEdmve6vInqNZ4JeWkj
zi8fkA9OSFjmXV0e/b6/vGF567LTyJzzdpabl/19v3J58PL2y3u+d//nywfdz9yq6u7/eMvygb0J
17qH/bW+7Obyuj+/2W/3//GbXT661IkGUuyIzvPfP+xv3/63n+775vJO7/I7/u2Tvm8uL/j+Ae2W
dSaOee37z7F8k//4O1l+GBNP5q8/3m+ffPk5//hhls/6t29w+YjpbWq0R9p0ryjkskM2D/6TDjlu
2fzx2B93/+kl9ACoa/2xG3lpWl1evty6vGbZbV4arMAur7k8/U+P/fkxyy7+2O33a0wVJDX9Nred
fz5r6cX60ZhvcZHCjKOviXWSzfzsH3fNpcPJ+PzrGWvpoi4v/765vD6n1qRYerv9p10sr1g2l918
f8rl2/zH9/3xxf7jbpbXXT5p2d/lsWHugv2f9ihrwmb8n7RHqkDe8//RHj18ZdlXXX99/YsA6ftd
vwRIlvwXHV+4J8psJidL2/5bgGSLv1RZVzH4Y/VkSmihMvqFRFGNvwxLRpWiKUKTZ1zKRYCk/QVT
BCOwaTOdIGlb+18JkNA7/asASbPI/0bkhNtdRe70b95/c6xUKej1jPmhycpgns3J86ZHrL9vxFM7
T0dyVcG1NgkAwFIJSr+eH1yeWTZSOs9emnn2stwfZnPM5enlieWxrAVViS8DcPFcf8I2eqjnnDPh
+1xhl/vfNy21ItLYRr1k0BdHX/M9yJhz93QZK5ZNGwqGHzBbuHlL9RTNWWZyXSM9Wm72BCtPm+Vm
OX9KrEWzNlQF2oX3B7thGZJE3Et7DDXEqIJDQqwbP+mzxKJM6VHqlN2b6Qh0czOkZAjK+OUR/no9
5hyFCYlpZEe65qzE6nJ0QhtlBhADNw78d3Kss9U4FI+VrParJjY/UUlo4jUdjeBmVIDck2yOgHXC
4CjNc8lWq92iSE6N6G57LYg3ydjnZKR4LbX5ygmh6iYtfQO0uTgBqmgrYGcQ/wRJ0x/CY0Pig923
niOy4KWo1OM4T4o1S4W1nU9QUZLwKKnt3ZDUW5SydAq2Ay4FV+kf46CDDTmrhvtBQ5hcuEqqPQsj
eaj7ZtoYHv5epMoEH9GzwAhzBzSNKo8Jt0qTCt217HvLp1ASTbTiJ9l6ySZlVQD72OhexBpd2Fdj
hyRUTi1pJ0bsmiFmYnB+tuwCL6QIXEabpmFaKLCeBWd0Va/JkG2ykIanRieq9EgTidVOdvEIQhtA
TEZ0dLnqLdDDrdlfKb5+n5q0FkRYrRQrPMVeS6ynnJBoSFBfIiekYVs2CSCBda3VBY0GTf4pZWR5
ZaFiH8qkuFXjqrxT4oPO1YtADKmBPIN/WZjkeKY9cVIjLqFMltFCSNPZRKvgBjV9utHCqphgsWpM
jK8VLY5WHV6VkL5fnIcyKgbAXZlnfPTzXowR8+zwknkl1siQCpFqTW84sELI4+im5jNoumc+lgI5
G25FhqA61H3NCcKeiIZA+/QbrCidSpM2MTlsPOzSGS2Q7ZhW27oFYtAoxkHW4i1oAhKhBfUYQaud
5n8Nv88CWeiPm7QG9hwQM2LEVrzzO3VjNaTfii509arfT/DCi8oYrkLJSh3vzlbivT6T2q2uWwPm
uVfC7iNpMdeNU37XQIddyxO1zRYVO8MaqxAFnYqKNQXfp+wV5VqVlHBthvU5q/rWGQeCYoYYhiNG
XYyHnIjNLjMyHBBtQsOHdkNclPIRi/RDJdRsE0ryUUy7UtN+hEpbsvBK9Z2Riyu5wUhRa8iehxBH
gaXmHxwdBPu1PUWKkDIJ9gfAzyVNA8leKSrhcxzFThhWLx0rnSPKSWSFqAGx6nhxRjThnBXcjL0r
N628yvNhZekTmW6KFnBkYQuXSHYHoZNQnZAA0W4NAVuYA+guR7+BDuylJlaUVFGcEeP8xcoM+1Sr
+nN4uk/fVXtIZeONeG2AgW6o0xst0zejtuV1JlMRsT06XKrbA3Mwv1rdbHbIVIkqqryMUBgtJ7Ku
foY8m+5MFeO5T8e2mUgoljJx9GySrWtQqQW5AxqNuZFKYdfQqiRdMhJ5sQ1sm266MkRbu0JQYvby
j3Lc+2n1EvtLuoMa7RhAtonGqRGgFyiD7GTMH5KX1JW6nnAJkyaKJ66FjNlZHSr9FmPrjwS3Su5D
tw4HvDhhczMmGmHfVeXva/veG2z/qTb1WYsXDrtJzvYVxxgmO4OKBLi+QKF/jWl13HaRSeQfsQoQ
P5y+E59KzL1U+O8+JUUgQazvQ6CS6OnThHT24Dz6JO8qASNnJ4x1gf7KaZKNXxccjejPGT0ouWvG
kzoIzoMQotPg+8kMZFUclv2InRCRSBnyFDMjrmLqS9pE0NxHL8FdXvbekd5Dl/X0B/rR2HS99aUN
DC+dQY9jtDnPi307dvEbrdR94XGlorbxoms/pbRs1jLkQxq94d7LSQvJi59WnimH2Ot2UiW3Owiu
D+AjUApIVbXNYiwaURIYtzp0qSjD0RJL3n6SGTfbHwXCs503qU/2aHbOEMvwCeqe3kdmKxuO6g5N
OyIdjCTYGvameY7oT1QSkhlLBt7f6yjiQZH2+2wE+ZTKaXc1RR9Tgb0Yj7h+9GbqlPLWdTR5qwgw
vNzW5LRC2BcxLX/sUh+D3b8PhDKl2JFaaTilXUHwp7APUVDWR5WyKJ5nGjwxHjbFe61y0e+toOUq
E8h7Lw22ug7pVWsy0EvqhLiHAHhqTcGu1zW61Jj1bqUCNpXQWSIJhZgwEytUMBqtEzTVwR6Otcwp
qQ6G51RBdDcOUbeuZ6op4iLmIE4xAZPs1XELWBZtm46kv9bhGkV4nnKaR5NaUYXtcVTFwUOZci2a
lN7bJiKt13HGoNHjcfa7bJP2agLYZDThX7fKvn7utAKj9nhdtAUDzThu4bc+IyvH+Va2TqKhiAG7
/DOzET7YelVtsqC0EH+Vd349nsZ4eqiMunFjIxqvCJans13CDYcid/blkDT4ST/GwXRknL4JjcJ3
dbV8wilDfIYwbqTI7Wr8vFItgEZWAbwqvBsA5qR1PduQ4FeeJUnf2XrJcixX3Hn6gpGKKAs/BVEh
bsxMv+fMeRGzvbUsimFbxcEBHRtcznkDewW9KjpBUzkXuuVAbS4dfa7daR0ijTLIazJTkCeVfU7p
zcbcMW/UQHlLuaQ7aPCvhzYzN3rMoD7FyV1QFBx5gf3WBSlRTFQXBx+chueLgbFOKwlIS/UH0WU0
Kr3xVVgdRW5wNZIVUAwsRAppwcreizCCC6Ax++piCdcdHp6ziCnLjqBc/cigcwJQubTomJt56Xr2
D2+syw282noV2jImuB57KfOJHTLTD8b82rWl8uQ3nf5dITQkDeADLAr8sBrXLJsEs6q08rU2Rhym
RNkphD9Een2XhbHjAaPa0yEUekcm7zx+R32Om3iOvFUyujdlXZ3VOdu2J84WmVNHw9YLTdXpVWbV
sXo2It3HE2eqXCQoW4nAI02Nz6xFJg5pk6O/lDjzMHz3p1Ag9FITeRfPU1u05HQqZbDJVXi9qEZN
Qne3A0tbnNi62w/BaYDHdBg1ZdbuN3RAokTZ5WWxbgKzPGhtUroKwoSM6s5eDe/H4MmvyNbFb57T
tObrGDAeOE6CvYmjzk06D94IOSLB4MWHiPZAZlDYy8aAxDxJZk5oK4kLZeIhWlKWx9ma3g7S9WTH
OuGaSs+4p30Xmf2CRp0YZ4c9gOdSl5oNPJRgX6IjAfZB77Wkm5R45O41YVc6IiT9JfCQFSyV02Au
pKYE8NTeYzQxWa41zIScJEK1gDxTje4D8aQqRu3Sn4XTkR/6GqRtO2Joik2t2UUyGahdE7hNZbws
Etc6M3saa4RuLqXuXAhjYxJgnYboPKeEyBCJaiDWcqlJOaT87K3s7qGof/Uh40Ug8hsgrMS+K8kB
9vTj4BeAouKHsJSUdVeoHXUGlRyGyHi3Qwnxng5+wLb4y4vRK52wJzIm53SSASNMNuXuxtfWfmq/
MA8MXFuJSIcxQjfOBRiS7quLPWlD8cLzUWGMIvjZDMlxQRwW0CChmO39Rh0P2ryI0HLJDQwEQYlV
VEDSxo7ZKDXwzKbHyWGka0TWZoI5mCgK08mG+E4qiWTXU2KFLVEi0qFk6yU50puuIy43q9E72ucK
/jaSVDa9/5mY1kiW45S6CkQBVZVnk9YEYSwgtimUVJpeflCtrVKv8afQ4OgD1TWT4pUZBY7KlMEG
9XfTaDMSgj52lU507obssWSwdQ0VcsfYHcOwvO/6INnmc+FXghYwTpa8H9FITdjo67B5Z/bwhEst
5LSqj7oNT6Aldy0FztIH4wFUKSRDuyidNtA1CkD6NiyTYVfr+LVwx8zhP4lywPll7s38OZQMYnoZ
y79Paq1P75SScCR7sJPVUrpfiviGlsfbITGJRvFz2TU7QqRQNnsFyZapkKq134JbGxqGDoO8c9nG
9kaQw6yujuAAN/yKvAbKsD2G9B9s2FltGqLBiq9DDDSH8RbyHKmXDbszVf8hH32gD1ETHNt0oi+I
glJaPGhGlLp2YD75pirDhJ4Y8OYKFyglI5uiQ5mtsyTks9tCI0F2jPY+WesI+e2nMgSj7svIi5fD
fAQQtmLgiTe28WqGyht0a/hiY3EVKaCpVbXdqNV0THxQ6r2OmqCYKorzpCpVgim1qUOqK/qrMsau
GGhvaYYKCMxA55TWzxTG0GHZYHZnBubp6l2fThyj89oVdtqvTVK02JTqwe0l/ddDpSGI3wo6giDn
jWfgOs0Sv70SAjENk/TNpMp3XEjrg1z6zUGNeUhqynddneyVHYbGepCQoAgIHU4KreqwNJW+OaBw
7XY9JQkj1RoXKPawxvvQuc1zyGB08CahHcIy1b9vxb2x9mOoahnXIazjek2kUSbQB0sQhdQhwG7r
9+2uJsIPhwrLSq28tTMsCMIoTeD7xKGVtj37a37fLI8lEe0lX0KuZM8vKfOU/mkUnTPZMNGp5/EB
Wq2i4d/0M2/81CiurMfWItMtj7mAkvB+U2Kq2C6S9Nw2Pacp0QksgA+tgvmDH+Wlh/DMtcEmuCnH
wCqH4qsgDlN9LejEcLqg6wbiFXAwg0pnKUZKxt8mBm++SsoBs91oAY7MGwLsCfUhPgd+ecqwgQV9
YZYsG2m6K3El75fL2uVhQuUKnZF8THVxEPNmaouHrNGI2rFmQXqovXt17GN4VvrjZHJQRROD78Qx
uvPTfD9NQAEyA/sFCAREt8UwU+gM5D9Zt/fRHXgQmxgDSKVIaTiqAfE9yyaVxIdo83u9MWuI8PJj
CcyCC6e3CSubDJMoPOYVIrBOaYptVSsgWnRtW0ewzKWSBGeOvLVGboCjxrJ2RaZcvUqip3hU/dch
O0swctqGmnaW+w6+uvBd61pcboleH73JuwuyyrwvCqYGAnlSQBOyzjz91rOxoUN7/9FU0hb4q3UI
C3QapTbljjFERKLEcb5umEWgSVSPuul7q1hjYTAouX+slLdJpHsrttvXrI6QGfC/iNTnuoiUFeAE
fLhqmB9jUfLLInSijwhIagEG7iHdfjVt8gB5197prRjdQTW3Qc/yzAvy4TyFxPRm2buXpvJnVuYH
igLPo5Kq5yohMlaPALCBQwsOvYXMxfSHmyIsfwjbmpxwYmmZN3AnKOx0xz6393igSZQVDSDedETq
Y/X2VVh8yDh8j8VpmM39rEAUp8rT3q1C8k8DRsR8nIDBKax8/UJGG+i33cb3mU+Q9qC4VW+2W1a3
TlVms8iyqq56b/CufC066/37OATxm6IhGxINCZOD+mDYxrv1nPiyfcNVkfD3RpcfAl1C8WUr+2GO
8QZhO141yUSer2TrIClq+wqbPcKSupHXVao6tp+SEhwM8F9gr3QFXE1T/VkF5MgaetRvJ6YjLEAs
RGq195BPoEZ8QJSwu7ThuqzrcaM2RucEVv+RSGF90rP6OcgtbR3MZJ4FBdPavulQtWQeOF+EJWaU
BDXG6c4XNSGNLeATW+7R9EbiEHcGOtWqpXMoIXObH2IuNB5uy8RuqWuxGce2O0S9SvSWgr9o6Scv
4KKl0QyG37FrWMuWXbvqOMXrXOYATGSgyRHRYPE8cled3e98NXCluXVsL/1jpbplVd9/P6QsRddC
MR6bofRdxeyKw7IR8y3LKN2ccBvCp7jilMFtHebjfnle5UqPXSRCMpAFzBVSMcBVVGom18bf2olF
MaEMNVhCDl8hYAi0RkDsyYLpWSY9Xs0PvdxK5IjUvkx+WlY6OcsaMyV4fBiICBs4UAxZ/iGXuEyK
MN2nAOl3ENlsBOQ1lqyOgiGog7UnK5RbxizaFT5/vG5IDGa5drvjx6MoQvdHjNAnvYDxQ7odcLJB
yG9kKEJlv9IGA+nSIB9HzTpaVkTMG2AR2vDtJsnPgR8dArnvDuwdBaMXPxgT8sPJpHocKrgVVE/G
JpeXp6jkszrIWmyIflR8b9N5BlrVsfeuOVqLGfPIEJkrTrCRYjIQrCk4Wc2m6DNyX9QS7FOCwpAi
O+Wj3rGLeajxb1vVvI2QMG/amNTpUiGmLzLPMdJmilrxlr93PAxuEYhqk0wQA8eie4yjdMeazd+M
FuI92hokJPInWJFChAxnJO3RqmFqVhGSWvWrHTPifkJyUHs/eGcdf2r9YRvbMZWe2mvcaqZPUlxk
eOzcoeQSbdakofJXimV1Z0voe6kudhsVJuxKmz1yNn5taqVj5hQhv2xzKskXqGP0HGrYuqRca711
FeOydtrJ/MhimxCt5ColbYGWBj++PT3rvXmIEMkqQ3yC5kqNDsu4U9Qwr0TuFBR5UUYKJjexwbux
BCO6nI7tKJNF2073g4z6gckrPIaQ6nWN9hgqZXGlxMDgTCmSTzlZ3qmCuFJY4ZXKL8eQNYZyoDou
7QxQmHZ5bVArhQHyNRBmFvR2eTXQD8BNncIVsfWdkgIXETDXpma6kWvpOKoYT8pGuqfQf79B3rOW
Cvmlqyn7ztPYrH8XrK5XkSLqczqF0EwEwT1ESdCiwZeiNSkFZ6aDYeLfsxCIUBWOaU9VPLivp0Ja
ax5XPDqpOGXTB0PxSS4aNl3dBNfD/IcuR42082g95EgYNUP5NEtrwo/5BBgOIVRqPtL6edI16M9B
q2lbCEfXvUkpxDY8bEQWfizf8mgsSDN+RY5Yz5n7OpAV6ApwZCKuZpkUw2MVrlUNz1COzL0kjw+W
lbiyMYK1Z8ziqlZdlZ3uDGPb72J1aCjmy4Xbkv4eSJG3S3TjrCBbWoWdTfw8ou1JNuBFoc6sIdEl
xP8cUuDxWZp4d7F33Y5Su5oUosAEXRMBs8gZDS1zRgl7Td/rG4msqbWQ8Wf6tHpSW7UdRf2S7OaH
qgQ3SpZjQZHyhInxqx/cBq3vkVjeAZ0CMiyYHkCL6SlgISe3dIM82bq/klMVbV3db2gzg4qoppJf
lmBQ8Q6WVL3pFWzjz4wu4Srxs2sJ8cdV6gfPWfTJSjWgeNcAs4WrP2EaEejQnKy4HUNAipNN1Uoj
9Dyti4eahFbJnO5LmAislwj09TVyoELcQqjZh94A8mi8RDK4X3lU3aYeAbPFhIm0CSGjMV6WIh/d
rqckoIGd4tKlykia/Qirp6WnkVMpLzmaOCeK1UetUT5CFU5Q2YORCab8KUsplcttiBBLDo5VW+Vu
MyAfjKkmZqP8gCK4rEaI/5xzRas9eKFNdIrZXaV5/BBrOMqICMsco2Pyk9qWG0RjwECRvfsywsxi
jr0P0M2odE5g1WJCk3c9s566UXuXACg8g1ywNNpDYbGbspxQUFM6C+E194GmPOej/ZoRzE7VLbC3
DUN6HRg3ihf+9CMNA2vvEwJakAtlRRE9o4yrUcAMKvJrJEBWCsAJEtqqHgMcSvQUNkos7dueurE9
RvIGEHY4B4CRZi7DKeTChmY8lD5qqd7qnucUcu27kLkI+RxkbYN1FZBit2X+8cnJ7gQVRBgtGwzK
CgqL60Bam8qJlPJO5kwro8eS9dnKqIqcRC+aFbUvP5lJQzrpZO0nq7jyM32vhcNcwItzR8urq9ie
mi1kA+Y0pxrxY5VUuBPVAKh7dQ2oseAXAW6vUH8q1bSjs8b3N0mgMhsTH5Td7tMyuQ4e0GIzGh4N
PaMDBDNhBfUXmwtUzWsPhXstJW9gnpishAjmW4aSUlVOEcVBIqakY6k3xBpPHTJoVL8gCE9DECBx
7+BUxGluonYudLCohYYxjLO+qgJCWM1M3QyZSmewzN0usT8blC3rYCqMaz+awPdyQtXUiDwJJ5Fd
rcyyYDmgE8wZc52oDUq9GdfLlQ5OEm05a9CxrVkDCXNjGZbTZ167YVnOUQhaLTHfqG5+lnlWuVqI
Z6Tfm7ItHsLcpB2UYMyaJ4m++hmOzTEeYVcz1ji40vaGoEcETX1j/TCBDKVEemZEdkrRXDKC35b2
EdhtcUqUCCAbs6CwaUayixjLNCm6r3I8PLoZn7uRQ0wMNOwyTmkCI0fMhEWGWSnDtmPUw4Nm5oc0
JQ7MKonBGQI6kAHKx7QGpwknlkHVtHKXXPOwsWBd6yaWXdNNTK9CvM68UjBdL4cUVar8UiY6h6Zi
RKuyk7Hh4XFLsnftM9IT9UYpulcJaOOKVD5tr5fBeuoJeUCSgOg1q/ONPlgY/636J2OMuS6FaRHi
Q9S6T3dhYMzYyh2V1wDqNFiPj5wSlQm9fBP1OK5M64ZeruHKc+mQ/L8crmXT4Wz15jnuZWPORMRI
if7tsctLpAly2IrlGFDuDLt1ODu4s8VtvNwMRY6igCoCaZ29V8ApT31M+7MzXF3QDpfXV55C/ztN
Hovl7ctrfrv5vbv55flcTDAUTg953oWFBlGeZDIN5yeXzfLey93vL3H5vN92/cfLvz8PCKnY+LNO
dwB2C6qeT+nnao4/f0JPHiFzr/lBGSgg/hpB5rGvPIpJDbemLzKC0ZpPimIjVswCd1lu5buM2fWm
iIxPY4x3XfccljlXQ+BwwRjkN6ZZHZIye51zQN8CeEtZYEI3V1rMGspExWpeldj97D7/82ZWAmoo
LRY4Tdu+efNShfnTr01kGShClvuoDmx5s9wMwJ/S5plfVQszOqRzVFmn7fP0+Ofzy/7MjIr1916S
+dOWFy0bQ4n+e0/fD2oTc0sjZ+bMNfjyusvX+t7X5f4/veafHtOkxtqb9bacC+h6jc+9p9S4MrVR
dZa7wXyc1n8/u9xaHlueXe4um2UHl7v/9N5/2hUo1J55G3+Lam6O0GijrkSh3uen5QCf7//jg2ox
y2Evz+fzm8LLm5b7y9NGyeqntfb93DqoWg5p+tXc9HJz/HVzeWrZ6KFDiUzaX97+x0csd1XR/4pU
+j8C1v+kQpM1mXSS/0zAup/JVP/PeY/z5v1fhGjfb/wlRLONvzTEF+jQ7UWHNme8/DcJS8wkLKRA
mm5rpmLMarNLNpdNDImF2Ewh3cmcc65+kbAI54JcqBimQd7qEun1vxGiyar5R/aJsNG5wTqVZdRo
yszX+lcSli3qrPG8UjpG+CqcIgC/llkWdEOFNS8ky33tBwBQ6/rF0j160qN3iIb6ZUqlW7rI9GlL
Ma65zNCwpGaqdEw25R2rU5QILIL9/tanTWuGE6zB4uBVmLEJrFyNAFJodiaJm5OwDcAKy6HNdbSF
GVzk6bk22hd1qrc+oNBV1WY3wZDBvbduZZXlrcgn0A4VFRmj9Sia2K+iMu9tO6dFNd302vDJhJKF
InGi7Qx2yMaD5Q07O86u9Fhm9A7MaxDnZDgr8Tlvwg81IuqOomohMeljTUcOCvrvGWVetIG2bnTa
dFGySZRBv4L0UyAPdli54huTsp+gmbZCg5qcEx7Rbaa6vYUQMjPu6303QJLw8p99wIvDhGlOo2mP
bQ99p42fJJO5b6byM+ueCbervptyAk3itiSwwFc+J2asY4O2Py6Vc5nElHT0+6ZHUKEWDaq31nas
Snpr9O6hKLP3xqHrmTo13QY5QqatqKyd43zaSEP1iO6xcUTPLAdes952EZQYipK+cS2ZiALl4Ym6
8nWXly1ZA8Rx4ytLYn4LtYQYSs662yKRMPZRFiQ0KtjFYm9ExbnJhp01IduQ2xhZgw56u/cY/5Tw
nZkzOJwxpAFnxT/y5Db29ZPut/f0wFyDfbhxW+ByQxQEqECw1COPlORrVISSdOMxt2V2MXxUaXwl
zc2LMsE2bE/nJDwXxqcYjOu+SPpDwy9hLCidjvSaIwQhG5uwZFR3RSXWRes96MN0G/C3ZsWRb/uw
2+vMm1fWUOLU0WLyz+MIJMhI0zMJHlu1t3ZB1VwTMVocC7N7oEhYY2Zud/JEDnFnMq/Wa9qg/DGZ
18QcyhEuYNLYHEPFY+lb8RXzYHxRwO+14a4OsmSn18ENOjqwBeCGkBJmL6lVvMQBoIdMPGlm/FzE
RQK7h6KXYspP9BY+x+5a2Nk1aHTXimcThTaRaQZ9DXmjWzT5fd4b5ym19nnAkmYsuIZA2KQjAJfH
924NvWbFfGNKM6kj1P+LvTNZbhzbsuyvlNUcaeibQU0AggRJkRLVUxOY5C6h73t8fS5AYU/+IqMy
reY1gYOUKCeJ5t57zt5r31OvoihSeBotYltT6o5F+AwEITm24yA5Sqskp59No0cqAhc+YmYGFr60
JOeCHqZXy8R4L+EJMdvPjpqAnZg5qZ5pFTlTBaScsBLycnS3xfkszeq1UiwW6CGlw5xcXOoKuAh7
5ZIy/aSuiv8/EpXfVV9jfZ/6jVWHe19rcR8sTXklkufDsNDY172f54QKiVjGqoYp2bpZsV/rXrMA
wJabMTxi8/WvHy7zNwhMTES7FUH2vS/MpUb3j3rm9+M//lyWgLMpRZgvMuiVcWgl1HrB96Ok5mty
pSieNiA1WxsEub5YXFiA5FqLRbOBMG920S9DpKFZdmJVew3gaHlCb5PlIXo8nyi4uIBaC2i6PZTQ
Ag8BYRnfe4NChWEiZ+bnqfU3UAGcozEytj+/Hy0vWn9tWrw2s0ZJSli8JGgxMfZA+MhmQ97VpITg
oFmeo0RGzOnyK+smD3xtH4i7n2d+fita/SRUjHNubmA/l1d+/yXCX/l76xN9FN9Tua0pI3F2a31B
OqzmUweO1Mcho4427cohid9Lk1U8iTldYCrXoXjy52UFV0UYJwujupMa9A5DO6oEafW7rmrj49AX
j8M01adOJl5Bl/LzWpjuWkytNVXYfYzXuZdt6Pjz+xj294hELJmIP7sUSvhRmHfHKj7Pma9S7Osf
s0go3LwvwL4aYCzkOTUhzciVJwfFU4M8i3aveEPebue2cWm4aYQ4NmyP3fw6SkhYTTKJ6Ee+1tR+
Ok24zooJUFqoyQQf4/ZcJM0+kUVKvnPzDoXf8IRcaTw0Oh8qvSC7ZUnnhU1vPkUW5nndSLyWjreL
6iqDHxRcWSl/5mHX3OuiX9zJPaxHs4fj0XaPc95Fh7nI7zp/JId1bIsXfUzcbArvszj0t0IDMqIM
9dhtDPEVpcUMdqWCEmUx4DYkooe/O/Ifz3J4qTm7tkMGQ6WYYHpJ+YRaMaf/5wdUuUCocRmXg90H
pHmo5APtdNlHrMl1Fi9LIThcVQ6ZnscmwHGlt/bIfMTMWw2S62aO/Nu+N2hQLC7NcVWKt20zzIQP
gcUve6w46tq2MIxe2qfxQR8t5OGr0mbuImpNS8N/FfasG3/RiX7LXH4eT6Uo78pu2oUj1DU05Gh8
1g2kbJPWB2dofdCXVcO4ZOsIWJjLdfaeMG+v/7W3Pvfz0JjLZyEfQVAt7ZOVbjbljO4o6wY3Yq7g
SSztbWSx8jf7TC0LXO0yZK2sjZZYeqjlZT5FewDvsA2XjSYhNXbW3e+urqK96Hpvuqu6RmNWAEox
36899HlppP+01NeHiFOBPAVAAbJ1bTcu0pjv3bV1tT4WBrV346T8pQYzJQ2drugiv+eM5GtI/Rxq
ZDoZkzfM5rciqVisrVbca856XOd1lb56YEkw0ncVBvf1KIfxDPBZLr1+WQ7/HOXVC9usvp5ls/4A
mvinhr/VtTLiHVeD67r5m113fW6uuslpS5za63Ff+1vrJloEV+tzZWYweyFrINhmevW0HntVWrxh
6y7lTnYDoXn1c/poeEFKGEUfTVASgCT66iYJchgZyze6yizWTWtgKehyaEM/z63fd0Ds2k4bgTMt
i+Sfzbcc5x+em/VrVcQtaT0DWtZV5bWebutesgRIJL5polvgfPvZ/JyD63PrmWcQpyougLteEGnH
BSTUJHkxb1cP84+RWVsBp+vjYalmplH1OSxlle9j932NrsWXdTfKgcnJybT5OXDGaqz6p2NIpYAZ
vNF567Hp12v2+8r93tfi8pcRQ3NbD8zPIVqP2N+eM3Krd6o0T5yfq3XFEerrsVuv5vUnsgDoqUI7
tnqWvy/eHw/zt7M56o1sz7QPKF1acRkuVt71UlpVaevez3NSQOhXI2OwCCi1ND48MuKNNFpcu2YR
+Ks1HuD1Z9+/sDxXBHATUaQbm5VxuKbLGAvtcN3723NCXaEgZO4O/M1ECBSxckBXFQEnISnwaEXz
7qe5uu7lVohOxqrf1lbq6kX/OaLZCqFdH5P0qXtNLNjrJbhekkUThhSlAom5i5aYNA37wKtX39/3
ffZsDVX8feUpi6pxmGPfWS9J8rtZg1Esd9fLVF8NduuLSiQ7eZzVWOBxIFJVRjixXq3rxjcZ89Fg
+py8XcIKZO06ayoTxp8GtLU+bkwdnliKCGfKRwp+30d48RWViyJTXJ8k2EDYJW28JWPsr9vz6uRe
H65762Y99OtzPgm0fl6h8v+XCCZdW7jrnfN7l79/za0ghEZCJpC1DDLZ8mEosxVgVNaPMCJU5oOt
P5ODekZVzG+MEvMjb91df8Q87K/Xrg8DWQRrJuvCR18imfzwia/YwfctDv3ixF33fjb/9FwuCEwx
f34H2RlfzT/9iZG1ipvN4df6Z9L1dQh0j5pGRfGPl/3Ta//2HOJlfTM3KHSj5b2uP6V4/m4M2uCu
j4qROI6mKDdS3f6W0EjggF7gsGrA1bRu0DhXh5/nhni52GRR2Io1gUbjkB4zoct2ir6009dXBBO+
dnt9yfrif/oz6w/+eA3yeVeLlZt8+fBhrbxIId2R9be+/9z37/blgm01+TYkpU9268/Xjb683++f
9jOGqYwTBQsXw3Oz4JNL8PdYeULEgI1eTsSd0Vjw+kV7pS/o0ihE5CPn+W5eBndp2Yzr4F4qiwyi
LaQED9BPfe2Pah9R2a81knPXXyUYYetvzUVyt5jb/BK9V51Ffn4zCZT9ucnk3xbXHyfpHz7W2Mok
bhc0+v5erl4ff9ejzam9qKbYbgel+52pZe3yvpm8L5sVO70+/EZex/kTylZo/yzwNuoi6+jFIOdr
8w/rZ1mf+qkVBrGk7/os3bWWNpbeWhddy59IpRPXtMrwu4obLAXo7xLyWrsV4zRxujEnyMyMuPeF
i/CPfm6DqIK9ps3CQ8eJuDgQtVS8asOsuqjluBH/y7Moaf1GjRrUHMutdzUmrnu1rhL+4ANJWW7c
0SI4hpfKKSgtd+z18aDSc5xkcsNbomq8H8R4Jmsqd0n/te1JX6VLz2RxNVN+74lacMBDMWQKRLu1
s2EuLY91j5aIhXmuO8WVRrygfPIXdMj6wdeN3oUdEhKNmNtlUpERSMmqZ5lQFKzlAdiAXoct6Geb
uGEZB55xi85VR8A8YBVcTZWTENxVWjFu1xPHWlyU2spSXnfRoQJQVv2bCgfGfvVVi9SzJmfdXQ3G
uSxO8O9i76cnse5RMWdc+HlS7FFBdjXwyhVf/rPJzNjYzY2x/XlqxZ5j4AqclgQUihRavR0F4bL+
tZ9Ozfpw3axdkFZqXrosAJy3fEvf5PV1Vx/Ji3NUuE1K3Wteq7IYO/p90HmhgpVhmYOvm7UOHxJg
osSIgMVE4ACvPxAKhcUBytHvLtPS0DCtjAbE+lhbexFhq3QcXOVd7uVjngUTk4Hl5Fs3ETVCIn/y
4ItiH6H1lDn508QxznkV7asyHw8opsaDKKr0S38eZ0GFrqE0sTUlwyGO2+FQmLgmUN6H+AnXZ6Mo
4s1p+a98kbD61tQfAp/N+vC/PAfOVrCGxslgPiJXuK36bDh3fk37WnaZ51AoAjVnJaq/ndEjOK0u
PPQmcuFI9I0tEZM62fZFDus4A4KJ/nI7iTMCI9Gc76TsHmqw4anAZ9Kyeiib2TzGY/E4q6D/GuyK
iHL0qyxN4c1A/7AuZvGu66TiJg1Qm5onptsxGgxROY5YZ6XY4IIIQnfAsOBGkuqkpnJnUc19NiM1
2Sd9mW+aHjcTflWqMK1i9yLy84RCJe4f36v9GVHHFIEOMtpjOfQ3vaL73oATRigGbRsF4kiGvXDq
DJYfUxNXnm6EgSMMCki3sVH2ADDO6FFgEVpNvlMnzmi90jtEQJ1nBVidgkrTzoEx38RRJ1AKnl4G
xSK+yxgmBwsB+EEB5ICsidIeSfctla3qiIOqOq57XVJ9Ngp0Fq1qSoRB6yQXWXcijOEmoM7pzCXA
0qqrQTNr6I7zgKw0wfdVR0vV6Jym2cLi8gvymqHYqhYaE7Xw8IkFXl7X57k3brmdDY9ks5nbSU4z
RzIQ+ZJiTzxOOmS38N6dENU6ZZCgQYgjVmQ9jlukq92NbOYiZoWu3yiqDAyyiAosOOZJyet8a1QS
9GhqM+gjUkqFF+juj6mltDvTiFzcl9ptpnS/aOBj/pIHl1IruYMz8FgyvODXhtlGAdOr+v3vQkIa
Sz/JnIdyU/nKo5Zn4wkaTwweeXoaRZnQljhv7XGRNZfhbLoxfcVCHWvAq1Lq1FTWp1j80BuKuHn/
uwx8yS5nkQq/5c0jYbWK3p3yRgXxpgzoQxWRSnAa31f6klpThe3WbxQMsNooXjCP2PWQI7QSsQFm
OIa2JiOFk8DM7NtAtlNLIzKswG5YIbTSBMyEgtyhcsfjUYhoZxAvwDSbAqhQTP2RTmbE2c0yah/I
U/MQ/e4BnOL9QY/O20DyJUoBaYlM+1AWLeFqISIOIytOiiLElJr4j8tFVpdOUngeBUxmegRIWFYQ
aLYdzYzIrD5bbZlvEgmG8483YjLUdgkcuXrROYwoXalAgIVU2tYLcmnnk5a6UQqyu/xIcpWqsTYE
dQ1O3pi3vrg0XfXkBuuUJ6ZlBsGn+iBAoUABqrSbtSX1/7t3/0P3Tsb8SCPr/969O38O/8t7z5AZ
RvW/cST+euVf7TtD/A+EqfTvkDAuUIq/WneG/B+aZtKBoxHH4kpauno/rTtlCb2BFKFIqqopPyE2
tO50guQpPiuGpJmyqPy/tO60v0XYqCbhmooCrMJE2UjQDu/hzwgbrMIjVT5j5l7Z7JJIPykZJPPI
FZ6qm9QzdGfGj2gcfNktsOA8tkhNgsf2GaJzjubO2vloz8FbCi8t+GN/J0H+znegtTVUKKJH/nkm
bNDChE8JzMjFYnuf7sBib/N3dLMKJfDYzvxN+ISX+WhtjL3FHc7+45j8FdzzZ1CP9Lfm5PdntEy+
Nogd/CP/+2dEIjJJcmbOnjgbz50k3YfdvKsYqOJB/dXV3ZcgoIUqk+iqRdL9f/+fk0bEXy9SrOn5
/vf/+d/a+r+rHClDU0VD1JS//e+YQSghB8rsmU/WcBS/ivv6ViWF5a3dZl80RXMkll/Gg3pf+Bv1
CGs9eRC25gkuA6jk26p01YtUn6Qb+GPv2XneJxdkRfhM0apdOrSsbnSe3k109aDPHox4N8cb3Jpg
mcMb5U7cleZnoOk6w+P8nHwmg6vfqddmM+D0pbLFawhxRcBsL6TU7q16yp6QUAvKHmlpZrgGt6DZ
lkoH7fcMIpZEt5vsZtiKv7nVKh5qmgWQYGwYdc1N/VCdJawpx2ZnHpRN9lbQL7TDX/EjH2c7vuRf
807AnLCNTr6nd3aCNfs9ML3hpruNXZFEr8/JIzF7MwPkxSpR2l/ysVr8HoTJC3sSopsPGrkdIq1N
9tEwhVA3wr5+64nBlN36yaSbQxY0s/DQxnRFBOcTnO0Up/HdbDjAjKEtmo/FJfmEJz7S5TgVj9pu
voekBzB7eIQegBmWryO4mV7zd31LDoBPo+4rrhzjpOv7XjokOO+wrgYesYUIMYGgMWIotF2Bqk2v
PW4n5TRLxFZIOPQuqridAJ1f6jc0eB/FnX/bAq97YNKBMrhnCQLftwURGe2Ec3YYzoAeZy+40484
OsE6w2pRnPI9Raljd7BSL8UGuL6LRr/bZrj/SIX+aAlQ77ch/U6K3o7/SoGtLO6iR1TA5lGdNgYj
hu7QhnDz47xTt6GrAqUE44FN/yr9Rowu2/ppfiXB2tpktzTC38KTfFIoUu0bQjEIcpBstD7+bMc7
44ZU1jzeTUfzhUkKujQiutPP+kIU6niWEQveilcZF+J9sMfqFSK/gxYhO4yb1mPPN8HSonUQKVW0
vLz4vduj07yV72n7gBX80M9dcyQxOnrxn8zLTMXuPC1BqZuOEOy9fs5uhz1xzwQ7GEwCXCF1Sy//
GGiYO7FXeekrVr3Ypi/WOfHJurOekRUX3Q4o/Oi2TsbVYaef/Vnl2zzK8WNcONVtsddvm3RL/t0i
yELWmRyGV3k5aGqzIY1PtgciTN32XfdQzzDldTEbz24jOPhhLtqBOUR4QlOu42ggG8Wljar/gkW+
fEB9m7vGvqchjUyBaeCwi0+T55eeati1U5+XRMN9CFTEkVCUPzFwT0zneujvDsvgPkDCa0u/06fQ
Bah5xe8J3MyePPixFMt2yGu1ffzUvk0bb/LCJ0z4woIIcYJbo90EIHoe/ffmS4DmA1jl1Pf76YVy
hcsc1LoQ0zFC/dhNNQVve6Tc6TSybd4q3ZN16U/tNTzEum1cp3vxBaniJqRWcg8ddPgfbs4Mf/9+
dzRBapNibUgSxoMVlvTn+COns6kNOh20BshGbs07OTNeTOJA//vb8H+5CS//jWbJhiUy2Mn6MkT8
kdRWY3XoRF+qPE0aHpf/wppGZN/j59ywSJuylgSViiH+X3OBfxh3ZNIX/+unU2UCdFVdNQiLExnG
//xvlaBSaUw1jQdv44XsSHKmx8WXMgb4IHVFeJM0jGhWuvXL5ziwlrzs90IBC7FYRXoDB55aTo+F
D3FiNmUutZSafrdEWUf0GZNuvB0D3KqVWTdbSZk0JxIj5MmjbEKDRWU/E8CG7KM5tyO3jHSGvV2o
R1FJwdnOSnWjDpPJUto4JPqWhXLzLJeQRHQjgvErstRJ80JwqfXdY9z3t5zlKAEmTwZgP5nFU6sZ
QPW1Rj4RbHWs4rLfZImBuUQNyr3VNjejkRM4HTCQ+WJ5tfpiz5ojxYS1TbVfXTCg/iSsvl60vHDZ
hSIDodhiLEyknSLOe2Cc81ZPYMuqeb0TdGAYA4KU0hLISh5A+y6CkijnI3DYW24Hpo1vdQtZUjig
s64WgMGLXNbCBgvJUrmMvrq6Tc7yUIMXKMSHRPfVE3Z11c5ncjkKWWZ9oGGhMSdPq+qLnsJKwvW+
HaOKcE5tETUX5pf8GEooMIiTGukW08sL0rbYaLhxbbLu1Z1aZeZ2RNEpyEloK+BLTxBdT7GKPN4Q
BwY+Q70F3QWGQlA/BmtUz1brqik1QJ91LkJPGchwq9EMxpsxDvGdUgi/LJl3lmvzoya/B7xf4tKz
33Wh+p5W6oxnM8Ltvj2FgpY5baFrWznSn7tII0CGjj7BtwB2dSYJfcMcrVYR1Oj6gzYHD+LiLUmk
s2iGnjBpd9L4uxrRepSCslOD6WXUy2eMmu/hbYdfxW3G5n4M84fYDx7lqPkdI4IBq1U+z2qXOFrz
suyrgysNEczeCPqFhvUuGGdpo4kCHzFRPUD0Q251rjbrSGpUGTpO1rlZHBPTGgfnsNSekG2cBEHs
HNXiSJvyoUCRvhOA23h1UbtxT4VESUhVqLvhGQOMI5ogt8YyMLfC+DlxqosCeJaSEA6DOPgpr7nx
UbkRk52QdCzQgq5moNDvEEEHyG/stD33HIGJtLaUbyedT9JUbkpoHt3wQM+NTmPI+0Ck2qXYy8Jd
LqJJ4xWij4Ej/bQIGDJUdDOhhkbdcOsZnpNZeeqdjvYp0yy7Nyiao24voXOYKGzAXNjDaNhxvUe0
Tb0nwrv2psF4NmpM70y8cu0zDt/n8WFGda6M/ZOJeN4ibMk0xK1a4l0iLqMhKrlhitaPkX7MjFo/
KkGg7qIsu51CcpNtTONYvIxl0Kg75cYXOvRzgXGelU1MDxeDp4raqqSwOuVStZf1fPLiDC90gtrO
1qSxO+ZVfS8Ugb9TiwCYfEKNqtBC6RA0M7Gu3PnsUjGbjdnLgTf1JMJ0jUrzcvSdssxduFLRYSro
czWCfFg3+iTLhzSqmbPJVhvuqtZcQtAxvAvw0mOJdTEi3dKFC0H6sjokB0N/jykVYUtbnorMl7yn
ElpEWXpcn9FCK/ne6+VfXBHxcdZysi8CqqxZRWs7qOlvhG3K7RNxgH8IO/mzCmRhK8vETN1FdLdt
8Xa+x6bIdJEpQOmZm+ZUXEBCRTu0FEwZ/av8NHvyNS7dZlOf0tN4kt7TxG4IBHF0a2PdzYgrwNFc
pweufSxiYMm/6p3kAt/KbpSzebWLC5kO4pUUGvU2fG9u1O146mCkn4uP7MiUHXA7jZNXjhGki2Pz
EHqw7lUbpHFl3hpkrTc2d3qiKYjKiClItBuEgHXjGGfxji6bxPQ02dT6gelsT74EbRA0aheoMPib
VLu+ghOaDDxNNi8zmCA6mAm0D5PED3NffUb9NZw3SbxRl4Q7Xth/VYqrPQNqg6Q1QeIiD5tZj5PA
ZjtbO+O5eGQiH9yZ9vhs7IwdkJudUTsGg1jOREP5St/meAfy6WN+w9VmQPN0C4BTRJ4zNjHk6Zv2
SO5OxVJl2x9l0DfBYbEWipZjxmeqJLW2g/hPfkwgb6fBG82twuyKkPTmKGFzwP3D1dYekcSIpxoE
fOtqMIIol2IRqVww6giHmJ8L7gCbSXJGPt6F8Jb5mLkoMnAqCcC0uCEwnjiwqcZqs9BpSjd4Sdtd
uQGuZ55N3jnJLXvUhfWrXO4UaZsPTjE5FN9TCn6IL2HQm9GeDQkOMBpsOEGaiefD1jfDK99xwvU1
7YjrqRUPJIWp34wLXAkcHqAZdwIr0dqRG10Kvi1ml59oXJT6WH8A/eDwVFhhXBG0O7fxWwuAOirB
wNPz+6Hfj9ZVOHMLs86adiCbgvR3j9MiE/Z8xQapAwFRL+pvCloU3FiStYiw4K3jip6ZM5qPxpmI
oSY+m9FR/42D7jI/+7esn5prTak7v28fx3rD/x28MfV9zW/Kff+bNVneLEz5bXTWT9l7V2BPstuX
4YmsR6wW1pnLBttb4ZmDAyWmeCq39QOQAqqE5pUrQPnIWKwRQIRMfQ3NIRqoesKlqm60c/KkMVWd
Nwu8InYt0BGb+qWHtz94Je//wPsVuxMBllyTTKEEdyQURbQfySCsKhxFu+pJCuHH7fmYVkt6yV0h
vRaFQ0iPad4E2iZKkLpQMbQNFpJnMtCR5FauccTRxwrUZF3DkdryNyog1qGdb0T/Ga1tgBoOG0my
S7uj8KFCt7sPJA+6smbtKiZiZ+t2ylxwKJRHx31/Q4ZKEWw5c3EUCna1q49dsh0PLbkwhHIws0l/
T8gmXsEsAsLPPda22PxyJtv5vvjAuEcFvyCZwClIJnvlvKIYPCIZ7ajM24Inc8/oPmJXxSnCyjz0
8tE2zE3ySmsOJ9ZpWYAN7viMYji5bXc+rLQBGCMOLlvAnCfbhM6h4TFYM+guvciFlbaZTxZnDUtU
6gJu+lYLLFycUXPCCytydDXJYw9VwbYeTcvpXgpmOOMOh9ielJJXaSvv9Kd0RzHnmiFtY/jYp6do
qzzl1BVc4+ZYoGV4GDJ3vKtEu7pLL6xnru023keRo54SbmNIJDcWN+7fYWQHXnZW+bv9q7oz3/gM
F1a6Zu6Fh37XzwDT+NSEiM2utS8IEbkNJGeqHdHY5sVWPPv36JsJrWBVVzrDhmV5e9/cCtfqqD3Q
GmpfzQsR6W9kFx5RPbhMEy4+KPGOxbYz9g+QSc0lj8HfW1vrQ3azZ4bQ9o4gCOmG6LZzcK5/zVAK
EWmfEjh1twKYR6ZbT+VHt9FO3GHVR+UcPSVHUoHkQ6AcVOJfJlvGRiZ6aXJTtqQE3ukX9WQ8FM8Z
8laiIQjwCTYYcGPNq3+zNCBR6VjvpVe6z/MtS7ozIwylENaI0UeLh1q2LbTvXKxgXDonJYct25T+
ge8926iv1XEhIxDN9SopLqrD5NY8ay2d0q0h7GjAhII3SluOkx9u+SxFchHHG8xjdBNYpCLt8rtt
fqKsMhRMFm5YVUq/m+qDWYVVbYr2Rr2Ej8Sgmba0NS/yznqQwg09ORSSgejINCYjh9ZTZ9f7ENRI
Z483kRcxIwB5cq5BSqlnVOoSV+VXX2+UPadd8DL/ys7rbY6m7CF7o7qCFU96y5Cu0PRxp7tsBw/2
EkQHRfrAaxmbl2A4RW8DE6/0OEPhD+24PZplx4z3xM2/Ay+QHP3hsZM404UvPPn0QNwivuP+Y00T
S7DH5NA/TG74S3oB+MOKYDilVyoQyqt0SwGkp010m+7nbXWR2iXFJLsEb4xL3AwU5d3qt92pvy3u
o8bWfrVbcATZiyjShtvoWKb4AgY7Zijj/hiwFAwwl7vp01g+BSazcCfRdhZjS7FlUJG4213jt9Zw
kluZeellfPX9B1I0cHy2e4UzNpY3Gp5fd+5s/y0IbGTo0GzLj+qpeCv8G/W5jO7jO5NEVs3TvPi6
TDyFbfQ+FvBYCana1JINDux2VryZgeJF8sqtuusw2ZE55VSeuGv3LE/J9iHws95V8rb7NAlFBMyp
bYLKXvz9V/NBnM/+Q+4Zrn/tPtvSJrVJflxskykG6Q0XSnAW3ezJEB3/rriAxrovbxaF5juimupL
IeGopL7xNR2yd1m5YMNvWNTNfO1ARwArMQl/YMyLLpYz3fUieZZ7VI3u9KZ2m+qJu7qScZt0Ampj
5+RYPyDEYBRRPPOZgIcAdOYtBaV3ZSt+8kDSdkOwH6kzU2IddxAb48pNMX48ylQvj9p9SbEkhCF0
yT4hnyKZzT41lNjJZbaOiKgF18y3inEm46+/6/W9z7A4iW8AdFkqfPQzPL2YoJngddYzGJ8MUKpb
NIQ7UsFiYTuo3OkG2Um6epMyBapITolIMkcj28Q+ZTUJ3stpYoH+CnrBP9XKV1P/qskxveMzTYxR
vePvg0/mMPltzSThokBhCmARkM5ktC68QnJ7ymvcMce11U+w+shHtITlh909DaDaCbd5pLX62/hF
dhnCLGwqH9Unq0aIokXt+F+Nvh0ZaAbWzAdqydpLMNqMWQscdkfE5mnaZDfZLmN2uRl0ezgnTDNq
PD7qDlaZ1G/KY0to3zlyCfuZpK36m1SkzokA2TpwWk+VR8GP20vlBuf0mu9jJLdO89Hhp6as+Vgd
i8ZJB5uRggid6myaR3E3fvaf5pmzUgic7BGGzyn/ZT0Gt+0Jzob6Ye2j5/qm5yzw7eoZruWUf0nz
3aQBmKLR6mBfQboZoUr4ZZi7kjYF1DIJYS8nugCCJ6KJ25sB4VnjJB5nWeV7HiuUHjOr2FAzxOMQ
pNJxXH8gie2pzxCiic1Uu23KaNstP1036++te+vLjCHgRp4k+D2KTjpaY0SjfP1xgTT44E93adB6
A6LrSwMaOdAwfSwy8CjkPtNWjboxUUzhBOf7KhXQG1mpS5t4hLUcmo6hxbdBOHJhZw1q3lKKNpiQ
L5EVYvI2eW9WS+VWzcRtLzCCzIZIHGZeQWpLiBWW+ySjfiRz89CLLfpmZlQCyRX+JCL7NrEj1yLF
KEujzuljqYJZdpUSslurrhkepIxGZpan20qmwg6PnHhKGls0hOORlXD90DSKuSl8810OVQauJXYI
o6WR1sECa5U3smXU7pDi0xhlP9sq0Rg+R2CLYQM7+K5B6gZt7fSKX28rDWFulTMUFlXR3i8Ju6YS
biwrNu16DFisjSrLtWY4qh3jepnMFFLM4Qgz8SL4FSGzouSfwka5woUE+839Ie6SEHwqlUz82/cl
JkmzNI4GgxNIg2OviITtpi3zR2bIQ+Ff0ghgoZI0h5Y03h4ztK3H3P+aWdumyXZYZEayUeyT4Mj6
+q4txXQjq2QnA1qirR1lrEQmJhVZSyDmYD2FmRE6aBC2IaCoxggI9R1f9SSX9/0AjTlr9Ts/fk+7
GumwJX2iSWNZ1psQPaYYYLgfMf4SU9qp6VU1Waz4SW85wANAIM0kYgo+3KfgkuW59pp1r41QEFMl
tte8mykvD5so9h8r7UvC0UT0Yvrch5jL0FmM1NSsryrHLt/QrRcEn8oJ0e9+NkluNaruAHaWpe/8
gpe2h6GDD6GCXzj7GmUkVkNmkEJD6UPPp5ZXdfNTZRBr3IGGdirBpPatD3QYAgBUy38my6xOEUzI
lk/435hqdj1brk5/X5XItoticoEavBpiSXk6UqzdnNDUTnK65rWMj+JlqISXPg/POmNob9Fzr/uC
ZDgWY+trs1j7Es19IpXcrAfW79TTIgOMxYgkOtUJ0awn8bEV1VewiV5XuTqSIPAhYsWoM83WM3fl
EIt8wDswfsEhfSm04RBmLIjxi0SOUrRPeSWkDD74lozB+qgJaY78D1Vnahz13dEomDCXGR0E2JmW
erVS6RWaBvGfKg2sFrtcMkw3Rd9tg5IlgxzSQokXk2CEA1Cq8UzchxpNpWJiRYfye1dIEYuZhhDN
yrigf3wW4oFlk1EznxavSTl8xCMjjZn7u8miHpS1ey1qD7WMcHlR5xOr90Sa0sI/5JaSiqyWQyjl
YMlnF0IhWdqT3HpmVOm2lUc6SlUGACN47EbM/YYCposZT9uL4JDFCxiXbdPAGRWiRz+M3zVVAuJN
/hTiqxbqv5LslKZkXCS5wFF66hZCgIcA/d4TIiiYpprhKlNlkSTabUSFflvQlbfg3S/RgL2wgvHd
G5NJCB85olJ7jxAKhrw4PAH5i2EsgXVPjIksqoa2hd+iOAe3jugWddJECVYXtqVUXBS+Ws5OOfdq
SI8XAC1AL5LuJS5QEfkpvRju4dmNVT0rJks0KY+vRmvRvor96azm4JsD8xGSys2sNxtfVnHP5eKu
KFhLj9BJXU0QJjAqk3xb0gcUxKLf6lYEVIcAIMgdZE4m40Ns4jKSUuu9Slm5FiGJb6AGo55jhQCJ
wLKRlB5IveeSMkPb+p+hrm6UvnvBD0Lc3gSDRE9j/P8TjTWsoaQtEIoC2nFkIlu2V1E/BlJ5pq/h
lUbFCdA2n9ZI457QbRFNjCHkp2JSqM1kwcm5L0wNKEj1AObtPJb1rh90Om0tkOesrn+XUFAn8T0I
MobTvBNsBJpg1xsI/pORXhNhC9ePq10LT2mBY4peAhMeljjT9R3Wz+RoFRN7eEz4qaiT/id7Z7Yc
N5Jm6Vdpm3ukAXDHNtYzF7HvDAapIKUbGEWJ2PfNgaefD6yls5TZlTb3XWZJk1QSlwjA8S/nfEdo
5qntmIrU2tyrusONRHkKjzh61OsAaZSV7UTF2lcVKKgK7wmSbbZJO7IXuwRFaTPtIa0d/LjWAfth
GY319Kb69mtfxnO+A8R6mFo0y9REWd4T/a29qb5bj6F4gAB9RDrxMIA4493oiDGNaSVx1bgawqkU
cMxSWvzWzkwINokOFp2eOA+ChjoqdVaFl30p1MAflYzV6qE/otb6ohOm3pDlnjSWsa0GOE/OMDD9
7c1tw2m2sN2EcUcvLsZk3tN+tIlqSPAppwfLyqe3CSamEUzaPtaNx8ylBiVe68swc0M6u31Sggmu
PziPhGxQi5NpwVx0K2STrNyO9DrFrjWQtFW9Y20b+PNJJRAGlTsUSNuoZNAnUjD0kZHvRVoeezd6
0vj57xHD86RIXhMnCXkSh1SLPMiMXCRs2wZ9L3v9qHvE85kiY4QcC84p6DabsKSxdxrgiq1PkEYE
JXMfx/QdUwQdLIijjZ/3/UOCqL2PsQ3aAwylwPRW4TQYG8FeZzkyAJIRUCRgUG8yARs2qCxdFqTL
TzoEjMJFmdaCGtGAoYddkjAct1f2pFYDio0V9FeQ39j9Gp333/anjQjpywxELCQnaNcRPtbeKskM
rd2clh2mJDZAWPmD+TFUPWPcFG76M4YYC24MMYpjTOvQdOfGDCM2u+F6kvludNunJnOZa7ZE4nbu
Dpc5M4jaAnHKI7ecun2kvEvCS7SMfOdU2r62AqQZxSytMJU8VVj6FlVjvZiqtICtZ18TX/8y1CGx
o/ZMQ/ZeHB24vtkrsOADwaZek+37wH6VuDaW+DVWuLsIL8nQlRnS2fB2D5vCMBEjQ2u1bWYC7jyz
tsz0NmnaMSynpzphA8HBjmzZKLmNMzk8uznRC4Fr/Oiwo55lDIQ6H+Fq4FPbwLe7kV9QpM5324ww
+ObEnmbjR1wE4QZHmLvweYUKidpaMV8zNCq2SIYmkn+0jYq72qnAh1U82WwuCThw2apVjb1KNkaW
VEuzJ0M6N40vvt4Fp76jUZCoIwq/I1Q5jp6SLO42LGi6heeiCqpYZSc9EgjwKzCjV4qNxjgw1yCH
44zfHAWGUZ4dXc1W/kffb6BojtMEMq1/6MVGc0328mEniHPP5aHJBnn4/NUvv1UppMKwoHGtku9k
erhrQ1QW0Mvw9x8+/8ytRw9zXvAtiPFzfH6oeu4ADixjnZVUbVAFv+pdIQ6Nnb9bBTRHQg7MVa+T
iP6p57bCnglfOFOgDRrZ2Tq3Ur22RlTFTDOlc5sF4D0MzL1k6mSl3TzEBd31+aEby0ctEyCV0PUd
mngkOMG0CudghoLQ7/lDnqM/ab+SGecctH9+iJAXyMmqsLKiH0/nD5mJo9eq4Eo6ln7LBgJelsLK
r8DSzG3fWckprRK5/dx2/49I8K9Ego5tA9b4pzBg9da+/cfPz4iqy1v28//8r1tY/Pj5H/smfct/
/B7xYf7tH/5DI2j8Zpi6aaAE9GzibHQ4Hv/QCRq/uTPIw0P4ayMj+y+VoPkb/8Kg2v8vbeE/AB98
Oolk2UNTgeTw//7nu/rfwc/i76qF5pff/149Zzt/kM+5rit0Kfge+L6E84uArarZlGZgMXYYYLgo
g/DbeABV/MzRadKXFNe6Yfs+Itxf9jnqKRbaNrOPeF97hrGB0HWJsWxnV7fqn91iOkamBcGdh4qI
Tm7DFJ62HDbAW+YnZwdc+qBJKG7nEF5wU1yEFT3SnZBU75VLa1DbHimaRzLKAkKSu8XYT1Cu7R6M
8rEd4IbDRluhemBS4Qcwh9NLqiMgat3ZZC9QV1cJErK00+8dwUr1HCOtOmwYmgTvT16AFrM10rHC
9Ib10Vb6Mde+ETehFmmoU3jbFy+HeFBNLXsMmAUxuLyiZ/ibm/FHPKph4bJOKNOeXlsZ6HTQEUvn
Rw8YovboCFF6z4eq3HkiO5tBu0xMaj5tYHmAuFLyteNm5TnZT1zrN62q1+TO/BxJKBfM33zacqtj
Nh9pTwS5+Avf7M+JXxyDhlfTIfSXI+IRnt85AuVY5HLXsW5eWOVKVvpeG8ZrVDsXLdKPmB2Ohce6
0NfvCAZ2Ih+vPsyOWXmdGfeaWB8rqdcQb7eRnZ7rNvowGA8hvHjxm5Farns2Q+sVBilh941PI1K4
jDeZVajkjGLjzbCm4zjwYyb5eTD6W6j7ezPYewl9HoepNBNMBNNVxuMxtgcCbVBdedGhjrVFP8Xn
yCVm3YjOpbGU9NoOzVIr2xVQt52ZDlt4ioT+eJcBL0/h2K88g6l2x6s+2SAyX/R0wrgnww+RcR0E
dnFUVrj32SH6ldwNOSDUmGmKJnUU3i7rG75y0SBwS5WxilqUIi3B3n36FljpCSCl5xrXMrR2ZYso
itGPYQYHvU7O8zts+MO9QzmVTMl3wmrJHwk/qlbd5pex1KZ75XJRy+mZ9SaDwfdRR8eHHj7V1Xak
IK5dY4XNdV9R9AViuHkI9xd1ATzbLtGVMGZphIfpcLiqyd51YwT9a5EY1gV2DVZ8XsFSHY0QDEYw
HqMw/XADujVdMXtTDD8lOA5rus/X5FRZO52ZtLQiolVmto15Bi2uEvVsh+NtKOVrKDCvIdUTZXLG
BfT2+TVGSKJqFNcGTVAw0Ph2VfDhY90krlltA3QhPKePNngTybsSsvYFv5lLrr+WwS3xaUiSXq0u
/qiZiI0C0SvsMH1Mz4SUHAT3eYb7w4f9VdTjXdEhZsg5VTxdoyk5J0O7AYV6LLT6KSnWfUzyCaWd
TLvnWsvO/XwcuN8xzt4JF7tRsReBupm8JbWdvjX9V29sD+0w3Z1qus/vYKePRy1NzjLM3uYXZr4e
jWC4OdGw0orp3owd+8hx0c8jC34kgM0rZTEwceTOMnlrgIlfh0a/IsTfsthDsL8PBNVWWK88fp7E
ww/DzAMO6Ss6mbU3WbtIut+pzKeQM8GX3RNdERVfdE4SdZy/tzTgLBv69jky1JIYtm0c52cwtQwN
iZSxLeSwPvc6Vd0ma9IPRZEWRa8D2zQjUs+m0W7mi8mrED5F5t1n/Gdm95ZXSvTOqyorrhd9uuty
32i0WWWzqa0Y6hj2XUGKdT5dnVpdmTg8Z/o85V+Xmbpq3Xh3AGJTWHPKFNEb5sOX3gseT42yLrLW
38MaAqUfrBB8MBQh5UY46t2z/C+5xfTeij/afDya4K4rLmbwMet2ZK9vX8g3KrWrPxQnAeLTpleY
hw/VlBxS175IGERTpV+JO6jU/EtWGGI6iu92zGKqIAWU3XllpmeChDeF4vYYQy4JXmmbxr7+1pAQ
1HXT0SvbZ3pI8qlQ1/jqSI70ef5PY9pYwFwTXF4K0BSaLSCX3Xvjk3zFtVnL7hn0PlxVWW79cFrX
jsXqjliHhttqMjoGB6wcDIg+84GNvQUPUPzg8WRr4+luxNlbW1VfTHbFmXoGBk3nBEfKDH82kbcP
lH2Zb8n5TMB5cAlj3jtuosacscwG06U+cF+7mWdk5DxpPNZ3sPx4JobI8dqbLbnnOaiona9hG7+1
fA0UekfldedQOczlhc2tlr3F3sD9EZ7q8DJ/rcxEGjLfcYa6GCbtN3kA31rwSEbus6zWwoc+YpJn
x4ACYRx9mUyLzWtpxtgrcWyZo9ilKkBdYbUvbly9jV7b7yACv8cBCT4VmS8Oydwn0YGwMAf7EHPE
npJwTIFLM1gmLV4kDkVs0AKYntAW9c0qCxF2p13ymil19YpkPI6ABPEHfhMa+VECNNA6SRjU+Dna
LZ6zrYa/ihm+NI1pn+rPaoCQY8yB45ENXufzV59/Nk4k/gwMwTrHfozC2NxMsS1In4noEuZffX7Q
ZP3330oxf9usOmZGoYsd8DPwGjDoSy9HtepFe3I6sl90jw1+qqU+M/gwEkuvRvr0+WEY8X1lMSkU
/mS9GKytprGD88LSCBfySxihyQ5an3kzgWNgy/HApoQNjXp0NxyD1icb1i7m/5XX6SxKQGxCoJ8g
tvZTwooF3QozDJ4Bi0J7hd1p1/YmUel6RN0Uj+2KgCeH7AWHP2lN4DPkyGUNuRJVpzXHcizw1c0f
OrqCI98ctFinuThhrTYURfGiZYESjsQFaeGVuLtiTf11h+uRWsws0FLzFFhXoftW54bLHmBOOci7
b8BqkWrF4drwvEUXA33pbMXTOJV3WyE/LuGYkzJkJxw3NJStBVMl58KeYvM91Vi25tbFlezdQgaL
Se3uinJ87UoBVIPbPK45PLgF8rG7wZm5BfXInqZej/MsQlruVzK/2gedXSmHjVE0a5fjT5kVHK3E
eUU3e7HQ85v1CJi4uKQ2HbrPKt+K3iK504b6KO3k8Lui/k/UviS7/kHs6zkeFD6Xe1fHtPNLnZyb
ZauKMcvhu1An5xmijSquGbFxd9cO4d9awjBrDqcEx9IuNBVth6bcEyX6ZCK1XbGnuNQcRj0HWCfR
wkv2BO3dKqZlxXNkPmDQsTSZuoVacGpcE/dX/NWbd69wOhaxfolF9DK6yVts8vmdeUkz5B1gYX9T
UJ7mmJA7E8l4xYOq53zhNcvxq3e1unW+dRkdypWpfy9AwGp6cyTK5t2R1OVp9OaI4iwZ65ajS3K5
tS4dtUXOPteYvqZuntvfjK5Dp682WfFtPkoBPx1qTW2tqd2UPMIb0W0zq7/NtZtdqjvQjivHkBok
qNRhy4B/w0YDnajGlWJdcrboRgduo7ll/fA+dmqbY8u1mvnBKl69WC1sBvC272xhbN7J22pZsiVn
V/iPJYVk635PLO3GFfZ3N9y/NEi/b4j+kLnrUu958/8M8j5M45e3eQgqJ22HnkgyF28rYDJZssRk
Fridn2CiVVdpY+gPjv/++vozMTkgR9yhwjIME1jFLxr2SgqGubLLd21o3bM6ZcaTnl0G22m3HnTe
jDQ7+wN4Pqo8MtZWvpC7WgB1GikPqMNZyu1EYy26yVwRd7KZq+aE4rvWjaVT8X7a3zGOL2Qxa9OB
cVHOO+o6P4PzxH3tUVbPrJC54Biic6dp26a3t4Ds8NCiSUNtwMroPfDtS2jCLqcEZYiBUTqFAqjf
gYQfYi66OKfQzaExZhbO/nUTZ+fR61iaDzdo5yjjj0U1vZsObs2cdzOWJxvqU98mZ0hYqyyebiod
UblS2Esqg0Akb/PPLCb9Phn6PZ70c9XxviTfNSc9k5ez6Pi3SdSuQ3aPpt2sVZ0S/DAeHaUfWy77
hvOVrV1XpZe2XoGnfKVq5Y7t3df5ORr0rPPDcNUKecFM/TE/tN1ePaAnzn8UlQcHAQ0o+m9j+KjT
eNOCPbTlwN5+Qseir1lmzg+yJRI4LVKXqeWulIV+RZz6xhh00QwjC12W8roE4xRWMwfP25AvA9s9
PYwoNkNXP5fkB5Jod+lU8taNzmXurQyqyrkmGgnt0Ea5nktFPGjv8w/tif7ZTIxrpUUH3aHmi7ub
wYsacW8MPX5o1tDz70tzPOJ7iShq6i465zQ9PUzEsEmQ2TJkjxBkFT6T2DaVu4p8q7n+K5zhWbb9
gwEQfz5qx+7ZHYd3o4if5vQYo9OfNAAS7Y3V41n347NJg2tM8ZuM4rORd8++G75JUuBqzXrVc3qE
rB+J7IwtAAPgS6zXuR7Mcv4Cd2+uW6/kkR7jNDrrWX8rw6e4stHw8bnS8S5T+RrjQC+wKBrJ9N6H
3U0U1q7Ps4PWE9fhUe169cYkiDVwDpELyJ2KsG1TimD0COgTKdzLEkvTfMHTmgPn2Uam3KmB15PT
S/Lsknm+np8ZaelcvLRFn+YvTUzDc+uVy/Y2t2R9A2M9eNc1us/5gpt7hLiUXNMtAuEKuLLKaJR5
CDZOf08n5hDhFKz7isN/Qs5W0RtxHM/V7FT6f2FGgdH6x8eTazqYYHTL5hDRf3F6pqOIK1Oyd2mc
8T1veCGnYS/I4+tpNaYO2o+l+pvbZSeKbSYJiHO5keYOab6wmtCz2TDx+G09GpliSG8puqX52P78
BI75vYrH9x6PReGN77HLeNxSF92MnpiTknqAyD4dkvpE1ULO7WOiMcPVoe6rCEm4nLHjea3JtZ7i
AFfdyHYITb/oumsGH34LV2ehW2W9j9zpnBfRK7wB82RP3CbKBkUEiuatrD0s+THza8Kjn+uCih0e
C0IFgdDmkuPZXNohmxQTgGeMlIBeLG7Hu1dRg/Qfei2IteYGn8+XcBL7eQk3lDDPONVt2R7XJofT
fOY8BZp+0at6UdTko7jwVPvhLnR1U7Hctags0MX3WBTmZ3hKgrUvkAKBTa2G6TgfgV6Xnj2uyPn+
axwUcwL1knxNY/06f7Y2jM6BqbYDQXLJg0agdUHnOl8V2EYu8ych+mpV0wTlaXcDhICPEkVpOWxl
0z+j1thZxfhOpPS6o7vMRtaNZHXv6pJlatHd9FNUOUgdxmHbJ8DmiIAIquYjbbtnYavrfEO3DnOs
f//0Mv44RJzNV65NZL3tWI7BePP3TqgopkiPB3JEOyf5qJL9wFsEfYGjQKEDXE7aeKyYMimnWv/F
V/6Tssz0mK0Kzj5puL9avzw5dLk9OvnOD4wrlgKS3VN7nxJSQffFGCiCAakItdc8+zI/Ev/iyzML
Lv/F/js7tXH/8h3o6Fv0X57ag+MoEftlsTNbSik6sfmW0bikPZ1TY7jZInprin2rHiMrO9aSno+x
H+EZf5vP/7dly8yd/uM3wglgM9KikHB+eQfYwnuh26Axnkvj+Va3mNuk2hErycNYMjZJ25vjwKgk
na4zeLpxdc0l11wipinjPE+i3JSUfi///iWaJ9h//M48m8gB1rIG6pB/vTbKhIzqeETVy642pxE7
ilA8ahjziH+lrBOWTfpD9/2z+C8bppfp+M6c6jloroUVv+meehch7dHn8IzE72uwhcD1UqbTvaWx
FzE3PgzQefJlZ0R+UevMAxrbG7YJGqmQ9mCeYeotfUSqblkYIwLnCS247XgvhsBdpdh2wrC/xV29
NrhXXR1XPBWP2wHWGbe129yIK9qlLennkjAkaHNh72/mOkpnrVxRhiHguuOee08mHfImlq9RLB1R
X12ju/ll9lF5HZ8+fquLitCVfmlKh7gOrhokG0TDp0zHM4LXyePpn8Oarda/fxf+7PKQhm5aILx1
yzR/uU7NNPKywqQEC81mMxconZcesvT759xR3Q3Wo//+Cxriz953aYh5p+FS1c78g9+fCd5guEzu
uTPncqxJ4yckAHYs7nEx3BrGAhuezETB8cyZ8FLoXf/MMuBQyewgOIrT3tob01PY5Aj9zhOVged1
S2XmD4ATuBh0xnWs4a/sXBmzmqSoHMnXmBZsRXkRaayH/DTRLXYMqubPO7gQX7WF1ds7yXhunpmm
XAlemB0MUx1ZluMzoQVj5pxZKC5jwrXm8HfYzxQMbD+2cz2eR/0mar67IRWggVHfs51yRcbYynTK
XTSaNn4+hBixYYG+Q7s1mzPMct3VacdV5J9918eG7CfvRtstdOZMJgSArAse8kTdwRg/R1G37BlQ
M58Ur2bK7LAuSDwVX2uG9QWt2jzSm58GsZVeYKO81B2PZZNhVR6x0AhvFQ/Rmd2NN4LXeC6jEj07
h658NSmbyDbL5HhSWvyhQew0A2tFxvpmLNM3A8+UY1IIX1UpduFo7UZO7b51X+3euM7DcOY5x3EN
kFZakGfnKXJh78wOVaYICTN9VCYtPT+HNvAUtIMLoQTQbij1DUS/rv7uu/LiGH/58PmTjk3gv8Vj
DMDY/EPjNDlaUUlN5Lt5uD0PvBVvu3F3/PJl/pFzGxf5X5y2f3bqWzoDOXcGbFjm/P//3m9sjhFI
zpHDNmFc3TC2p//5i/vns2L75dHi2IYp5fzRM91fvkgUVkmb6josXbfPF4PVsOJKiSpXpIcE3tJh
UfZIeuRtmpicuHQ+hn5swuRjnkHiiD3GZCsisVt7mKLYQ5HdZl4ShsK9KV8dDkInT8mG598gEW7i
+DtCAaZKPW0Z8y6o+6DoOc4yde8C897HHNV1naBbIRVozM6N7S2UQzHO+9/5yZvpjVTd7bHAADQ3
kY6Y7sQ3XxJKZCUYWDb52XJu06B2FmPg+Zu0qLjBS15GYT8XrHRYpPdu+aVk/+IC5oowwguM/kP3
bDjWK8jDo2vH57wW59AM1lozHufibS6oIH+sEqs+cXkcp+DB9enwGrYpZk07xu4TWVfxYnQOhpsw
n0UQLFHM6MPicUFI3nnufHqVHEx4YCnvpJuK3Vz6z19Orzlo+th6ze3uOSNWNqkcuhqM/HRAnkqX
Gt+Lj/lgPsHn+vHzMvifvftf7N3h4sxF5n+/d3/6jNZY8rxMCRn7/eb97//0H5t39zdEijrbeJsQ
C/t3gB5X/CYg7XCQUrmS3jaPev4O6BHWb3PMBfwd4DnS5G/9M1tDsJVnBmjRatmGZQop/3/W76Yw
fz2+PFQali6pi3RbGOLXCrKLzCQn573A99wGW8PvHUp4LjVJYIKjXmpWQTd6OLBgqiecFBbNibUq
GV0sjSzb3T44mVdspOtnF6d69B3NX3kTpIVCMw6ChRlpcb6PL+ky1iWsS917j2P2JrSxxLorvPZC
4oCL5o3UYKtiFVzcjIe1l+hrnrHiy+inAFiUwAgwdf5K2fgvx0TgnwtmVzwA4xSR8EYSf4ZStJ8A
Y1N2WzkgBLNg1lEqb+PkgYVhZd66kVOB6GFt8I0u6jaEBF2XmOH86OAq4rNqHZOCqANvm5fROmHY
sWHnxa6UZ0oje8SpZfpEA1gzVBD2jnX/LiLOa0VgdnnUVb8Q1eDuswgwmBmqL9TEuPvSuD5p1rZT
OCBLnlJo14bmqybQIDe12AZx7G20NJIXv43xg3G9HOwh/1EnrCZyFp2rvjCNbZPAKWHJUqCSQmMP
1u01LaLT2GvhHb3pLo6jWfRQCbZ13t7kqjp2hWMc0kF8rwkPX7qA0QmU3zuRYT0znsVFElX73Kzl
Js/C7BQof9f5nH6G7NnirKkHx7epB8kjvliMpo9Cw14X+8NN6DGPu5Sm3tZT90wlGfRORDWS3fw2
okjVGvkwjDLbNx642SSEVwcfHHhspx0Te0wPYdJGl7j3MJ165Zd+VmiLbiQ6LQqtU0rS4CIES9L1
/slv6hG+ANIHERIAnMuaABLjJS+n6qTXzl0VTov+iGJo9HXnNszG4R45HYKDcW8XNmm4XR+vxwHe
oN0WS+Dv1t3v6N5NX+zZV90kYYmbKo1Joy/xImSzlMn2j8ImMEKZ+JTG0KZBSbCxqdZ6rKGQ3nhB
V7R0PPOb4bnUPFg63ickImTP3wPLmZCHY54ioElLArEJ6h8GP+6Cxsm5yiT2FgXZ2plRvo1LEZ+I
usoftZnrKHWMFzXxFCx2qJdi6qC81PNV4aQPjp2O6wQIwSxF7mmlxjMpMdqVxtwO9PIYquzmkrca
de2TJGjgMNbQtsIgPJaGffLATR8ibbB2lSOcR79sdqWJHtzIg10nq/oUKWoj0UqxxyuyB7BLzABQ
r6Wak+Qc6xOeQ3J30Se7T3jh9CNmq31wItRqeZY9Qf2/UOiPjzj5f2QdTleThpX3FVtsE3T5JqwQ
ssaZjVo2YglakXbpSlOtSG8ZdhorkSMkf0P75ozeMy6m6iHxmclW1pY3Khxm22zsngAxDuvCaNAQ
d413SOrki55h8IB2dhrRwX0SaF3y15Sp0od8GxBkZh8LErOPiuzlJcxHfS1j89AZLsWJ1vRbLyyH
jVUAylVlt0169k6NMuuHYVJLr602nsjD59q854QkZq6rGBoa0SUIHGMZe+ZSGZpzJYTwmSPIuQ5D
94ExpFw4ud8soyIr1rSF9kkn7CfrS4EBtCNhTYfCGlf4wd2kwAZlVxdsJ86paD2fST9RD2OEQ6ND
5XyWLmuqsgL/GdnhymVhuRyCTqwZMIrVWHoRr4/5jc4XPmaVeFs97H40rMYCiN5bcM/JDt0tq2VZ
/3Q61qZqSIxVy2J2PcRudl2RR+Meh1r7ksa+uYkEDKUM1uMqt0nhKcZiWoSBdp0YGqwnwKnrULgf
0vPvtQizZYnYF/2ujVXrBdIpSCUX12Bc+T7ft3rgpV2G0ZjdqvxnxhToS90ZiwKyViwZ6esSUxmC
eHoZunGc3G0Q9/sanBqGE+ydA0ME8oLAPw08BEKXgFNn/Oljldg2laMWtRFOm7apXmILMljU16SU
8ne8PH+tkzmX1Akwq0n1JXfI8UURD1vR8k+h0UAI0fP3ya0OXWG04JOG98wIMjylbHZr8oWdEZxi
kaZrYUBEyFJjS3dLrIZAoxIBZPQhXLKtH8lMibgpkW+xCGGaLYhlQVsCIgxG8IZvfae8cM+e3DlJ
qSn68Zn1O+1VbeuHzkEEmk8cHKKm6VPBkHHMK7mcZDYCgXqRpJaOjYrWVumJ/eg1S/J7v1sqU0sG
MSxebNS+Yqq+msFEV0iGbV3vaf/RJ0MGGxPr0dVldA0iw1ixVge+accW7nN+iEZGj3WIKgDPBWE2
GUiubtLWeSLPwlcWVm3H2xhJUC5rQRMqEu+QGi2ePukxQU6zeRN0dntremidOAdokOs7N4+/T5MV
rAYa0AV0ZXKLvG2BNHfhVLhkGyu/ZFJWpNZn2KvBvK8zG1KHg6CbR3ZsobBHU2NP1donRQ99l0yW
k6hfBKNhRlyRgXQBf2885G8jaDPVevF+mhKE0PYEENNSXCVcYGlFJV04Dbbt8mrjq/qiMm2XqWoW
vE27ZpI/RscJzyj3sawwiNGM9mPMXOM5b3Z6kb0azlDesj54mddFufCD9dRyzSAmWlmF1TyAfkih
2MXRlrW9djC6+qtrJ/gQ02AO0yY12LcY8DqNY289Z8qeDLPdJ74GGIjzG/uZb159fgCBQuvRg58X
51r0OiZ7Ysv8nWuayZqMJSAsucJrbQftS9LLJzdSj01uhK+9iR7awk9fxp317PraF44ltqdh++IY
wY9QAtmz8QhenIiJkkcFswzaQt8lGHVWSdulTzLCce2mNXNjnTNPrzC8xgivX5U9fjPHtr0YTONW
XnyyA1O+wesmGtUZ/GNrGxe3QuQXhgNeKrt13qzQffVL/y3UGfnrMpPPeYc/qghS50Qmr3zGTITa
AVd5awT9xsW4crMYjy3qMMx20wjMjpwZuWTry7rYUjdJws5Z9HVOBI5W7myUlpMf/qy0alhYdh0/
JT7zjN41DDT1wnqIB14PC/vCxqPhYrYf7stkkB9FEHM0pqfBHH+y5jo5oVPuZ735Am3rZqrKYDuQ
b7VMIsPf1qORI3yeuPO79gT5goSMAcV1iXPFq5+9lovYYvH1roibLe0KmWKDstPXm305+sS3F0+8
VDNFOCr3XUuji6kAJgv2xKOL3C0KwF3GldvxpljI0QzA0yoKn+34OtdZfUb8UurbWyKorKWXVV94
9m7sOkj2ThWx+9atW1c2V3PY+0XtfnN92srGmLwn9BYCM+iUn6N5NxcG+H5SeLUs5n+aPPyXsi0w
FeRYj7X5wkEOAdSvCLSF5mQOtx3Qv2awVmErbcKf9KuLUXtqXuRg1T+I3fjqm2X0qoe+u+zHkgdc
THDJZA0YJph8BsVduahKcxQ9S51Q1XWTxbASrCn86l9zAYzRGdTPoCyOoQynr2MjnjTH+t54eXHL
BdQ42Z05jzhBXJFuU1mxknWjB4PLEmzX0G7t4dVilgfjiKq0WELrKCaj/glBGOtyE9kPbi+PU5gR
iaN9CL8LjxXCslWsA+CDPwqgomEvi4dMbkZNos5FvrDMJz+6YojKgki7u508UMeFK4Z0+kPha+He
GJIfJZabVTMY467w1UuFDqQqtXHp4eP7mvT12a/49mPH0XdWDaAwknfiVOAP6jhEslaBJnZboAl6
RzZYAq6rL34ICBqJbUI8anA56WUEn8iM7p/BF7QeEzurnjj0+d98/sNB1t0hlBninIy/S4X+VA74
i6eCfHt6rJjJeaOH91wvnKXs1Q/XiogvNgssckh9FoPr3+3ZQ0Dh0R+6IBj+9oHzeR/qeAJaQu2K
FLp3GEF94oozESEXRt9vKcDOYN0YLpRYtWSnhsPnB4S06hD1w1ejqNg1RzAPhA4FYA6QhI6x7m2s
r0lgs3bszWw5BSwi8xFEoe60oBvqkKxUf4gRcpYllu0yfjHGKdl0bXXRGifaGjDslmGC0SEyyW8Y
mu4YOF2ztEJcdp1V2SuhQ1ww3RSgBrXlGhnuXDbb39uKWKQMtdDSS/Gk40p5rhThUQ3mw6WYgk1g
kgOekbG8asfwsbIcG4le56KQuk2Vc8M0iWH8u530yan9ESJIpH+IHzKrs5YYKz3wWc0Ro26w9xGR
nVR/YPulkx5iI74rZXg2NDAXeRLvJsuNH9h8oCwLAWpmMSBTgjTP/ZTeixDRtEpkdEsGHJnwKfrO
o0AOk/hmZM62tKqfnh6y5I59LPPkwq3TnCF14pPmFk39V23QsiWIfp11tgu0BeVsgTZ9i1Cu+3/s
ncly48i2ZX/l/QDSAEdvViP2pBqqj5AmsFBIgb51AA7g62s5I/PqZla996oGNatBMCA2IEiicT9n
77W1q0lmUguJaaUqu39cMpySRhy84oU7zHB5DmZVfEc2/+pk6Csa69pXyXvihtU6L51vRneTOEi+
etxVUWvRJ8Bpy1e5nId+fu3zcLcARTNVETP9MACveSBt9JktMWeK4uORiclVXmUU8OhOwvUs66sW
bzZuAmRzzIo7uqGHagrVYTCwts0BSjauWbiMIfMOzAFXXZ6hRW6bdZHgt4wn8+yg+UJVjB0fK449
tD9GIhHgrrgPhoTdEZoNWQZRCbYreclV8MOb7DuO3btqyL9FduOdwp4q+2TeOkQTbhjYX1ZUL5N1
aJv80EYE78iGC0djkxpoQq31l28iLsVVVHMcJ13AtHDso7XCXbZ29e435KViFkT5IAmLqygMBdgG
sFAlJb25RNGorTedCos96owzSuJ1T0rAMZxLMEAlIcH0YH0sl4RXWoUYNymhhRtzHh458dyng80Y
p2QQWUYi3YxI5aetrRZ4buUZ2193FUNImc/A8q1jI23jhGo6vurcODoa/YcxMOntQnAt5TAYTAK7
22Cag12a4zGcS1hGl89fGtbArCd4YmblnhztXSKZ1KUlgfXJZX1N4wRrB5U6VHLjgrGcViG0Omcp
XwuvP4shhX6j1LypDcZRjGXQoRNwU4VEq5kxRU5M/j8ZDXWM62Psr4m7p0P0rKbI3oSj8VBF64z2
FGzrfJv31EyJUtouQXFrEnu/jZcmg+woX0wPuKDhJTexX3yUQWGtKEg7+GL3hslYWeQYGBXNlBVy
suYEtnLvjA2KFzN69lWabAZr/lTVqyTk/FGITw8bdjmlyKvzYKVGXLT5YBNUMQdiXyTnclYwdDxf
bSajPg4FDt1ksq4yv3+3WutAf3XTLsLf9yK4y2LrbbDwuw3u0RnM154aIPkM4D6IOln1A6EYEDKX
SMabJKOtbls/iFNkHNFiyZWzu41z5jbd3E7rWHw2Rhve3A5zGL7hHB0DHO5alq2ojMVBfOXJgDRG
OUPCEP2udmfgx3OMbxN1HjGX6txPSQL5A0mqixwRBEV2LRjqr/tOxigfkLKOsiFxZesConXmCBu0
a33gEU0ooek5AJUR9kvvKjLwvqYZoJLattqz4lmZWz+bDTRgnAMYZN1lIycMgSofJ51t628NJ07O
viyhvKJv2owDRPwopxWU17WNNgnrbcgMuGW3PnQFoZMLYatVS2e6/myZ60Iei7HSj8HaKKZz85z4
/V5N6PWT7iVETotDpriTYSG3Mn0TCZZS04WMVy753i3956TnhFZTClnELcf1LpubExFvn03P7iCI
W3CiFhdxpyBYjpNugQGJmDfLSEqH01Q/tG24bb3HlhCZdYIEJ4+IgBAOMbauM/wgQeow2lzlQpvI
Uq4lq1Jj3TxoZj1GH9/lulAzZgGqCJUDVfZHkCUf1A3DJHucYuiTuW3zA3Xfcy9/VZ72Zh2djl/O
auHj+MPejdz7JOYDd4ik6sSiIYDCpJqATkdAtRLjiAqaONLqI+ja41STT0Q7+ESw3NrMaCo4jJRX
pQlndOzx3WrFNJOqKxMra1Ojsm/kGRP0Uzo2j0HSAFnoCZZhfMPg6IFjpI+be5qLn54AfyIt71s8
Trc1oaEOJYqOEF0KTEQTGe9pZHuQfpxdgwLTDCALOpzmY8hDEZAPqy13nNRANjn2XdeDKkRtsxGj
g0Gm/kbKGJ115zNbJIZ7b7vEE34G9SIj7xBW0880Al1pdTNCevvdmFr0XiWmYfISTOvBX9TGDMfj
klevY4E1nD4ujca82gxD8YNUBOBNavpAK4dxqefw4XdgonLrCMqmTBOOOOjxRcbWs+25xxmbcJzi
OZLlCu3Ka926T4pZgKqzXcHJnDbMQY6IR2NspImxL0uyd/2aqisdfZTSNj8oru+8gYdoEA8bJASw
19ay6v3Up2xTvLge8a9ZJB98ZiHm2PIQqiVAJnIzB807ZeC75OiUiPzAvnbdjd0pLqwmydGLmjmo
nBmPS/veC+cqcudjrQhPgcTwMrmkL/dWiJOacVkPJXSui8/ZOVYGsTxuoWc3QXmYyZizgo8uUq/O
CPExsxg/1lWwBRd6bpfmyrDvCmdLANRLxWev8/4uZJ8CYFO26SYCqNMuih82j8SKtFQnFnwAmzqu
ALTtytTeer5fw0gvgNh1UoNSGVsnrvFYJcyCosx5ye3nPA9OIe6olgRMOmowgyqD1Nhu+tU4pLc1
efiMLGsmwXd5TQIcbG5kL0eYtiBjqbaEKvklK/sWFDBGYaraoEW3oh+yjZ1USDHrz5k6mBYZpYg6
0EoEBuT3h3YpnSP48oQax9ot83nrKP2LDA9Sd8yKYIyOfZjcRLlMmJUXoIujaot741yOEQNTijmk
8jS71ODUi6bEW9kVQtbRtFHkjd16iaZ3whHfqrZZdWly5RPFs2YWXqytUq2DmVQqiqd0BxnCHJym
RX1nEkndYmiBq5Pu8T/Xa6fhqDMGsRZmho8/5IoXSOaYXaIxDjOoPhnV87XBYSWKNtikJSbcwnLX
0m+cI8IHsZrKgYEnYDejyn54SayOk9nm6zJMwS6CbHCnHEqYj91CpC48SOAZE0gwYRgUzEnvKf1T
mQaMgUDYDaP7HOuoGXXrudaPqvjZRqP9HCR0CDo5rERkZldytrAa+ZDIsXZXuyI26T8WaM2GsVtF
KVzoFA6cYTvbpGKkVWH430mRPizZQHJM6ID+ail+tqgYwi42tkmUwHBwm0M3dsOte16Gn2ZjO5C6
6oCr3MywMYH5Z8AwUeP4NAtwQwaM/8Zu+RooSZh+mKBmgmRShbqxg6qwgGWYNjnmsR47npgGlBB9
ju3RhdJnR9XLTBWui+OnBg/CipSzb3lPPKarnPPISSu0WoErMbwzW+fJShBziIAOr9clQutY7XU/
AvSSQHVB/TBtycf3Lomfei9iMiQ1uF/nFdWi25pSPgaFhmT1IfA86O500a352M9A1BECi1VGTs2q
oVC/6xaOziAMgZ04kDBtOwnvHBSq0HF7OJMte0pkXtNVhzPbi0OO/YntCn5VZLXBNcgP3mJVaD29
Q9LWxBtk37rZaO6cWMOY2Q17XIlDkaJCKpEqg/9PQ/OFAS4g1can8UxNhBFI8XOoDeCi4jnO/faY
h0zC3LC0z2a8vEm39Niv7fp2TLpdWbTPZYT013ZRD7nkbq8qBc+/jH40A3RkZdH5HnWwdjODlS9Y
LaYAZ9OOL1T7h40aPjM5nya7/FD9uJGCBvxieK9wbs5LHG+9utm3o12vshEkqCQy2Qurx8lno8x7
sm0481DV71zFePhN+OoxqChhhJYyt41LQSHGNGtUS7tjVtHC1S+byds4SBZ3XQwsFUpPszLTXeaQ
fG5N8oBOhAPfMFZOP1tQmteye4wo6aQkS5ErwATOFFjfVQT+yX+UdnRmWEDpH7oQZcwcbB0kKo7x
UIJctRey88KcggJ9iIe5c4h99qmlSxPMNU8G1fOrnD9cVGO+GYmN1dD2s9PmQRCcFGYMvp19OWe3
Tdm9dapnjy1eXYa73gTfkHgq6r/rRscAubDUOSuPd7meGxBRxnCGwI1v3kTnMMk9xlxm+7kUI9OU
klkK5S57n5vDvZjUN7qLOHlstJ4Y/sPh18JXMrrOZzAV4Fgb1qLgY7LvpfYPGwGbyMsPsMBTHN7X
szetLQGwPQTca3p0XyOCE0bvvsPktwArDuN863sx0gb5JsH3dLV8YZTn7NIhQGbu3xgebJ6OWevK
RKs5Dv33xo1Oel2dixpfc+Sp8eGUbcMOoZ5uOU0ni2tr6qh9lFZXcXlu/ep7KOY7ZXoPiPs2fbT3
lvG7EP41v2SoIGaRDO5m0UbC23NSzj42viaLFABoPBMjk652twUnqa7X8xOTwJJ6YarTzDdowAJw
ZNZjMC9Pqay+TxQ6ehu2mD9el15zZav6uXCe+NbwW07H1EQRSz+km8Kzq4az/r0Gg4JumZ15y1sT
1Hvt3Ue9fFMNVa0lG8eVNzDXntSqrEGCG9EhUuoAxz9DaNNxaUEqBTOoWjd211KmbyHGD9+g8fN1
S64A4kF4AWQRd5V5y52XddsOyiPt7NfMtSHDZu29DO8rSwtPk2MXzDsvKfZEa2Gib92XdBA7VJOn
aKhusBuCg8uNp6mCABiqe1yi5Df4Ic2apMv2RZG9TMb0QVdxXZSyXzd9fGcP+YOpuTsY0g9Tj+2p
oG8gDcImQHsDM3TOrUAPPyQfdUHDNWmBZU7pC7VnrEMWLGX0h/jVTXH2biPnjcLWVTGP2EfwYoVj
djDDeF8pcYBsx0B/ozg9OsNdTGR9zz5iWPNN6lj7NEuOQ5Y8iYyBt2Hvln7e57I5RIDTsZmvI3TH
QVNhmpnoKlkbNHCIxd3hMaII3MPJ5rS7J9uKvk1oXos63ZZp9ah3/N7ApVxQ9eCaVo+3aq6hx7Wb
zva/F3ly1RnhLSr1reyDZxrt39Efg1Wdrphhc7pqzW8WWryVOf+qbOTpUynvZw75leVB8KtHZayV
VV0x9CCk0zkKs9uX0tJZi0+C6kPD+KUuxe2UprdV1vygff0qp+BgZT29cVHuffWzgixW0fZ0jGXT
MXBBknQKeuN9sSSYFud5FsGzTKi7U4z4qHrvac5J6jHE0evbF/qYbwSYuEP0ZrrRvbPIX3mbPFdV
vsvd/J6e81Fpoibk6AB9RVhlZ3Pco3XD0D1saFLt0rB4FyZJdp79WOHBTXGXUYY5LASNDPmPzjAf
ukK+lhz1RtVcD0kG2lq9qt7w17Fjb8bcP+RlebfQgrUBWDH3hMyXcwEq63VQhti9sw3XmCM8umdh
W3c1v4kdBB9sK8TLZJ3Ibl+XzyadNI/rJ4F0d9n0RH/pM5qDW+Drt7LI3wqAUbGfHaAsXafLdBt4
aE6M6maxnStU+SDJyYHOxyvXGL7bHFQejBNvtspNSs80N+8Lmb5WJTh5gF90rwVFSKrmtvzmGu61
m6Yb4g9XjY/OP21uEz882CPNFLNXZ3tpzkoAjF3sW6PEiwz4gF0BpEF+PVjqieLSY8c1ZUUE+EMN
ZzCeYabV7NqcPV04gXPA4VmKu6Fh/vSAtQGKN/hRSpHe0F95tZ59gecsTgjQzu4syNVwEb+EYAjX
emeJRHkXxVAEOohLAX4b6lecZ4heh71UrKOKolVFiCWYNtQTza7WYrP47JBPF/bVE2yQ7WjPa792
YcvW7bY3m3PRz9vBf7QzyP5Yd5HJ6FDS7+5c2fAZKAH586Pv6WqMGqikdedldG6yWdyFRvtuT8kh
7pp9Ui7XEV1UuSy3ZS7fyiF9qMunMCGxyvZ9bIZv5FgeJ0gCtdHQSbHEbS/zh4iMwOlZWe0PhZCw
k9dKyu+JM7/6AyCdPHxJAg45ANeFI/ufkM1uHKrgtEX2jVnTxRQMp+yuPk692KRGfMh9H4RoT2cD
XUyKUEKF1OIIzpny+iZLln2UM0bijLH1bH4m1ZSAMDzIxQaYtsGqcLkZDTyCR8uYcav71jPdrZsQ
kjbqgBNznEPqFC/OyGGvlpi1L1cm5YfGlofKgr5uU3hynTvGvJ8zj0d4YMMQmKh19tryqS66fWzf
T0v6Taru0XPdXcgwgu4A5fIE1BX0/azZGUZCgdqFc2g5v/T75rN3b9rhVdImNwkQl1UnkOroNywd
69EvXZJ9k/B6ioeHMKmgvrGnJOmzKMWuH+sXH37zcuNaCRTICUyzTMZ94QZXRkL/WT9pKttvgx8z
3Us/hUwwg5YoKEVzPyQ7KJS2QtBewdftrp0BGn4J3VpG4HNt98FcMAiTPLgwgcP6D23YmWCLe8uL
vQyIiuWuMeRepsHacyiKGB1FbgY7QFEEBWaZG/A+ynpFauVGTerQ+eM5JCwlMp1jpOR5NvybObaP
cdLvM1w2zvdxoIg9P41LCpR1Jnx7IBDzNaasG6r6M1PBO9XWo1fRA03MlRf77234TIvmEEfFZ+QE
N1ESEQHgtcfAlD+WyHuIymyrBkIyKio4g42bgVYOKLvNvHCKbMp8TwlvjY3uraKbtnHpkBOsc7Jy
xVeZDw6pJQ6WyMo3iGthvp31JdIFZAN0oKo1SFDGtqV41afMWE7fvbIFb1/CvDfk2Qt6rOGEdJ7w
uoTgpSNUEzfunODfHUl8NX7L9v+//PO/kX8KlJqkLf3n8s+7z6qSczH+qNK/iT//fOFf4k+HNEXh
kdrHfJygphAN9Z/YpcD8w8VCafGwIDqQC8u/1J+O+IO7vABHj21pew+SzT/BS3b4h4/q0/Opidsh
dqf/K/UnJqH/xbaHKkhHPZr4PSyLoMa/K8mL0pZL2ZhQ8ovmUWWYYdm9H52ZoU6UrBtU1rvYsM5V
YdKeNildBwJnZYkqTFaFC2vNLx6IeCsl0PLl0oXStFgvdUD3kIHD2RKQpleMUN99ea9CWAWlAQNn
SoBbBImzTq6ZNgTwOksSAQf+kS6zje3pYVLk5oYI/SJS8KJ0McjcmPW6cphytoHSLOlPONYKFwL4
e9aN6bHLGcS50uFEHSYHZkpYBQovge8Kxk+2OaSifAj2s+9Ua3iT30KbXkJhuMMJN0pK6KuXXQ2y
f86ShzTjKjWH4x4SxniIhf+aRANBKz3pJjL+paS3l7YVbZO5JdilYQxWkw2Xi4muelGcioVGnO+p
dF+OoENaD5MeMh76uxUnwjitGEZncLsjehMbmFIerfOJTr/o3hn/k9tI7mFtG8+eP6JZycxxBZwH
dmmBtnRMoEp54saPsJWF8GCOqSNvcvtGaX0Tc8tjlYwMcQAwMvaFdzjgXjhOuUiYrg3tcRGm2nZh
jlQrmdHjheGp9sabNMaFiElb4s69trlm24ZNLKEP1GrK5LDtmibfd5gs16bXQqab/HxnS3SoXjSu
/bnt17g4qMH2Y4Y23QkwtbrG3qa+4ggK58k098RMgNdMmwQsONnSVJLkk0cpcuwUCaFNcEjGVR64
zKaN/mdk1T+6idoVFqHzALSKGbeecWK22xDcNK572d8sRWFQq43PqPf8g58m4jakbjjVzqtvwXCI
4uZ6akKqnbTViUO1DhRrqU4sASNOY35CLUDGw5RRblTh1bwwssNFeixiHSo2RM/0Kcu1V/v+VgL1
2c6FvdpB5jKBLSSKLtEyrgP8jZvcc8ZDGYjpMCAEoeam3H2bfHRwcOmqUJgHp723/HLnVsYndDwi
fKZFrGD2YdCJ7YeemBhl+MdsGZmPZ8N1JZkkRAqtkOkVpHPmiKbCnv0kKvjifKMfNp4T3w1jvGwV
bfrj0pBwkI3+G27y/GBOVAeKBkeDbBH/LL35fQpTCJwCVbcztTem336oKuIlk3wMPYKEYxm9lYa6
Ls3qcUks9riK0VMQk1WASgTiuLc1hYm1c4SP0BWPkkbwRjBi3QyyO3aRwUctGrmnNnBT/0gXD87R
BBl5Fo9zapaEDqv70Ah2JjF5A6KvjZzLeA8F+wnu02eQMrnLJ8UogWK3lQl8dPnj7CXttuxNZG9W
9avsqBFJ1L7JEtnsLxGmXYCWVtxduwEAs6CzbPKLOW/NlbxiY+17vuX3NCMzvUpRTHFC2haCK7xf
M28I27Mdhk+d1V3LjumI57so0sOSuKD8OcRLrCJz7zQLjTxvKe/zN2saP4ArsxHTwBTHC1A2moj5
mh7SQD1MK/x1VLmXJftO6xxaphugV0mqpdkhBSHRVESr0qOcH+ggg36ykAHkajO3zrvtFcuJSPdd
NREeoXzioKKoL3auCJ8qNNYrC9EQ0gLL36HnQ9JS0/IjiiZtLXMzpMDwKfLszBp1sh2Pt82EsAo1
HEBNx9+rJT1ItBrxvJ9WIqye6UGgjCuJRAqv8qHdJ8hXDJPzAzEzOGzFoRPLJo20Oi9ov7uBItC1
sEFFQydrTftbXTSw5Och3Q0jQw8KT4xiLbc7wA94GdMx2ihJwqpXZWo7yuMMYA+pnivJcONEp/qn
3vVm2MpgsK2F08VSJldja0VoGgkVE869P4qdqtW8buIGtnE2PzeFZn35ffDwfSnIA8mjYaFVfJxh
N6xKMtEnM9+gH0vXs02phXmTnRXmNVVh17FPSuXZ7TJrztUQ1ze5l5IK5f5s9ek6HGhGzyUlutL/
aSBKFQTb7w1Rsv92pmB2j+OyhRW09tSJlMAN9e8Pp7Qe8GjQeIUVC8bJ2ngeOWltnb4vvV2thrT6
hkU/ZWCYwSwzY4uWhdVRofKCY3RA2/NujikTKjvZGwtRoE1jHeKabIQwGo5GEjFzyhDOCNgTsf2r
9aqX3OWEMXdUZGzS3BarzwD5EHM+uAgyECHcREv+IOqZXaEH+BJ19qPN/Md14J3ObTscjEqrvWyL
ZoTnEARDEI6knrUM886d1+Zsl5u61biXMl/XkJ23WX/bj9F929H+KQUSmpCdqPH2dWi9tkmBXlXO
yS5OBkjOYjz2poLciPdqSyCwFuw+MuVCSkzUwM7VdZYJeciCE2ZnNz6X4oI0u2gTsLxGaojFwqv3
bc7Aw4vie2Ygx4rYdydp7qdiwS7PLjdr7m8SpW+j6bo3+OSJgYfQTN2BHmXhQ/SntBWH9m0ZVgdD
4j+3LYv+XUhD8qLfC5X6GYxttu6CvciiH/HsP6PuC3BtdNvYLScm0kwuWnxnRhBvejumWbNAlyA7
s4/znyr0j4NXQvt1v6Vz8NNNKIgO3YsMjD3GgzvLUTROF+DdrTwb2TUnhQgLYohqMjtHbGBfZQa5
Z9Dp6Ggbnn3Txrl3BM1erv2RDF3OBeuBTgLXtnnbR/SXGG3siyY6puPR7QCbx7gbV8Es3ycSlDB8
GOQn4DMLrq2mZTjikCcosvi67O1zPY4v+ayxkFNwwyTXoVRs38DbiPc0Eh36xuIY1/W3DtM8UuqJ
y3jt71NLPsMPYB4+5x9iasmaNOxzU43PS0YqVGblpO26pMJNvriKqbWxc2uTAXTaBtWFIjoma4tN
UxQPVUo9qW0/jBGkVFkRZ4m+MQ4pCxTBE/pvpDsIniJzhtCPjsdO2PtQt+x0phpjK8qe2Gxw8qwG
L6NKkY00nCtSbUxlY7cn4KVmMni63KjeLVdDgdg+z+l9r5ThcWy2xTGK1XSiJvrvN5f7vAlk1uUB
dgCGnB7ciWwo2lPxrxsoOUSZAZc4GvFuln19yty8PqUQugp+GP7m4CyOI+W+Eiz6KTLM7rSMXrGl
YJPQEAMQnDWPJZO+NQw0Y1VRfzhJlDG/b3Lks7+XLg+4jSLLTX8QZHkEv0UWCYRhPVanRGOD5x7Q
vWPJ/eX+QD94WbrcXJ4hh/anmzHE/rrrsnRZx+91fq3OatAOwO7KG5BN7xdqWT0+xqkZHj1f5PvG
yG+TuHLt9RfbzF9mc58G0dF3SbskrZRtC5aKxd9vof+OhgyfNNesdQ6j+NSNcX3qSj/SzBsWL3d+
3fzjvssa/3FfRFwvfYqOJuHfXv/1Z0A/YJ2hKuC8xYk8SYyFUKqmPXX6hk5te2o8RTzm5W/Hd1+K
BiCz0r/g18+axaI+FWatiyr6Zy6mrlsY7fMkVKQvZV5EWyrT3EceQH2QTrj5evFl6R8r7HIUAh7N
4a1dVc3p6wbjdXMS+uZyX0prbdP55ENeNuGyqvyyj11W+HsR8tE3kdcYvOelOg0GETyXpXyZ+WqL
Hl0ZmuOPi5I0LBJrsyhC2DOvonM+u255IqLhGFsyA6cHyGv1+2eL45ZX/16+fPeZx9m8dvuIlI6J
bwJKeH1qBBz2y5KXNnwb+kb1N3lTmkcB+LAACdrxiS6LMRpzaIvx3m0NgiJ9oH76MLrc+H7Gr9Do
I6py8bUFKZMaqyGObcFQz7fBQTSjtj5d/rwsmfpPZ8xalNV6kb5Azky030aV76HYq18NsHpXdQqj
npbgYc5ld8fda0kUyZNrkeXHqUT085tsoz11o+nBktfO3OUPQeru3S763kUwm3xDpduWofQu79tu
1/gRIeb9SVVO81TVNuygoLyvbNjsbkxEeQKKbVOjG9PnSyZzHiaQetEjD0FYveNiX04GBmhtUGT4
DbyfmA6zw0jutp0TE2stvn1yYaq1Q4EzI7UDGo54GayJUUScG8dA0idHt5xfqQH+lTVirxSi5grp
LYxdfKbWjY1/mfTZFYqQ5my604ZuDiEm0/g6iirdOQQ/bJK4k9usAJnVxjNoNFX94gh/crjQA1Bm
XmYYaQK4lFwexILzplCbpOrlXY+qWFPb4yMufOcmDKI1yDIy1+MxRQDFiNDquhSKEyqXQy4QMi0Z
U81GphVdUs7KSu9z89hxabksft35j+dcHg1TTnBfz6sl+U9doK0n4c3lsQKjNmcZ/bQFaY+mc2rL
VX1agrQ5Wfrm8ufvG6YlaIAJPkeU0qBqTCwtiW89NM97r4FywUWIGDaPI9AYw7vJXMbdZUWUWZvf
q+xyEy1ht0zYae6+Houqqt2MRo6qT79nq6f45uxdXV446Fd/reLrz0q69OvntNxIUpEwREZJcZgh
d+RFUJ0aODHcpxe/bgpE9XuEYtqHR7QaKv3NdNn/cb2d8Lm1egpKN1bf9/XA159eR/9z1SHL3w+V
//spl0fjfP4hZGZyIvnrpY1sSEFknLdq9Pd1+V6yxk/3WeRcNanJb+h4znVhWMHO1z/B5XfwgpQH
Lr9rXEJlWl8Whb4uQcv5ZmnwZWeCX7rczENtA5qnez12C/X20I82gxbColoVJ5U14hAwcHL1uYVx
eX26LIUNP/E/7gPRGQACFWGxIZ56E1t8jEpffkN1+cjIY1vfS7NttNxTN02PBmnWTcogUs03Qp+J
0aNxo5dGrdctDHXQbq2T4zXEKoziwMQ13nYcGismOWgTL1uwXE6Itd62ywZ2yqFVVZnJ5vLuGGfc
Xd3Yt3ZntKesMOhbjW9zBkJUDfO+aUyxj/QFUnjEhjlBcE/Hvz7Jy/Uxy+P+6vL3VEwQGWUUZtsM
RyAhE26JlzBeZiTV3XQM8k80W9XpcpP1oVPCbeaKYJZGJ9EFkywamsVJ6fsuN7LP0Tv4fN2W3sMu
r7s8MLhoy0la0deP7HI75N28SUr2rX97ll7R1zte3uvy8v/0vkAmrPFrDZely+u+7vv682s1X5v3
dV/WcrBGMTUz6Wcv0deaL0/26YT9te1fr0mKIDksltDatr++p8vHMzT3z3ORVUICHU9QVMdTQ1TG
rulIQyw43uvZT2luuSBh9AXN0HsfxaukPjhUT06XO5GNP6u+T3ZOhk59UfHaX6Ia+jCOSaezLUgy
epe57LmX/eTrZvKD2w6ZFHKfDMm6us/srDsFfjECjuPyrxa/3ix0DQps3zTpen0dbjKfi4mlt+ey
EWY3PirhVfio5m2c2uXBM3yJha7xN0FAgyoorfTER6i7vj/ZqPmOidNhijBUlB0v4Q3pDFm86JGJ
cclGS5jT8NTr4CpO7o5a3H7fWQXnJRo/aV/+wiff/r9pLOw/ax1zIP+H7lj8BNLa0YTrL/kCX3/d
pD+Rj9S/+n8+628vIpXgz7aHzlD42x/bS57C/fDZzQ+fcih+vwGBBvqZ/6cP/pnK8N80FqB6/pdY
iU0q+y792f9H/es/sJcO5fvf+wu/X/9Xe8H7IzRDj+5C4NkaIAEC6c/2gu//YVkaSmNCkAgt7C//
ai/YwR+wncMQcpgVBNBdeOiv9kLwB3hZGBGg1FwIrjz0jyyH/yrbQb/938hboWm6pmPTsHBc27P1
J/93TA2GuhwF3WQejBCroi51/gLcjwtpZyK7RSsJGyXbZEGwiaxPVyYrOT4OjDvM5UPAZpZmRLx2
vMI/c1DqTjUHMz337XcLiEOf3v1b++buN9fm37mrIE7/N1trk+tmU/VzYLr9gxdVU7VoUDqwtZN5
soCZrWTZ3JmULwCrf5/D5lqORC0vREL7B6M0H3zmaM2C4Xk8tEb/LhBijo44LGA5Y0XkThHdpHWw
A5uNyY0yKjalFL/vgDUnPPv2p6RGm1OxSKIzq2kpruVRBL60gavZv89eSYOe+3hG3qmd09Y/9XNG
XAt9k4FhR0UCQVnpYHK6I/qt+suw8DogFEvfpZ+iV9k21l5vQYDNXa9KkX4tUdKazU+Htf+1US1y
Er1NegMvG9ySFES8kUePXD8nZXVxO1OW9jZ4sImrMlYRY0KRirVeRqlFDzNaR7iECSncSVQMRC2c
9XOS0tt2uibOS3lYe75j+FStfmrMfZlYUybcBP2ZbLOjGEjSIHwTWdJWv9pJw4NZRuCw2gJatEdU
Q7XR1kycCquW17YOUuV537JVqgxv9OoEvZxRHhx73Oln5Km6b3k2OA1CvHlb1Zu/BJmUMdkItnN2
5ZVT7ySvQEpK09ejts128eYtRde/Pqp+P0kpC2HUvid2tRoP+iHHTi7/wxYy3yXzXwE74fIBWI+D
kTEy0r3+evRn12+uPwMxkdsWtY1e1l9hpJd5TKIbD1ES5U8mmzbb1Yt2IYgukcjCaMeL2NzTJVsN
BP7hIlp5LI/1XSaeIvJhzZTdgSxbHRnm9lv9p36ytKZVTZ9/xt1kGlTKqDg5GcHCWbkehupK3x8h
fxsp3mbLG5CEvV6vzOGN4c3PWZ1eBRpA2hC0A5id6K3y8JP+9dJA/E/2zmM5ciTLol+EMmixjUAo
BrUmNzAyMwkNOJQD8K+fA7C7s6pmrHtmP4sMC8XIEICL9+49l3TLzN7kIzsnkvmQgBNjy/e3vOxO
2HwyXg3jGxGzRv+gU7Au+fPlHSx/NhaE3L0ZFpFGbnSUzbyXAUKOTNYfJcquwCX92vVQp5MZJi7N
OCYQPgnhyaK5Q4g2adFjEEN3LizxnnflrkC2DQTvNiqL51GgNkwRsVS+c4g7DyGzh+YNLTOV856M
GC8xr4YJm2212AZmSvAQXBeF7WNevZrA4zZaGjVwj4nymvVFeRXDmK+g2secMJqR3BYIn1nLcZwN
WLX6O5YTuIS73VCTQpUTG1dm8XYdsv6/Of8f5lCT0fnfNudvcnS0dfnXxvz3H/1j5gzsP5iXwHb9
s8P+uzFv6NYfuu7S7fFM+NtLi/1fWCZvecQzPNf/bzOn9Qc4JsfxXd7d8rf+/2nmNPS/YZm4w/IC
JmKDt2EsE/Vf586WYb6aXIM0idQ7kzRmbsZZXHgetNsiSp5HylBiUhoWiskMB+0hRzCwxXs0Ib4s
N1XZjyA1ybKrNLtAO8oSryE8Sc9sTIgLskC32UfaNuWRuLV2gwlgpUrPOP+ETrSzJXF6jG3/OTXI
B1WHi61MKaf7imQ444jpMd/bLEwulIVOr/NjGWbJhGGqdpE9uc6zwHaxbTuW561O4pjscDuu135f
4PiHrjMBoQaq4AXacX3IpEZFRs3yR81IQFlexvBttfw5KGbzQsxsFteLuBPmRYRsAPCaR6z7chMx
Ie4ORT3m95PXB9aLdHnKeu33C9AoRCPtVDtjQmVQtpBbRoV5oqRnqhfleb3QjQF0KtIfUinMnTsD
rAg69rXf12BzlzmqJ0zMkmw2r4dJoEhaUcUZDaOOxSjQ7gYSWPdLfLqvjFB29Ed8K65gQv/zIjNo
2VPi8LczRl+8t6l0QhkkwOwcU5xTN73Ej6F23XXpOuO26czsUOV1usna8tYc/R+uoAyHy2jcUXp9
LVRJbG4q3n2fADdSXe+wXKPqTlyfoqBfAd1b4oHiZcugvQ0+1WpLFntJyW5rBJM61i7oAszkm5Hu
ABqtxqSDYBpX0zgjSqbEztcWu/o+a5Hp4pI4ab6FnLcj2FsMRnKpzV9WZVRXkjJMyLu5GrsKOC+K
S3yQl9GMSb03PyGzSqKEEORXiGGuGo2bRsumx3Jq60q0DqpoCUcpLeTDXKMayYP50p2GgLUEAKBY
Iy/UlAQabXpV7Mci6I6jbR07UZXXdrIuOwBnWmMsSXbMJb7MdpwPdqOh94WS4OtI3MxyvKy8yL60
3B7w9NSdfZyNl3qRwmLw1fP62GJiDfHR7zDkAl5anuBmVDHNVjsYfPSr2Z+tK2N5132XPEvNnLFT
Jvv1MbU8AYEqrU0HF5muntw4aw+93ZN+mlfqEp/wfDm6Kd+HUxwCU/vhqT7eqyX4Y4RsfnDm4cod
ltJzZ1OZzjKS/CgO/uW+sX1rk/w67WNqXTlyf80MdBiasMmrmLzeoKbXwH9OUWi5ut75+6JKsHCW
+MQYAHv6wOx2DZv/GbXxeb1lLhvQXMd3MinPD11KbMucuGvAcTnxE9qWmBHKNs91tpmW8Gpn4mRp
LJc8cuPbsp/CTEHOJ69hyUyAPuBpBX1rhybJQqRfV7Zx8mEuJhgtROabwBjL97WvAb9DHuvAZemx
9EXWhs/3VeHZYWughdMjeLzbH4XPXnrFFJgLsGAsPmyHX46tEF5Kk+ZL2dFyaYls63DeHte7grbJ
NuTgSeTzgIkZEmg4LV02ck9BQriY0/U6LnftwsPcwE1rL3KTfXvhZj/ySS48JGpH2XIxp8M/rq33
Tb48gNknUdXQSuxcvhMqwz2WvZsehQzUzhYYzLwo+LDaoGC9TGNofUuqjD+MtDUgAi3f5DCS9exP
GgE+3CT9CksG4sc58JrQdJQB8NJGMV9RTZs4sLdNQbam3tcF9sXaRC0ilxL9v/oNvU4l1KWpm4II
62BJXvQZZQQrxbXtYMKtmkMxBMm+1FwWYVn/ZKmZ0RjB+N6sq0dCMRAgwZPfIBfBfRoZMM5mvVo0
EPyMvRWEY+qyLZgtKKEdzpS4YuuEuMFJtZ+VJYMTiDjCjsDuQAlaOxbuWslZr66tjW4p3azXxobu
rJ/i9601PTkEuBe+O35rU2M9FLq6vu/1QRCiSe0xXbpOrkMc9HZtSkXDMnkVUU33MYPk5NF3SLOe
Xj6pEBd2ZQ9k25KyHfcWVAlpkg7hgRMYIntvqe6O4kzETNRZxwGgUvfmdL9iw+oumjLGOqw0ZlFv
azqcqdjec1hgibVNfPcr9fFjrM8sasQliJAwdi7PzoG4hVFUI+8BfuWVmTj6o5mSREVA1Hxqqtk/
peW4dLM1LIHzrIUoBF6IZx0JrcIHSnH992dfb8q1RJur+GruEv/7a+gy2A16pI7rl7JerA0eZ3Iv
C3P+HCsDpUBGYJEtoQ045DHhfQn0C7PEZJMBy0Pyd9HlywGaO5SlFkd7awZsyBp8p7iogwt1PXlW
Tf3J2Hd9NVz4FaIZp84PhUk28+CSIjQEGY4LA1x/iqD3oo2JFwQAkhktvXZ9LxB4XcwLUUSXyQPs
Lm0/lDR2g2xsN2LyhqPuyLBpFF/4ckEFjgGMoqsNkK5Idgjhs4CQGzl/d6pI8CDYIo2OhctcIFpB
BAX12t9tq/Xael+nhjs9bvv9OrytF9Yy7P2+uTa1SrKJFzF3GyY1tjQOM9odnP2xbjAarFfXC59m
Cp1Sz0Fw0l9mceZvhE54+dpmXi96Y+gOCKG/x6BSMaQnPbLsCi9SZ8obqo2o/239/buZtoy363v5
200V6dqhcmFZL201L9gaUe+folzQH2HXhPjRL146x4Ya24/6xXrRaYUddiXfSK3H9qXhNc3B7J2v
kvXXbkq05GzaGpVHMaF+edQiF99otRyZ6Al2tSk5l74bi2sB1nZb7K498AdkGLRtokY7CUxIcvFq
jvEbELpdxh+mPgWEzgMavG2sHBhllx/WnqW5FKLLtSa7XrWX2+sjvx82SJIYUGb/fmx96voE2hLi
5Ml3a6nZeiOQ9RET4nprbTOubfzfN7+v0S07WWSgDI2LYGG9r85jcuvX71Fg15bnrKkPdkUEtsUn
rkxEA0C39UtkderSGYKTFJp/iD3YbGlb/UpLEnMNzTIuGsEuj1Sfu7V3C3bvn33l5VqVttSDf7d2
fz/nf7rP6yaSjTGAfHee1yevFwQ4t0ejkd9N5/Wuv/39ep+7FKPXa8PUaFsNM+73qSdEmeKWXM7C
pnUJVPYnc1mwl9l2YkAfUNsCsyqAJcPv+T2F/r65XpMKHSQuLCbX9fY6zf6+WWKPKhHAXIA6SHEc
6HBL1o7LMvm0uBMLrNT0XcblPHJsP5RlR5sKk0J7sV74+gRVy+8HnxLAuB0tMVyuFxNuc2CHknHJ
RRAgDAGDz/R8ZuSlfj4vxfxIES51REsfHZbm2tAcoVxw9ot4Utv16hQsUyGNrPri7w/96VnpkOEj
nUre6PoskM16LU7KY/QB7M4A3C19zvXaejGUevePR0Tuqva83suupYGGsjxfLSeKsTZL16uzNXG6
/n4Vs3NQW3uTLM5xTcRsvbY7jbV9+v3if77n90tGa0N0efH1vqkzfYLptuvdf3tWMif+/P3I99X1
f/9+I+tT19tp4/Gs9fb3//j7pWC+EsUduH119ryZAeJfH+xv7+L7bf9++Per/y/uI6Yv8xqaHHs2
QicVzXPHfhRx8tZ0Q3SWwlJHhGYYFe0JlutohpPRXNuZrsJ+RCokVfWcpb4M60A85/R5WMwqpJOt
bgM39m7BK4pXtsLw5+eP3kNfqhJ8FI3Sqn1t8nSjtuNtaTrUPLvkaXKwcAxZHl24gYJgA5+ojBwr
7Dp33hFq0O/7un+06pSZhp79RjGjbFy86mr0x3DABOgu3s4e3zyizjPSAWw0abvJzCrY5svHXPwv
8zh0+0Jj4iM1skdiumtYn6KZzFrOhb4Ls65KaJyK4kAY26/ITVJOX0qtiS7fzB4+pOu++hmFOU9k
+W725BZf2H6eDPIOcT/LvawXDkfjoxx0ARd6pIOXnC7HvCNVVeN7Kzr7XNf9wNCXgmLoq+sk+TnO
nwU80swiCEdmmtzHVfLSS7hWngW8omFDWtXTRWxZB6sXN4aIe34qctzBvf50I1RgegAIOaIigRIF
7gM7t6HtXzTP/UlCQesuBYxyZm7lT1G0zvf5FO2tfO+0MzRnUSKWK9xdUlifYBruyB5CX1p+ov7e
QQIzbmbIH2XLWrchst5K9dtmRg9Rp7ARuNZui7Fix2EPYhu77yrw9dCugu5U5wXpQAVK+cyC2cku
+zC1FLZLVytDIEOICXGMBX7/oasuCac2fu6mIDvnWl5tKZyQP8j2cVcZ+CHBWGDXccj9sos90nZY
rpb/kXGkX2TM1FvblmqvJ+kjVJqnyDNp6JnalXJZgJasVivHNQ5THzEiQsdJxGQdxxjT8Yg12irq
U1I29n1q+w++KK5HwgiZSHK6q0Z8M3TZAeTZGCpT2wUUNkKoxcXCLjhoI7EOUGcuqzSLkN91l/wD
LYP0ZIs+AVFyygC3iMkIjmWYTFlbIV4NszpTB8cuLhyl3wRpq5/oS7dEfGWXupznm2DG0VxqxbVo
7M3UcbwaRrSgLNyDbEC31OB57HHm4ByURWIiWu0hGG/NDBphbDfkDdImWRZZvu5Np1G8aLbPsAqP
gKotWnR4U/gXbdZEvXPlq9qEpUzr0Qzy7Gyb0jo00ruvACbPOsBscC2Vk782lvNJcN89gHP9VXT1
i2CI2s4y1+G/EL49Tqo9mGqUV7pO0qqNMWNiF2mb5A7MsmQ6sDZR1IK7qUIbXyVQI+MOb2V3O1df
eDsf6rlD4GH6qJwSxr5H77LRAxDQoj418WRTwNJ+KsN4rkhCLJIEZXoAGDuD31TGbn/IC/SByJJI
8ZbdT5QfThjZwQPq4e7YnIessw+2DdCgcRvwoANEK3CII6jyiNPNuVBUtVjm+btRExkE4eiyK0zA
cNHwi0UuZL4Jv13E4FSXhPb2RXZIB48QEdjIpZ9MezJsrhtotTs3zska15kDgins0O9urZqRz2tY
hPbUfUxR4bZLopcyQpPdukt0enGE8vkggLpfFH2+Tzxchn1jn3P8A3faBIIyA1hGGmMHxiFAmsgY
hZQY3lHas8e1J3bRfYeBebyN4aXvBxfCzkIcQ5MQuFUf+qb+EzPLGSspLZsx/VBjsbX9BIIMUfD0
HAxibgJ5FZntM4zcker7XO1nyRdNKIQsvkTaIWYLWu+I92dxnDi2+KBMwWeSOt+Okb8F0XRUbg3N
g/yhrs5/DrUHSVJhhs/sCV+6bZUPpevvUTiFQEWHW8ClnVVi8amLe0kbM4zRv5DU0xe7XqTYkmYr
FJkApWEo2DPTxxCP75OPRUONT0uEL/UriFZd8RCk8kmbF50MSNepS87QR24q0/2U1b5HsrxNPUJg
pGstraAN0XekU+tfYyL0cDTkl29Ux3zJMAWxJfeV4vBLUcRTylRk7fIFVX6Sw2GhiTgF/cYnHWin
GSX2w5xWmLAqc3G9FOE0pJ+CGFiChtBMS8TK+PEHuD10kNKjz1QFejMYrgpcbDsrAIYgUhwnemX8
hFYiCMh9xVZdAb+18WF18hObFPGAGGs6E0xdClE5pPsRmu/Sa2hlCazd1KFELRGxDfZ13KWA9aDe
6PMMdszbuj3AraB0wftqyZvtkLATXU8CtnYy1unBjoY3nJD4NuDWtaNzHshXIFA4uWp1soniABQ/
WinyivnZMrwUbNECSFCUh2HniLumMI7Mws0u6O098bHWzszUS51kwMsyckmka1ZhwqJxM0pYmSnQ
PTetgRdQY7eS6cOG/BVm/CJdVzy3CVGFEEx+mTWBNpSh7HqGDmfPDIXPbm6euw+RZE8QuD7QVDQX
E06xLcaG/MR29XqOcAMr4GiWNEjyNgBSiJuyMm59BX23CjIo0dq0AwBU40SODXrFDMZJ1GCusJ6I
1MHqkTAvU0C4J2bmyYsYIPNU6HcixrXaVplFmYcsUuhT0C8xiUlEikNfAhmvbbmZMtp2SaAfIBjf
5jg9TC9dDgh1iSvndqp1itX8ZKXnneZ4ZnRAmL8zPO+sVXFyqmtBRHVb7DHBBlGR37Dyw4LueU8C
nRWd4lsvbaBiSvvTpm1siBbAHFDptJ/N3RRRC0wymFNDuciZyZJJ++iHkUyPg+J7BGCOey5CVc48
BggIGFcYNKxgpXlvOAgkY1wbsB9MzaKTmXjDTnRZHBrE69my+izqsd47TTtuk0wSEdqRvuD4H+jE
wTKbLAGtoLvR57bckCi0lZZ3WJB2sVPHv9hzUMW34yF4abXqnuBkuTHsdKYkTMuftKaKFL/KKy7M
DLym1PVgB49qL4bxnl0uEzVnXWtojHAODMEZoexkx/rWNOZHNnsPtYmHbkyN3YitsNRAaeARvQLv
pvC63APwKsJcl6Hh5+qKzLg7I4V9r/XAcirt3KHqgtoj6OGjw8ZP1Ii7QLbUmn0DZJqFby4WSOua
+kxJPEHAy+rWY8+nvWoeFbiOvRcxYRgp6hyCcDFX8L8D74YQ5qmvg3eGI1xWLOb3AowYIQuTcS3b
/Nzq+kWwAPZAuk7MtNW0IIPowJDDOTvWqTbne0Fm9a1n6UuuN3YWauApHE6BbYXK5NF2M0wpw9GM
KX1VkD/nLv/yHPAIA3NSqA/Vjzqzf6Yaa63CGxa4JwWhkYD5G8zcu3x8hLCvDmYtXBLXh5MYdVzu
laGOFkMDAyLsn7GfLpO8MW8UOVeuTW23GIMdyyRt60hoH+xht6XTXed20rL3Aq5SSwqUgUc8iKYD
30KtH2ap3ZIRCNjEcuEg9IVID7Ax3QL2VG+m7h53GGgF4xOzhyDmnVGZlG0/dLroMkMJwUIr+Uq7
q6wy9iXzK8vIiOA7cW+5D0gDjMeoNcIxHrt94C/UqTx0muYNMJ4fDr35TOR7wTuy7srYeYEFEFLA
uyNbcDHgVD1BSioOpy5Ag12r+9rU5HYqyQ7T+cbnZAl4jmId4/9wLKazHHJ4bJ5OMZmcZXfUt1o9
llihAAhDsMe4c9vT6Nz2+vTDqXyyRPwxJRqduwBBkHvWqmffW/YFJJyOFnGONiwA/BPd+xDTmTME
OA9P4OKd6YthaCqHKdlWhLSjoCgeCYKctl5aQjbGBAUlz2U/BsrUSIEO141J2Q4INVmIIM+nsM+B
UM7BsW5dB2k43cE8qcXRwKixzTwhdgWyR3Y5tP2HbE9v8apw+Z+L2hGQlTLmButGH5i0JjvfiVRl
IejuhNlpeEe8DIh4SNUBN+1b22cDA56/i2oUE0Y7wITtH/MhuLMbquqNosZgEAwZqV3bgVSw5gnG
I2yP0gxeZJmllMv1jRINLhIl2K4lc8mRPe4opJ09kkg4U0tK+hSASj845a22fEqoDw4+H3HwpE74
dikv6rNM008n9VzMZBb2K/MZk/VXq5iVnMnZu7H8Zc8LA2P5AV3A4UnGtg1/clG2834M6ie/Yf6Y
y+AlV8ZBePLXUE5PcL1PNZQolvUfUZ7MpzhgsVwF7r1OzlWiTY95hgCENPCL3iFEsHbmsMKGRRYb
dEBOSCIYAMtaE6Qs3JER2obJ+zAVXjExxsFOEYIF7oxGc4x1dUOdzLgcdOy3rttM596+pjUUhy4s
RkJmIbDkOOvUYgG3SiIpivmGvQuVIEc7k3rYMwoHlGv0fnhWlVVfs0sx8wjggeIrA54OO4wMmjnp
f9C3/UoGtTxE4TE2ObRd+4lR4mdD82wvSutgSCgwuDTMTR8wakcOyH81xZdSk0yisR9mdNYBUtJa
CBzAVwAOYVfKfZhBQb7n7EH9hDhrxGIHXmVH/PhPXZHaAhbjrYaePINOr/LOC4P002sdin4ck523
+NdoV29SiaGigiahGRQTu7b+ShTMvSSZj+RcfBoVRKNGZqcoWt6ATpC3kbQDQuxt3mivQzwNeDm9
a9YIL1ZvPbSmvLUq7c430psg41dCJkIptRx/WGQoAel8adnINwNa6hQ3Vezh+BN1sLfi3L9I5h4F
ipawQ07i28CsDcAqCeu+BMLcUIBEkUFZsQK3qTAzqs0GxLLKp1IazBvDZPU+TBVfSMQUaetYujB+
bKeY3g22dvDkc012M2iDy5wKQ+osamFv/LCa7s0ftG2pXIgyAtleMWbPs/GB9+8NmQu61c4RML+Z
nXso3tLorsG3ewXYH3Nyr0wLXOpCPp9s8sCRUyja/WeqTznCm6A4Fp3eXBOcgU9ueCJIKbpqRwwl
LvOwaX7WA865fJDDXmMbz7Xxfhbe3uhJdZF5/hW09Ke1Bm4OoU/7zkriXeIVrDWtceYTIa0te4NK
Ii7yQqvr/eDcT7X2NIxfQULV2zWeRqcZYET675rzRHQMs5yFFM3GX473GkZPT6N78WR4wHs3ZHJj
OYWVlBDd7Ai92ao6Ni4rKL3ewEoVZRMrB2ypUy3SrUF0jab3qJj87jbRaApi7GZ4yG6DRIQxrlAj
jtrDzFvA8czIx3tOLL/eNfTMUVOyRNKvlj0qWi1iQCOj4YTkI0369DIMGMxckFaZZprbOHZYfrsN
VC//Nu31dKeBQxuCWOzIDHjCJPPVl/XXoimBBnwjq9rYsFOJ+I27Jn1OxsBHlOYjZypYnWuvFsCY
zYCN4cpLf9hFeesA7D4h7bI3JetOqSwMDo11pXfaE5RIusRuVYUSi7bxXEYYwtgKMBirKjT65Icm
4xTS03Fid08WiHhk0oS4pu68mMOz3FnL72SQHbIdAW5tYT6kW9mYLetojpYF1KJ5qbmLMe8TKHZv
jcYbKPwAXMQUorYUmZttE8t7SChAEzF0lTtIDIqI5mCc3FKPg8A85reeQ/sUmUVDhJM7L2xc4t+n
9C5O51PaC4BD5R52tpObbzUfIULd5TU/RMJmY4Q07CgOL+1yStFcVwpjNhtTBbuTE5cFbWzcWHn8
QcbUkzLRlC14myFrvjKC4tEzNheyxPTvaE9+MB+Fo1/JAWtvm0KFq+EmbwHdv9tK3pn8WmBXdwTe
6wkRIEo9EmiTHY03mgpWwQKRXenWy2S570uOmNau4A84WI1BE6Z6+648790tG0oIxpVulF9DF7xb
w/BZVZ9jFyHlo8FRgsqmjYRAEuCyW32ZvNlCia84yR8Kp36spKW2VCwR7VbeZ8DxvKSRvVUssKG6
MiRlzQy1sq8/iDo7ta33UC1EVLugUDCd7LkCeyseHCc7t53+4hndwwgLIZloFdd+dOdPisqybL9y
P78L4ufRHm7MTruEvXEa9OKH0OkqtZ5GnjA4bIU5Xo8Te9/KBhB+F4jQNJoXLb0VKn3L++5XGV9b
S7CawFXN1+NfYdqAy5zcRFjBGs0isMz5coyyA0O2FKtM61pKs97SQ6OKxEo7ETs4vhdR/2LZ3TGJ
X9sp1k5lP0N/ZCtIpHFepPcq/Y71/H9B338W9P17VfxNktZ/jlhkUlj+4B9ivhWlYyM2B2/jgLOy
yOj+J2XH/sM3ENDZ5D9TSvoLZcf4I0D/56KC974RPH+WwVso5w3ftkzXgLXzfxLz2WgT/yKD91Dx
+aZDLDnZ2OYqKPyzDD4atVgS6uLAZSG/yrdnFNEU/aWDGoEdwCehB9vM//Slcc8mn0j4AGCo7HzQ
l361d6ggb/sxjnatLSk4zhuxAkWtTO1zX94WdYmaAqb+BZgSdawgxzhBeycMaNdC+tXGGEtzWd1T
IcckGjOQn1R2XfcmLcbC6MjCectzPdl5lU8MBWbHQzGr5FhSXyIGxrwwusHc/Qex/f/wlZg62CO+
FdNCcw/86M9fSTD4LbKRwD4pGJPgdVJrGxfaNfuw+VBr2sGtTBN8s4h2E+w8zvajqfJ3jeDDMBOY
ZYlKPvYiyCkvV3ya+DIQOqUmYvUWj+zel0ic48B9nT3W1P/+vWPP/5s20/ZhMvmG7TquvuZ3/k2b
GSUmaJWB7EScSa9lE1lbYZV3JaZnFhdBfZgVxKTxpYJXARQHwXLjNSOwMP+lzjRoAi1Q8Sku3O04
Fg2me0SF43wc+nxHSh2DqUeUVQcsqGw+pcDWY5noJ2qfmmXM5NM5xdkqENAjdjgYprpLDQrHldb+
Kp2824ioJ3EjLXains4zEVYssK5IQ5KUCP1XU8ZPnmBZVqfGSVegEaV7YqZNz65/GydLCUwMA2jH
/EldIn1RRzKDqHNFQZj6amGQ7TDPxUxyE3uvBJuBDf8YjmTiyh8zmp3Gt7cUqdV2TG58agS7LtYW
5qUMkAb9NBcDYEH13c8iNi0FXdrELI+F7b4048TzumbY1BSHXe1ZEGADsEb70Q+5tiEPwLlJiuHo
mSzAdRa2mz6iFc2i6bIZOVrGRC65TlSxbPexMpH3tVMptj0vogGO3KaDfWeX1Q82NfBVR3kgtYxd
OOvWnG6ihCMB0/LDJ/pn2d4BQL9NHf9s6xQ3VMtCNS+7c176pOplb0q5pGpBPq/bRdYOLmsxR1w1
Nl0PPbHYYykANlX1ofIZkp1T6lvKOOEg21fhtPyWIyyeZpimHWD0YUMfvG+TcxkotS171k1O5lIZ
LnzrxoyGZmuYoRUZl/HcDHe59uBbfn6ERolKhlQknG50SaYLhE2fEc1HJ1H0G9lgJuTWai5JcWiB
vTBiK7JXtbqLfdaRs5jfSvlER54CXFM9i9l+b/vu0yuoD9vDq+dDv5V99bPL0jszAUZrQEdv817n
e5QvbiPelLPV7AjdjTcXFHHJ6/CHENrIWSj6g5NOyHOaAqpB1glXdwvq75BSC8XLgodCGPHBEwaY
TDUstBFk9Q31VD1p9iS0oS+VN7McDkgBL5MaqaRGOOc0nrq8/eGZd2ClIXaVT50RFbtYnz40w2GJ
PFzkFgEVLT+LD2G2xko9IThAQ0cSIDi+ZKYSriXDyaGzv6nrBAuD/UIy3yPrywsgqpeZSPRdMmUl
cR0YgSpwNUM538i0vs/c7oOy3ltSkMQeL2QeDOdVMrz3/tGq2ATV4L4oxx9pWQwb/BLGRtforgQR
A6v7iDIhZwv02QHtjngvLelFlW19aB0BiWbPgO91GczO4Bbh72vG70mVk/zL9Jw3tPna5gn+70Uj
Y1atzo/I4QNU9oc9j+3BI/49qqJ7PxNXWUDyqb6kw2jOfYEosLfJczBMGlIABBKqj/JQxsavijNv
Q3eIarFdPNF43bs6GszM9SLOIXZipqrbDVUtWg1ImDuvvvfAERl5zmvQY2LUmCkVFEBGKhcfPGF/
pbybPfYaU36XufN1YFEd9QLqR0g0ZoccKWQaDNcB0I7uesYSgXeitpce1KmDeZMt/pYi+qTxfqlV
yUMw9+3WnSfIP64ZqsjBnzLqt9//b94rmp1sL2VMmyH7KHIvXM7vuUN92nIqtWV6Ao+2I0lgZ8zs
G+z4TUJG3yg5/cJujTE/AsKkWSz0jNtIGHfLA1ngveaj2rhT8Gn20X3sFuR/teRbkuQJePbdn6zL
2D9H+ckj2HYfNfJVnehIAQgyAjIBowNZWtMOjvA2aahTjRotKJ3uaG0imGYviaggcajsu8ljRKzK
kcrVCSQXGLyewKzOiPcgZKiWtKeqN14sh6DSlloxBQPXq1/ioD3nqfPaL2E3vrKb0P3QvSoNm3S6
VCl2lCpod9UQUxBP/NCrOmg+A9yXofceu1YKKE3JFvdudmJ/55JU5tFwrbEICeuZHd6xKAzYUpVJ
tptt3RSifSb75hYIHcDeyns2OsqOtPoSJHwLN+nnEita94tdddHsR2m5kSVJAMtDc9BQLQ4gMCFp
Fz5i0cR6N3HzKVFUYdaSiBMo0gNsbaS6Se8O/fzGzXGtAVX7mqyBhkxAMaL8dHX8eFObjcfUJcV2
ZN8Tp1O7ry0p9ubs3MQ9WSJzWZ7wUz4S2jNuYn1mfGHumQ0+c278KBto0xYaUC+XlCIs5y2fQJ+T
d/ohtOilTQZCL+mdUJ2q9hPmJ8smpTbSr0qPkBDTpJYjIepvB7jqAFrtKwEhZZz9B6p4oeZ7r6U/
sz8ugyR8z0T6MZdqN7iO9eGwEMkwC7eayabdZhcn0r7a5a13bftmuVEDh6LoXRADfEDdihE540mG
Qkc5qW9v7dTdJDrODXz3wBeF1d8kpk5qbBmIK5f4MQps8U/l64+IQzEqDsG0WQ54retg+7OnR7kU
6g5e+dGtf6U6tczCqCELW4AYZ4p4RnDq40XLS7jHznceAaFTS4PwMqGRaEvvVrdHfmx7/KlSRNSN
OR/M2XxK2q462Bp+QwMy1OB5jyNQKQLJLsxeXuMEAdwEcgTLVQQ5y2fcilT/UUDJOjgcEld7p8iu
6GG/KByqjMWlC0PqcuztBxjiodfnPcR78CNRBtaD3wM2xCvZET+VxklcJvrr6LGJJ7aVzor3Ehs0
cIEOc6AbyJCNV681xd6j7NXbxU9ZST0UrLb71EEhHTTnoNBux0GywcZrr6iDjVH15FbErsiCblTT
1M8+iXWjVVwnbnMaZvdeM8ebTLSKAM9Hlp8X2jA9Uihf5J7wjCIVnIxggxEGAFzsPK2fjukR1Rmo
t2IuTst/a7k2oVPBg5+5v7qMsPB58p7hLNzJxW5nd7sxt49+dO3OzY0WtLxxGxwHu/uowPTW+jRw
aNAA/ftUEigAzsXu0Hb4/Wkfu2L02AyPp56AO1KVsMvJsbyzFkYGQ71BO66pBM71+U01HsTL0ThO
GhoqC1/NxnRoF1Vj6m1xJ19AIGiIj9Syo+ay8gnaei9otewpHO/s/2LvPJYcV7Ys+y81Rxm0GNSE
BDUZDK0msMyITIfWcIiv7+XMV51V16qtrec9uLgUEQwmCXH8nL3XrgHkVYg6cvzDYNFpldOgRpBn
Wkc66smmxXniDLI+Z3b+bPS+3KYmK5jMtr78PjVOYzHR5wOqReTFi6kN1AoaA8nY9p/TLHZppRDz
1yPDiDL9CY1yqQJfSVPdDZXg8DfGA3XJQF5Q8CsRLUieRSdOI+WDz8YxOc/mYoa0t0YGJFCBiqi9
I+BWfyzLiQuhSB6aItN2WUBAQF1iJJYF2YI17M68O0yCGY8GcqGLWgb8vgtfw6S7pSvhRT7qh0b1
IGwH+J8EMVQKm5FRVFy8onmKYw/azQJyRcbxaUABvesIF6QVCYALZgsSFwX96G/8DxifzHropq16
hQyRaqMrnsjfu7dbBmSR9oYYUU+OCjuCVgsw/d9fsO5zBSnpFK7k70vcbs0Ka+JJ7b4Z4F1Uow6w
qCFdxLR2sVjcgzZ4cFFkAh4prityjBQ2RVM7zG1jqr95e6HbXYLr78sUy2ijtI/TTZp4u5npEeuL
CI2V739MNy1ibEXk0471xktNtMGmcShaFOGQvZtdgnLv4LUB4IE6EEcuH08eTtYhnaNn26n5WNTL
q5e53br9CWH4SChuD+bKGUBPGglLxIlJ3DSWs4sIxCh0vq9mPCed8A7SGzdo9FGRp0Z5CBhukn8x
AP6P/eUuxcXBud6pd5bW7f3EXk7sMvG1xcl5nXx0zAxJPc4DHSlbdWPg6+rSuzgSKjzbbMNaEKro
RcvTOHFRmKLefPSEyMOWrIMtFQzVXN4waibwMLSJMgkNzXYeHBMwA8ZoAzkJE3dUeuBMC3yjCVkp
RTVrsNn8hrp9VHjalCZTrG1cWX1Sj1QHWwQJ6R/ta18QYJPIckOuIi39ornovbXcawXFg1+Um3iZ
g61m1CCLDP5+5zAcGaXzQX/ha2kXBFwFVWrXRhgstnmX19gN6NfbWm0/xgZqlBmnA9Tq5Ox2nB9K
BpQberRUgbGTfy5ckPwUAmNeS0Ar6jxr+xL5imgfCttuT6bRehsDXDkBFdNlXFhM6cXcbfuhNE4u
rY6YUNurMUF+MkvnwBrfPnQySh/6AFS74JCh1Ch/yv68ZBpoWpsLWKcV5Ql+uQqNF92LmPEQxxpq
HcNjoBPFMn/3PPFQRUx+zCxF9AQO6nlcyt8WqqrD2NVrABr9IRgjCyjR+NFkxbTzQIJd2EV8VEgo
xsZRiL3LPEa6HnnoEDFORO1BqXuc+5rmSV6+04VhuVcHM5GUhK7QoN5lg/jpYCo/1JX9M5+8+MRk
C6kPVvWw7pP0ro/65E6zRgzRjLvDwXSP89LMzxq2iTArJWfL3Hx0QDI8C60rD5rE/F4xfmNV795P
c2sREV8zEpNYoVdl6ptn5Y46w9i9Z1Ag13FAfKID9PEl8dz7rB6LPSqyS6cCgIIguhtTI9/7Vt+d
xDS+oDmq6AWH0bJ4935YlkP6CDc1OCc54UFIfWKWJo/zrKzXLfissbbfcfMQp1jg3h4dyz/Ek2D4
S9jxpgy4qurNe0Q1EnIRsw6dkwaHXBKUVrQ1MkEcZTaKvoPLPCdxrHvACAAWuoE80yDvmfWYIAOf
jY7Gw2K7F7eKxZX8Fka8iNx2kxTHxC7LbVxE373M6kdjUroc6e1U+tJqMRw+MGP5kO0Ear/fgW4g
s7HMTpbUqxMhDYx3XZIirZcikcc4RsbgYfGDUl++RYuRPXpkERGP0J1GfNyNXiRh7bFDMM/QKOfE
SdCV8VZ8whPsxmi8cyb6Jb47PcBQCdDWwZxr7Iwke5r8RIXVxN90poViJdZOwJN6CaRlaBHkiIHE
o7yPr8PkfxC48CoDKpkJaWI9zi3YVm8VNwKRuMBrg3qSpDFY+DImxHOGX0QtgYqoTT6tpJKPpH0S
PJgd26IUD0Qd3kVWITcJZGIWIAV83DxkqHiq/Zl/nQWv3l5esbIyIEmLksAUBJ4+mEBCEycaCitR
zf3JRhN2Qjtbtg9OUtwnlDQGyQf2tHNntKP+YBHbMJUEf2vzlXo6JS2ixHii7Rbm6lddryXX6lzb
CG++i7IF7lNu4zhmog5EJnDvHHfkLNOW845kThwGbvniaON7Lw390r41rZY8D4iUM7ocKht9ZU4U
jIVOZoAgzWYRyJKwCG7A6awy+E4URBWROy5hk0DMERsRPUIopf/NxHreLePQnACHhshPtmbdOyG9
0m0tsODBa3+ZwfzupYPgBtjjesrTYF+jKl63fXlusxcQzMwISH0X/RjhT0KEXZ+KCpjgkncns+r0
B3qWK79j52SAjWwCXyAcbU9tbreS5FyTrH7UGg3RYatuTu2ZJXB0LOETHgXxNiPq0z32pRlpHL0k
jeggZ51rpYI+DLRttFo7Euf3m8i8edPpOI5T+sUrrOPIK7OZWb0xANX6czNBOkxHocmP5MQRhqVH
II1yK1z8GUE6dQn9xXQ7TtkCRogFfF+A980dD2RrR2CPB/aPFQZRYeqh22bugtdpoNWR9ShKmFnh
FpSeKf91M6sgC+lkp+gFIUKz2txugR0GkSKV9+h2v59zIlLSHKO2svnYLTzF263yhj2j9YFDYxIW
6x1m5OpH4BkDTp5SDMqqcLnhyMzUDZj6Q4C+PRbdSpe/T7tc+zeiU4zm1l07WYBX7X//7u0Fbpt/
PPb3rq6njHbHFlBIK1iD/v2VxqOeFaXOkPq/v6Dh6/zK7Qf/3DQQpNB9E8UfsNx/eebvq/maSxoF
FBPo4qr4+sdr/uNu4Bs1S+C4/fNzSL3cVW9OHjx57DS3zT9+43967O+PGBNHLsNgsjtvxilW47aN
SS9CMY/r3QUa1aGR3NyebmzsZeYY8I9M28dEeDpp2JhnbxsvSoYjzVMctbf7vnpm6ghWQqdfbWpc
ixirikKGrhy4is7aU176z9C1q7Wp9gCOq6+Als/GqeZK37CLQwlVu0IvlFsKOXa19U30s/2CUWFq
dppVxPMp71qaAgwWaAEATwOh/zmVy6GV43dcVOMWhrUrostg1kdox2jhJHD6eHZIn/OAXrIX4SWn
Tnfki52Rgttm9VOSeL9RIV0DxsHCCu4rQ/xwK1I4DJnd0Yn93Q5oW5P7Zhp0EukTL6zd5MCy+12q
0S+jAmIfrZ+u4sLQ8OmRVGk/BtJ83AWZcbrUe62ZvlBxQyKuJwSu2mCvCS/kr/fkjFXa78ilAA6M
p3K0X1JUcHEz15uBfOHbBKGEGLbKcxQhJNyJipWRa9ZvrQpqo5Pr+PJa6HJvFgd8GXSb2hGdVNz/
skuNGfhEOGV2KjSxMw3xCb4loelFroOFVtE/QTyPKBAZdw5j2FP/pcO0nQaCfYUon3A7nMYpYEAP
gahhUuzYV9MZXhOaYTHN9Lx5lbPz6ODrW1W2veux93Y+wtmgS65mMz35xvJCJMO0N5Q2FNv5uW/x
IGp4p6ndsizKjnUfiX0RoCwEwHsno99eNVMWNUzA45EFcgSfobtxksH2Jy5pipzUMH+i3mntRcWI
sRoI8pfJ8iEBEe/nn1qKLbAYfhAG9CGCZrHWHuckcDeU/0JrHvvmZc7m8bfJ0hTsNzDaz1kbt80U
HYwhumuccR/I4NKX+MJ7S5Xnd7qfPtvID1deFTyhFEznS+OgE+rlpfGdPfTPMOg/5djZtDe1rzFo
zpk0sh0ardc6fcVc+zZFMbChCMKGX2MCGkDUBONIwnWcPMJch4Tt1j8rq+Atd8FGciLZWanlrefB
SrZj4zpb9p5xNZoNM23CkULSczQ18loPNUOIggStlV07095Cn5r5vrG1Kwp5ENfeyq2qKGyK71Yj
iHwx8Vt0ewuPC0V0ycgh68g2SvkA67Gk/zSzFmSlfvRlsJ4fAy3R1/Xif6Mtvdoe9nJzirJ11GCV
qaIHs4W2XJSZWNNSfPYtbFGeE70kkKRLvXtlUXZgLeFiXOC7s3Vc0MJ27hNLGWEmCNBRu5yqOP9V
JXgPsqcqD377o95skGUfA6bsCCeQ2USB+dnpKnm4m8IlIxjcpqO6NvOSEAmUQaluT6FH/958IzSJ
pmTh0QjKAfo46M8xbqik1omczAzYJjJ5pT3CoLs0p9HjcyOtEMCXfhimZE2jqF4tfARocZ1wKj9z
LnJbUx1rtVuwaDnWjnGn/otSxAM5pSsNTvKAe66vmtM+s8NzpnFx8QUtkt5s8MO2omWHJp3m9MLF
kTQCCiFklBMIo3WSuusqVpHSpEUkI7SoHmXVujXFXcGogKsZ8ROI588Q8GcXlbs+a+YmF1y58TfR
KP5A8YtBpSIYZfHR4WAYnsIq6wLGtyR9+Nl7S3tkYxWts7ba5inKPXjpdn7NuoV2k/ZeTBhGlpHj
yvVo2LmfZgVUrFEfpJGCzlic4o7VClOt6EnaM1GgwRdJIDT5OuMTQ2w7mcTGRFAkJ+CU7S98Ro9J
UG28ETVPRHibGkgz7YLi2OO18t18144NpjXF//SyWa5x+U8kHlDSG9ky4e3GlTqP6cEiezVEaYnA
uFf/fFQZoY96uGkth06et8sbhPKxYkpNlssfBFfdOfp9r2lED7jNl9nE3S41Z7Fp9EPHIK2FEY7p
wWbmZ/+WPqvhxjk5UrtOqmHfqyOyHA4lmSKhOSTwc6J4FQfalxmnZ7Jlv1rVTzclKreaVuHp4gcQ
gSV4rNqC8QWAOJhA60bm/AUSwG9pO2tYg2RC66afk49o+j1pc00kDR7Cqr0bDca7Gq3vjJ1Op3Wq
u78zWgbbumZ0QEcGcXK5j52l3LNyatcFixkM7T5KxSWGsWbTg0Vd7XwkBlPjNPtCEpRvnHyhIwjC
lRzO8WFp/a+Mc2itBG2ZcSpQlIOMMK9aIdF4G/aPviMBmOO7JVSF95SDsiw1KwFJ5l7TrBjWbtkF
K3/qiRlU6yQXvTAVBPJ99VXYzwzWamxFbcGJamaHiHQSYgPt0eewXBXIzNe90jWVJJCi+ckIVtzn
2q82VzQ3wWRncDTyRElCWRVT85rl17wKFvK0RhWRsrasGjrX0KDArL1NNtzpetls6mHelNZwCXS8
PnZKkYQaLeCUIPa3gf//V+X831Q5hqN0Gf/nDCzMciA92uS/KXP+/NJ/KnOCf8fgGdieiVbiv9Ap
A+ffPUW3cn0PCmMJiTT+j3+zdRBaZFDpuLatf2l1eH31lOUC3rKR9/ADum8BvPx/omuZpiJP/mFA
Hr7/498cPfCUKAg8ge9bTHv0fyg4WsNNm6ERJCf0Azo1gVymxKmn7PoYy/rjrKgtDj7y273bxo2N
DV1EcEcKmS+N7xsU+LbhaOyW9e2mrqjVer/cZXR4IxtdcdLTWEn96rPXSaYJBIwMY3FCVAK/3A7L
Dwvui047MpHBuEXnzZlfR+GaFOk5mkQowHtJdzCuESRXSl/RnHWKqbIdyR0MhnQzG4rgPixPGNWg
9i8ANgfsLW7mBizOdQcEeTFizUTmiJWyg2IWApsh9d6csmuG5GT0AAIEy5s+gVGeR2a0+bnK+OUy
+tnVrqsu8+eF4YaVDFuI5Ag5Fi7+FSPctemj7UP0REK6QgKYiPzxUtZyQ2YExRNZHPv4ICGwrzjf
u2sfIISp0flTGS1JF/XbPODEJ/GbGGZ0ZakD9obKe2hJvZ1q/ZdlPgedMW/TuTQ3nYYxunMpo0yH
9sziD6rubMQmTwkdreULmanxumdUvPHhLw3VqbbIrILF8dtNvcesMc1DnwnYNbgHesu7JxGUZNj5
0BvpFOpuTVRAg5sVP5NhYpLzwW35S3wVOernjY5OJyzm6tSUmL3deYyYX7ndOjaRZqWNd+9pzNvK
nlldkHW0kt0sTEh2BtjJO/YWPg8K3uelJO09MUaQvyI9FggLjGH50ZlbOte/JsDahyJi4m64yLFn
Zr9dDoEzr/InZwwYSYDBJ4WHHO2eFlogUMJmQYV7zItw/7VptC16LjkJdd4h1nJ4KQ+zXzLYhQXP
Esh+Doq2RdeoHWzpX2jRaQc+mpPXVMZJONYvuQBlHaIe94rB16s5Gp1m3qYDyWTGqKwmkW1O3K+n
+mrB4EmmULQyIpuUG1ET1LSIcj6M1Zxsspap+mJ4SvoRP/uaR7xJSc3WWBP4SdZJRd9rV0wFoZtl
4uDo8mMaUMBbOslKuT+Bj3DLzTiH5tjJEK0evj8tr3AaT/GRgfN3kj/MMZMxgan1uiAaXcdc4STx
NOFoOkc9JbursnRyOaf+oIGapJhvH2FvQehhaBn3HGd+O/KJOw4LELhXXNu/c1g5n3F36KgLBruA
AOHT2ZPZ2TYWc+XRpV3KD6McwNokiU3XIkIHXD3CgUy2FWrRwCIerNGG+UCjiVnLvEvjhOCvOCMf
FVeBP/Lt4dBY9Tp4KdjS0Uqbza0RD3hFIoREeX0HlANLHEKWHlcXjlms/7thIXF5crckEG6BeFC2
S0I9+xLyaWPCtaehg+DCnNbIHEh7pYQuXezqYyu21LxrOdhIeK3gADYnuzCJuJposjfo8xNrvCvm
l77TmM3WSBQ0n9WkJp4sfvxCvhzXW//Dk/6ho6nGKMM7V4V9PxXsyEURyFNtOj/1QAuThdB2t+M7
PoPOStcJt1c+J+ODSF6SETrCkLUEBhGEHBlDSKoWy8x43FhLBUqmlJheBi3fRUXGvuHcz3JZrrLr
3jUZv6U2FpMO4+Vm6ZqKuDF/W/EatVP9bFnUG6Sk4dPyNyagdLxn1PxaoP8QBgOzZh0VCbVqNJKG
BvgBBQ/qofo7ooV2Z/oqOV3iJnEy2h8tERLrGvljaOqav4rQkgGh7RWUlVE6/AvqrZSVsg9bwBsv
vQa3aUm9rZ0bJ0RhV4uwt13l4mRiNvvTLrRqWwUMKhv7fWiQRpPLgFvWBJUwU17F6J5DxvmMoTDl
04tJw5JTWzgnJBWkTGfmef4x2zML2BqQk/Q6KLjo6PUkvljCOo1SWFyJyFYky3vdlGO/9bOCNCCo
tHli3iMRa61on3p6tSOwm6S7WdAMFfMdK6Z+efUULCzqaJ35rO9oRzJ34BJhRMM5Hpv7xhPNPq3y
70YmX2npp6eIfjQcrlJu4/mNIb2/aWc/DR1/4gbpWraz/GgT7C4Gqw5eCBRBrel0Wc2MENokH/eZ
Pv6ep6raGJl9GTuybulHhXk6NWtZLpoKWGkOXFoedPupqSrn2xtf3SR/770sexoTGj+MHDhHM6tZ
5/r4qw/QHZWpfIwclzlOMM3M9YJTBxNhbRv6ZwKRys8w6kVHvZpCDJB8x2SJDxHoHpfqus5rZEci
CFHvsvQmcGxFrfpVOG+CevRJj8t91XWcVYq7mWjBnb7MxnoK9FerexisNifrkkZsEgw1sLZ5WQU/
DX9ZGQELN+GjMpwTixysIrtD+siJGdNDD9dq69Efspk3c/hhSEOhhi2T8GeqdxbgjKm2uqwzRsaV
tYnd6cWNl/fErvFfkTdtjJTM7B+fFcr1TaX3H73r+4A9BO1BwxtZMqTbzqi2njWVHPwuGl8shWsm
CkSBJaS3B0bybnkQkh1X+3Z8hKeZozMrSS34nj70ECdomrtkhkHPyCu5jAFrilEefFQi9MfG4iBK
vlZl9R5KtwvnlOG3W6NjzTp5dAAHbjyJHSyrHXdXUGyAhOJKAdB7x7X26jTx0a/RKqq0nSPCM0bR
QAwmAWOb8QusMKfbN62gHzzk7tar9NdBl3hQaBTOjGSJcKQTp8QCVWZ9xTNdxta500ixIJ4025W1
ka9NYrxZwnugTrRHF500fMUcgcRJb5lm2EmnfQUp4OdRew709CosKS5L199hg8r7pSfigkSXmKwj
DprlnY5De7BNiVaZiAWUA907Vx2wMnMbhZPPxcxz9BEfE73jntXcAElwxWlTXCu89EhqV5HXlSDn
JgLhK1hxfQ5sTyu7rUSg3E7dJzCWZI2wJDkydfuV9NQZEYu+VEP+53hi21jkV8+dTztFIC5yisql
ssPr4dkGNH/FddQc+mCGMqyyyltj+ozu2rGEKUa+1RpteHbOSHwIyWIiQvFdM6x33iWOt2DhXG1o
QE6clu5NgL7Rs3aDpIhsqxIsEeLwDJsrjbYpXyU6wwCnWg56XkZrh6s1ZLGCM5hvnW2iouiuJFwF
a4FaKsmoSEcze6hArzqYBZGqBESB4ZpdDEEd6ro7DK9DZzj7TlrGntUFw/nEPOkT9JjRsb9bP4Aw
1/Xh4lCxDM4z+6dJk43V8eyS+WdXBRkuBa6hcTAOXLzZM6w+bEzRb3z085Rme4aB8Smw6LwUQ0MB
g5VfZEoAZeCx6ZHRTW1HpycbFc+DZr/EgTfaM21yiOB2BQFGEw5awgJvNJ/nDLtvEOrUmXuBMhVf
rdr+nEz2FXzFpyUoQMlmzmfp5z0snk4+91iWaCdwebzdxVuNMivlaOwbnStIENynA8UpWL9Dz8EB
cIhEuzSvnnTsPFs0aMt51NX5O0dNV9s14mWG6JwFq8eGRghSfqY04A5egeUeJ7d2Nk7TA8Kxu/TE
YvmS9hTsjhMTXttA03vQ9LEO89IDyZgtyBtZpnRuk55Ii7o3WGOsI60ltYqvvEg5cxd1ErETVq8Y
btzLEiVXq1jeao0k4Aplw8kYQ2GGjd9VCmWIXdx1NCxJ2Q5hp2KZR+l5MbOfU7pEa6SL6PwmLMp5
YJ5so3fPFCLXIAZeYgCECF2SZKwh3/qwNKGmmsu1a85icptN1lk7m2QDulRyy5qje1tyRD1ZkYM6
TigK9OqpmpCxwWDsaeWUJ5x+7nmko7RBObyzPV6cdFnTNx+JTP3okgCrj/cxKymwngFupPNtrZi9
k03JaXQygrUIUmsr6zhc0EfyTi8tzZo7nazK3F9wH4mF3azr8OV/xkw9jm2/TiNWMCwc3lvfTncd
7FIEvnLHqfEraQv7ITegCReQW6iXDlav+OV16R7RvuwFwzgvQp0jvyBM+xeDCzsN4nSVznb0pKXy
G8pBswWa2IeJ9iiBTb3Gjlvskvib8YO+BemBEnRJcUqZJ3M+LjZNt2z4CJxCXlnK6EuQXDAjrCup
qfh29Ni0qHxaJ++Sb+3HnForIlfK32Kjp/LCdz6v8RQOO9ro17r3OKZjHyAPTsxtTi59uARbXNHs
Ss7B0wkcQ5YuDq3im/pIfvnCEQ4I/8t0sZqPmokIwuXM2EhEHLAc9uh90PagWSnbIDShaoglePRi
wEWC8J0ULNG+Iby4so2ZZNLuET1ttQ6mwP5RpM6mSqtNkmrlN5SGtSsNDu26aahwURwuBUcya2AV
xYACbDoLgYC9N/Nn6KucoBk9o0JnFGEBXUP6FB1yDb1tW+rUynwua5OjO1z0OlktKCZ3GY1Yfe6u
BMk9DUnMJTKpBZNseY4yoE1dwWV1rvrrNC4fVg1YQzeHs7QJMk3Mnnq2s9d5VarCqithbKDx55qM
eJ2sw7ibH0zJ0KLU89fCwwrNpHw92aa7bZ2ZVEhPHiZZu9vEdqYdqgQYz6751ltJtomjcTxouTky
P/pCXJ5znBa/04ymaJsmF0PKK1YqMvFM5vxDanYHJmLPQWYgLINhBSyca/xkeaGgLjij/KUYKxhP
WlZEaVmJS113v2pXczdVTLBn7j0Bx0vWKVixDchxHSQfHYCgrJtLk9LQHtvX1hMJow1ExJPtWltD
l8bFZ1yDQxcTZ1CteyZTU+7Zm8DW0Zcnb62rEk01m4anbj4hhaZ2lBAtNA+4FeOLOMUpm3gaqhDe
G1+b/NUlxks3ISzx8KK04qRHdkIxxxKG8I1Vp8VhLjmZ1MHg7AYze7RnG8bl3GzHhMELPQimaBGN
Q2Mqq5OeAXFFJLjSM53FeYWtVstmrny9uXKd8sWskl+LycsV1szyGHFbPuU/qXx/oAxmVhL1ZzGy
b8NCaxA84OO029q+C5jVczrak1iNrJHiDd0lh4PHP6EUEe4sRYejPxDXguKepjAsk6vmP0OjcTZp
5KMDgEVUkpV8bNT0n/OUh9VU3cdnyrRf3bptGENGgwKwujBQZu2haas0DLTYON42jcLTVmpzu8vJ
G3aPCWipLHLGGWrDKAGxBi6UO9d1051px8RQ5sG9GykKn/prNwHCbVPjAEcJsP77JvQeSjwypm4z
oYrjOTa3W//TXRT1tIKJx/LUG7xpBDrvBxMSDElKRXB7eDIxx2Sy/aW34JcoQVh6Y6tiqsubvd2y
ZHLNKfO3ZKziuLk9poHtZLcXBzwD5rEQw78+H2gnBJyZRoanPPWPbj9IahEL9NIQ3/c9jnKvN+1w
Znq7H1qUdZx4jpXa3G4F9Of+3MIwU99+oqcAMDcMv5LQHW0oBi1hS/RMSFyCfYcruRpDjXRuIiZS
EsAs9XvT1LEA5WuyI8jcLbikqmzIocK59Gcz9Yii+Gz+80HJFYW9BOgba937G6840j1JGZmNx0Bt
/j5WUq1jWEnXf1izrjEee7XJNQnVy0+eJ1e12zzjUaiARrp/1VHGIzSBQSahOaFA/bsxFFiVIhuR
QdCPoa/jFhkrpt7K5RAAC6v3N9T1LSqVuQG7t6gDmINawzdUlmsKr+HPXS1DlUnsfLO6UULTwh3B
Z9tkfLsfJAGNR90QJbkwyfkPX9SCPnp73IfOytw5kQCnfMxGCEVVBTzD+bwRPxt4VezPWb/JluLD
QE1utziAJidnxJykw1Hz/BRRHzz/v4mrt1s5yiIwzDMywal8uD3E30f4GKzBSEJQuWGbb7DmWsW7
0a2zVjNWgp0gkMBysnqNUQhhlmKJ/93A2huOnd1bIAbUM/eWwj0bDfD15EaMFuC9hzknzft2v9XI
ai5zMIUQkJ4rh/0utQPCX6cECCGnSW9k+qmzTCpLHdGlQBIR96/ByPQTfx7ndMP+lBPafTQD9EVU
yGRDd9ZLrcOYaZdIdge/9RAWRfO0WjIS0kE4YMyrmm4tnejD96oHxCU7qUtnO6TGU2MFb3NRjgzz
tlqSxruqSe+TWYJiMJr+Evc2bB3X/U61JzswGwipMQBmx3+dHaaTKQDEgWp9FUAP2Bbzd5FM+c7n
OC4kXbrUzO9yZLBbFP36fixlFpYsGvYpyrbQ9Y8kbqebyspfBbqGld3TRc3xtA8B6osC0AcQqqeq
9q1QFP1vSrrhMDhUpSRDJBk6bnh7OOR3MleSWzKD165qlzMZYJYbScXhGa5pxcv6ml/Rpawu1oQz
oWjA16UtYQg5cgMdBeqEeUXNGslHYz3hBgTMmdqHrbNfEG3vcVQBIIymKJQjdAU3cH9o+WtXeEvo
tC7Ij5wFl+nXq8HNtG01eocOrscRGrhBxGPrXryyPWSpfA1KeSG6YD42ytlp8y9Dgt4M92gjyS61
XppiXleQR0lY1N4qCywzUTI7v1erzFKSOhA5K0yd0UJ6RfWBH7JX+uot+q+yfUucfCCHw6W3oZkH
zzA+BvjHK4zQ3qYqJ3Kfx9cUFfkznayVa44I4peB1IxRLTvzh0kQVNCV6dZBIbJuwCpsPGN4l45P
uYewmc/pBwOb/Cfqno/SQ2ZhePHPfvHgxi1aAM+ULwNzCLHyY/mTDxx8eQp9ztsGvUmaoVXthDS/
MQs9JaMg44GRrIjuF9JMIZPR9yQWZddj781pS4CSmJJdizMtKwBEQgXhGpxW5PdGLjbbfaRPbuiA
mthZlZftsKpALxRtvMsn8cvKXGdlUZAzW1DdNfmwgFXfG5ifl2ZgZaeD04NbeZ7ttAmtLnhhhYBB
YWKJ2VMjJN0nvYLPcUrtUDhTtR7pMDIK4VKCZ/1+JlmOLken7y2facgcv8gWXE8HOGYV0F9dw209
FcZ9+7iY/MMzf7xQgn8slt9v3Xo2WJBKGqEYuaZqvFhWlm4wFg7r9sKhxd7l2HfpXKDicJwPu0ig
CQ+PeGUWSrbpVTcKeytk/xlpA8ZGR89Z27ObdWlM5yKl8Km0bRyXH4IvhnW4E+IfBjzU67RtWDF2
fnpoywZO84wTy0Dtjos1el5m3ilYnWpreIy5DTI2OLhWapQBtKvf2D6GT1l4B8vK622O8XXlFaiI
7fu6wMhhwUVRra2YXox11Bv/h/Ar/ayiL1meO9faREqO7ggzIK2+2dXEqUk/Z9vXjlGNDh12SItJ
HaNcbjwYkf7uptknje0S/XRVrMb6UPuGUAIa2LP9jiJuE7cg/bSJpV3s1kYIRXU1cO3dOT3wttls
nzE6QpFqvzWN/0cxGgk5aQ554U2oVCVbP9e+HLsAAiT13y2hBiO01tcqQU8UAx8NqY2e3RFPqZtJ
OgVRBrgf5MAWZRqxxJL+c8BpmHoaswyN7pUbF/V10lZ5OR/r2H0hG9681/cd/OKKPS+qGweyXkda
lOb+KLvqpZyUy6/vUT5ZxVb4zR55UQmHCPp9MpOcsnBiZ7SdbkoBoFFwOU1GzuBDLLd+P59Ny7nj
hGWu0kSZN62Bv01rksXlXZy/OpLABbdtXs0ljY6aSkQLkHADvlpeR+lXYQ/7i53AObSme1fNFi1a
c1tb7bzPjeRM+hok5QRxgG+bOwNpLv2QYjfPyUVmAmgJ5aedY/aI559C6xZiYydQQdJ9pvB8ww+t
0cZCbh8wIazidiN7ZDGIPy9JQjixHrwN0ZyunT4n5WsaX+OoppvsHfXRYjFSk7Tmzd7TiPR3IX3c
JlZiRVpOxoIP/0Ysqh9VLt8aJgcrIyZs2JM/kkoJB1rjsZuWku6IhpM+QjsB6wrZ/HDtivwXzUBb
umgDiTeVtkpCjejjdlWUHFL12O2J2wZcHbR6JUxNRf5KXzPdxgtVym0D9bamAIICVsS0xYBl4lK0
78YZXXzQPgLPGnfCWbcNlZhsh91fCSUaieGPeHKOeqB1sQE+tosMZFEbH2ZAUpuMVgZNnubIFjuf
wQR6usOQ6JD16UkypiP9lvFng4aK5ur/Yu/MluRU1iz9Km193WzDwZnKusqsY54zMlNj3mBSSmKe
R+fp+wPtfVJbfaqO9X3dIIggIlFEAO7/v9a3ZDGdHORRh9RPrriVnKPnlQ+YmQnNiIUr1vlA5gJs
tWOi65j4JKELo4eFhnqRsUkLxq/cJBtGKAxibbSTRtwUx+XxakqNfTbUTOrdx4ry/XaCgTxEydPg
t/ZOnzOgTJs0KMStY0uiQ2l0VAozODserayjM2cWY4jAfdNaA2JPwEgGgvGt0slYMgksOE+CjCUZ
DFREmF5h8CiR49qAEKsAfRV0D849o0HIHpCwYs+LZW1ZDEQkU02fH8T7ShTrrg/15AyCJj2PiSno
D4vv5azeVS7ndioZwCkRdVuqZd8CnTCHVrOrEzrGOdaBTaZ65crW2kOtBuofs7Z1Ebz+XOvxrmHL
vVQj8Suu4WnrqUZH6DpwCVI/StYek791NP8pOebUzgO4aHwcMVIcnTiJ2VuK7tu3MGASJPK2MOec
nsaIKOUuq8szyq52/pzkg/U6O4dzuk+fR7c8LD8vYmmFtm0C01RfMUM6MxQ1B0g8P9YSENTP6UFK
MfOzJxKFRqOnocqve4nPXdboR7c4JsDSEQUy86dPWR9wJiQrbVbYypnWvCyWBNppmtPeQ7/deCZx
EtU8i/gt6daKRwPmCKanZmiis9Fr+zinTh3F2HfMWUSuNfvcb3B2eDW1PBM9s1GSk05Zj86cRBAK
orTmNzYP9ZeFE3Xezggcsq+Y1rWR+71QVEm5rR/J642AcTEMZwiXR/x2inkY7gQA3Fx9pGwwazpo
2CEqHhuEx13pOGthKxv3EXz/twV08PQgAFKMYFqwrPPi7RRpPyS8i5MWhySxzQvvH2sm3qC16fAb
tVpSV0gPvCWm3/4UkNhdtU0TuzxAbJxQ1w3IXg6tLdeoQpk0zLNFD5DNWgXUcZcvIrBQP/9MY25q
MIr4gaH6Mkijic+QHJoHd9Q6t86VKc4tLaDZNz3ivpitckE8UU/1COxwWjpvAbStfafkoZvNdFnp
P/mel++WvzPgIeDcWsKfm4aUG98cHlsXg5HjdIzV/YLCr2w52B4zqtGth3kag3bMga9WfILyW5yW
pGo9shi3eg782DlyZ77Bz4ACVNnzpszrdm96Le5iJnk9D218U9dJF5ZcKM1ZLeKFFY5x7LP7npSg
fRvSeHJ7isJm99U21FM8xc1uyWV25qiTdEnrWLbHoKfmWUd8Fn3RnTHbRcBC65853eOS072oceA+
MdVtzPpA9wARNwcXVp+UndbH5UiLlOLw2jTaqzMH5/QkudBGmVOfKxC5U+WBrI/Oha7MY0j623xC
/BIIvmzrCQnj89+mVVWdloXRjNCf37b73mzWuZwetS55CQNzbw+hu2+WNAxj/nXxC8ELEE7awR/n
i8v8WC2RtTp0ITbL/1g6HTb75XOItebTJAWgwxGm4jxJD+G8J+bJSTv71DbNuhgS8+e5uRwikI9u
haeYPt08La8z96uvivfpXB5pKpzy9lxKmbd8FX0jULPfLpHWPu3DtQzR2Yo5vmM51OV8WTaXBex2
fKld2JFVR819OXIskdXONI2L11i3AAaYU/HtArUJCVJXxFyYuyRiEtgP3ZH89eRkm5zyGYmiVNA/
cQfTVrGdkXSQ1I9aukur8tnsXPPgofwTOYZ+J/BX0EYxe1JrgQJZX+Gn3hlBUIzkymWkLU7MPoUE
PdOSTJvydSUgig/aCV401euyfy2pa64KL3tyS+NT3NqfbWjSVSm8DTNKuffwBvNpW5eUIL99Gcfc
zvX2ZJXFuXHKz1Zn0u+w9CfNknOkFKocFaIxaLKXwDOmNQBjzDUA//LQp+NKZbGH2bKvIvm+U2ez
8q9FynTSsAa4st0tHtKXokm5zsprN0BsdJLilXJ889RTqwSFSM86VE+prx9axmMufv01o8KjQ04w
QCndR9VqA3fr7mB1oBM+CscfSVxNZgxf9DCmjIyjEuyAq+TWJG5tzSCVgUo7HMu6eOWMhBww44eN
yHe5MzdAhmKD6IkG+QPdAuJhKwufnpkfVV51Xwv9bpGY9xr6taI1Mbd4CsaofRZs0G5/CKT24FG4
2MbwQo720P4QHuP6KuwfxwrnQVNoHkm7nIwUnbtDHMc032o8/ra7X64iHv6rab2sJmNgHCt1RIbA
dU214kGkk7bzwtw7jRmelP/Wei7h5v9C6yl0/b9MVP0/6ZevX/4eqPrzJX8JPeGsocqke+sa0sCN
jazzLwSb+4d0hGE6MNDsnzC1vxSfpoWs07EIL9AZ89iO57wh2PQ/DEOSxG1Rb7Z00xP/P4pPAQHu
V72n5G1ccz4M3Zilpb+nqcaiNGRjSu3QAujaGe5I63/yzlo0FIcS33RW5szOAh2NAmYXmhP0I3o/
2fwij/0nGeP/9DAc6soIX00dU8dvstNJNDWqpl47EBhVrlRquOfW7746jf7NIwwhqGIuWk2pbbvE
BcUwA4RCg+7SvziM/yfp3CISnpxzKHqeY5PNzqf1+uUpyoPm3/+n+F+45+PG6+lM0F4mNSSVKSpS
6kSaT/CrcxyG4hMZzHcALJ9SVcPeQp9VigwDap6DNTD7/jaQEvgvoHBCSpLnf/uaHNNDgaoTuytM
CHx/P7AxaWhSOLV/cHpAK5neEccVVw+iCN1L5lgeCF58HsVsoKwnSnsOCTcbciYlWP8GNWjf28XW
sqW997vg1APKvYgxrS+OsydYxr00Rj7Rbs/uQ2HIi/rHIkV1sglhgm5KgjyJeGLOQQLi+DBVkTpF
mvqI3aU8j9jSGMJqxTUgCAVXjf5dq1xat49W8FRBe6A1OewV8SMrbRq0YyDyH56Ps0GahFpVPhzh
tjnQ/7n6As66Pbs/eqBaVz1ruO8ykJxo/PHfzq96PD27Re0DInj1g3ZtNnEBvn3rBCe/H/BQYOPG
KtufgwRg2Ra/O5BAOzN3lVbdnPibp5K7jIfwnCYpUTZVO63MKlVnOnzv/KCPd27X2dvGO+tato4N
I7+kurTJMEPUZzkH13YHVGUJBSJ4wnbfMJ5RLvQSZ1P46RFCwiGNOawk+wFSIjsyZoIpH3rf2/kL
yUOM/9HHzLLVfmy7bDMFPUUR0P3JRG8RlxRTTUQaUevuh54Yl0pF33Mkhyvkd9vMq344+XQvvOBe
meZ6LhCvxr56jJ/ztPoKObReN31er6kB4qzpWnwsgJ3KaGAvb9MElkKWUrZrp+4vQSb3dAOhCnXg
wDRJqGNtUGisDw6eJeo21rMAUIg7Lj72wLepS4IOKUO1sbLhvQv9A3UmYe4avL5TOVZfbaHviJES
k/MSONyJSouwIY3UFG+k+FUKSoSaqT+2Y3tzkvS7oPGI1xbxb51Nzroht3Olozfc5M5ngfdQQEPx
chU9xPrXoCemIIF+g4BMx9zBCTBS1EzQBRdksZTkDTYN5RCcjRSlyzTdMbGGcJKP106JZucGnXkH
ccdUoJ4xdircj3VNeEdmv6pAYFOKRUsRe/hBe0yuEwG3CsUlpT3bxgaINGYv0qDdmZg9yeIprWvu
1xcLtseGjAeLS4BRH7zUPBWdiYB9TpJj/EM7SyOLEfURq2huf11kbQheN45Kgqd5QrOqryqiQJ7N
HZhyDB/soLF29dwYWR5C0ACFbNleFjAj3gvPSH/ZZXk8mV+/vOLttctjb5vLWo3vbx9r1s95ENVf
+oPDKD/CALRRHTE36ubZ8LIGJtHZSpV+NEISB7btXPUZIlk057cdBaWGVTHPzpanlwVy45DJ9rw7
PxnaBXyk9RpDa75eXvjzwZ/LZS96N+5qdlv9fBE9s5wCxF+LyWasS4F7PrhfjkTpenjwlQCmTqtV
ViL+eYRvx+YGGiOkn39neVQtB7+8vbMc2LJKMZ/D5RKCwAixlrSR0lmx970zJT8vjZ+nFoivQ0KV
zZCcPIHVKsrp1bkNA2ZIsX9vqLQP+Mu3zF039QicOxz7d5FsvmXdQ08p7wPqhEue2WTS5f0jo/8P
zOh+tMz4SmCla8+iVOeXyAlS1RE7OzVzQX3UjxoXdhA9gXtL65qyfvAkNdvYWhECmN6Jn2ITi5lt
PgAG8g6qah+NwPX2fd69pKm3Je6AgnlDnnDopbS6ArBrEF5vYa78S56/CN29jqWL+SiGycT1e8BV
WH5ve0pduU1WBPm3hA4RZxBZcUqymnj2cj3aF3150zBvnqYwRTWvpncG7Qtfa14bh65bRBu4Jmdi
nRF8yuW5eswnnI6jj1GxDCVyArP0Vsh9rI3uKG1FOk2AswkQLFQc0CA4dgeklw0JLVvYDaADx2Zd
R8rdkqpgcPmdHjQEgRXn7+eqe7DDDpOgZk679lviAESyI7vc1HYeb4xw7LZdO9+0EFl0tiTbwA12
pNJ1uwrgv97iyVLALICsbpJifK9swe0sN+pdr2Fq4wbXjKF1d6bgMBjK3xjSsnZR960esu9ymr72
ev3e0ur8SSPk52BoHlMybnXBEJUPUKSZ1VN1Wev0Zs7yB+M9b+XPIrS2IpUvpGeABvRLM4d9O3Un
qJxEBToW7qN6bZxDUizw1+Ih5wyrSfzr2wDJ9SS4k2a0SfDroBoy6HfRDkzv7pwCZAgHEUVJEkfR
Qz0QZ9Ca34RbYqOhSF5WDxgFPkWIdjeGE4fMljogmVTuh8j8aHdf8h6doXDROURpNR60QgM3ZVKM
kKgZBZgb/Adfjaz6bgP+B9tWVVuyAfK1BrhkU5RnYY/X1EVVT+X1NmlwbiZoKJah5StQpriASGDw
SIubuei7xjGPgqBSrOjYCNWeIQbMEF1u+GE/2EaodnrAeFPaQXkw6LwYxrnqcOcFKqQT1ybavWA0
cwRSOFHhwUkSTLsY5wGAipeIDJ8NTEq1CsJH+jGvnOLH3rIfo8TJtk5pXaYa+oKTv/dbHOIANd/Z
1g2MiCutLaa+JwDtSG9q4wuIwIMZ5tlWK1106m6I5hbNse5CechR0VFQjtHc8U0UZxP0eDb664TE
njWB5+klqoO7PmdsWdMTiVZPKus/Adxx19BEx3PoY4/tA4p99p2R3zGxUD9PY3HQ6PTAghyfaiFJ
ta06brmT+cNz0YsGxnmE88fdMsMTXZZ7N8PxX6GcDL3yVeY4BQaH1kvWzfbviLtYEj0PHvQcj6rL
huQL52qb9GJIWeMOVUGIG72tCOiPjKhNWkq97t11qju+qIi2Bj5TlXwefdp00vlQY5BdgSxY9dqp
csEnToO6jxFFhUC5j1Bjtpbo3xUuYPgyCiWXSSg3roaCzXe5uoRzFHTQoYmhrRXXqiE+y8Cj0X+M
6biv3QBdn1nXnBzQP1Bs4eWAPWfCXbJJfMP6RV3mEI4k3reQGixNv+QAPcap78719GSQW4nPifZp
4JcvpZlUq04KurqoJgZpvnOmsxsRjhL5IcF3JLUAnXNH/QuQu0Tz35MacUokdHuGtGFcPAc4g0ik
Vhfpud/yIftYlAgZUKd6Z9UVKKwzh4pr4KU3J03RbQHLy25pBXkuyuneLM8sj/18WpCOvg8wgydF
+a7iJnNIe+PTspdfZjXuzRG9HLf/GzKNbo/1b27UgIkMfKFhy8/y25R7NLZG7Mdhpm4GolY6OZRV
KgItEfYh4p9spBR1ydlokJgDfMVc6RWgTUkOkO/qP5xDX1TqQrvMoSGaP9USr0/ZOFezNZwr+T+E
A01i3DldTX0kNdY28Z2QcsvxKrR3kePwP5yPhGyMaWs3fsZV1eHj6/Vk65n0muqp35SdhaY7+hG0
U/6AhoXFWBM81/dfhrBG+4mmhy9elRBoRtAUjjKvPd/3xL8Iuvhft9nVK0kX84aQvN7xRStNePk+
0D6TuKF2dI+ZXtybKEIsncsrmYfIm6fu5mYJtjSz/KFp9gN8i/FEjf9hMEyTm15r3gSqCdCB6fWr
PlP6QLoe9cI+GkXfnagfX+Ugmlsw6o8ot/SjkzXZpVSgb12t4bUwmML5SyyzLAZ6TCFLN4oCCTow
GrfqYYZa/VHB+gqyCJIqDvROVt6xrUrq4M2Q36hXD7mf3GhHVwehqq9REZxMCZ6adO/k5I3Tk98N
6iZHV56EU52CLPkR2hyjl+xNyqNbF0LlOpms4jZYCVpGNQ/BrY9VznXfoucujGpTtM5n1+JbIcO9
ZO6n+ptR60fSHw/cl/DIu/lDmgj/iLOkXqMM8TegmC3u/dq2EorAlaYACKlCjPTuQBOVhWcM3weK
X7uMgnVuTx/IS6G5d4iHgMkQFvatxLW+1n2/vblm9NUDrHWgdJZc6FtsMkqyGMCnb24x3i3vqx1R
qKRf+KZv0goHE0k/P9h0AjHe8pQZdC43KWZ0tBkQefOBzGsxqcFoHv+xvTwoy5oG2bIaLs8zkf9z
/3/6YCPhbeCzWuVdgT8k5NO2G4DCyxpIwvo/31x2qedXLGtvr11e9ra5rL29FZh7rlUpBv/lDy1v
wPXb0tqZGaXXJ43+6GlZe1v8p4+5uSTZ7J+9ruLCH4FrwWw7IVuY33lZOEZMVfZtO6uy5uczP9/r
7U9FhvfXnhKxht/LI8KeltDTn/v/8nwgCenYLm+auDYGibf3X96v67qX2gW1yVAJVHYx/82ksrhQ
L6spiizCwd+nEzJTw48fwG+kDDzN9COM8H1LcszDoOG0bxOFUZIp3jEO0BXnaPupeLswPDosBeji
7vCpH6MR8WsNW5vPpkP6kBWbGjvEVXUOESNt1uwq10+vbtbUOy0EpLJsoklMr5FGE0YLrXE3lAOB
8I35IdYtuZ9MptKphRxApuQkbWy7O2BQFkcXIzX4KkjKev3sKGjrMqbiW6cX3I3ppQwJ09JN7mGE
XIOSaPAK1fpD7HhonydL1RfF4cHlNcId+V9OOxUX1Z/eMxGfLn0OentZcyn8kutDtXjZBMw2XXLT
PRE7Hx/Jpflzt2AS08W0FcJGAewkJxe25EgmKAiZjdshKkDDKeYEUDGhMpuwVdpJoFoK1rVpG6ce
w9elnReC2gWRgtYxrsCqhIO0N+lNatrVYKZyCvLKPBvBHRnHyGfEGzKd5/YyFeOFq+l4wYrzrjIs
UCfzHnWgDZdEG+BU4CQHP2JTB3LKjGl6SoVhjD44Rl1eJ1TajN1wbXsyfw09y9j5Hd4Or6kObijB
M+jWWevbg18xKZxSdFsF3LY9KqgvfoUIsI2jT1hnov0irNFTVwdKjcRmWZiD0i+eRaojcBTmS1a0
o/ajmXwF/ZQYxWbZq1S0A6nMoJlwPVqKWW6faUce8tp1Nko4rx7T+Ytj1fWJpvRWm7e6+ZfC/II6
paTR//ZY6FBaIdCi6YenMmfUG0+ZvCw/rGXN7YdgF1uE1nbCoP0B1L0bOvpp2WTCc27NfRLHHydP
YgUO1mNiiYszP7U8jxTevLi04kNsZCHpP9RsB3TzGJCskhklmvszSAwUvBYO45GT5GLoGbE881oK
kpQJGABZLyuvUXZxWrxJEeJ/tF7Qg7dpWn2caHwBWZ22RjUobKBYfW0jTS60dj/XJnqyUWCT4dFA
I6naNkFYaYUbX0BJ/7nnsvuyABwZ29076tHJbhFSEB3lbaTiThzNX1GYYRty588QEfx0WRaiixAk
ClBfqimZCJKSM4XDnwstChDHLds/VzUN/xmz9nzVaUD95h27+SVF3JE99MuOy+rybsvzy6aDcxQ1
HJKI3554+6vLzm+bXluZG9kx5H177O2PlmaT0RH9aMbubKwMo+SXQ4foxBRAohh8O763Q3k7vGo5
ciIMClgxtgXXhP8T1q+LJ2NSS+ett7/92+H9trns/NthLK9d9iP58TXFVIRNPtvTmNS57yI+JA7u
OemcC5kB3WbuzG9Q2uV3EELWwSzNT0UqtVtcG/k6oPKzZZQerRM3tK4Ehu0Gp5lufuGdTfIV9Vor
1yi1OBtqq9vkVorsPjWMC8VHkmMn+8ContC26SGIPzaOvk+pWSAiT14Nxrlb14aOr7fMdCWpSCuT
s1MG1GNLHWcqc8vwxQXeWKQO7PfG3Q7DCMsvMvR91tIvtg2xlx1syVzpV7tLP4XMa/ZUN5iOmnCN
2ET2CSd05RDqsLIIj4ASew8mhfHRz18yXbkf+/BLCa28rEfxgJgzq/v6oNU4bHuus22LG0kxeVpP
bl9vkzz5DMssZVY0DRfIgzT3O/O1k80rvW95nCsd2z5GINmOYFBl/7nx3TsKf4Ccck20VHOOxUfm
adYZQDaSotDacj33wdERaaG5sxbVHdZaF3rPvoVmsYgVV6LMpQEwVhtfBWfG/f4qsHE8+hi0K48s
tdJr15U+HEGTJk9GkVhU0MNsDVYOaaheWJtyaB7GmodQD8K5p94jJLGgE3rdtdHoX4eqeWl1C3yW
YmIxSXMXlZ+m2AqesybZux6uHH4k12Hg9l/I+E4uWbRz6vFB6/1bryjocCrLU3qYCKlkCobtprXr
R91rtzWxvduu13KS5PzhbBHUMUQPGkKdfQwSs/CkfRldNW2KwggpQHdkkL3Evu1eBvwD71ovOrWU
L49FH8P0R0ODFKizdqEm4rUoC/sBib2EfQWUUjbTru9L60nEAfGw6Jr7wr4O2iCuPi7cuMzMUwoT
ewOV2j1X0fDdyANUYXlgbhlnq8PYDh22LIVomFgSTPmo6LDzzbFFRGExICm2PnjihCnxVs/IBI4d
TexC2YPUVpP2WKrw1rm0+O08o8oB7XNtdaVxKFT8Q4Zu8qDLAqQQvygqbSZFvoHYoaDbeVo/7MJU
swifHb4y61vFoz3hNbLoA2fuEedS+7Mt99+An3/R9DWE8OjA/VeAn9cwCr7kfwf8LC/6q+9r/AHG
2XMEaldrCdj6R9/X0/+QuksDZW6+Mna0SVH6i/Tj/sGwQof/45k0uSzBUfxJ+pHiDzyYukkMlpjb
pDSS/+N/v47/Fnwv/mywNr9t/4+8y+5gadu5dzn/kV87ioZrzn1Oky6nq0uJlvfvHcVq1Ma2ShvS
lX3xTIxKcfWn3joVprUrBu/riKrtRJsxBNjdUoBFfPdQVwq38CRuy1YnChf1p/eo0lo+IvL8VBXT
cF62rBHJKshwomHL4FVm+ndI+I/kV8lLmMNtnkSJrBd+48kY6DdwHWJyhx4dgkW10rIOV4mViYNZ
5RXBg/3nEsXY2bH7p6ZuwCDXufnej/Hn4uxsTlCTxiMg1gc+63vTauNT7tjRjtYNdmRPRzRfd5l/
buPxwISjeZBGa98o1WdGEDwKq+vJvMwpR1sNvns8R1/stjpkI2ebGZKPQCc1f66SOIS56Bpk2kNp
b0OfEqZjykcmLBHAc/ve+4b2jPfyi8kE/HHs8TtHpLzC4Hu1kdc+O5mE7B+n3SZmvE8AsHoJUHqu
PbzgOFMsfByZXe+kMZ5bg7ZcmjZkd1APe86ofAaV611cAobBtCfZ0Yeyf+DrIwfCNJ2bq/oWWDOd
KBrY4cWV/UMp0dbmLW6iVutvBfTKUgb5d3xzDmPMxnt2yazCWg01pofjvFDVyWKxN8N8B4gIDCUQ
rempsNnPth76yGIhz5W2yB/yIl1TP+WK3CoQEBEX4QZCUmjSGrZ68CPsfoudTa8F9T0yfuST0KK1
F0sIwxqCL/53RwAA9t0m2v4cWsEj2hiUuU7/NOHierLo4irbaG9IeMetZqZEDwyW9eilYt9bcYzd
RnshiY1GT0t2hK/o7kDcxP1SnAVoFK6b5dNQecMal267Un3ionZ1LPCM3Oh7NwBsb0D2iBGcS6WL
e0Nzej30sUsyFZMPZT50ghH0LxeIfyZx+C3ZjawazjNUrw76Bssyfj/h6DYMJLpPNQB1R9v2foFr
0u8v+JyBGnXRtdG78GiZ0TP9JHHMo+az9OOG+Id4oPeT+f9CVAC27jdRAUckdSEcmhWSERRXgr9f
AgiXMEu8M8EZXNJwpKCHrcUqtXVaDk8dlpIZYozyu2oSINf2SyZ07REnwrnuBUMKsya0rbLhXdJ7
S6kW4zub1vgkgpdBDhebOVYms+Gzw/dGGysO3nmvpQfGSGqeIp07ztbCorsiRUL5LnZhRTU4D9pe
o8XBK/CeX+3U3lQFLJS244WMZ/oNAQPQQo1mOJqlRUIYN9cVSc7Tg6NiokKzA9ZABxFjD8IdmgwB
auewNykHCtJASdcZKVoeiXTJvmo9tDHd15w9ScFXoKnxO6DmFyVCuE8+AUCu3lNTSIR5lMK+JpoI
rjS5GQyVfgpbNGzhROXPhtJekDKrJ7fmbl3rH9BKykuBgNk2NHmfamzrPulCVjy4O8/D1QKM8x2y
9gIIkYxp74lgeBohoR7C1iOOKmaIKMPxKDQnO/TDj8w32z1zgfeitjm5IwFZ3dRQbXrhTWGAI2QG
pDv4jQsp8x40y89Z1iKFH3JSklKPGVUmvnh48TFQTvY+6bqPjg1wX7WI0OIBnX7mARohMmrlAMNZ
h2240bIGnMOE8rzBk+zOGfZ1YjLcpU2EVuTIIRWHUMEZdxO1RQXIuJmcusvInHFLwDB2p65CwQb4
yxD9N8cD1RTFhUaFbVpTmpBbI5vT6kAmMQciDLyGxO80De0uFzmqhXbD4gfStfVnBzP1XrMxB6YB
egQZglpq24lUezqVFJl503g+R2pLO1CD4eW+YriO6KFX8a7tJX75VnmMmfEQkh5v+Ewncex4pUfP
GHWGDCUW6Em94//0AC/smUm8h+Mw6q+Aem7pVLmbtBvFLZVkt3bUHGfd1oFqJ3ZvT0Y7w68jMG0f
+kpZxMT0eIiVD8mmJjWZvPU10ND2HOr6oYDgd7F85zHEurOLByrlbpoRp+F77iWwsOELD0yK+76y
+A1QWyXMyvS/WJ6ipAFOsy5FuBcDHbgE6EGHKiml/HiVGJC6zEuerJwMibbY5F6BtAVnPEbCWqy7
zu33o6y2Rdm8a1oxPrkOvUaNO4APOu6qZvcMivyjJsFDjaX1bI5CPkzdrhTw9hvTeNUqIs5h8kf7
JPLfISj7UFgELWpmvq81GW2ruKBuRf6HYNbQVOM9BUqwVkl+gw+jbXxD97Z+Hn0wRE78jl1yOmC8
38QxfjInhAvTqJ5E5rrcFa3wtvB44FT1EUlKBmMBt8yx2PjJDpwuHkDuUhXzyOegTutDpTXaukgf
GZPgexI0Dj3UrVulaGfB3Xgf9OqrLLv6IM3gHteevqBF0EirpzHKo30l0xdPI4dnufJAynwJdXKl
+1Az1pZVf+hz731DXQSb15Ttx1yTm2H+HIraOuu4d2gYA6PBb723/HdOR/0JwJcl7mjUQKCIkcT1
DkvRaLbuxrPbbWwbh27Qo0tBaAiNBM3akyTxWkapvJmv2WQUjBmyTQcQUFrixxDR34sbeDJN+A0k
APGK88mY+/6duJCDyJmxmv0Q7UEvrJdrXJlITgbJIIPW6qUc+/as2uiQjhXJ5MLCHzLUL8UwxAcE
TnbJDK/W25cyI5YeLgeVkip3V3Fv7BMVazCPSYaI5zMXa/JJGcw4ygGNsj8QwJo9WQSL7Dq9cTBy
WDfIIs5uOSOzGeKlwuLmOPWpbBhQ1Vj/Dn3d3QpgaI99jZdFTjV9lRmb2qoKfX1AvnrVfs8Mt7ll
9OaF0yH8NghxqIV79/TAu7uuqtdlgJOMHg3tR7O7kORQcWz4PZm52YRD48stVq5vJk+20s6yVM05
DRjCFlF4bL1SrZ0sCwHR9QZ2B++dn5r2IacYaaaTc6nAQVaRsXFiJIZ5kBtXdBtQzqZQ2wyhRogJ
3sDMnfQzVBxrR0X5xzBw/oVtMhOiIv3c5+Z3m6vxIRndaivFKNe2Fzg7RHTThlGJj7zEyk9U4DBJ
dMG3xEvyR7DeYuUXxWdwDfGpJuQNx2Z7zrmY3OrUMs5RN2kI8FtxYfZwTOUIEAeEpWhaD+dbW+60
AYNafkv0iIIwOZMUSU4NzbItSvni3EoEXraZftGmTu2gT9ATnZzg7gTeVUU6AzJgWJceqhXz2pab
0QNSNbUJG8PdKL3iNOnA6U0mUOwc1OO2EOVtIJTySvlbYiMfvnStRPlNFXF2saFNCaQ6R257sbmm
7Sh0xiuLT2yt92rAzNU2m8wNuUFILLKV6fB/0zgZpYb/z6lruCMxrYbcH/uLFg+PWgFcftnCv417
yCmjPbeafEPjk2A0IwQ2N+lYA/uIinNKdlUwrviNJRu951ougvEIR8h/pLFu6SjHXNf/mJWdiUWx
wko96qR0QKmaYsPbTpb7JXXKlNk+LepaMS3pG0JTCbV6r+qX0qdeUcwX2Gi+1HZBXG7tydJJp2ui
o+jUJygSAHFcvNWyFLuhIYI1iBswYFXHLb4O1ToMn9rW/Z5A+TonhibeNb04dfhzLylDWsYt9TcR
l2vXdcStNMU7Dic+5En0ncC39t7b1tGkAUbHHsBNEFTvm1LY+0i2Pb4qv91TqJk24KiLczQY0W0a
xg/J0JUbLkV6RIk4s7xbW2lHvEIP0kx+RLRKD2FI/Ai/VUmj6HEMw1vfoDwZJ/FK2OPZStxqb9Ku
0TjJOAlBgbXjVs0frsL2Bzdbg4dO+VWJG4r1u85l9yCnBuPtSCAYNWrniLz0M4aUmqKK/TiFVf5U
wsMGntzBhoc/xbizZBbmjU+RDjBDxFwszLTzVgliJ1z+9c7wAvN9A+XKq/EHeEV7z+hdrno7jnZh
UeXnZdHl+rcijtkdeePZqQOFOwzkTZ+d4w5nkuId1sbUHztIkmttlD7XYf4nh7EaMVc3+SwYtQrE
BvMEso6c6SlPd1FkGeulfEeaRbaqpqmDfwBARqfctCKMSFL2ycZDCAVqRQxRcOj99gG9IaC5gdKp
U8JzNUr01Rk62MOE09L3ibbU+n5gVyhwNh7kI8nIeJiJRPSirvy8/Cqh7an7/6XsTHfjRtYt+0QE
GGRwiL/KTOYspSYP+kPYZTs4z/PT96Kqgb4lX9hoHECQjTpWKpMMfsPeaw9jdIGr9qCqurqteThE
ojqkPDrT94gOaZN0ZNGVjWkFo6LyruRcBZVXf7bo7jZjjE2D6ro6+TBcmI258huvjJfXVZCFqOm3
DPnyfTLMFgCaGVy6PQIT4ejvfLByuq/qu8JKj8TbubSh1TaaxpDnll2eywI0nldUGI6jcr3Sl4My
8u+hqdp7BrY95OL7xicLNK13dkpp3g7uE0RwXO9GdtaG+mfqLfMkm/injMvvtLjyPLW1xw6bvmHw
/V1S1WDpmwTsWTrCVo3s9G2EzAbQwN9oBBI85LiV+Xt333RzuXXDHt4sIJ672unhHFlHexjEZeit
7wJziKGl2tgzIX19tcDZKQg2LWJlb0mSrAmpkz60HWorZ0Wsly7hteUAOryOULZIFouS6I99S4DG
xXnzOdnux0I82QwiDOHXIBMLHZilf8ycsvxEhij49gKe6tJ4NgKIN6vLdvZj2bn+Af/6si8n6141
lBq5cQAZ1kCTzesgBsW24Vlhn/7xSHa6zwYdbaWq3W3B7sy2+uUYmxTXoau/MvxrntPOeu78eQ8N
PCMPefQuyGPdHQ2+tbUSjOc6KVgF6UTsWyl/8anEp7oicS0v7WirYfgtYgzKvkDdCNz66ET5I2DO
T2Fcuhtr6JxN4q53gYJNisWKVAcyuMO0ZRnVk6rZSu9MWPZ83x2GovCv2chSqsSpj5LeaC/Csa5l
H6ZnXtg3rFzeI5vUHHIraMzcckxERe4QwBhmdS9vHZBl1P5NtIP7Q9huHstPVLnP6LiI2WmOU9Hd
UwOkF9+BPxK3D7OwoyBy0vlmMshBMYEcImbMFBUJuL+iov/Prg5QX7YnmNZBSZ+dWjpXkTrtv9Vc
YYUe2bD6moWeGTgunYPRMDzoqN13uWkDsJ9bdTFTYzMmPlmN6xdCH0m5Th/CSJg7EnIWRIblBniI
eXALmtrEGn+kFnfSOFAwWtRWkxMZTyNSg/PYtMO+XcducbUOvhZAku/DG9UgBKPgQfSJiL0pATug
n2CzNrnROZ7II3//rhZQtIc4OynZQXMqK8wIflmT8siFZQvxEMdm8sR8snhw+pwOjYNgQ/zxjIUU
bpA39d/sMEnBGPUpSK6o2do9zSM80sDTVvVQI26+hFbHwgGOKrWoEWUEiDC4LwDXbho/wfxmLiFZ
VsDgRqtrfUr05J/FRR9NFmP+xAAUbOHci53VGSS0j5u4zgHCFuHXsO/ySxetd1ZBepFc0UO9QxuB
fBJPQGMZL2NafKbS7ff/hjgR3VRySW4ymHm7Gp3mg8iXZqexFW8GoNtnMB0bbU/pk1FCZstY5W2Q
UYBKVuLsR1b+MK5DL2Oy77ETQEEoXL2Pex2/6KlwoE7yWojziF44pRf8D/rHZZSx92zWnvcc1Q1H
gihgz84OkUMgkfY8xpPHcgbWbdnD2SwzOpWGs3FO2J+K+q1c4/1ihxS6iqDCvYFk9db7pETQsQc2
O6ZDFvXGBss4O4PUP77/0omdBqVWxWZurKvtN+L6fq10Qhzphh9HauFbVWWg09chZGW5bBUZZWzx
AfwI0cTdUSdnBwKcHxZEyGYx3ui+7vSSQttJ2ATHoz9TL3vJlmEgZXBrXqP6dfEQE0CpTUH4uU+h
R5VWO5C6SsMMBKujS33tup/JEpWXGFIdXE1QoOgaefA2ebJvKL22Thx759KBJTAr8DNKXwdWc0wJ
Uf5YCcowPw03Uz+xx/Y7NKOaX0nE2DQVoNJN67cv8MGnQzOl3aFtFkKdUXdE7IKu+dITFos1D4zp
gkcdNM7VNpNqa7Z+vS2WMZd3cYxgcgifsEr6pKvK5pBxoPO0Nad9tBDqnSskvGNGmGpMm5QNwsAH
Y2+LROXnbOpCxq4gz8as887vX2RpdSSljc/OYBF2OJo2JeXUH94LEB82HnI4MtXaSZxs0fHDF3HE
tKihmsAaASPFeWExiUkEmqrxZ6WKpwkB00h2xIYT9Ru5bYiVmY3vLJ5QsF+wK6SahHRyX+RAkiCm
4vxgJjjAcUXFgbSd+hAm932btp9UVr82lXntxahei/xKosoAxzYhFaUQ4uoYcWBOBhI/DbyZzTxN
Vdr6tzWdnHrXf+zZW21xJ6cXRU6Q48c2aZXVQxM55RkF6Re7EtzfaoQx6RHHtbLkHMlC1SlfIFBD
N6SRLNucvrHPv3Q+A522pbk1ciCXEvW8Tvn125lJKomp3+J2+YlLqQlU+9mYCAHG7gbKIL6G2qyD
Gf0J8S4TVumEBOSlNNzNzPL3sJRg4In74UM2NpAIj+CS7UtpDI9dEcVXRxdfImDuVJ7qm7O2eHm2
IVpWvExASnmPczYKya7BvoGEZDkV59YZmSkk9Oqytpg3hVy0uQYdIRln96xqAqjXbZBxjAMr7fRZ
xg4Bw45V7+njrMCvMjpAUvx6KuXXBCFjIshVdkvbfNFOBVoP9i0TGjK73j9/SjeSiIwFDpSsPqNa
Kfa+BRTSz/AYCbehbrY/zTlF2Jxn9wNT0IvyfLp7bV2WjPUCFBG5q7LWvs6FH4h+lHtDFZKmgkFm
k+JcbUVbXQzQU+8RrdFMSjLSY95H+0glON3gFG0ro6n2YcNqMHfnX6Pl1teWk6ntV4oNk879oA1W
7+bonPKp2EkfWDqzJOx1Iwdh03sclWSa9k3RANIpSOzxgYMMIYPKKrZhv9DOTBWM+8SIoo3uvRq6
MxJNK9rTJoyEoORM6tKkOcQzLw6DQW+q4dSGMJSEZopJpROfdrYw9XEc7C9+ai73jXSfijzFnG7q
T07kEP5nqf7ONpjudWWnD7INf4CKIkeUYRHhBs1hiusQAwVRKGHBmOuOYbuxSRPwPowsaDKYDOOd
EvXFyLTx3LPccctZ/TtM6cP6C2uPp2pKh90yAPHPWUAneUMULf6BU/4JbI08kikwglSktCKG5ofd
xKd5JikLyEK3LQzDO4GWzbciqg4K/fo6BTXJDQ1B3pbiNtckoLs54DWqGQBM6Kc9l7GNK5nvMH+H
uUEgzxYpUbEz3Ld0bAELlpw7o+UVjxC1Al05JyovGWRhAmhqyEcyMxgFJWSI7QiRCO/Kb1E3jG+q
c15KTo6lYBGVhFd7HopHEx0w/hkAGmmtaDNF9RWJNFZuBUKhAGazHWCmQ2B/6fB6H7Xs4vPUtyBU
xoVc1jz6ggvPiJmCvk/u8YjyHACFbXfxUwsLcasWlpEdba5iRQ8CKlSfBuXfN+lC7xBWHKDNaJz7
kjyQ94lEb3OGewnVlp+AQ7GysTmM7L+0/pzELYIQkhHvfDkx8V4qbF+eig+DtMOTQlzkc3wx43Kj
50ILHwOfjSg8hAPs2n303M4SHNVIzpIjqursrV+c2Ltmpu7270UL3tFHr2yxS2eePltcOh1w8oGp
UQdkaI00bmh4zwRl79aZAAR65abIquKdoaz8otYvhWt8Ij4MnXITgRBXo3lfwkVArFEfuk48piKN
tq39yzc6+wCp9M3Wjc80A2NpVHvLbuwsFIUkMp8Zk97CURLunFY1VkxQmChETkvivpmGrvdlWSVM
D6bwscU8yPP/e1l36jnl5GJfUntbSUV5SBcJTCGashdSSDZGlwwQFot1fKSsfcXeFL0fL7TxBvtz
tHT/pC3NN1WROFmJq7eyIfh3SmHWKihzuU8KWN4JQCm2m+9kAx45mcr8ZTHzU235+RHCf82kqGf/
G7JiTavSeaUEOsDir3bjMIS7JSP/Oukb5jNWDABiBCOs/OWlRcKTJ4q1gfKGwwjP99Yl+VuDPSXy
Teullj+gebtbT3vmbUlqlHBxFiAmyYO0tFfEPVMwe+leIZCG6FQqhh1itIkmKV9Nn8sZoDUbzR7H
vp6WL0jx253tfLHL1OWRio/UC3NnJ0a8K/lMgaJAZuQsA09mC7+QuSZG6a1bdqwj2dIS8CJvelUa
Z5k5fR7r8BcZrrSDTN0u/jAFJkfpl6KynnTC7CYtqmi3jDxY+IiMfVzF7W2ARsf44MLdIdBgGv0W
fXQaYCepj0tMiEZGSIEuIv8J0DuU+8HUwZL6VZBMMxiBBCR5B4zCG2q9FVmWrimFBlpNAInvp6Tq
qDDdIga1EtbVV5Jb/bMKl5F8MM5QnpnsReEwJLK4uAaC4JLl46Za6Cfw4EAnnx/6nCYtwVRcO/Mt
hJ111EZkXQfsFwmBLjfuw3jPrb5hLWZupO/0r2H0rTZmMu8EMdWhz9CEngivMBPWq3Rm5tSKWr4v
IiBoYZt8dsofc6QTdm0lQ/BQjpwRdUSMcFTz7M+nM+RrEhRq/5H2jSEsK8ClmXui0BaU/S6EzhET
Bnw7g7vRMz3Q5PkF9mTKygZLXrwkFCR10z6AcbEvpvhlQQz9Nyw8ocKHkfGCqax59sfPpmvd3B7C
SssxQqaE/8+QdUy/48W/ixq7e4aprc4Mc27GvPwY+6J7QvzDAB8GhqxHOPZ4MQeR/Jo4qLZNbX8r
LPPF1fi6HFOlwXaSWE1mRcDGrGeiFCb7ASVV0GWkkQD4eEic/hlmPhpmHrlDT2Sj4jJ3iRwI9Zo5
awji3npaCRIXg9Jorx29Le9lGwjjYJqwFqeW2wd90Jn+JuZtw8ZbyjTwi7zde+OhCbEXpkmHBCDh
lQz5DwFNlN3DZl2luGIZA1H405YQwjegpeGG5bu/mZKZmz4eWB8YGUS9CvEtDUmcVTgvYotbhtJF
ppukcsATjfWF5Ovwisxe4dPmO62NCwYHrA7u1Jvkgtukb47ul1H7r6NmSuDY4LzcOtKs9vny/t37
F2NpzdNgwWmdGn2vizxCZhX9wOScwg7J6ui+CsdjWw4zApX170DKRPeIqbt9J1fnKS7wjeu6YjeW
XmXe2VTg9+9fwB7ooEeP8+/fhYRUBE3HhsSTaO8gcCf3lP7LUSMdT6ciuf9/f//+ncAYQk3QgBn1
AhOHu8Uz2k9OjluuhiA6tBIf3BhzxNbevNaQKe7VwtgmA9Rx/n3SLoY+O9gMhLd1CGGu7FMToqp8
s2ZC2YRI6w0upMNggDiU5BZsraVudkJR/JoxyRdAIlFoW+H4nDKavAxkLAlTPblYcjazjJMDktwN
fsIqYBZ/y3lnNwCvKJyz+7hgQmYTWzjSed1VZfxamtWvYow/2SOm2T6F6sVoslYzzXPNKKeb7X1j
Q4AzGuD1E6uVHHiNX4L5KnPW0+OPovjqusM3wfKv1404jPXeEjjOM+9zBpoybgjnbnBf4htB25/a
VG0uJqKo0E8te9TU8WA2qjpZlZLoGujiSAroAYlhPFXDXeREmzI1vxWTwmXz1ovvHvsiOil5KseJ
oKQauaMYNBGhSXpvW8QoysHFi9Jnxp2VOJhoE0tgdz9IWU4PsiH1QLpfF5GdZs/PyUXPkVT43mPm
Zqx4K2xeyxDQtvZDeNeYzNZkmLOOVsaRtC5MceskOnL6x5CROPrkNTQ36++Nw5RN0WfbqTx0K9QH
CUWjAS55hfVdPPAvq4bha4EFwyTaiWMXSD8oSUbHDuHY/JtmtnaF7SE1Zly25fdscEY06XZJwjrA
CyN00Q3ueB3OFqQmwY/469T3dFI5oeTRWkgTc6GEKzY4qxnbBGytqIeJ9t1aaBEt9nk0OfaPZQxf
qfMWyPTOs6o8sojiH5MAKbbeF40ZbZI4wu1cef8shPHclWAR9pE/PmVVStpS+MjuuAbTD1PCTKc6
cJvwDNKEu0DTnEG83CC/meFCOy8+ayLldYx4IjFuvMj5qdIf6IfZmrZ6HeiRU8XsOMbz5R5ybRNo
FRZ7tyrwu41tuTP77sR//TwOdYu4tT5byUy4WtE29F3yObJI+xVua+6qZGAEakrGac1nlKz7yRnj
Dc+On45nHijbAyvFdDt26ZETnmF8FEBn4hMoRLEj4/HJapyaoA0n8EMWSbbhPSpvZKOgvYr5L1a7
QVfImaMfUMpvfcP0UYbF1i7wN5kOALA6/ulJsaac91uWlX7gTcm2V62GF4ngM/SaveUUDy0DHtud
XLb0uR90qfnGUvIr7yu2YBi7XOAuF1XZ+Ss3lgV9b+zYWvOMKRmjVPgyMz1S1Rt8PiGSiF1PKMFk
pe0xApZBz1mwZXNYwlQM7dNhhZCMPO3LDJxZcmvdtSfFMrCpyF7fAnrkgWMBwLqz2+YZTbSPLSEo
EtnthrhkbyjbbdHioV5WnDv8z2bE8kdXTp7nxKNCe4RNNID164VkCYABELaABLtQRbmcY+RNu4SE
P2GQaeInchMStQm6Hvt5zFpn7ldl81CwKyuYbylh37MOLWhhl/pudMkSGJX5vcvAMYma0j4lP4i4
NzzF1Y85Ke1NXjG0X6C3gHV4LZV1yHJmKY1o9JaF+3Mv8FITrVnKf4C4sV2Zv6Fs+pZyouF/gK8Y
IaghI9sNxtB8q4lkCphgkOhgf+pHvKDeS96LLlgKkIL+dPC87lrmrGpDl0GcnNFEkxPorPWmHJ3u
GLsgoRaKeNMf0/1QvTVIXjZjF/m8Pe3zPMbA9wuUlGWuT07Mh+oi7pZteqSx+5wk6XcRjVj1OIwL
kmVAo0Z701cv8wS4LfyKTw+QAuuowJ/kk8m4PiJyr5c+nW+cfimXOtrpyvqnKvWnnrsuURZq4BQu
H47rt1zlP72hrfYwuULCyXTVfM3dXpPUMbBqWC5lYzM6jSyGEeTh9nnn4HMfbqLNI9p4Uo1MPos8
TAj8kezNq6S8MC/9gTrgTZfDeHQ7/9ewqJ8kS4ldnRnB2Pjm3V/kcr+L0zzP5n9CeUrZ6iOYqC5z
20+yKjz1AL1x/X+uXMglaEYhEIyg4izs2Iwl1nCBPtylGXwG0N4pjf6295jMy5R0p4w7bK+pjv7y
4sAv/Vc8Kz0YZ+h6XUS+Hkjv/yrnZLhEXsQu4ZS0vn1s1vGXq+Iu8CK5Y0TPPD9TV2X3qOdLAyaw
H3nBEoMIZzGLJr0DoxvSouTi0vUoUa356S8v8APWyfJ5ga7Hy8MkxVFofpD2DVHp9q3S4UnS5mnI
HFQTRRSkC5TNmhe+idqR1NiQjaOZjeibXGB/dnn/55fxm8aYV+GZqNQ9xMa+kh+oTkL2raGRHsLT
N1hSLCkMSndb5s5b6VJ0YsPikRghJilh8v75R6//9P/IMeUN8E24Wwqds7lStz7Km7XyKtTBLvhV
VtIt60IAwD5ZXSrbLOtvrMEWo5Ap/b+grKz1s//wkwWZrgC9lAlCyl8TVv8HQ0r4hK8UWe6wgorr
B2RfWBOMrQpbceh0vJ9HYm1EO70Ui/+r9JaGAMfb/F7t4dVnYhj/yqcs3c5qYP5WTDY7+P6cJc1w
dZzyW+5SxKN1+Js81f6AvlrfMMhbpu9ZtuSS+ShPnXNGPsRyy5PdN8xXjOU0rgqCkqUDBlk53GBy
siloDgj05GKTHWgt2QUBLo7yepgDVInJaJUXnbJzNzA3Nn07H1Kreay6qjv3QG37Bv2eZxt79saI
yJcf+YjDfWwTFg6sJu5yBBeXyorQysH0ZRSdoJ5ILAKC8iuFt3j58yXy+9XpOxDU0Op5HnEk5ocP
qixkbfJOu6eeufFdyw18Z9r1rh76L61NJRg3DIAhfZPCkprBn3/276cbP9sTDjle7D6RBP/3IslC
Cwc43eNJmO4OgEQbINLsd5UXAjlibPrnn/b7cYXRW0HsAG+mOLY+/DS3A22IWtI9xZbxcyyrVzTe
d+/T/VTkv6Yq/Pnnn2etx8uHe4BwYxueHNJiLAsf3tq0JpK3ikvnlIaht4uNZENJvBct/puyX4cd
64ogLhn7a+Opqhp8PxaE2rD0GQKu69G68eTR1tXTu2g0r0ikK2y6KohLRulIaL7cBZ12HnQLW9Rg
kvuX3+D3A9SHIc8hSidm892Ht6yI4fWMmStPROx42BoZ3ydtcxPgNE4TwO6DEMYXm0WYq3i5CKp6
eBjAKKpVjjgSsnRXFWvKF3R1ia93wWPkG9Uni2wkkm5fQ6de9n9+yf/L5UxwNKtd3nae9x/fc6z5
sblUjnVi1MCAH5MUu526OKAAPAqcY9tiNTowCte5ef7zj17Trz9+3lzJnmszgPak+/F56DG85Wfn
1undP1YX2F6Fj3IHhttZ2GzzAXHPV9GR/iCTjl3XqqltJnO6Q+M3/OVqFx8yrNejDIMMoDxpAkkE
M/bfm2sw48KOoOmdMrfmvFrVQ8uq+blx/UX7pXqlK+eGoz40PHJI//xeeL/f2gqXjoOgDmwju/AP
1/666/IJojZPlWl+ZSZYoRyx5y+Ov8/t7GmJWUHbTs4INFxXOCYhzNT5LEki982LLQxwhvjeCO9A
iJDzMBAUQJ8fiwaW0YKaQbvJEMQsLh8mKW5LRIlRhfKkVS/O6UA+juMAQLcGYm8dwM8dSao0/p24
17He2cxZ7jCMOEFeg/hoZ1LAsE2qbSLzp8Em4qdWxZmlxLr4c/5NO1DuQVaoZsWso40bWUi/Wsp0
1QieZaJ4S6BRWYvfBoliUTiK8AD9DuSk2MaeJlwssdz9ONXVna6Mi7CH+W0a7YORoEoy8vSpWcFa
FLUXPNILezHFsrOlo0p6c7mT/uBfCi977nR669tI0J0REPjnD+x/eWADG6JlhXdk0UC8H2b/44Fd
xHSPM6EhJz1K/7ykzh6lwfckav3HoTPPvkaGkRIUQxAMjUzrEDuTFC+EKzlHc2lYLjNk1TW6YqvP
9krAKvHRMrIsqZpjXzuvzlIYdzgUrL+8cOf3O16ZHqcs5TFUQDj3/73OdTYgW6EGPL3LRB00Josx
/yIjyPme582bb8ynLHO8a7osIdanjJ100d863MN8GDxOkdDk1F+cWTExFFm8Yfpsox7E+cmy0z6C
lWaumHzSbKt2A1u+vQwbLEcVu4aWtZZQX+xkRF4vjFye7YxNvotM/SSm6vZeWXX0/RcS3wrJwagm
a5dZMTNkdstnmduPUIUIW2z+aUJEzyAxYjaFHJmHmgleM84qMN58u8KUksc2wAW2ZRB+GIeM0QP5
EmTa4QY7lB06L8cav/75qhC/23WUyTOaU0TY3MTWh9vYJBR+IQHCOWU+aL8pum+9rt4hZ8NfpDL7
Tnf5zCCOlWBaSvjktQetJEIUkSri7/DU/uX1/PZIdQGActtgIeJskx9fTx23LC6beTnx8Y5Hr0VS
4WHrL83mPpZMErpHkGOEnlboHsluIYkBpXrhsXiLo7K99BCP/lLp/n7q85JwNRFkCt2WSurDW+Qv
0Pc1w8OTFcU2MtM1KihkYci+IY0E4xkLeZ3nmvOVef98dLMOhOdgnW3h2Zu/vD2/1fvra0FrLEwA
2jywP5z5Oe6cCv7efHLIqLqjRiiObVfvY9aAmK/50EKL/E3N3nPbuYbYej2vzRirB53iA5/r/MZe
P+T/0xNCTrdLMxlDGpiWt7+80N+fTi4FxdqUYG6iQfjYmmV2FE9u5a0RZZYiewU7Uq7NC+pYRZ+W
+gcGsCNHTBs+hKE6GGpfl9zaKs6jixE/2QsmlNFzXiPdNMdmiHsCPfz8ks3jNQomhL5PVT3lG467
+0511TMnRH5mY4nhaKx2Vs8xXKZttZ2BQe2WUuGL736aC/JP8k3Aqppdjs6qKtQ2KhCEO4lkuLgK
q6Oa9KvBd1AW4su2UerLlnRLZ42tb+bc23UWQTkVZqGzQ/yVhTItkL3v7fsW5PggvOLAsMBGHkTU
7VIW8bZPFvLpiQ9nKjmemI2GyBsNf1NCIzpPNmvh9y9VN3fBMJdQWNYGpGShh/rV7i4LbkncIYX7
sMxIEIZd3nvWq5gp55NUv+ZW9TVraXF1nO0M2YkjDs5fjYkeZLAXf8Ps5aojhzCjvlcP74dowtDw
bPrDM2jTr6A08EYYuxGl1SUWxlNrdRhxYFTkntRXXX1m4Z/gOVDq5BIJ895Jx2HzC2g3XjMF2rXi
SbApFi3uRRbzjMvDQyuBy/z5ovr94ncEnT5+Y+XYcKM/PAjgjPkVaq72BOyebq3ZvNfQ1bgDlGUH
Rs0CYZz//+9+R3DbS0+ypPDsj/Vmp02rG6aoOflp2gVGKa9ZP6gzqaPAeQbYTotv7yEjMKVBlZVj
5vlXr+D02Pb//PtbHxocSZnu+RZPQsxgjvnbPVVg/RB140hW08YLuajFhZuIR7DDwBbZ7x77hjy6
UXg1ZD9vV7/G4nElOqWnPiWkkUVkRjQFGVRxXHynEGFwTEx6hdBxMnJqJ8Uqf4kebdZ/2xJl9mYp
G9An7a6EgPi3k94Xv/06nPGwdW1+F/KJqGD/+2CXGZtKiWgbfmgdb/01DXIBD3HK24S59vufsSyK
0/t3aZFt2mqOj+MaLpl0OKFB//GtHyJ5usv8PAtm2/g0TSnZk+uXmCoeiTsJwVnjbN//yjFKhoeM
Lu40ROSTNaUsFLruYCOEYwkC6iRNMVA89POxIfTmBDPPPoEDJX40WqNR/u+3ROPuDM3gGee4DaAL
ZLTjtr+gaxqnuFwmnu/tmrPQhs4mn0qQK8R77sbMzg/SSQlDqthrgzU+Zci1Q6ItCKv14d+t38Lp
qVhInIr1y/t3qo1pKM3CXLEOeUI0F3zhwukwyzTJcxdK3NJhrQ/0otlhcuXe8k1kNlP0XPc8tDjF
UMzVL3mXIzQGTsnKatl70WuUa2fv1djZ2CWgFzfc+M5qopd3Z+a/9iv0gljuAH44E36gfmYtQ4BQ
fTPib6IDtGXn9f0iyWHvmngKbGxad2Zb6kMeptlmQktisdx4Iq1JvBTAVYCzujvSs1gVEMKzEbNs
zgpPEOQH/jjnvg/4B9zM6IRBJQXR9Vy981hBsiaypNKpH2Syiw4dRrH3V8kO/Fqwez/2hIFsTK9w
nrvUireKTGhiiaDC9UiEtm5mdBfDLvtLgviJ5qJCcm9B7mw6Zk1dMdzCsDZfEm0qIh7JH5MqfMbz
v0lr7iHTqKEAxWDZtxHgZdR+8qoLnT3UCYLZMkWB5Y6ue3y36/DYMiCisroCm4KYoiuwt8/Y5XFr
EQDKkHKNlzngbC32EZRQgPO008rRJI23/+CdPZA9KF5GmdogIbWBB5SR/Fw6+QWVy6p2ciAyozzT
+Cj2HSJXEtAScRd39E+qbtk9hu4LgjFrl6Cu2Zc5fsgUMlAHiYT9j/7EjOgBqxVjKEG+SxaJo5XL
g6bZR6O+WLsubE4zKFxWH2lRiy9F7nySRf7FbzXC0j7CV4or/mj1QMWGFZGjBVY+XR5dE4s/aWc5
4RvWZ4Sz1M5FJndjI+NDG+1GfmjSN9ONl3nXudjj/51QmimyQ795IpaSoDVsm+/GVLJYAzHV6sVC
38UShlmmQ+l3Kab+oRSEFRZGQqDFiLxqyOLPKGGB3fhcRu/uYgLIupsc2DAZsRv/00TfTL24e9WK
bD9G6PtInrI2RRKV2Fpp13EZcL0u1iNprcXLiEac5NEM5u/6x6zurxh5BKet6aIbYbrg9SOilsie
bnFD1W8T5h7ksZ8c2nqlb0F4sQd8z0mGeXHC8LeTUGhwYYf2E3oBfvzSPM8WAdOmY+4SI8Xs5ZKA
lPDk3fgpK8/yKGe3eobMAFu0AUCuYkkq88KGtchW/RHW223HnW9iOUVAkB2kLklgHfX66J01YlsT
CWQTXRiWREeZcAq1JjdEQTZc0Nhpu+3SxNwOLLCuJGsxzPGon0afB77HhlqROLkzcBacAdqnP6sU
qSjavupixvGqTMFwkiGsvKjikU6lg442ZTsGkGpTkz8a+KX0NplR6qM/tFSZrq5fqGs3JfC9Ryom
LCuqvRZdL+6VbSR4Ip4w7uRQUnvOmLaFjzx0ioGKnMYzv390cgtrE5v+dEucYr6hoIq4AhZCZLw6
cGTk3wzdioeKm6mmnd2QppScANJiS7EouobauCT+is1lSdabX8pqYiZXjC+ppUKelHAgu0oDkvf9
5xQc0wQ+Mm8hz3U5XQ+dZK0tbJuIeeW+w2RBiDZCqJuaRPvCWF4EZj3Dbo+K7DRl+pxPpzmNPawl
3bdsLpp9nNt6o6u0B1g/hOey9J9acwK8pr5FvT4qfDKnVCGCmxG/AxzC1upmIJecZshf8/S1b+3N
hNvqHKMmPwxDdWLLmJwhQ/ubRjkhHpAKXaMnKSsrjpQnI9VBRcS5J0r1UHamF0yN2ezDNHmUBaO+
ruLGL6tCbg0TT1qPwvwY54V51HP+yiOfgwqNKu+2yaBPtT2GJPRtG2pihQVpGrYZy+C97slL1UQd
r9vUpEJFJP32DCafbrlXe6OuuJtN514l9q9Uu9vZjtjHWmxpQmdydjGqqUKz70Y4W57nnHK5Drdu
Id/CerbuoCFYQec71M1Z+oDqno8hqcxtC+mBDfCI88vY6wyjAG6x5Z6VJIM24jW3AjdxEGFb3uGK
yffhUuOVUCI9N+bV6k37nrYFrRp8moexsXHyI2tFm2TZO5+ZPZEFzbb0LP+CgK7flU4ZBUi3zD3v
62Hosjko63Q6OnaN53z9p1kKxxux0lqQ7vjcHNPzyCm08zhCfc6g59rSKyG3BzLNqeTYznPNUZl7
bXFb5rLYj0M3EiLnYjgZUiw+Ye+TFmGKHe8kgaAegQbR3K6WkfjSxSOqvGVKvpnqk5vey7j3vrrw
NlqnzvBrlRJg0jg8o1LbvGt/yzRmzRI533LPRVWYZNFRGd2uDg15zQs575qhudFS/rBi+IODWo6k
ugPv5GlXTD+Qc+A+zNtHzxNkIJXCOcjeA4ur7y1m3A9WO3+dZRVuM51drBYw+/9h77x2G9fWLvsq
/QI8YA63EiUqS5acyjeEKzGHxbRIPv0/qH0a3f8BGo2+b2xso6LtsqkV5jfnmHpTqOsZgLYfEU9c
95HUAo5omz6Bf9YSnlhKNhO0OG4dMSg1e0Jm6Noh5tZs74tMaH4lzMdzLNN3BgVCSmPzeZdfhoqD
oxtssHniaC5m6zHCtwOqr0rNZq9nPePkEFQdK4CJMU+OO4OPQrmLPNplFSRRrJ2swT7Obv5bdKl3
CbEFGQg8QTc3NzEaGf+MkNrdcO7pbA79eD6Wk1df8JdhKTZrZc/kGciL2nibjC9HAqQBKQiCwJTe
K8+NzxbxCW3S3JNoqHCb6UloQvn9TJZ3CR4jUcSbZm5PwoXibXkQZCBkAshmGNLVBqwwapGFWLqt
sLZuxgSNqEKIpuuWh8OBa5aldey7hfZSo46k/S/V2grMCGYTevsETwnlfDU1ACqBexMA3cquib7L
JcJIQpSccGMwqIt/Yi0ed3Vn3HC0lv6UwisP7T48cMnDJ080eq0JtzmFxDODRLe+k9AwztbcLkGl
dK+r+Wc4SnPLPBRsZkF4wSHrk6hld4SR9/Dyep2ZKY2uBU2ldsUNNKvlozRa9dibtER55rTuJrNE
LG53GrFfnaP5HW3vtZh09ZjP+FVkmO3zJLcYbw/DZnKM+IKdZCtn4s0ASpyT1ncET+SQHNAftQ2h
jHypDi+4MFs3W0neWcabg0Q8us5sxgb21r3hxiwgXXbpZ8u7Ip3YCQbKhIkgBktu3aIdvlD/6hf7
5Qk4iTJnvD3PoZimt7lnxABPKaFuKizdiuiajcIr31eamWpsJ8JT2PNwzqZvml2/x+TR+pHhDi+K
J/cqueZz1ystTnhqlWvLzoIydqj+MJtAKXJCMzPGO5gFGFXa5KczZPN+lD2JVYrKGi1jQyuUhxqZ
dZBSVcxyT03WbEnC4Em490ZR38sZUIKm2MvOGe3Cmo81DtnHYLQPUYzvtibDO2oRfqg6068DIWvk
IQAzU9pi5svcYtdm3FrINhHNG+Zj0qrzVe8BDzSFVL4mI7+SROptxfkbUsvQ4K365j6s+A1UT+pc
16mYUUG7TNs3Wcn5xuTZyJdQFQmwtiZ5NNitPBnkQ3e2cH9CB9BJjh1Fx5RsDqfikFWi3piWZxDc
gO70jwm4BU6AeZRxKuGilS0meYDj8yYsfRPT1faCG7vaJ7E7MgroX1yjcL4lLzBvJhbU5215iDBH
3muKkxtWk30SUbEyjpQWd0Qzn175eiziQ2p+2kLhPFi2WJLrljLhDsvaoa0pGIyL6RaJudqa5hx+
2jFum5FStCodbtFg8ppLW+PizOzKDdbvKYn1W2iYV88ayYBIg4ppstReknuvrkHGEXvfuRfmsZZT
82K1dfsyDDgih3o218v94fncSjzha9nAcGl7nL+9Y4z3UTbaJe0N753dx9tYE354gj7bqQZIMOCP
9RuA5r4np/2scM/jhv1uetI8KmDE14qqlwHfmY+xKS1mdKy2Yaquaw93aNkU0cuClIH/yD0xG00A
Tcb4KDqgBTIbdnZOsBvZ0H3kgCZnCwCK5j0k+JV/uCK8rOnmmRO29WVc0OvEnnjaCC9WIWNEWtnj
1qw3aZk1K4QzPFflCNwcRKTb0OFuDlTNkzXeVD3ngVwYAC7ybA7oJYdukFdUNsG5gA+hY0Cqy79I
Gd6GqYq+bpuCwnF9nPZUS8ERHS1jm2LSOxuVscXMkx0Lhk37zukgygPVHhmyuFZz491h/k0nLMxZ
Vgedh1WDogwlaKapC6pQfZTMAI4TgvRT3prb+FdJc9baI/lK60CYnohYszTr9isj+FdZTpdGIdVl
coKbyjYl8Qj8X2ljBL2GrKcWKLnarruFZdSm1nuSkMERLW1Q4ZJqIqrfXmsx0JAaeeSsNPfIQjIE
5KvdrY745Sd9+613vQGSbJiZJuDcWQ1g+Ql4T8qbin05oru9sye6k139wrBs/JHTKZRO2yLPbY62
48YOKbM3o7rkvlW2F9l12UHrwkPR5dXRFdnPqBNKkEc0j5UmU7DKYB72RCR1+Gc32LZiENXeOkGC
usDE2ZZW27wYKQfJMG1+TrE3cdTGl+UmA9DIguynztzFTmi5BpDSHYeoMw5FYiGYVVZ/4DicQPs9
1uEcnUcRyy0hAG/VMCrBAg7mxGbIasV8DUtcVGt0C+Jmo9zDubbhro+XCMPlbtT1v04zWedCdU+T
Sy6iNcmkiCmVuxhbpq8qxpeJ43hjc6Pg0jTQg8PXb+c079JladANtvVeyvsTBMXZSOWF763oyv0H
M4HVXLtQkbkaREzdrtW/ClyL67Zrik3t2vTTC0qFn3xtJORQAoiW1nhwuUMcahBgFAWUGxy/GVQt
uzk6qX7VwMzfuZ/zeC4B2SK5DG5xcDPPvJLLPVY9ZRuAsqIb+r0/pJ6gYSZS/c7BVjkpsTg14PZB
34urVvfTR7/FU76q1ai5thjRTVJrzjC3F6e3jtEQ850HD7ENrepLNvzBZ/TQknPpj31Jg0DV+lqE
+1KQqlhlbvcueuN1IIZMzAiouWWuHfol9yYMojUr/89Cicmg5bo4Sz7m3pPWO/DuL84qK2G6eUCs
lmMuokaQNyUBmjw9C6o7nrfMppz+EUrz2jb21HluW43R62yxd6mLaukN+UXoMQfePn+Exh8NGBfx
cDFxrLJ2qqj0Dzf8hqL4MxrJzJiODDexnpOP1Lj2j7pBK5qCbzNsKT4m2baLSMdks9FuzAF2TOzF
Z5KDv82eg5yDMLCytaUWoCMRhGGatJr+mhlIYprW27/ntV1+0UoSnSv60ObC1V693F61kf3DGKzh
qif5vlGd/JiK4h41XLxMw4T7Eo4vcjIhpzpKtuky2123Se3uk04/tkCVN600rO9BS6yNMll7OyuN
K3fRE498ZbfjHneC7isJGePnCa5iddXoON4muI75J3kY2oAwOkOJp6SLgll1/sYaehSpTILePbYA
OfFabXGsxg7310qy7Hit8dnyrK/iaOr2xjyMJKtgYXvqtGGZSLb0gh71iRHooInLPyDIxUAG/Gn0
01A1CDigSoypSYmRhfIeTjybAyBabP3EWahtUYv04dlLvLLFOIjbN3CFqfj43+q1oYQdJ+fQJjCT
nkmNSTo/5hL0DhGheR7/ODZwvllNPRTBMV6ygsuC3v6u04RWqOW98sr9qQRweUj8eBep9/JgS50+
ZCMe6EdhjARVAHbSiG0/0oEjSx2x9mmaZFBM4Szi5SqzALpY0RiYDmj0kGudW9ZtYEqO3V7OdYot
yB7w85YEy1fdkG30qKIrvsu+AfomZ47yYtXYBnsX56Z9XHUvsvOMvUFBLGV56lM0Rclbfk1tppNW
aJFvWOWwjeTwQ5pNt5VdXq6zDPDw5DjNxnMlF71xiah0EqNNTMXFc8fvO0gSVTVsG25bwiAXxjNJ
DBWo3ZgX8tNu9X1iknp21AshWtUaa+ouGJlNAIeArqyBm443LJ4O1UtMSqlmHXvd2Icssr1rt8dZ
VV9mN9MusgEQ0jcKiW0pee1wEXWXy07ehT8bCTXBbXqeZgFkw7VALqueTA80r0fr2bWDfBkmqmTz
uEZJ7PSVCJifGPuaeNBqhpixC2eCVVoovvg9wi96v+mSRDu1Ulx0Odp7uvZ2+G3bm3eormuILTZq
UY06RdJln2Zq67da7fq63T7qXG/veZOae5jqSIlKcWsutrTMFyuLTo1b/VLdnBqowRSBizkBocLt
tyi+2qtgq9qXTD2qprrlFiw3CZhZhmwIBMz3WJqne0JljU3n4eLfSM7pPReudQSrrfksHzfHnsAF
SBHR0sASPceTfeIkOkxXNGTfaGB4pNBOX/CsMqQT9rSybNnyasymq0HKjeAw/R3kII0XxWWxNfXW
3YVAZtZ1T6KRu7LFKGJ5cgVUGKK+fQD8FECXVUYMwltzXbHlksOW8aYYdXrftZ59TdGRq73E/iGn
325MOkupQ66Y+phf1Kb4Dr3yq7cQTab8tS10/U0fZtKm+B/BetRH3Rp+c+ePfUJTlHnh/r2yW/mm
TTtkC6hka5DaXiFrw1SIzHtjWZuZhfNRsRhNsXuwODRt49H8WdPn+I7f4NPV6g2Y3+aPhd4ZZW9u
6Rqnvlfjs8mCrOEpO+k94wMXuWVnlfMfmVQx0YacyZUxmO9h+IMb0WuBYnSvoszwkzi7dn2uMslI
pu0cxwRMZZLtONCfZImcrqTh9Ghq+jW8bqL3rxD9KgyltRYzmlRM4dALGa93nSPQ2ahPip6ogVYC
xj1MVJAxDRLvmdW3vsga8cNdogihrMerEJX6IrXykzxdfZuq9m/ZQyPTZZoHmVScj3nSF0LdrFyq
iexHRs35VufqtWt7L+UARaVONN56KEhV4OShbzh0zNVIbGsIJKxV9gIqsDqRnRrc04cwmREAJ/0w
E5Ehz4NNdo+TE6HLA7Me6+VDpuNHWCkjrOy8PYWaPBqLNEL/zcBpm8tcUTXTBR8d1UksZb4yjqi6
/fSW9ZF5WxDd4crkUxNCctrNO4bQvRgeMZHNnT2ovDiWn1Ko3T9Ub7/UBF7zKg4qp9LeolhuHF0t
fjRMV4IcTMW2qbTuzRHFnoO/P9ik3VebkKwyzyOEGlCRyrdWTz8k0JP32CMGTp3wZih8K++yUzFj
I/MKa+900Ke4xbt2d6zifulP88gjl9lqGUlTJjGBr6O3NLjz358/t2E1rMi/8x/79QavZQAv5Ghd
9Jv7SqfKb9RgnWYNuZIGAX9ILoyN/I4TROIna5OIzsZjFYYOMO3AGzcn6V4T+cDHTsl42vi4ZgPT
32wum8uPC8my1TddmetwNW7Gjb61DmKf3JLb8O5+Gn/B3nDqrW3Agsg5azKi/DS9i27TW4w+Nlmx
dX+OjKt26j4/Tjd501/bHw2mdXImZKIc2E80/oKq9EmCKd22lwFaPulVnCAkSNRLPBUUm9bxa9zX
2xYgGmkpBpV97dY7QIhDEKa9SRS/8dapMSl7lw4mYnfVxe3jH7IqRl6o9oa5tfEz4yBAyTgCKWFd
ZxeV1SnPBvld1cAA+pGC2wnL3a2nzHuOym0L6/6DH6Q4kypw8kWSf6Akr60GC0JmxYJsuWl+GION
YpZy3EzLo0Hgo+STeHw0G3tFxmba3jrpk8g83DLAVeHj5ryQphS1tH1r6SJ6vhEmPUYC3Oc/P3Xi
FB2xJvWTLiVFzrPeR7TN4fnTcPlR1vJo9EVB029TH5h8nZT4VKDcboU+Vgevtivm5fzoP37aMB3Z
zdbgp65RHmh7gOQRR4K3GvOy7Zi79+fvzCGdFInVoBBrRXkIU3pwGBBun7/57CgXS5X58hlIqdNd
try756/XpYMIRwanlFpxeL6JqJ7gxc2b//Vrzx+BtVmWffbsnNSytnzMtmS/DudQzOvnp24lNfdK
ZrrrSKNaHtTdIWyjKpi6vGmPaq33QQXebbasf7/3dukQfb73//i1VABw0pq8ob83f5tLEW8bRyfI
1MZJ57OhQYRaCkm5+ZQ0VOVwZtI5wMeos/QszQQWg2qdmqv/7c3z1yKnyZH0qiN9wNXh+YZ5LNop
nae8HW1K32IFi4ShsuoPFnWsnIOqQ7Z8IMl4/x/v4P8n+//fyP6GrWH1/j+T/S9V08X/Y/3dVHlS
fv83vv8/f/XffH/H+pdp6bYDOdsiPWAvnpv/2etu/svQNZxdKCr4B00Du86/+f6G/S/c92i/2LMN
nb/G3/o3398w/sUfhf6vG2D+gWMZ/y98f4Pey//uyTY9jRwHNeZkUVxccc5/mEgc0pqcF9pFfLbM
wB7rN8udwmCxaEAr6F9Sw4lfolQeyoLZr9pFmm/UqnGnVYBjOtilg1UgVsvSvtcKctrc6uU2mZXy
JCdMo+zjFtB77OT1cCNdto1YBh8VEt8qT2Rxavu6/jCaM9OldYYz/SvsyxIy8XKg7cr6SPpvgdLR
qtUlmvMiPIgikxUWD4dZICMxws1cbO+urkD/1jX9CErP497RwYUVYH30WFhbtEnOEEyAfgFbOMeu
pvCZg6s0S3upGaHNZtAm+ak2lBe2yfgjQcFEm7Y2tGJ1AfXP1QcMF2o7Y2fYG3l1GPF0vI3UL65i
ZarPfTd3by0wjFVVdzSkuGxjtqrFb7gc/MLKg7yAkd2O1WWaucZjMhpc8U2iDR5OlnHNH3Om36g5
QHlieEmI9HLztGNDQPrwaoQHx459MRfDyStOA1HaY0vgJuSL9a4ybXtqAKk3v1Z2YWwUa6BnyTb/
KJI7fMWHU2FiLd3hzuqZgBMUgsZ1vGNoCcEdOKejPyTO9ySiQLRUqcJWzBYaWXVKOX69q8f0RfWs
8sYE7jOUhdwSPWKigDIBggymiMcZLhrY5tqSRb7EpzFoN3Mc7k+zXNGn48ou8jjw+CfgkVNchhI1
oMeuUiA2N2qxmzpXP7QONK7ebMAJEnEyk7m8KS7QEFNo1a42f/M6ErssxW3hTLZ6TRAb/bAyXlv6
OJuN025GN26vrl4AH7PCeu/VAyKYpY9BrXfj1uKbswWdHpjqNGxthlD7J6QqwtqF3solXEmBkXcZ
o36Fof9Rk8rfikabWlGn3YRy96IqzI1RcDS9hNDde/V+5J2uwcsZm061qWfUiXK4ieBCT8/9VglT
ZmO2i5Nh8IybUcNMhiPSrkMj/8INkZ3q5Y0zd0fQnpSVln19VLOc5x5MM0LDASdQdXC8+5w7+tlN
RnKmhgVTDP+Pn5jpg0acbcKThY1rcn2ZTgeXPoBbYmCqEa79MhoI8VoMnd2m/w1PVUPUvi5z1Iok
3ESCsx0QUObUUVH4heI4B2VgMGMucvBC08Uf3ANTmt7LSVf8YdF3nWQWAcoM31Nu2SkNG4HOnrUy
JuCMTs+NpaZ06VWOZX8k6PHTCDvEHYR/7nB08RHX9LEjc8RDI52XmdE032XSHYWoHZptixL+9PLP
n/R4VRqgi0ZFzH5nulAcloe1xvbmQwQ0l7tsRrA5cyHYZh9qbDY3sEIPO2LSs8zb6Ld+j5UQKVzC
2GkBPA0YbT4BLQVO05Z4OVzrzGvnwyJyx8qlOVstn1/mUUcHpwliariPlwT8t4ZixLT5VDSR9qEd
9F1WE3qOwV6pw7xSJyTOMM94oS1W06aqKcjIIXbiLhTn1IiDtCm/TFNgC8Q8d1AFxtQ3BZZjx/j5
XOkYkACwuXuvTzcAzDpaN+mYtrz5vRypJ3CQ5DEiqGvSmANJD+/T9Ti0zbT6AgMofmhh6Fe2GW6F
q1Q/khQWOoaFXhj1mbqL8mJ743ivEw3DrlPHJ2eabboM426Nrd1BmbOYDyMEXjun0V/MTL3qoiuv
rnRe5hmUZVMxknIje7gIj0CKK5yfcog3orIIDeP7l9FM1WjtbkqYMWm6n/DtrXotS/aD46A4gD7Y
5E3C9SImo064LN2ltfIToL98pKF+rXILGIDRn0k/c/bOG3qtxxqybmO8lFP/oVKo96L9UZ1Yv9Y8
/ZtYTdRL60HBK12Y0NE49EHkzQTGAJD5yYAzsGn1tSmc72ghTBnhFF7MRjs0mSF9gmxy16cK1ccA
ZU52oejbSbW8rT2n28LBtDHDyPxKLWleiSG+TaqBvGz3b5VDqUFoGqSRkFA0EjZq1/9NE6/HDq3T
PN5W8ckqCbEo6pzsigy2tXCzzzzRHlEyKkc3jP0hy7PXZvpVD9gkY919SxXlk1rtY10DXJwzOz5k
OuByPSYABytw3hTFIohB+7joMZ2K08BP5PQ1q+XXhCgCcrCIYTTQHRtZpbcGA9wSoIXl7vHE+13o
NS9wKij5+Q0SwnsXkbAWYtotcVETe5rYHunECEhOyX0EvxuUDf+XqXIuYgMuM+BIrfYGKh7gZyei
/AxBV63JhFSHOou5LJNig7KtpMEQ1j3khyWKGeu7lt7ZV4o1jXXZwoyyFyONC+pF1Zyl9MDp1tZg
YfYSdQe8oHMDd7a5Fo8FlJVSlT5VjhqGcfQaqXjmOavsLx1nhTbY+htQ9/GQpCSbkgJWlWlbd5Nn
KJILr00bDl2ohcxgdStgp659PVc8Xwr9rz5N30Wfae+TdlRB9r9PubxzMPqey7hcC9itG5LQlAHg
1Fp1at+eZqFs6sz9jk1GpnhmPusF4GuQ1Bd1tW69OjvrpgYdkjFt5DDaj10616bUYZ4uGhWePXti
34MCzeFkYbpmOBubbXHz8qUMVP/WhWq9ZJJC7xz/7EnPjGRLmaazium1WTE0wunf9SRdtLh6rZJ0
XmROd9PrCJEFgvYuBxJ5bHQj3UMR0FZ9Nh3UkDQKL3fI6PKXnd9zbkFHwGBp0GkuQ2eRafcsp/G5
w4ltCMp90C0PoA+5IRrX56i36y5jW4M3BADcQBHZ42BDA6iU4zBSm67FxOafQ9fWC48eC9CpCg26
yLIig1fb2pSS4jkTS68ZtJGVk+d/xCw4FShlvO7liyh4sp9Oq0jtH12rWK+Nhhelw8QDfw/cG3q8
4lTdqUi/ckafe7ebfjeqVW1KL+w2cadBhnLT8zhz5+vahkEKumUZTGrVw4POw4Dv82qg65WeGZvh
H42eNYihtZ3p6iVZlHRu6yXtJAuAB3/Yxo1+uF6E205UaIEGNNo9/GjizACdhsrtr4Pdc3hM5Smc
hLYLZQg5Aze5b7rCRdZj1mJb1R8cmuG2ovPSjjvQUqZJxES6zc1QlA9Zxc3RFA/mT9UjpQyEY0QG
Ooimq3sKlhMbnMjgV/fl50CKaGRpU+abZmW//j04QliDwXJ2ORf6NcQGuKV0sjvej9K6K7Epr2Zo
fmPn64Ni3qkuhBRVS9sXSn9WY4d5wM1BpHGDOanUEZp5ecyH6a9h4crA+ONgJpvZFJwETHbSRWAw
i+y4ZGH6JESN0Ojj6Jq0uxUctUaskpso7W+cWYtTwVdxbTukCE0TsAbsbRrvlRgSM/bWbe7Y72iQ
7UrJwO8zsqRc1cks+Dtqd8yIT1PljJ6U43ye3OnNxA8WGDo9GUqT7DqhJgGtONenMbVsGLPXsF7n
jtc8Lry1jZc/7Q/YUJtPR9S8B78eUkG1VbkxIvni4cvaZ/VB69Nqp2Zm6HvapB5IwFZL4FGkzLg4
yMx+09SolfYw3guzfo9NLKy9VWPALNg76/meaQxmkng6V0mDGD6Otyoq172RaPt2NI29QpUIgdPB
N6DfbxpZ0XFAgS4CYwkPiS03VIzklJWQfKh2rOiCcMwLVBfgZVhnA25di2mfygURK862dedqnS47
SpsNH8Wi0z8PQ3y+JDVHxD9CO5Bl6uUWoF/nCAOSnD1aVQEW9DnAmkavH84YLrHQJN2KOH+hrCk9
8/skXl3Nt7MKglOm0+OFvLxgu6hSMBnlPw9l0pEjVp2o4kuiUwKM3euoyuIrrToidahgJ3oKxH4o
VTDRCslMCyRlyZ1o4zlTvXHxmDAChOzdj2m6shn/pAuOnhG29WgMmLxPc53KbokDI9yAa6rk3fCg
MGCAwvJEVjtBSOTTosy4qKegDBUGS5SJRJ7Ca5flOLbVbg8ImVL1oe6ZuqbetkcF54ghck6V3p7i
GQVViDO1gorqJrBnsalgcFNMgkqGTpGyey49Yh28Z4a36rBxCQrhn/gaFsXU4h6wsheLsTn+dVwm
J63Hnorm+ovoHZNco6YivmY4lmaxsi5NIkdRC+n+2f1CHLPx2e6HtVCKQ44ErUcUsidtp1+qWkvn
FUOccGcojHHYMQVTn/STWVi0CcFyscWyDPCt27T5e2qL+drOuuV3s9tQEp9R8wq5lhiH3NmNZvq6
Hl08WZavWl1+eg0n4EXMijgw+owvIuo+x/hojphRVBs/RKcyVIYzxuWKnW7kwqLmtbMDjfw6t1Dk
koyiAMuxQfN7o+s7j9omkqHX9KbhwqWSuWEcOtjE9R1FGYI8nT6e/qKwIxOct6EEZcFj2VBajHdn
OBRZdsYr8pGQuObxg7/ulkZyrMvpR1ssRoJlipJWob11WxIngE/4hgKxAQVprgaPnFDWz+12cO2z
pSvlwQKoxne8cra5nUYHc4Q4rpsCx5j1W3ObgZhEGa6rCEBDmeSAuKJQsq/iYiBIQISBYpHlwp24
sLmheT6IvPMVH7S/FecXWlfjdBNHw6/Jqvl257gnGMifcHwXiwOHf1wh3F2P9+2kSl5qScHARE5K
tG2Eo/p1RpAjy+gWq+LC2E7An9Zx4+5a4L87HBQxoWfV2WU14nq2dIZpSXVWTONgO5xWzCTEum/2
EYNn6xf+oXXItJ6BYqRjb+6aHT58rY2COGO771i3t6Epvm1r+tXO+4575w4jr3euhwzaVVl6Z6yq
e3Ib7a4ZU6aTiwdK00eb7+EkjxCkuJZ3LMJ1C2KMQtjzGA5f3Fz5A/kQHma3+3CdwQYkbnU3Bn4l
VaPs4t01ZOpGFwu0XVHzdUG0CqBlG3PunWY54JG2eS1aoM62akOFgBoBOFo4z5Bc8WcKYFgjmMES
nODpyWQGjWjwHZnzIHFqsYYRuGL3KO9AIfaGpdNDkbuU+XQEN2wXgqxbtPumvIyVbp506eT7hI4N
pgclUV/NafGvTDMFIR6b3xNEDauIybbJvDFrC0rGLbCn6tKJ441+V8The6y1AQSSbBulXu9rBqed
qqQu0aM3nTKHJAPKxY2gC3rM3CR5qAtyk7nGibmYhQHsrLVlCxwbnaC0l77ZTTeeyMqMw5Tt5qm5
TUU3gaDGrJyG7StTzaLFlOHQYX7m3hGkXeneqJm5Pw2TqfeejRy6VNu1930UVpyJChZVHAo+WDvx
UVHgoYGaY7ucAxEuXutWsr40+rBzuGYWJX19yuy+QLPTbpX7NbQ9F1ZZ3WqNys0Wi3VFYMxX2A72
RADxpJhHkxj6bionuS50e9xm4Od8bPHYeGSyn7Rzz3X4nGTyM++U9l24M4JB+bNTlORh5skn0GGQ
2mH89dyxUuodQnT4jaaJclvNytuAEDPDtX7EGeuL0RjnbIn/xtRqBSxy+p5lhSP7ixF1+XtsUDox
Ob40mHgxjuuI+wBhTQb9KlXQoFUbktDhIWcIhZvhYFd0Nnqa9joTMeEiotIxwkPNXn3Rl3/tqBgU
YtM/vfdIcAYGYxJalgNaDtoNNutpJ8POWpkRxzmR6mhNWvTXnmHqYfzaqcwg7yNHQH26Mx2pf4AY
9d0uRTsyCAu4Y442ZRJqLdO/2KnVM0TqjVXE2PKQePepxviRcDsiRqvGF3tjer27FyPF4HZKWZkI
ilhi8UzmjP4GY+GjM1uLRuGcy6pSdsLtH/Sq8Pk3mbofYFmDdCqDISZ/kWZpheUc4HkuLRCTwPlW
0TRiEBpN82dPY59grmfJ9lPD9WoyuehWrORXE3/ILk/pV8VV5ruVAqGz+u2OUObwCa2bBVgVqx4t
1Xy1XPSZNYe9iHjW3NygUt2JAzO07bnNcLKRN/Hlmtg7pdGAhWOIY4ZhxSRJse5xDDKsVT/ioTO+
IuUzDJX+mBjwVjU73Ns6dOXUzeE/efJqt+YeIbcJzJT6vDxhnWcXV3yF5vZjWagvSmotVHFnuEgN
OGouUXMNN3uUvQi8uaTQzKpHmjN5ZqtFrDVke7eSBjHTJVGW4hheaM0l8eGSxUIt39vsZbQnUN4W
9j4jJu2iOOUVMiRqpHxNsDBfTbkHFWWdPPZlHQ/wzmoJT7f2xNXGI1c420Qch2JMGcy6IXoj09Ki
dPggVLkexlCRuE2yca0AP90lCmfrsidkVGYheZOBOLwOBGFr1VRmPhWLgdaqVSGBIioJiQSgOvD3
IqXY0nSSbWHmeIHDS514NOH9Ir5VynSnoWVYw6K59GM/vE8g3PbszxciJb8GqwIEneI1Xfh40Yg2
AU5K2sq0BlDjLZJzum1JpSk9ziTFDcWDwDP9HGp5llH20eZce1kuYZOhM9DKRBJprLKNnMdiP3LW
Q9ZnEksynP4p6SsMCA4TKBCa/xabnCgCV+o/dFRzEmw0+eZd8mE79c7Nmndh/RqGxS83A3thcP7X
zhira4v84UacnOPR2zt2Jg5VLS72gndAustfwEw/7LlzAk5fMPsm88JRJ9pHahbvvBhrdcwUH1yF
gn26Ip8VCt3eDwoBq77XiP+TzAVkZYJMTKloH1aN65Scj9grIINmDA/bnzj37LWsIQkPk3YbC4MR
tFJ+uwpjvDmjGESvDuw4WLsVlmR9mcF1ozPtcobAWc5+ZFPaLSJHBmnkXBxYEYcBZ12PA6xNF0pd
fscSB2rdGw/a8kb9PSZIg0U27XSHjFKXWA8VCWXbheGXQhcz4D6WSSqVVxzu8dQ1KK4Kf0gpU/XA
mHpHBhQzraBGrR3UKycQY4tTqj84rSloZ1VwF7dKtbN6sbGxFiGa9/HKQ71aJZgjISf21x7Y636M
3a0FfBvZKNmMRiWXYIA8jIvTmC8b2m1DiK+Jb1wr/ou9M1mOG1mz9KuU9R7X3AE4HFj0JuaBweA8
bWCiKGGeZzx9fWD2HSrrWmX3vhcZKUqkREYgHP9wzndAGytjD3sVTi75CCJ2bvE7Jfthru6JHKHh
TcFiG1nAWn75PpPemfl5FT12SkaBYI1seMWz7opLbAfgMYgvSnvwipTUHK4EZiDaU8UGJVS4/tly
aJ+cZd8dT/Owz6bkWOESOH0/BJTrCc6C41QxHBwGrNdZgCScHbJCxV/U6VdJwB9nUXCTNU57yiNa
R0ulv3XRgU4MYKIyaNbMaaCrEtZXoUTTe8A0P0fFzZrFUWEkN+RDviNhD5dlNHxHzFS2v1KGbliw
8xAkU7EKwsmEBZqXJ2G4DRC/sdvYyyXy/cDIl+wu9i8bUm77E6EZCVEj/Q3LXtyjIwyKIhw+29Cr
d4GZPEJhlWvKPUSrZGvLwcbeKEi1yrOBpqGnIwRPshvy5CGfah9mV642TSTQ/TonpoPFjg07aSSs
2Cd3tPaUuha2s1M+bROarIUWOmyjmQrDyL3PoEq/Cnw/bamfSKL+5QuDpKo+YHnDIoO7pMO1ckQ9
25ykFYQ7MxQvBDL3J9OuEW2D7lEhQ8rSW7wlWKpG464ZXagKJdF5LpSAdZgZp0mMKItgxjB244Wo
8mdhYfvohGhWkWN3J6yKXLncAgt16ZZtumPHyFQb3H9DF64ldrn9t0qeM/Wlt3vzuZhbzDToMRSH
wFFXuiMNofB3czk9w2KxNt87krkp6jMJhfxbtzcymsSt4XbJu1uwuTeoPpRujFMp1VNojOZOGBq2
Uj69LPI6SMutsRpdhLwwe/eJMXBmIwd6mxy2+lKcAijnG0L3uCvyNbgCWJ/QyyBbtUOv5SIgykUq
AJzEKVurijk9DqjTsDxMDUgWWs2HP65Lc2w5QS3CFGzn2Y76Sz3pp8z7Uu1LHYUPuGH91dxVP+C5
DUwuvG6Vw7dwM6HWc5f8HkkVsVFwbRzD4BQGQbgybffIWBj1YdM6aOd8En8L2zqgsjBPBl+MKmoZ
OPIaO3mrl5vx2ooKiqJvBQIwS3/n4NdyflKmwKDZek0DvYmsdrC7D0wc1ym47ZNhez9cs/wQUc+b
Nz/3CQWw8zg2d3MwfrCO5ijQJQ3O0L8Zefna/HTD20w63dbwb0RDZmjfLU21+VyL5hGkw8kYGMtM
/UPpwplGQhtyS1gvySLwODZCgo2uMu85IQfMN9znkE896RCUhRUnB+VFJbffcjgMM7mmKN2ryjqy
3ehOWWjyFGOWZEjXsRHqqHhnJmRVtQe5DyzYJ/e0xYqBMq6lHazkVK3UVNy7ySjJOnMC1FcmGmIa
VrEi8Sacg4DZXbjgK4OHxFxSHnLZrbMGlyHY6Zlb+BQ9BoyfKF8Ce+1x2wmsYd6EVs/qePbEMtIQ
J63yVTmRp9B041esWACCZwvbjVvXjAyMnJ8+DDblZGXHekaxVCts9zRE0mmHgzWRUxMGNpmvnD1p
wD1KxDYOr3JkigY7HW04cXjpzom9/NAP3LfLqqJNsryvLMRbZQbkMWJlH2jyGX0xH1gbTkxT6XmX
yNFvFMTBhgSBq8uBcUI9FVFhk+EV1AHYekmgderjaXT4ehm7EYAwMumkL+IzO5RgS1pJRaU02CiL
CNWcJ4F4GAgQ9SQzvA6XqFWcZhXipqgoq0cQKitnHF9xGfY7y51eyuXLAOBzw4N2tGqMeyqEjgmz
fxWcP9+3u++HcjnbIZ/n21i5d5UIz6MZ8vN9xzUuMqnGSh8rpThikcYzVFvAYXaw5ayr6FVM+sK0
PxVsqJfvtvJ53sNgsYfl2RXVQgVimKKv6IJbIfgrIFqVdnct2zkBRckbPSmmHy4snQAj89xiYv7j
Lr1859+/GtIffeSbK90QMTEWxhsLzGIt8uxlvLegdTg8sWXZkH5E4VtSzjCedf01fv59Ck6zJC4i
zvQD96thW7fVg4eLE+RDMJ+UAFwhJMj/OdMXTNbjuo/7V/wvP7rAGdfRNMxrI6X8zUzTpkO2Pr2l
OkHOh+BxbeUs1YCmbkD+Y6supHvy0cgf6wGDvCmtfSeHF6W4Z3CckwTsJ8zjPSxJdWpnq6ys7G3q
EmGj0jjYpJ7PrSudIKIbvQexw/xNpt7RVswxx9naf9+3GWB1R6P5YQnjyY7Ga7hcKa7lE1fuHCpp
PzTocPa60f4aa9zMtIwtgkYtDDNoRLe3A+HKcrJEbmhVL1Mf41iI69ukHc8QX9TZFuF2smr7waoz
ciRKn6PYGW94JVuEAMNT0A9XKtt7ujV38TXV28xzDBSO+W+QOkwTmnYDHU6t9Zy+uryTqg6tFVCS
y2CXh/Y1EZ15nJtJr3OMauDNejKSxC9k2VRPBW4PTjp/H/UM8wbff6xpAZHTN/WViWhN0hdnMvJl
E1o+zs/xBId/n6YVp+AymLM0msHkqYoNoA1heM854TNWZIxBEleKkkyWkpNRBmA8akwcTYKFudWE
VAQFYTsZWlTDQaNqVf4eZ3p6CGQEXCCe7LVpGLsuU+IoIPPlQcO4IHPfo9RNjkJSxOjp2rMSOdeR
yzQBxU0XDdc2QARAYZLW3Q8/zj8FL/HKcSfElRLlL/oN4oj66iN3zA+QnqnVEoFd4s0V8WcukbAU
U4tawDWG46gwO9Cw48Cjs0a5SihB/1CYw5GOR3KXXMWeICA3wmTO/TEHTDIa3Ax0v6FyfsGUNx1k
9yXIu2ik6R+tEi1Mla6Ju1B3ccyT1+qk3stML8Sa+EmzsD00U3dIel+eBvXLL3wSEe3gqOgl1/XC
HvOK33Xhp2/f+ahNdjSbMPmAruWlwTqmgjzg+bJ3OJN/eWXjELpNqjX4cKb3/jlCbrly5tGF/lHi
ZJDFlh+AoE+HARnomoVCZW5YgJL+4GlwNAvb0redFy6CtT0zEAqbksDRRRiA0lYtm3nfyxDVpsHB
bB8E6Ea8siT/JREFHul8y9RZBD8sCtZlnfLT8RJvI/hgQBE7R8G0T1uXA9dfQjoEYHMjGHiDZ0cP
QT0bIgmJbRoCJk2PdR0HRyRYeP0Tu7lFR38XAMDE57rKPPnF+F7duZD3aaUu7SwJ9wtKY4/Bco+n
jqF7ml4lDbbKHGeDvHbPARUf3KJUa1rpt6w7lqn48uuB2YQF+yDy0Maz/CJ3TOV7n8EQpxVViohx
ylxcaOu+p/utnqfzOGKmsTXOxRqH7IiYGmM6sjGyMjdFDXNfYT9bt0q3B9PSv/rLjPOb+V+d+f1q
sm25LpyYZTl+v61ggbbzY/vDrJ8sbcFeHNAokJhJ/rYeUf6g/tiKBtG4ZMhVWMhcCN5GXAG+P0lr
FspIGDL3kNgGt6Nky/CRDkoBVGErQxuPNLdvCa82FwdRkpNSK5ZuDYUOLNtYA7dwRPGmR+j5iyuP
U1BX8NOoqUO6DtNiZsGhYdgsm5ok+/SGesLPxTemUHivKsxNZu7bh6ipqjUW2S+XeXAlIFmQEROE
yVNaVvIM72ZtVQb9XY/3pjLosLjNaSQzyMHIjsX8QvJxR3J59UCXx01apNUSO7GVNuTOCFm0naID
qhu5VZixwmzI19Gc3WcMCjZW1H/qWj3Obd2vGfNvyjI++lcH2zBDU9ZGzB3hRXRHUYc7MoHqU9GY
WxyVyaHtAMb5qbmLfTB7MdbO1LYaeHQ8d4EcHow6ADrO1VEm6sRiNIXjgFnbNmAgyPyoQBau0Vkm
5AyAVgoa+ZPVLzzJUlubJs4YxJjjnYA2scHnu/Q8i0QWjQm4UHf+IPuiXxV+1TL0Gt+c4oJHlLTb
0v5MB6vauAOe9C7ifZ4V/TviH6hVrfYxEHpnFsE4OjEqunzJLnXHB6DbHZXeiAxp+VsGR9i7qigZ
taFyaotUMwo6xpaBFT7L7+K09U7sbxxSOKffBSafg5U7pHd6OdBP1hH0qhvLDLnxAorcmUF4TQYS
0fzWxsNkQlPqb4IcWACMbUKWuVphdgxYMgsWzewtNsHM/ZdByqocsm1gBO+1eZ+3+fwMwGPmisKX
FawG05Q7WMnlutHci1QmmPVqtOyj8G7QjVkbduIj4Rd4YnPnLU+nbqFzIHQZH4MsprlXpLaNTcR2
N1uuhoY43AgSkPJR2g0tSQcifuoc+eqyPsJXxHwFmagrQYD48TPO3XmHRIM2nesDEZnV3EM0Id5p
GMkwxepTpU6080zCWB3/NSTFdYN3a0cAUnR2bLTqmSKQhil+2zgIY7rAWkNEWs1GvZklG6Nswus2
2iEhGKK/q8r06mug2VJy2bggHhD3VcauyqJTVg/hbY2jIr4lWPynlfJ2ncr8uWxJiBC99xEBjd+F
XrXKwpSE+1kuY0hiQGdaixzeCFk1RdqvWpq3U2DF27I6t6ziI5P7sscqjHo+esGKFVN4mMEaLsbR
IRXkNOTLO3GkhubsC1kFLxV6Jbq+PZfOM7DO9ojPuzzppbr+fvjjQ03j5Ew2Wv8IGTs+r4QhR7oi
xgq0F9He+en74Vty/s8P/y9+L2OKsWppPMkWJlTK/bv6vo9hOomRPnNyOolxzX0UtIRJ4U+ojcjx
rpPhFMftcPr+VfiPX31/+O9+7/tT/vkV/+5TbHuxT0UK1hlRl5w0Fc6Fpg6voRe720DChhMFKdPT
RDCnQe5ggmGCyIL62R7sL3x09TWKCa/3nUSv7Mo95y5C+dIR+Y6oc8QCfJbdIzNt8R1SK6EhKk+u
CQ8Zi92WwGGmhUMf33Dl7Tlizd04UZN0EHuug0GQXZhBS1WTWKEoZVPJmEOxql3ZXXQO+PMpRHeM
jgWuzYFhm//xIRPpXez0N2fmuC4Ex1zXTGrrVO1eARVYmfJHEFvdhlDRYJMPTJFkzClpaUqobsXw
XZ4K33x3OTqOPrHeo/VRmv7dFPh6r2nhlyW20Q2fZunIs4/7QLYsQR3NXGgacJGH19qLLWaGFuJH
kuFWpuOS7UxF6fjGC2mXovHI0pHvrZx+MVwFYCj8Z+h+QKesaW81eOiKJIlX3YiuZq5Nm9DXfVJ2
NgZtOnsoC1/zFF+oXbgNiuYFPTRz6ZmjYHLTW8qFLdmtOEOkTraR7B4yf+32xgMqImvDD/U81M6e
Lh1vmRT1mgjAnw0DihU+2nE3en0GD8d9yo0Qxg0m6o3sIiwQVn+15gx/2fA4ZhQOQsGPHDJCG4qS
JGzSIUlz7qw9cAB1sqxKnfrOVSe7wNZkyI6al45uzPBpMC4aN3qcXPhO9W3adcap8nS39jtnYDH8
VSneuG3FX1gsaXrFGDPIug+YwFa6rc+ER5nsqlccml29hdePMSpLQnKXvHwbjtn9PHWPoec2rNfN
flP3BFIactQnJ6uAM0zQ5bAk2seYdUsSMU4leGKfcAry3TFLz7Jp79WCA8Uzjy5A4fNEXGWbZMPB
Xnq8viiJ+etbcH41Wgmv4LmQQWaebT2/0iiu5taT28AjxqsES1eWCZrvUR6+f35ZXy1HM0IhOJ5t
OZPMyaHzzl51ktyp0brDeP4jDF+IukrOrigFsgQGywylHyCyIgZg/PT9F3mwXh1+JmNg5Bw6xq5l
ZtCHsAXQbRBeOTOLJWI8QM3n+qfWMPfZ6A2HCizNoZ/U3lJiYmllslUHCUwsipXexgSqFlnHv9sz
0yedJyDrwVD+SVcGFw71MBpXuv/E21HkvZOzfe1s3aBOHXpSkSjfUuKwYmzGSr62o8Iy4/k/mpJI
yNgBQabf5zx9G+seTeNYHDC/v1s+bL5Qxt1jT/StmEV46mCWrBUrM9zoSJ7TilGR/yarTuy0FTPc
j6b3pCwnNv7Mo3pAdFs/9nlhRShwi1W/RKb3dZjEDx1ChpWoiOsaIOgldvSQh2y2ujl90a72LkZK
vU77AANOgA5RbnzNkvggDD/cAU0NL3HreETaY7f0MqYug31TjJ5xANzIxhHLmo/RAY13eJWdpJ35
4ZD3dpPPP3L0RVOlH0ZGOQEbxxJRx66Zwvt06aIGXRRMptAtuGwe2DvG2JeGJxeAEHGT0NebZetQ
lN4nXBo2XFaXbwkPB4u5XH6tYlTvNTztAZiPNevlc2jiyw0Splu4qLHVU2fsfRgZYeCwtyrj17iE
NY3rOd98u9Rm3XIXI9Jj5vQzOf+kk63jAB1w57B1mMZtinlljYETQHNMdLZAM8NuZ3jvvWg8Wd04
/PHglQROYWUPtmVUX3LZ93vJJsK1EAWl1TFP5/jkt0R2BqK876U6tstC4/uhKxGoKGEIdIP+y5hA
pcF3gIVRgaOw+vEL7oteux5S56qbz5RMRbLcQZJ2Y5vBE3Y+0tZsFAU9A+uT0wnGTsvDXCwGzZbN
Yrc4yaQZvcwln5s1ix/PMbuzmS9NTw06LMkZrvI1KABorJYzzRHmb1jWhABF9otdj6uIS+Pggd2A
m1tfXPRN72XJBq9EaJb742u9bLALMLsbMSRfyKXCY++W4to3qN91ZzMMjIwX9IrZ7Ed3iIzbNWj1
ge4isXdDQ/yp74zsAURM7Kebk1nmd+F5Nn5PzOvpJOyz00TO1WtZaeezrH+55TZfp6oP1vYguatY
b0PHolgIxFhqcKNrYlc3zM/TPYqMnLqsu2R897WXF+THq8+xsR4DO5zfjQKqgh7GXxmB397doObw
ncx4QsYMFbHBIblscONmw9buxYTJEc8EXgKA3XQTloE5ZInqmWX0ZnbeuzWo+mtqXnVYkBwk7oLW
hnHSDApIg/Xb14hR4yIwVrBH463fm/SGOYItCy/KRoYQNKzI/0VILjrqFob7hAwwKOb8MmkkorWc
vUe9SMC9onY/5HBsy+auFerBAV2yUXUAEth1d25WPTOjYnGVLm6BbN6hjPuh4jsCUsOnvJaM0SO1
iVjq887gZNNV/MNM6+CsfNSUbWt1O6rs8qgCRCVJUTwWaORKXzToixtBO1s9DMhGbc/qf0JCG7iV
ePVTGZanmMp2pfIHZ+pabM3ztiJ+4RRDY0MrgLBrqqCa2gI4LByflRPq8hi4zGDN6ZcHYykne7VI
Bvu3WYVHt0byTfPu7KKBJ8rrLHXtIOEfOQq7vY3C4hHPF30unqZfKjjI2SgPMxUuobykEQWhwjHT
ybtaIdUea9aK2nFwrOO5LIbq0ofWfNc5XbhPzJARMOO2i+uI+xa5NPLlJr8EVcJ2NWaY2tcCT33a
yffGnEFsJKY+6WVN8f2Q0ROekleogeUlh/B2yerI2bol09U/PmSQv29aoGkWtcpkz8Od24Zv4YTH
K3PZ8HSliVvVJ0XR69FTgQLepka12EQ8/NEhYX2G0px3Y7JVY4vv03daaEjNm15854FanvOSyY2d
SPumSoxn1ZneljlAvm3D31I7yy1yemEd1NOj4k3vbdTSinVw57NuomTFZl0miFzT+dSEyr/t0QNY
KbjzcEru3MfBSZAQKQhQbtEhkPBG0t1zCQAFOSbmDUpi02aWRC7SquAwPhhZ7m5dn1ixf/E53v2R
zvMfmPfuiihvm//9v9SfYlPY0NgKP6OJbdDUmAf/FHkDwDaNypZAUainmHjmxrwADCUzqPXuebp2
4F2JcbatvIUQhnfZnhru4mz+5xxTCqUUYvZ0imD4uvFL37gUuFlqwiSPjAPyFajyrpOB7yqt/2OF
stLQXBc1kZVB2RycEeD1RAmPYiB1ntrUa/B+EGtiJejwC0kCZQCQbMs8KTyYpf+e5tZwacgSPZqd
df1GJP3zwc0I10yD7imQFXstmzqpRwEnJgIc2K+RUV0K+dBpz/+Lp9H+U5DW8jS6llz+p12Lp3IJ
cviXOJEhxBAxm4TUt4P+KoEevUOj7teJBWYV043DhKOP3ua3cmrQ/OjU2jDGtx5QOyrkIGlx7OzU
emD/2ly1Pe/QLGBgsTPsLwy7H3njYsbp9JOYGsBIXr1CXxLcjUkMRDSCllU4zs9U1rDgZRTem9gQ
kVyEH2mdoika5+xFAq7Z2MUSAmKHeo3807/Vsju641SdkYTetSY+Pbupji17Z+qzRr64JLn9RXqJ
9aeEpeUJ8iyXEpCEEsfW+k+JDeB2/SJEF3CAK74Z86yHvtXsYdrw48bmRCkJChDFEVAsgZQ17Hcx
18B+sDpQ5/Z06+eeuAnZUOgprQ/fBrYYTsSBTExvCyk9WH+pMguuENHGeXrOxuh2FNm48RO0jIaf
vRtx3D8aC/5t+ItrgH/3v5tv+eGc5T/kwgQR/deLIJ9wseb9jOzdSdMj8lLGp7uhsKIPwFBYIIOC
2CqbF4Ltlb2zqmZckcJifLqV5N5VUASDWjzYsUq3ucuylf1pv8IyJZ6B2g4bDdXtkHBZrZq5QLzC
xvYaWDr9l19BH7gl6629nbo4Xxlm0v7sOSId8mhfHVDWO3eP+Gc84cqVt3PR5Bv4WfrdLzOwMWzj
8lG8iDZ+j4j6fKa66fYpDpiDrTvzIUUIDhWjR4gJRgmJuvHK1Md5xCqREJMT2duanmNdFMR1VuxN
DlPqHB1rwztHns3wrnZN2G6BdB+56Z2QlnfroUrDm9JzwluaWQ4EHy9lHY/+GaTOK6Tk/lfPssu3
24+imyY07khBTfXQ9ugYEq2qlVSt/Vgyy9+X2ZifXBpqohYxksLgLKiSeuetGourrGf1i6P1wPTT
PzvOiKE28v1V27nBEzEl6baTyrnFZofjwsgOmC4j7hPMIMMd9+16NxtYVIZdM5fNO7Y3hOPNkfcu
/t3Bg6EHMTC3e25HQ12+5drxVh4iBbRYNjh8lQExr6e9apFi9rGpUVa11jalzAhJ6PqLCJs/R/rx
DlNa8x9xYEJo+ed3GAueyLDw5B6+mfUC6bLFaPOi+9e0N++ihetgB7WzZZhonlOZFIz8kuCAhJ6O
3x3abb3sHCNhfmaKOa/N7m4Pnu/eFZNi0wsaevawd5gNToFuUdXPkCV122TrbGIG2dTu1io85vd+
+I6wDdEG09G1nc0X0fKZqTuoAwD+v3jzLfb6fw0j48dGTYHrzbFscifFd2zNvxzAhqqMuTN1eJh1
cYXKal7NKQrWsO6j20B15yw3CTcP8qfC9JDJ96J7oqO5GkNHg1k33V1j47HsNZzlSQUXw0+dZVhp
IZPBs1z2qL+DrEc5uAgh5/GHxP23sgwcgEEcP/MmKjceO7Gkbm4dKzyZhTowjk526eg3q1pXapOa
mdpVat+w/9rMrLP+4ingB/43z4FjK0LZXMn0Uf4pEQSQcIkjGJJUb5b9dUoD99LVFvsy883RbXs/
B054qoLoJyHn+Fej8nWIfPCYwbhztGAgl3lkpyTXtpeP6ZSgYs5M6wmOq72q8pS5bzSeVVX3r170
7iNTuOuH/rMahTiYII52sWGLFyvWAGUd3mlNjF9lKq6t5SPfZ40dFulLzuLtOkf1qxHAdo/Appwa
o+4ePX3y/bx86pgIbUCzloeuA0ZViuEKL3+8GYPpwxVNj8w020HGQB2unJdmitW1NW37ynn5ltqR
2Dim5DIFLvyAfsgiiay5NatO0Rpm2EMG49LhKlrPgQ1ve5jLa8OqZtNO5uVbW8KZfWxAjqx6MQIk
nqr5oVTyAZ5ice6q+sGyWvdmRBD1kNEMlt6M4hi9JCzs4WwUJZ6ThQ3qdgo3xezuu9k7t6JiVTCI
iCPPvVeyS/aGA9kmbAPCAAwEqdgUg9JGga5L98ZUDblhaPG2I9KyHfOPLz15AsAnYQtYwHJIJ6l/
l2byysQh3cd9Wm9LFyVxkwf1NqJ93wqZgUJzNeI7kpl3kZnkd8CZD0hOke9F9OX+zLBbySCB1TXE
ZzTdMJcMhuYqdP2trKQJqSXhKHihuKL+S5dclRDjc/OpZMnkayacJ5j7d6GtZj+HiFBwRlL7dRgc
yxySQh/TN9Rz+LtKAb+mxkUi2boOGcNRG4epizBnVdF23dVp520draztODFwiSaZsFrP0QJq1BZT
JJ7wmRf3aTgCeXH4ytB3qNVn9wWl2MrS9H0oTJ2brJuWWBLfeP6fK2Rp/ilxbTlatKltR7q2tJ3/
FmgbSoPBUA8njG3qSIhvLK+p9v01im5zNc32V08T/ZCXsb+ZZJNuS22DbwnlR5/rAHoCgzuD9IlL
4XnjXWOY4bHzuK1lofekPDc61CALdr0e5MGynNd2IbGVU3ZRMM2u7WQg3at6EvzCtL31fPDzyi1o
8O7GMAnvlnXfPQUp3gqAdtsoR/Xrs5x3hRnv3Z5E1qzt+bqAccqo85S7kJVcHLKW1r0aus2AVfqi
bFI6wkJKNsPFD9bmTKrd4kI2Vom6n+sxUlLfmmlbkWweNbtwgD0/Sazb2dS+ZoOp74Yk2lq4zRaf
3g50cGZ0zU89NUdQN2uElnem+cn4oj8YBdvyIt7NFBG3mgqXO8kwHICHoD9x4s3AgbwFYt2glIT6
IzJ/PlhOcNfmMZIbWjBWc9MR7oXafPvglT5bDmO91C/nQ8bEZpU6g/eCjfaSTBV0CvseYiHm5gn8
Qqg87ICtrg7Y50OcCZ61tbFhQ6kCNZnklOYIk27QYa4lqTSLzPVUpyhjBqxJQNMDsUPGvojaFiUE
4mr0LuopxnlzmrWbER+BFjNOivnguQmwSPQgM9iKrR1gxkMlSexj9tNLEAaA119JIvDOJplkf4Q0
/X/Mz19ifuQSqvQ/YH5+Df9x+lU3v6b/ivj5/rK/I36sv3k0J8j8bdAbHrGY/0D8QP9RBNx+N8tL
uvQ/AD+2/BsmW00YlfKgRlo23d/fAT/u3zAkEYfNnwibusT5fwH88JZdGsk/2vjjF+277QkFq8Il
hMvlD+WfA7jMqs45Q1V9aMZxzZzcuMwtnvTAGxEB1Fgfm4BkwLy2yDTIwifw3oTnRll2arJ20yV+
9RR47UNHdOUmbmNmys1QrqOBgyKBG4QatlmYDbxBm5F9kNs5H9hKfHZR4rYuRrWT02ydWIQSi0Cw
feU55d56i4esBqRKVlCRoZ1m0h9xJ4Sta5Nfwh58YmMQWdNj9cOX8Scwyvi+sc1kazf6Ns/mgXD6
5AUGZrEGDlCd06b3qbC9ElkTkqaQTn6PB/bOzfGx4/p4csv5Mimw0PWITCrAvWUI8UIqOmV64kVI
DqbfUV5Tm627qluodyOlINV4S4e7qhjSEOiWXRk7+E9dbv80hvijsrxiXwiXRXOcbEqYYEdg5y77
HSYHU3LS0GhXwozi9aWGZl1g0b/EgP02jagbVKPFvEpG2rKJceSxtvMnbHF6V9kJOVMWWSk21BOP
9/++DobnqaupRoe96w/5nlRoi6VmCvk1i0gf4GZDFyXwrQRvQcmcvqm9p9ox8Snop6KK8ZkN0U0W
NuQTVLg6QrJb6VEyNiasMKTHCBlxatz7Txzb3HsGTLl5p9Z00nxUC+R9k1z3nsdv8ySyxiJ3Ig1I
Cq4a84OxHZRCHEvdxOoSdRRPYYsBoSXB101hUcRkM+gROWnJX576yTm1nPfW6/I9nrNiaIuHQkQ8
b1lPUVD3i9OFliNj64Ouo+H41sY29uEau2xrOQj5PVLBCOBRzF5bAvVMno7aKz2oKgasdAIS5vpF
GCMvSnicyKfaWBYA3tGzicuFqbKwQ9Wcbt1YW7Ahdf3YKtbBkX+Rs3Zu3KQFRScB1U/msIE2RdUg
e1bfLLzNZNwa3BfBifL0Ei5j6vHBqxFWccMGDZucJheYuNXLdjsPvDVKLjpUsTd9E3HD8w/fNhfK
yyKcyVfgUqvtdM81PO7M1CTbeiVw+J4IDGy3AcUidqR1PHouMy6myLARpxwhgK2JBzELRgS6w3k4
WMZ1wiybz9cC9wLk92hc6zYlQZj6QyFQG0a8AwlDsFU1RFzz/fDpOG8lyWKPnfGq5BwvL+rM3sLg
RUUtGNcxdWvLk5TM4VvXxAY+KgaX9RSQ1GUVGJ3MYh/GZvFS6WTH+MfZj9EA+6ngJXCqXB0LWT8G
XAo3ro/8QrTuTkI3vzdJ4gAm3++drL0vamL3fBOZ1mg38Upn7XxJ0wTtoiOQtRuIw2pj5eGBlRGk
rALc054RAq4cLh6i6Hq26oYp50OdASP1YTL3IUJ0a1zgx3W0bYk0KQvvgCl147jmh2zVPYk1VI11
+ogKFhsIXPt1gDMTdSVbj+bRtQJ0j2zUpO5TJAETvkte0o1oul9O4ZOC7JKjMig+rTUHtWNW5+19
TYswDk+kuKABGZEZ+WnYQFHwOBYbRF2yzxHElcCmh2I15ihp+yz9jPrQWbrgL+CsMWvr6ilp/JSE
OnSIs+DljWvEObwK3UY3ABPQHBm4Jtc9S+yD/Ttwi4g1PK+z682HaST/T9dypYjkuJnaBhiuDkEO
6/4xXcKQUqtkLlrb1iYtKIYdWvfZlfN9km+HwfiViOQ5mMEnSAPKWdazHG8asc31PqiKX26BCN3P
1dkk6tINo09jRG7lhCmamhLbJlrHlVkkn3Vj0CcFOyoyiPEaibtokVZibfPWtZlcixYMlR0yLunH
rACn5O4SusS0RingLJ80Bgz6R1jHwZxZBL6k0MUUaQO5M23UENvb+EBxm38wU8Vsz5Z/xUTSXsKx
n1ximHaDNd14FpdCjt/omPteyxlnIwbUxJChxrhlOYMSavBjxpulj0ZfR6siwk2XFg06rCj4FbPG
6LrlUI2+grC/BCQKrA1DoL1E0dm4mPFyg1zfwYm6VTMSadXbxjYJOo4tA9v5f7J3HttxK0kafpfZ
4x54s5hNeUNXtCI3OCJFwXuPp58vszQqtuZ29+n9bMCEqSIKJjMy4jd5Edwk0FkWSCtZGztyf0aO
ol/Zhd5DP7Vfm1K1ryqt0TcpxS3cS30q8PivGSbKGnUGVIN8oIZ5zAz2xOgRh9Pb6o70BLQ0uOxB
XZ4Sx0QXqleiq5xcVthkhrrQBUp5dk4j4CdsHnvlyg2qQ6bVyaluSupejCpKoVRbM1D8U99OeIfF
1dFyomSTR+6PUTEOgaL711MbCoiz/nPWY0u4OFmbXEdTWI+qBgX6HCpRQtfU8npCugfAFqF/Ri3r
2BTjKySwaZOgQ89jsMtCJq5jjGpUnyeUCemoOzffeEyyUR1r4Xxw3ITIawB8QMHcKizsm9DuyEGR
JVj44TujfS8Kfsp6zPqHsf7eqzWF6AQeqttDvJjVKgGPBCXDKaJ7b8aKIeiuIVfWwEpMfnAUPjUV
QET8G7tloJLFlS/jDPENYpi+EpBpPCZHQKTUjhNz3pn9mGACBb9u1F5TPfC2durdOP44bbz6WW+w
/xqAuiwmovWipqtR+VqeYubG0XjT5eq8g9b64ZqmSjIWCoQxYGiSD0j3Uw3YIdQLl8yBnWz00X2r
uCvb6Mh84JttA6UDUYYGi2d9n3X3kWEIrb6W2drkDjjhdrhPuCZVY5TQ+hVgtm5VUTdfu432k4HZ
1JArjrsJhzq7u8libcckBoxZy7xTy+pXshE8GPS2uEtcNVoyAYsEwzlP2jtCcy8FmLcrn7BQDGVG
mLcHPRrRwiNAsobKQSy9QYcsRbZe1be5YfsHDcrCYmhz5CU8cH5I3kXxK8wzXPZiJHDaLnz0wBIb
uLlsBm/ih3FxqZ6BLZ/hrCJcaL6UCvjXQSmsReRaFnTS23pu62ussjZTqB/UEIsIOjliE5iYdAxw
DRDMSEtU+FaAAvHZmlTQOVzn2EbDpkQ69UqZbG5oNwAXs3HcMPES3zMo1ou0iIpbxMF8YCmTdz+5
7Yc7mw926fd3Gor2dRO791n+UDCPXth61BwTLRqOA1KWXmddFYzNGWMjPkGGYG623q5WU2MbtBvq
5t4ii5zorkRkFhLgTI8aCNghAlTIZT/WroHaT2X8iP18fkiKq2ls1IduPMBG7B/lYijjJ3jb8Q2Y
5P6RxL+9ZMDtd9jupWsAATMpFF/dljUl+igsVxYKCw+tWeYnRWGgL0wdHTjc9AYj4kIwRd37JYz2
qcAZzLT8R4bE4gZaNnyVPqzWoTVSIQp0Z5+YyHa4MUbvOZzaveHr1nVbza/2SJUEfW8FLtKg3RMr
Lzy0gR9Va7Ie/STZqLnWnM6bPEi3+aDmuL2UpIVa8zFB8QEESdHvcH3ANmqoULBQlAniZ6dvurAd
n0iVJIjuQeGwMn4C6ucfFkriq3Dg5uqw1crqoyk9a6WPen6dq1A3gtKObrxMP9TWIgZQdZVQxZqH
hNcVxYtBTVZdgOJwL4Tf1b3rFPNa4b4t8AwL3XtNE3Lxdv+UpimJdfLsS6PUNqNunqjG3Drd4C+V
GQYgKYtlHmjBrrHsaTkP7SOKrMIitHmmBuksa5zVco/UQwf2de6wcPPz6DkNkOQy9QHfDkUo9GeM
0MOQYjBaaC+DKjxFMFXAgbLBHKD4Zic+ntMGQ0nY6ztUwsiTYUwA2iOGzV54EN6r7ciotde8/IlK
+7jFC5JLEMLhtbeZzRXSCBd2ea13N0w4TnnQbTINdbXK69VVx2C3QIZKNXEFisvO2SCaZW6Qs0kX
bQ+jcMzTzRDVIGxa3AasDCRQhFV7pWvvpKz6FRhekjxIjJElMY/U4BYgVMBq53O5yZcKYDuv0ig+
z3P8LQIWhvghslV0rBW8JxWyJNzHaezgVqLdv1DH/kf8BnY3OxGLONAS1C0c8CvLeLQtrzk6jkVu
VUQovVJe1boDuMarbivsLVBTeCc4b9cm/BdudYff4/DeJKVxors51hWYdjAtYMHdVnBKgvqK2dRI
2pu4Rzd2UL/xlbcFEi35idQCPAKbV8CukgcVxTrdmvYuscnC9WDfYTn2adm8GyqzyQx+1qpBWcpV
3I2SDacxQrF01Hl1cXmKQmNamN8Cy7w2gqjZ9rZdrACl77VgQlOKKA4aR/xghdo3slnqCiEce92D
QjFcsuQ+JlYg8ggXe0xaiv5KgEZdm8lKNDYPfe7Xq2Zqf6DTeT0PyKK3WQ60ztG/uRUT1KS0g/VM
7m/RhCEi/r3zNpVov/YYQ6AEg8KahfWNrbT4ZuFzsXRxUFlGNrMINQXzoRNI8OsCGAJ63F1Fc78K
0OIHwbJJg8C4r4hNGAZJWeKyg9lM9LPEZldv5n5bRT5I97RYleEPxxksEHUFeBtXH3exbSI/whnD
R2To9pNwIKWYq4vliFFhbYZMbwvHWQ/ekAEp8Z+SwHWWfVLvx9kCA5cM3hGhGnahwaczSDyKxDi2
KekK0z1018ijD6VXHr2gvLK1rL0dCvPV1Q04FKF+YxYFyjpFQDUjRU6jaa99wNVLG6kGPOV0xFo8
J7uFk3tbjUz6PK34TnjwkTjUJDXmD569c0bycc4M/MBpHoMEL19CuHo1mAp0haRrMUfVeOVNwFS5
BQOGl2sxVnQXEVToBaBNhjmY+Uv81tZxotFJ4my/wl81WeZlhN5vkiH4pIUA3RwstmZdv8bzCwWt
+h08ZntEvu3aqFwEDlHwz3WKnbneDWRLs2rvRfQPHUzsfQdLbEVqaVg64FWEmuqu0InykvbaVqrr
kPFozxPp84Rq1z4wrJWj2ftOw9cph3yLt0nJO9p5TxqcuRUB1mcel++zMgIsD3lOdN7YVYggA+N7
hKo9dQOyvSTXqw/MxrDRRqJilyFpaoMZJUjg5ECqb4vGrrd91y1tJjLmjF92MKuveq55h9EDbGgN
hr6B2Q9DviNqRK/OOOZmcxfoHVXgOn2FJgP5FaO1uiigCqx0937qGhvAq1MgI4rIMnrI5JuxeOvQ
HKRsAly4Rf4RaZL6MPYg8U3oWM2RNKy/JArTVNKEiCnpNdKgQ4uCHhO8tPG2sxcGxCmwnotGuwZ1
q51ummncMnF9ZuT6iUdwuvAS74RiHsIhSDzFDS+3H3SkqAbyVJiO48hJSrgd8OxUVPMhq9Fbc0xC
cuCjsITHlzRU1W3XjlsNVcNV3eYEDPOnqSNMhrPym08AjnmQtyUc+d63RbNEjK9cnZDCekOyAMfL
HBsSI2UyAdKcXmM2P3rm4R28h7VhY+2ihu8m3jgL3R2VVacQorkFXsJGE23mltCQqd8aZchs03e3
ltM9tMKXBx+6nUYotIrNpl1nmnU3j6jrxImglFXxc9QwlyFdrWP7kPgHC1nHReG8zY5avya3OHtZ
OCbVIf5JMPRn5YNad75tgjfN4As84nwgf8VKG0BueYC8nJxqKMpUi7ln9mrrNpODIJ43VKeYlpDO
WtfoveWjZaKayC/QZoImA6DbMCrKOkjjd6pO3lJXScVMBTIwdouNWQdxgfwaabTSf5wsMHtTlL3I
WRxCzu5KMW58BrPtHExg89pVanKd5VTCbdA+TokYw+qprVWQ5gUatUMwHsL5NOCWgvhxpyyb1KXv
iwBszoBaY0ppRBMI0wCOhyZDbieeeYoq/8j0zNr4La8vnH5D5NDUuSaBT6omw0J3V6hpJHA0w7qp
Bujwmd3vgaO9x4gtg2tXD2bIHDnXCxQAs72TPiia9a2egDCiq+At8wo/HFtfIQkUoXVXQ8FRg2CH
afCD1yYKbikASoMUUcrArB4nFzmdLs7ukKlk2A7B1yJ/Va6i0r9NmThd98WU440RfAxpF+KBkD6Y
3ZQe9Tg+tfZw1fWhflU3uNa3TLzXZEnmRY4ox9JLRBnTiF46qKmGmGqkTXlEMN09FqD4llNRDRvq
sRRmyxSRBwomZjk+RLOLUIzy0UA4vwqmHKkVzTrKtPz/VzD+bQXDFsixf1HBKIRRwep7UrR/2hSI
D/6qYXgYDtiEr45OZ29Z1Cx/1zA01fxLNW2XGoflOvwBI/DLpsD0/sIIDaF0k6mHqDIAsfhVxTCt
v6CKYyfAx4C3gW36j6oYjkFZ5ksVg/mZYxoOEmqcoUWXbfwBAzM9F7Lt6OhXxuJinIGMkAFuxJgp
tDrEcELsQZpm9FKy4rIuN7YqPWmP0sWqQQ7lMNWIgCyt+tBnJlbes6cki7QWVdphwqLN7MZ5jXCN
C7ZN+JbUZKk2Y6hAOQfLLRfD4BIIRkbv7QHWSqpVUANE2kVCs0GuW7p/NMYq3HZBFlD8QJpzmd3n
PYywOcyeycO9hZNxrwa4ZeX9DRWUGcJ9BFkShLrf3yaoPawwD6kX6A0/NcH8mKlDR3Y62yv07R6W
CbDCknKDqa4G6hbxjsB0T1iWHk0/RBVhRpgdi2KM0qcWc4OiA1lh7lpNy1YB3cOyQE0NKlv1YVBm
hRzk3JUGECg3uW+q4DSp7UtqMfPXLTAQRhqvUXtmgMsQylOiSF/Yln9V5Q1RVeT9ZMqd1ZlQg2B6
2kaQFfOyvUbTfOVmw7XZksNRZuulyqZbeN8nDZibRRVjlQ7ZKS+dVa772DGo9zasxo2LBKdnkXln
MrUaMQZGXAvBF76wDZsXEBVIO5AnG3OYsVlGcnsQUmoi95RFJepYFkJ8zDzNxZDfF7AkGa8I70gs
mRjQhG3+VgrGJDy8bJnYqU9/Nh/DqH4tXfeRjvNBq+o7t3GevFB7ZuCtUD2LSd3YOFX4XHeqsU51
0hUSTJA/E5MkylgeByaNK0xwflQtxOHCyH+gXolLWk62wV8jewlYcvgYBkRPDGKLTMjbJGTR8zWa
G/TEFjJL0WZUyg1e3SMSmnhiOva+VoH2NhoRT59b/rowq5+6DmZsUud5G3Ywr4KT5+i3aat9Wil3
Ky0fsx6idZtPKOKE1k9IgksUF44xBqSLzmmhFwwlVWx+NHJqzA40rqXT8eDV4Vs0VBBunGLa1Hpr
bJwCBa+UnNfgvZcW2Z96qG/z/NugGugVwLZYEn5ANbKKB+0FXHZFUJ15kCHsjdr7V+TiN+J5KtWC
cdCFO4VdF0zQcKnjjY7vYz4otwDuYT2g9eLYt3qPgLkxW4CuIqJrkO/QfKYfszbepDYjWtDGoNCJ
qtoEQagOQkOvZad6nFAMVZPnWvNfjNy7IfWP9iuejMDbLMhhTEuVUv9htuqd0h2cVoO+k2jImbrx
zqIksDTdkPwSRppuiQnKYP/oigb91oxaYe/D96Ri4KpAbS0gP9483houiepiKKqVbkQHpR+WVWXj
CNCYd7kjp0f+jZVWuwwBtcrLB7TWd7WB9Zw6AbHSo+vabR+HhMRF6lHKyHmSyXgw1tqAaNoA1CTz
VZit1FaHZYvHd/0w9C432YHaiHbXgFWrBQ6BIq2NypAVnNrROM6pegyBlnNR1RzygJsgMpqW00/+
wWsWmXdKWInSbfROmXav9hmsrvrBt+N32hFITZt5LtJ5wqg42ZdRn2wMXHqjKgB8uOq77dBTuITe
RuHYCrhROuwDw0TbTmd+srQsNOMnZm5IoN42GmrIQfUzbklaezcI7T4Sbd0zcUP/QOOd7mPjrguv
Sf6TpEybk21Ez4OJpllDTqXCAHxQBuxMC8y+8uneAVzKKMHjFb/1BkLmWWP/bJjUQnNLkIZURgJb
9cGLeZh1i0kN8K1P1brxvQn9V/e2SaNPXxs1lDuHexCWISfZPmqF0S2o9CEoigr8OkTTAd958V75
D33YfzRGca+W/dtYcpLGnN+YOpWBFtU8fvnKdcy70Mv3Q0wQ63TZd2Wsn7SBBIZuPhXoITXm7C7R
Eas0lAn7VL33GQQcVLcR/ya9SzI+in+OQX5kpr1R9BK/M/TDli20FXzoFliirJy0axcaVYGYuqxe
3IAuQs7JEsKf+ZPK1+uuE69Vn2gzMZBMzOx17XdbfK+8Dzumr+iA/bjWxzyZOK+F0Hb0CJ4NNK41
doggTubcpchk3uCccAzSXOhYvlC//3R8IZJNaSOczQ7ZeufK1/uNNw5HZ0Jgv8/mu8jH5AM/TPK6
FedEnS9DbEZPv2NCrKrBvSoALll7ZRj7McnuzMxHNNNBUqArrXXdecgUI0PSauid5Ke0Tz9hw0Im
hWPv9eN3lyrAyh2Lu77SlpF4u8a52mDGIQQCw8/Zop41WCixgB1dxB5zdFxcDOXNJouLyKsHx4D0
VzCQKk/ybkm8cuPm/kefzzkYo5KZ8Pze6sHzOEb3gQsUuY/hQmOcsYsAZC8aR/2W+xQumZOhhuhO
+7EysOJwUHKu6qtRSe6mkHCCeSYAPJSGFX8V2sNWteZ7DXgZKqKkPv0KYZGR703MazVHTDluEceL
7V05aMA7nRdoEuFSPO2QmLRt48KMDbCbDkb9NaAcJRSl3zOjPiHWhDpkvPWyb3mo7pxp/PREDQWN
H/QLnkrNeshH6nzomb7GkIO3szscmtlA8RAZ5AL50ioge0DXsCdvrTUu84ixOBmFfm/O4RFPkZAq
wcLQScl6tX2HCCdyQxzk5o8ealYQVL6bg07VD0f0cuZBVJF6KW2sjRSVCqVV0t+hkwdii9xlXpAD
nUEI5hbPTQ8CuPZbPNrmOcSVvPpmDaQm0fOPlqXKk5vj0XFFSLEcCpXRjSfEMOttkGNzX5oHWzUP
vc0Jo1Hx5I3ZsUZ4hzv+ig08xqaz/SNMsJ1wwITHg/LuQbpYltatFYfefkiM6zaFBt5U6Vs7WOq2
KIG6Nca2TwYXr1802gcS7FvTy/VjZOmUWZA1KqP80QYnuYKq+90w40dKOXgn1NWnMQHTdasnI1E9
kqoDNjVpegUnRl/gKMnrYDwVPa9rWLrPDiXO0n2KetKThuO/kP0L11ZYv+puekuao1wFRXxvZ/5n
ntfqGskphqCYxOEE/B7dpcj0l5Ea0d8M7cLIxnejZG6lB+pNabzPhbYwqYxoHvUa5zW7gVVELAD3
EV4APWJmNo9UoahsZuoL9UuBS+BJ8FGk6Rs+ohbuC0YrtpiyLlQE5YFlDwfThBfddaSIcJNawth7
0Nzyw/LuDE99Gyz3RxMiitU0A4l3V19gQ4/bYQYcoXhClQ2Ce6jeNU6pLmJ4364RYlXPtHKhDiaC
UqMOYii4hVfWmem+U4EejUnwmhoJDNPge5XMN6ER30MuuUEz7BqjJ6a/mXo0GrSum4yEKsSPBvMV
Ss/j85SjqpfN1cPsGm+5Yh8L8FgYjqcPXWpfFRq/sRnxA6QuhVnV3VAEL1YxYmWQhOCSDfpdSA90
fyslNx/BWaoLxYaVQHlylUfjNyuefTqv8s4nsOanUDKc0HTGZolBKAxuCwtk7JhtPX1npVAuNRws
gMIHmcOg5U4fMfqfaoCYVg2QcgNjk7SUdSQiV8zMBSNZIDQ9barBfwSF25KeVUtKntG16gm6VEiq
xOlPhQGZNm7o4KYwvRc8NKxZA/6BULpHx+g7eYVH2yVNS+nZQG4NbXXcu14STZD8q4+8Me9jBR2F
NA2/j+7wzQn7H5ADP/XZFvoh75FHBqxUuVahH993kKDg2QFj9Pptb7bkifwOvfBsO1nDFQjEo61b
/pL66huyJS5xR72Jii2sgLKJMfaJnG96nB39qvoZtgyxk5a+Dbq7sjR3Bw8bH2M9OWkdYB0UJcgb
YXSq5sO1pia3ntY7Cye039sU2aPc6dZzIga8cck4XnRC8HKohTpktndtWOSTWjH8dw/Q+t+NGG8d
PXW3dLhYyKCrgORToprE/4iUUD0dP+hw7o3QWnj+aYBRmiCElLdwQAvkQjBWSVZOUp0gJntQxXGd
ClGBteKnEWDWFAQM/0sK4QhfZVSeyVGjYikYw0psHgkINnVHUbeyRtDd5KEKpO/n0LnFyf1WR8Nt
NVUNKgIjk6CGDLxLMk7vrqpieNDRIUHzqth1s75yVe/DDKZ7arbWru6qu2nQntXShW4TXymxTf8C
NYK6NyVj6HUpXiXzTBZ9UPR9T/IZKIYN91U7JYoL0q0jHpijqzCnh6q8Z11DKp46abw2IjTBVMe8
rQ1YK632nDjh2nYtRMR7ijdDtoud7Dj6j/Fg4n+QiqjWRODejhkAIzDfSnTdocqxQZy+WxoFWjYT
fZTnQdfwX/1Ba/ddFqBEEFKsfVRUHDZy6ASLRvD/7ezKGKh/+JnzZJjhs4uCeTE4NyXXNShJOhXp
ZweDS6v6q1x/MfX+Mwr9H8E8fEOB+b0L7efAJN723APz7zuzdH5WSXnyXZd0eFRuRyDdS4jKpPJR
QdKsD7Se95o2XtXRLRQ6oAZ+sXULOB14xGhGt6P4Qf4+S/HpGaZiHdnA2YKifKTkc2hjIMVJzqTW
U9Hcg4f3HUdk3JXDEY/1MXwN61szQSI+KBnmPZxT2yi512ejWXtT+BlTa+uCR4txT7fXH5RQswM0
V2eHhNNCysfKBUYcpBlkM0bPf2HbWrSWqxnlv7DkWYeSNwEALNGR9ichLoIgKpCy/OAFt2FUQUTO
cYzxyvKH/Fw6krot6ypYATn/3+8uxL8HEAPpxsY4Vx4ot40l3qexMkKt7nFFlTtckfToew2CORoo
6GbpNVhMYeAqFgNvGl5bDeAEOy4WWTXYUEErisgTXK21IhxaAy8ipRCqwVs/IB7hNSFMIini2ibU
tqYZSdfEvQW+jST8ORmDFTVKbAmlSRI00MdI7AtH1eb3r83F77IstFJUC5vWVlwB2SrB31JfFBu9
bMzgjug4a/DQekXPRQImmxCXiKZYFEqQrxJlW1F+ZvAeknkpf1baKOa8/tKURztgOGbeWpRxzk24
EGs7t6Od/H9j00A5a0RY94J42EFeufNViqgYFZbQDxJSwfKqJC1jfgMk6sv1l5+Qd0Ied34c5Lpc
GCnCJgg17yo0Gduhu5c3PsK7JFnIS3N5GuSeeoRNDG0G+Ki4FPIk9b7m+rRBgalYS7pjsqr3dmwA
jqSw1sT1NXOnp1JuGpvM8y2eOlIgebsPjHCTzwUGfOje08FyoFhkse2QWAeQIC1/UQYSgK2ms3Fh
yov/84+/nINswmfNF5oeCs0PTvF896IQ6Yu8N/TVKB6OUGTRuhq5ahvbjvEeXGB0vrgUYPkxX94a
kM/+tJQX788raFThDSUlV8E9BEgLhPjYDd+ULlPXlyvMK3LQHRdU5+8HqEBACip9jwIQ59Kjd5ra
s7opVQu3kibjRR8wK5ZnL79HflK2/uk2rytnAE6gG+STACeRXAJCQ/KUMeRwdshlQ5r635dMHIDv
CweYhMVlMMGF4OEdO2vAoUEI/QKzcUhL+a540/7p/7WLdI/paLn0ckCL8n/LfynPdo6vEfEsCA0L
GzE8+abJXyzTnGL1sq1wzLXokSx9dta+Q7Y/dNI7J1B4EOWTJxeXt/XLI3puyv0zaVC86YRCCG/r
+SNtaG2VZ3Dpm/Ndzaug2VKf3l/ecPnz5EfkNrkaiKdQ7bEebRMukxNt5D5TPuzyiMvn/3wE5bq8
a7J1/oxcPzf/2C9X/9h2fmzLyrZ/dT1FRhRlpeYepjq8Ep0aWzotVTAB5+uje1a3CHTc/SYk8Bog
bFbDbEj2qLggwGq6BX9zcmJMaQqoXSlhIPKB7ZCcctfYDXV3tHqzPJBrPCFGVjRoaONvQmmrQNxx
Zyh4z4AJ2ylg69AIY1GgCXSotRpbNbnuUKNHVlYNYAcXTks0hjyrm/eAJ3DfoFIkjv/7Zu765WZw
9Qf8SWfIrI+TGYfHQSx84JNIf8umbiNMIZudjrlnVAsy9ggi1LPs4Ch3BAEDhe1iFpjRQ2diWJIL
Twwbl9XLttEYucRy97kpd7nysb8c/y/2X745Gp1iZ9Z6PF5ZYz1vLh//8nXnpiNO58vW87/+suFy
gpdv+bttl/8u94629QayAwVxo0Fy91//aF08HH98/VznASYQ7dP56y4X54/jvpzq5WvwRhwRymEu
JY+W/z7m4dJS9TXMUU/F9oy81ZfmKPTJ9Wzydh3Gnupv33JtrBGfFQu5TbZkcUauNiO4TLTjtyq2
7MRP/+gjP8mNAW6HzNCCALMl4Rwv1ec4GTr/y3qSlfaSRBVBqOz3pSO7XMCFo9+TnvBeDaGhMLST
rMxY2cB4Lz3YwV4w4W6Y1NSyb8N5h1gM3L880B2q+DCeazqVDCEAVgY7M3HXzJepCOUga9S1LOgE
YjxSOywAohyQiNDnS9FM5HoJCb+LVJ9cRY7lLaN2sAZFjs27eGlli0hiO4RzTaYyChbwAyME7jtm
5nWuItuLEMQqr7AzcIUec/m79ce2ulZxxYFEQ06DClar4dwoF0OA5uV5W6yCFcuoIM/mQu7rTc/c
hkDw5P1EUrc6yJbGhTm35LZowD1tYSEePU0x3oV1Q/RrWegMj5ggQacX91+u27X+7BeFv5blNVlt
O/vUV0Lu9FJ9m8o6AaUPk0EW3ioR3MmWvNN/bEMPEgx0V33EMig+V+DObXmj+5ycWusCJhe3U97i
S0XOlkPReV3GlzOhV47agyzGRVJwUTYnKZvYN21xSKLqE7XeEqVZ7qipYND65Y7KjXFekJslVu0U
lSswh3UDJNjcKzGmQ6a4t36PYjeTQdaxeMNtL0ufLGFSkYLpGI5lEbf7yX71Va8+YLfxdfF328jA
7JSo0bahZjSHCWrkedHmpAEax8D1+Pe2qQpaeIJkl9GFNld1ULaHOXo3Aq/ck4O01kPTf4PhwTso
71NA8epXs6ML8ZEaxQuq4Vm/3Al5Yy53J6w1JqkOCs/yFlwWsjJ6WT2/lK1drJMp+ZS3Qd6gv7tV
nbg/A4ilHUCQlbwppe1tzDKzt/JNO98i+ea5cW8tsaSiJBLi/gEebIktx7RL/DxVl7HwzBDR+d5S
wI1L+fooKT98KgnrQVynQOOyp64Ngkmun5te4PSgZ5g/y0uoiut4vt6iJVc1E9lzzNkW5zcj1l3U
td0X2UHKd8ebRpQLZPP8LhV2tLcL8melS2naztwReGkRo9qOpmeoaDrQOyRlQ1VPdtBA1tQvSTTL
vbPoKVCZV9b2XD7LZ6kykakvxOKyKltym6UoFB4IIOSTForLoIjv+H9oRQ6df/o30ArQBkAd/jmy
YlmkRf39R/GVGXr+zC9QhabqICeg3ngWZE/qYEjbDJ9N+9//pWgq0AlbVR0MxqlE/QOoQvtL1Qyb
hLaheqoLdOI3qMKw//I82OYu5HbLcPiS/wRUwWn8A6bCUoFzIC3oedBQDSbA5h9KTmoWlqoP1hny
DVhEB67WYWgY+q3frfO2cmR6gCAnrLlBtuVR/2ff6Lcib41Lxpf94vvkqlwUGoOO7gbDJhi8uzbp
mG03Q3oKe6fd5GJemcgsQSOm1FkAQEtujERfIRfoSRImnA+q85h5u9wsj8Id8NdRl23nIy/rsnVZ
jArEzLpDTLADvH7Z/sd/Jcale7zslq0/jjmfGdwQvEC8ERlQcc7yGBDyL2qMcb2StvvSqftt40Oh
wfynPgCtSUC5YcZCtUlslQvHbv5hPSkY5OWemRS1pljBXn5abkqpfh+0R9m+HChX5eJy5Plw8W+/
/IO/2/3HNsYWd9Mk9jW5nEVnq+X+8k2yhULjtaNWNuBytIlHI6H0KJtyEYuNl1Ud75B5ib3lr42d
gTnN7KEkLS/Z5S7+cVPP11LefzfQ59VkOziX2iXK77VJdDKJRy2miL8oRidax7gfpMhS8VAzKwuX
tVbijCUOlNtk6/w5+UjrlmJsNPyA5XM6yW1yd6Zpx8oIk61cSwfw7AybNkBm8T8vx+mDeWd3zrCR
O84vhzgjuXr+UrFKfQaJDUzZUIpEWANc6cWwJBq0ft+l36UpFQl2pmNUuJmOiUUuHIHkKrWtdjkp
FCLhlWI5VaQh0yzRbEmYFUEV7MEW56sWcaNFIoJpuejEZFHl7mPG0kU7x8X8SeyUeS3ZUplD61Sh
trWI33wRsMcyWLisG3WBEJGdv+oi7JcLW4SGsoWINlGunB6IvSBaX+apRIVOHOEG8RIvSXMHOoiX
yZfRtRuFPQK3zjmRJlMBgUxrfWka0Wm0Jl6PaaxWX3I+mYwPz3Pnauz3VnZnC/+xylKv5c/JJaRL
Nl0k1tNFmoGBLzwfXgc4s+xWcYAyxRRiY1MIplxO39FiQDQVUbktnt1SXA6ZkpSrcoEWTnGQrSSr
rt1G+KUJ+FnrlGI8n02iSFVchSwzQchOzUlehVhMrWRL/jdmE0ATYGHHWj0eJqFoGs9UY8J8qtbj
4CAWCg5tOARRRdOyWnjmSW6BQkf+UORbqYeWymKKG7Qqz+clAz2UtvE81RFOlScl74mJ+Rs8dkpV
4jzlDbvcK2GSRWoJo3g6+STNnkvEYTbnVWnrNMWFQgEXL8IGs7gs8rHaE48cOp7P3ljB9zTnfQzg
ajufIy72yZap6WvdTNMdd5z4RATAsuWNJeGYUjX1Ab9r4T/U/XDbAaOHVsR4RqIwC6lFU67nc0wZ
EqCbzH8oMtyWTV/E3LLlNlnEwxRcSdMjaX+UtIGg8YnAXroVBTXOI/YgZNa84BsG5SKuZiFbl1UX
DQ54JuFPuanrMIbvcf8K5URNWry5aeZvCDWvOy1pD3JTGEDfiWwcpokQSzOlv//9Y93cpBhzWR9B
dy10cF6ryy88/0wjxHzJFjOHstX0vZpdBQk/8PIr5ar8vdCJxeyDDKVbo1aeamSa0DZfyl8ufy7s
Wx5DSy7lhgIUn+0M+i4WU9YO9NuiQ/tv/eV5lU9HAXZihWBlsjAaMfif32DxGnudglGpoW0vm0wz
u6mwsN3oYiIZi3nlZRHMabRESHdGL4B/WbgkDStSq9LWahDzL5lOlquxnJ/JdUsDpF/MffyrbCBz
kHKBDGjJY1P1mzRqYJr3hrdCjL1cOeKZt0d/OGQO1cgYANwSR/fxILf5+fTmFG280TsrPsqFnSbz
oi1UDfIVsu4gzgjbxUxaGkfIluMGPKR5Uo/72nnQhgnhsty1l4WYmJdZBouKca85UBxqDv04BszB
cHcLVI3xW3r5yQf8vG5W6HTn1I0x5kGZrqx51eTtr8WNlAvY12ysxExHr2CbBbMDQk0XQb20Emzl
/LOAxNQWESMel08+3LJ1WW1rG8y/OnRrFLggs88ahQsWQaC9WH0EVlHkkRF9+rWQia7LNrmK5i0p
FNmUB8rdl1W5zYixYtYn+yjXTEZooFjiq89NufXL95ybrgafpqXfs6cenmpTYWiSNWhd0TPozWjt
1eZU6HYPCsMxYbQmggwWBMvC8qCi4Pi30hGdFUZSdA0yZNJyeg1TbGxkU+6nU7n1M0SM1LS2SeNQ
KBpEvrmWKQLZlBvlohS7ZUshaibAFLmFy2fkan9CRSU6f4ncJbfKL5qAavAhfcb1sLFLQhOxHokv
uXwTxXUQUpGFyD8BCrkfsbuQ8YxshjLIFRsxtiQBJhYIvXMTLuvywMvqeXcm42Z5pPxQKkPoy3fK
4y+r591//Lf48hnLi4ttK8qAv0/oy1meDzx/h1PhNRn4rg4XkpG/GMWg1wwMenLd103Qf36LSrvY
Jhfd75ZcnV2GInmwbF0+K1e7uQoPqYVpJEeZ5Iz/h70zWW4cibLsr7T1HmmAA3AAbdW94ExRUkhU
iDFsYIxBmOcZX9/HoaxUpDIrs63XtQgaJwUIwKf3/N1zSb2op7otsaFfvqxZarpdnr6++/b/vB2K
1Ie+Dih/WC+fLsd7O/zy7O3Lv/yPb//Xu5/47k/evjdGjBQAupZ4fsn3LQ9LZP93L80pA3Q+DjZ+
5f+ZJlySZ28Plp3VW9+efixv/W0u9V1qdfnif/keBkDJJuoSHdEfyxrKnkkMvR1u+bvXo/zt511P
8UclAS68/mKV1nj77cszisFIki1P376zZEBrM/7PT94yost3IMvZx746eOXANgco+uUKvqVFBq3l
ljsGpoJaIp/KEkRan3b95rVuP+v7u5Cym92SwrLV2sxZlnzL67eH1zfhJvsrr6oEE5NaF759bqq/
fP0vl/9keb18/Prm8lpX2+EGxTcDhYykrCEKlANQDFqFd9OmSNt1zQamhNZ65eKptbXs2oTDXTrO
2jKpRV7SjtYIhfrJGJuNQ3HIoVe+V52B18OSPLfUGq1b1pLzstIOQ84fA0iysoZegCXxMFCcqYpb
noVVZr8+sxCB7gn1D0s6aEmXecuqKs4lG4CmqNdgHiN2g07U9LCzsKz4ltzVa8Z/yXQFfySHpdZo
1HM2eFA7xlkoQ9pUD0Yd+bl7o4/thNYPZ41RPXTwNI5RixuGykGilWPnST3L+uYYx6wZaj3Xb1r1
AIQAznVtYk5R2N8sRb7vVUj09rC8J1khbEwDhS0KVICCc4UxrvLhQIQarlON4gyjij/PteuyMamm
4yVvvjw0VJAfi+KTzhDMPVYrybc82fJseVg+SMuAkt7ex+QqkzC3lweRhodmdnf+MjYuicx4VumH
QQ2Mr09ftxjy6J59LW83oeK+8aThEWtEnG9Q45767suLQc/yZ8snyzPlZ25yM9DysGP3x0P2x7N3
70UVsBXNg2iX51V/Q31zfyNjwEuewgUt7719sDwb1aXyRkwUltzlcn+XZ28PvdrlWRrC8t7ysjVU
0uft9euzuXsM8TXZJa/Rggpplg+WP17+LsLvupWWsZvVlLskgpcc8NtLiJZMkeFrDYOafV93X96+
GkY58mh98ta/fCk1o30UgaPqCVW9ufCbA2X//Y3r4NQJaQ0rHor+iHpl1GwIMML1gI4B5WHZ3S4P
XYVcFojvwdGBL6wDlRheHrqMPBQ+H8gU9a58HcCrHg3xL+NcZujjtuy7CFGkO92kVJgPyhrbVCGa
oR7eXnYzQufV2+vl2fKd5dvLS3j+6eG/k7X/L8la5GcWidL/Olt7d22a6/ewa362bfNryvb3v/w9
Zys9Rd9zDdfFWdimkvGPlK1j/mbrUoL3c4C1C77xpoMTv7lkUh1XutIWIIV/0cEZvwmVAUYbZ0pQ
5qjn/s9/fB//V/CzeHiF9DXvXv/K3v+zCM62XNdwdM8xbYPnpH/fieA8c5JaUgIn0uvhvrD0jY+B
vROW5k5zC4TeLtXWv1yk33/Bvx0RKjS5aCW++4vsLs3xusQwqDygXPXNnvVX+SzkLTsrYDURmP0L
kVjxhn9lFaoT5ECeqVsOEF5XZax/YTIHreaj/E1KNqN3VkqVMZtOVJonV8pgLv98Zn9zKNd0sZO0
OSDqQIVN/OVQvZMaVHnOJYSc5CVJkxdfi14QpLtJ8O2fj/Quza7uGkdSqkWHNvCXu9bKcMbRAUCx
rw3e1nNB8DUhzoYJ4+W/XD+DNv/+ArrMLxZ5fdtxDeCRfzqroNQzC7JcecAQVKx7U7+4Vb0pXUlV
OopuSei9KtyjUSOaKaZq5/TOvRlU2xm4yj+f9XsGrjprKYQnuJuGtNx31xfraFdrvaE8eB728Yl/
J7vpPAXjhYrCy1iOZ/DZP33UDf982OUM3zUhl50bKdnVkOx5vLsCCKcLtk4KmpCWHGO9PRI94/gy
nKsWz8aOcuM8uI3z+RK7FeBJLbrWVr0rp4H+Y6HZHl35MZbJx/+fn4W2llQ4YGD5vutKsCisJ5CC
twooGVDfKx2OBtmJ0iG3/dHpkLcRj7dYq8AsWhwkH6cEiUTZ9U8uGpdp7naDDFD5/jEK/k0H/9vb
hO6X4QnmKMPLnxvMDEdgikiQYyJX1YeyF8WmZlk9TQMd3KJHUJfuiPZLCWzzX8YW4721w9JEfjm2
+vyXLghVz+o1MJ2khAE949q5QvpkroIRs/R6vOBJyaWIx8Mg5bcoes7Rj/xLa/m7QUD+8gveDahD
koWkK/gFcwj+A5TjRY7xdS5wTYkZEv75Ugvd+OvV9lzGA9oluFghnHeNs6CC3M2KMkMIWe6cCkJw
kbwMOjqJSe+NnVVle/R8fRo9dy2lNlOotWv492cCiEPr9QrJMJ1c/mZKp5Pn03ZMDa7G4O3KRr+U
ATXYSX8f6N0Ze5kzTNbRLj6NDHBeFF+lAYiw6cfLnO6wYLrFB6iT2K3MBf+P+n6nEn4wOMUA13Qy
n8hNQAYVhNou3qPzibDPXCVs7a/sttNXZnefz3WFTZZBW7HXhQ+XT3WosR/OliWPvZDr0AgPqUHy
OjR7qAVefueEUQY4yCg21XQdmvEhqqy1FsCILcZj4fEbc12uZwjkQEORjYSQMrIMzJ8MkyPovsPk
m7smni9tpR+s5kfSxdfU0U+JiRto7+0iC2pGOfRb4cUvVOy/FCJ+Ue1JeDRhI+ccovzRtNHgqqFY
XRk9GcQ6FHgdUzjrjOI72+iAOPvwRYJKBeB7x4akvxo4L2OUh2HsP6Ztt7VthUIdL8vg0crxFNYA
hLS61CiZzq6k9C8WeqGVYMQbPHIlwzSdDUink95dB42Tc2dctmLSjj3SKx8rIVgr8AoLY0Q75XBb
Clx9p4xUrc8Api6/b8cvQ0LGttAoK0e8pxXZS501CLbCl9YJ7oTpgF0AZ7mOQ/3k9+V3D+2aNXKq
2sDQY8/6hRTgfez9HF1VregOl3BgnhAzmFaPcbH0bqrQ+FAWHdh3i1/iu/PjaOJ/zCTsuf3ZAzYJ
BOwUJkCqwTZ528ekKZhdyuDq4a2ClqtCP/Oj6kec19OrOgRbiudwUA0t6uDz6pdoqr7ivrLytPRq
zvoJ0/VqxeIHDby8dxL9og3pRrO0l6RIrkacXXvHpkh1vFSkR1c9VZNFoKRrkPFq4xzD57H0ljYV
2Jg1Bd0jpU/85yYuE5NH+7QaP0POf9vn1FN6WM7C2qs2PsuLmV+Er3q7q8oI5AdGXDF4mjWz4wd8
3H+6EYcTFDCuaglLpErui58ZZV0PtkM6t83lDf0KdI/qCAnnNxr9Wc27cQUzK7oKRIZzVV2hlXP7
rVuvpfRxNLBDsyAWAYe5qKY8qMmZfdB7jRTAavYRYCjtEhJ6d29VwRpA6sWs43LX1EVzTGKsQqAV
31ojv61L0fkrqQcDlvQhOlW6P9I+TJAgZvxhaY64WL7EquPOAHsohEs/40n76LS5WPsOh16GEjdK
XwY5XryUvlJAFCO51wwXBFwme86MxZVfAVWZUSYWPvorL7xCiueOJgWd00v20/REWN4hAWDY6tVU
H3YULo80oRIN0zimchW308VQN2pdBPp3f171kfMIJT9Fld6dkRyHL05RVgjE+T/aOtg6ZfLs1MlV
q6xDFbVfScFiUPMy9Fxw7Aiurla2K51aN9kxZXkDS+CRTcHVgE/kfvmC1+2DCvVc5/SITbhFrcbP
GiU/3TQ5lMFRfOahTQ0wpoGjtHaxHJ/aW6q1C/w6a8fC770eT3odwVrxsIfquDYe21uwn9hO67dj
7YhNbkKIGFLGbQ1W1s6uR8wnu2IzjeIiU9W7kPvxH+G61nbYSpb0dJSfGVvT5EzY7vG2JE82RYUb
jX83Y1B0m2hcGIgE/bbtafDWwF5kg6YsJOg0qyMi9mLT4GaDK+Los7/EYYEnfKRvRfsYI05ge6iD
2+aumrRm5YZ5hlDFegp7STJlLD0oiiicgp69xdzKtmAA8Fgz9G2s0a/SkGslh+mipwOiVdUgl8UL
dM4XNR2Q5XuxA3nQdC4NQ1zb5jjgtvqPytef4jBf97rxOPjeCWuhHa66kJMkO9evt2hqP0H63o9Z
cLM0/i4bEAYTSmuAoCMaFFymqwGhcmtQAsjmb7KbKkzIUeqvwrEvtsXU/ex8qirsQj5VuTcdIbpC
yTPzXYTsFIuxUq5GNjzZpqufq44rEoBEcivs9TzN2dSV8U12jb3xZ3KhhoeZY9OKao1gWmz0gTZv
BghEZBFxAwGIKVS460CkjcpZrEvgcavaDG6cge5ja/RDCzfePgBxBgUPLhoqD4FQB6Y39rR6M21I
cFBunXvHKIeCGqIG22ROCNeYTljjRZ6XSETdnmW7O/2s3PYeIBaDG3MmcLifUs/yLTIbkhkJBKxU
kQ/cEU6EzcF6BvMqNoHXRf3WTtD3L/euSFU/nNuX3Lo0dfdhHGkubVY7uNyJKzAfFw/qSIOgBcKg
dkH2pNx2vIKu/OG9sJpoj7zgYIGLVbTOlCFr/O7FGG/gheltJojcXmK26xJvTWQubGzZIfFFiPrd
ynBS7tRaFg9JSAI/R6ULR21bwB5bxVZxzluJeRRdIPS7pzkfHoUay/FUmjHzXdsNXTQYzM/Y+6F7
VUOQ3YEniI1si76LvizWEXNb2diX0XF/piPd1nT1Z2dw9M2cx5jIzhR8FJHX4+jMM+5KSknEeFsR
HqgywxsCTZKLVrBIAUGVdrcBvP5Ni+UPZSXRFgV1t5H4KW4t5sUN7rjFAWB0A6KGHs7CoKMvU607
2rddjhdS/iRat3/KISVZomjuxOx+n8AFGo47fIsDdw1VjS24SX4NsCcnV42m92NcWLc9qakDwXe0
iYfos9v0+inz4uFWc23scFGpmSCvRNUjzysjPBHRxHts9q9RrrNBlqLaMsPiO6SriqkmTkBvbfXI
uMCOhw0Tgc0a0+eIqXSjRztnBCo+VbWqFk33ejVXWxp0tGqxlt03mYuvcY2KQEbVtJnEtC0S8COh
eac34inH437lfF1icotmj+8bgG0HKbVv7IJsrAFv3+bwBVe1LR6ors83RlF8SJT5oq25B+wpN6Qq
0QSmQACjycVkbgKan5SbKqGAIci6Bx09996GIZKJJjhBlDhVVlftOmmwLd5O/Tb33AAQQvsDMgSs
3bhbj1hxR2bk7ccyO8H8BRBgJ2ePfWc7u7gD0J9SLRnqkQEs0UlnY/mCYUkhtzgHQ7tmmWc739uR
6UNHobdDbdHBgkYcCYIZZxbUw3WxNuKN7rLe6kfrs6VpSHkDRnItSFhoscm1rsyWri/p/xOY+T6D
YQ5VeO+YHNCrUCXPpd2to4QpoBewSIYIVk/s0C6hMHjgQOcJyrszReUK551NwJYTdlLFQMwHXq+O
dfsQjvVuYLfgNjQadg6Djhlp3HVT0+9dr/4ABQzFaoEbcd5auCkkzrZxsOBCHwOSl56GVhTRY89m
qemmm9wFReiJ/OC4pb5xHIqIcD7fNnqyrhosHrygjvZDZx8KDShSzQyzaUN/YuOaQnUNk4PFh8jQ
/G99k9CclNUkGwB8oW33OANHqAzDF7N2buiD6X6Z6XITYW2JeUArG4g8Y2Ad53pO9gF5AoYzOOp5
fhaVJbBVCalMCsxD55mbkFlhP2rBBiRCeOfJbmX6wXPqV5gn9M23tNL8HTDmcJOJ5GuRth61PJ8r
mWOvBa8iMRoWRW2E7amG4qaVH9nijXZEb3LnR/2dnJpnzwVZNGUwLMIoxAfOHze6YG0wkyp2R1Bo
ec4y3ejMdY6/Nh4tjGKuAc6777yTTfgAN9S45CLxcWJlma6xTLYjhW0u06uaMF+zS9BdggKjb9Y/
cUHzoa9bsFk/9ba4mQqB8lMtChKHjWS8VE+FVjG/C9ZZUicyQ4OuY5uDq3UIdk4tW5PQxAmKqi+j
+ZS2EzMs0UyMkH9XZ8PD6EnwgI6314yRX2pygwYN7bIc18s1mU33I5iGB8akT4Ub3C9L3TYmzHQF
hKAGygNQQTa2g/ZsAHYVP9uJ86716uqVe7VSxpr+Qgn2Cq4mdhm53gPigoMRaV9sxg4GQX81+gF0
I9M+qH+e4KQxJHyZa9CWvQIfBan/QcMzcOXlvIWvo7tBYbsTLO0o8HwJMjvZGBV7qtrGZP/rNnS3
FoEp8pd6DcY2XPegSWaT1YXbEd9lvrb1w4yOi8eJZlTYuHIb0bayUFa5lk5dhdCt3U0XOc9+A1mw
0C92XGvrwEyuwuL6D3hZZ5lypJBejP0ZMKsY+nlKREJ9HBe3QPTWj/ezYz9lrrz3yBxSjMOwhHWF
W90Xvupi9nyxmaep0Ko2RQyoceqqJ1uFIcOYfCz1vDqwMZXuDLeZN7IpTmaf45ZsZbugcsetH+Vf
JuveFsSXDvvDiU+sR7gSuISmprqyGl4Bq9clVZujGWOcQ+qwmiqMM8rGX3szE6oKS4ElfhUICiy0
NpGFR4tqoUHXJJhmzCe2ZDdu6Y+rOuNeq5/duRLZqhGse4NooWeTQpj6B8mexUay00Kh2QRsXjpP
UeodkpKZ2sj6s5l5QLpCGITmcDaH6YTy62BTEbms7AnQAHNFLxqWVtu4689JxbonSwNoCQX2Uh2R
adOfYKFelnvQRZm/BdB2CDv1G9S4mhcqtlDxsR5Onyw54T7fwemoowmjW89YOeZUr5Yo2Uznw+ho
9zASCE10ktXUtV2NPqVxqR8hGiSqKrTNZXanFlNcJxbiKliF6Xjq7GcHmgyC4Ym6S8D9FX2isafH
SstvHWcCLdp+EKQhJnBtGvALJOJ8Q/3XKv9hB/23oXjGH3ldAlbEMELe52b44BXpoynkoejcr2UP
fLZElW7MLHYnJ7qCiaNyOmBJ5n9a0m/LjzfUnFNatFeRkaiImaSMSLy0Mt8MBX+pwaci69EdyTyr
eBeuekODTyJ5jzcmgdt4cjPjcTSUIN4c78yYGVOzP2hQdLnyz2rA6PLyMxUSic5o40BMRu1Q00i5
PJqq8MDD5ZaFBotgYj32eVdm9bRkk6uAdlTbXzVXkjwThJeJNWGTKu9FGwAUyn/WPX1aBfV9wZK9
M9itcArv1sJMrJVtiOUjDkBV4G5ZYnjblkiYFsxfBKay/d6z34b/Ab12Vtkx6jF/lG0LeVSFEa5Z
ncrXjrZzx5u8a74mIwGIGmjLT3nU/6ir/qyGEnVXw7k7yMK+jjAwYuN7jBkBjiWQt9KcYQb3FFNA
3Siwqow4bZWC6Bt6TzCOZ9v5mHTh94rNzJysSi0F9paA1VEmo8DlmvT+4ziPn9VpAt4lp8ygWLby
3nZJZjoa914lLrtGEE0KNZE8C3pHJUlUDJaV4GvAzLXsDZhtBRehHTkL36zWmjFfKq15Gcv0jPPd
bh5AwoV0/5GF+gq4wnGsqMpUGxixMeEk04ibWCfp1eefJxlTZJ0Sd6iEjx2EL5NFVkMO/OoQS2C2
evYGi0RHNe3lIapVcmoVZYXiqEUgTKfwAPvhnrK2jLwIG0xsWGzlMD44EnTUklgIP6Y2tHdfAIiu
BhoepQUqjYQta0kDN6ZdIdhDVSuBrjMMVmbk2ROyHllav2Y8TC+75nV336di15M7kbaKrWmVArBK
o8k93u1E60v6LN5HnuLquP7d0JacOKO6x8WJBafJKY718I3k4baqh22q6LCdwcIvM7LPGFTeLf2h
9S1uYU1kHxFQTcp8IZM/bCxJcVOANEccCHhpE9juJ1OKg9vOilmtul/jfDTxi98sobYfVdh2pDcG
Oca+IGabxhQsDw1ahffM930VvOBGYKMGnrfdQFgk3eRYI95Ph3E/lcLcaiT/qeZQxF2oG6VaUdtk
YZdIK1CpsnRkZMjZgG/bzMUAhb7EhgsSXfp1BnvEiki65fbtoBEexSGjgQxYveWete7LgORUyA2B
QOevqlkwkJK5y8KJFU55IDzVQB7gRcMUitVHTwzqtTDXpuipkZW3j48DavldnaTaxiBA1s3iMZSs
JvO211Y+HplUs9k4DMBwewYrQDmOYm6kdvojr3vjfok981luI+T2m7ThErVO9ly30y26RWYpv9PW
aZth22E7V3RkrBjuA9O6t8bsZcnSaBonXaeYe8KIZBB33b1N3YqNi9U6JzW5THYsFZNtVdFsbUJj
z8Z0PY5Znk7ODwchIbeT65j5Fo0mdn+6CSFvnWnMlKGJnRMjVlmSja5Nrl3ipaSdWCOvcu+hiCkm
UkPJpOLe0mMPKTTyT9YoX7rRIoHoYehFFiEyw5e4fMgmppB4JqM0F5+buf1QaoTefpEQRKU2AyrT
mxngKEGQd1piZkzJSTmruS2RJFBbR/6sGqBXKlk9q9QUfDdurpk4rBg/kGVYsVmdURncofDzAOQp
OxY7Zs6COVdT9etOu1Bzu7ulL+MZSYxazh+W1dxyoiy9pk1pW4zNBHlkZjNP3XQT+3hpafs+EBFo
xurcuOU3jw3GfVrdGZP+Bec28g1sAvhB+hW+irsxQxMQYIzLmbo20mJ1PVTHIg/StWr1Y3KuoK2x
BIZ7QQvZN/n0RfNZq5ROdD97j4MTgOAL/fZkpsShrRQwBu4a5lKG0locsKS8iTm1Gws+oQvL06+n
H77pfNKsvNwRnu8RKDG4eVOHyUH2uazam6DMdikWqiO8t8kGtpTlPXDn7yU1QrvQ/gB/7Kjp5ZdZ
seYnh1iXusTbxgrKY544VNBjzbxBZXAaRCTuRr3vniY9e86SHlsyezwAsbNLzaOeZTyXXqhtgZ15
gLnge3RTaa+7QqsvDQZdI85ePsZNxWxWtwbE1A/UzJ8ycg/dKDqAmNU9NdkYOaR9uUtE7+5k55rb
MsBurarSZpcaLBvibvzQRCaI/jxXllbzDqUYSSXf75FLDh/rzpTHLGpwuyDIDrtrPpjWxnefbSvB
SKNZOU2pfW0LT+VIg/gwl66Hk33yKasSSwV1ya3hD2Jv2flDPrgBCABbP8sKHumbzmSRndizXR1j
DFoCMTo3ywP6ceem+1LkvXFDW5C/P9iFAy5nYvmvexqJjtx0dv1UPqIolzfLg0w7eWPTc4YgKI6N
Kg2z0/xDGuFiQC3wIkfZhMZA/iAkXyxDRhpDaTGprsMLKPGwBCn0Ztek6fdG18QNEI8vEPW7XRpH
xjYLIWguTIvlIUr8L57CiguzokDNDX99WN6LS1YeYZV8i4p8NaXFdORqYvmXDdbN8uzdSxOzKbSp
iE2LKj9ZKDO2Ev4p3K1Yv3l7KAdqCkGyAcutfFI41RhR/5bXLAzKLcX4HZyGBA5LWA1VtnIYBczo
NgnMp2xARTJggD2aI8CdEMu+dhI3y0MXJuZN3ah+RcJ/+/ZBDBtqmyZkNAzNNG6WB9L94vVZlyRA
Wmf1iTOo3KQuLHprVD2gQmZzr9TPTWLoZ0wCg12SkxpUZrlhnju3iYieTVlXt1bb1gSOUXbQKP1T
YqJz0QbrbNTLJ13Wt3w83ksDALiZpKBR074jEZlTm+96ENNxlsTEWBOP4F3KrYzDaOt5OfIkw252
mNrbDDqTh/lb57Y0KPWSRHv1MHCM5RXlscaWDL+2Gbwc7FDHzwmGqTzPZlaeJ8tySI2Tp1jecwjD
sBaUD5b2YUxwIZ+re5Ji086Zoy+WXqQfos1IaCixRUJ1OK9Q6lhMRFznptMk6W/11M7DHwaoIYAc
jUkIYJg3y7Ne3YVf3tNls+sD67M7UI6I3QD2uML5oumoGUcvqU4wdYJTZq9Gpezp1cPybOzDJxJn
86opmcGdRh9vApm+xGy0bxOlBFreWh70xPv9ZVljquikZbpl0EuPgn0GQU4S0tFXfuBj0tPKRQHD
D/7I/fTotT5m8+rBnabvTEfWSiJmf5rEvhjqJ1trV35dTDjXm1uhejGUUXnTIoTad1Z8W+ELQvPz
t66Wtzsy7rf2ZPCOgL9Ef9K37XjvdHVysk3S4Wbt1ajRgmATVmp9Wm8n+K6v1Z9NhIOfbEtrPUS6
cbSixwxji5s+kS5GgAJVGxwzyh6hckVJ5+1Nq4qNdZDAcysF1EZkqtBBR3EfQi5jK1Ec/HaHtzWF
mWZz4rt4JMmewkb1X0kILbs4Q6kft+EpSVFPRPNYkAVX9EOZf68qjj3t3ypOIb9h1iRgQLMk5Knu
Wv2qQa22JRUxrnMIjLAdKLRdni0PvlX//jKySwEuyWXm7I6TU077VBVkhtLiIKoYdHm2vGcHz0Pg
z0eyx7CRffBhXRjNOU2AMmHhu+1WaDbqKqP5iqH1yY4cpuipfyjD6DMMf0C7Y70JSypKjaB9FmCh
b2xsMKZJ3yY0ZhIPQ4BjnHsjOtwSZYvBF7ZJJOlkcLQIefIUwl1U6t9819rHzqnBfywsxq9eVV5Q
vnxKRlaMxkT1NetSIl8R30yCJXwwmc92TG1kF+HhPGshWGFyGI2mkfewvoIFI0/QNz8qFuVtnYLo
DUS5fTGRpUWGTZ8dXPsYTuDPDIcyMiPZIG8uN0WCQ5/nNJ9jO/vWSPcbgQnQCZwTKMn+Nlb+dbLq
9eg05zygPLaYbfZDxl2ghUd1AroY9qzLXLrEGJr7OWGtF08sbju3ZGEknI9tOGxIsqwhauwiBuQ6
HhnbKmwdgcCmIaNdLb9GqfkFszGwnoi93FH5kHWYzIekGg07+xTgd6MMzj8KL/hmOu03M4fPWj1G
iRwxHGQFR3mrWM9Z/XnQktvZvJlh6Kx1wX6vzOqdPecEs1MrbrGB+swodJfoYX1EHr5Knarci657
EFWZrd2xmw5zCsuy1qyt2fu4nkZMcDN0VPbiwHk+jrk9bFnN1rezJAPOVtRLLPBSW7I8Fj5weaGf
1GmEKhBI44+9g08eBYmsqNNlvw4nRLGOi0Pm148GDoGdQ/i0ZPRiL3hRqaBxCah0MiwuNtut8KFa
YwkW28Ol9mBz2fApY8ot9NYngIQ1SaAjNOIWK8Zsq3Hqh4QCbVMm18jTnyiWB8IbEDO7WbuOHAia
PXkBXAZYNVJK0LHhm0bpVVSutjpYmN7/c72NpUrM/lQK5ulEBZQ1IcAXpmG9qy9q5jmwuob0lVnY
h3wiVikNPdxiLoKNHEu4MvvGSs8njEmZzjLyEyrVRFnxphOQzcPY3jasuklQRHhgqchguZQBaUbq
hFNzOAaCcJYlj0oLN/djLNlltgkuO594u4Q6DudZmjSCLmZNqDuHqLDLFbrOaxFLY9dUXzAlvSpF
7FobVOog3c0M1yz5403WabeSMpZ/viiGKuj6y0WhhtRwLFvVP76vywtEMLmkRA51Zlw6yonqhJBV
/SR8PO4M5zQPsLrrzUhJ/+afjy3+5tiGTlGgZRkUQEE3+HPBV2P1GIwNZXoo1Y535hN/cSAjvNik
GTRh3xdiOkuqRbAyvbiOOHrDgFo0emFbFG52MBGK6/gZ6Wwpt3d16h2hc/5bWZr8S1GYpxu6Y+OX
rXumyabhn39lXo95giyfZuPyK8OWANGFdrtiGCaYnFR6LYcNWsrOw0WbuipKxqoheVHFHFHEXcxy
dke61N0VRMTUGlxNFcu5KdWfTpFf4zq7pqQKaRM7S7AoC+Lwa9FELG4flhLEQFdxu0oHtpV1X32O
J4jvY0BQuNRpECa8sBEs4YJjatQTyAuIXPuYCTeYxxN+Wwt2V0DbYSturNO7MbbQIQAvzez+PGXh
zygfPnzxZHpWARt5nqush3NaN/3aGj8JlWSMZHW0c9a34bWY2XqsMeNOx/C1XP1PBc6/lhcb5l+K
Y7nYtiFMWzoOHND3BavlGBWaS+oD4HaCQkG3cGRjr0OoepNajWRWo6qisvJIjgbfynzKNnEqxb3R
4xU06gXTARll14lYGadlc6KafDg0vbZP1cw9DeRz5ix1MohS5E+A2p4tnw3g0ihu58YDxKrPL9mM
Ta1NVQq4vWm3JJuDkIyFGYTrLLwGjUYhnEG+OuLWqQ3FPCJJBn6JAJoYRadGZWVmrLoECVEzFocS
hPOaNENRk26TTKHbuH0YQjamEkP5CRXpZ2cmImZP+5qJkkKhGffhiZGn9p2vEP5ZFarP8UIiz0/W
v+y0n2k8lDtyDprRlts4b79jsqDS9VkmWCkgyx+iPQTFKyZ9ON2ZOOuFLVteerbNgx5MjomNNnRh
pNq5/sxCj3wVGR+L1Fwi6luNJBc1DJy17bXnJddeaphFOskRAOnPQtB8cvwQN4VvfzF6lnu+hfdK
nBBg6dSVYSNHIQsGX/jD77VMyFUVV3gEYlwAF6k8lldhxhPySQpKk9S+YCiyY4fgJiiGb9YAJFrm
O9/C+Kx0jqUqEpAR80SNHZtZa1+DjH6ufmp1DIrwpzaM5y4pegjaWDQZHXKkvhsvpm9TrFFhPjC0
AH+K5vmfBzDjb2YUwxbSwPUGP0JbaQB+rVgNMIeMLa1JDqY6ZTUbAHoYWMN5P7T2lDsxQSuyDypy
IlDgavNObZgVqpLOUjUMVZv+S/3uXyu+PdNjkkD8Si9ibH33k9pJDrKMjOiQ2sGXMosfWD4fVeo7
HSZqEaejryrOiqG/qNKrzE2vvl59Ml37X67N3wzuJiwZro7pWJREvu/JXdT1vsyL6IB5MJ7GHb0K
3kSMNwyVLe2aSvHvNaFaP9vfZc3+S0DJeaPyG1LVj1FPsW6QSm0y3/2I/vCjsMJpSyYM/Hk5/ksl
rveXMnnP0hlzqJD3DMO03tfhssCG8ZgO+HMmsb/R2EWnsmKj9028dn3Y7x4vVzPcY4VqN085lhoC
YbmjW/VW8IckqG8njAG3HSznLfUTzlqobFSEvNE1rWhDnhW8ekNhXtF5F9AuFDzoQ0bwmBfaquy9
Biz9+Iz1d7HRZ6piRQaR10+sjafZ3sUjFhL6WdRPWpLW2yUnHmgRs089HwSKaDJ9HtYHJNbSTyVY
iENa5d227KIQgCZSNiorn2UmACx69xIh753XzwBs2LfQzGETWKW8iWu6jVmV+VrgibqLPO1TXTYp
xpM9yVVP/zylFOtqJvTVDqc7iidycmqup30M2cDVmSNCET70kgF5zvMnL6Q2KjBxxc5M7ejp9kPe
BS92oXd7aR7A5NUH2NMktIsRPBo2M2AZqtvKK8tzOiH1kgmjVTa146GOop+YIBevq4//tgj7F46V
El+whPlDFLC5ttf/8XMRVd1fs5//+3+eeNF9T6ZfVVG//9HvqijX+I31msEg4/xZFOV6v9kOZeyG
zQTOrp35f9k7jx3JkbTLvsvs2aAWi9m4k3QZWmZsiBSRFEZh1KQ9/X8YVfi7uhroxuxnUQ5UZkSG
h7vT+Il7z6XE/jMczAr+YdhmwFGp48YwcSv9lWNFXhfnFhQHw+X+//9kirI2kf6/VLQI7V3TdyjW
8FaaXwfTX2wElos8DLoFQkI2y38ALFtphKO7aCcC3m8oHM+Op7ghePZzJemylF9nR315yLXyXHAv
OdVDN+2CrkhiHdXXrgwaglIQfSF/BGFvc28PB0nEY0l6RyaKJ6ENcPVghodYNcIyQVM8A9I8ze38
2Zlxbozqv5zzJgfUv/2evFJQu3TTNW3gYn876RcW0I4wffeUdMoAh8CMKRfVMdkQKl8QQUg+pIyA
teMQgbXyh7mx8e29RxgrwX+kBBv6KyEBZ0UnR4o0CwUlivxSdMEucxOCD6zxPAbGizt4hDCOzVOt
6T8wMtr3Xw9lxTzGDRY9SoIktgnnXMz5lGvM3j3ZIoZGz0G0YdXEqxLzRSub04pK9pgjO45Wb+l2
emLOl6AXKc/d/i4s2YadYEbL8332tcw4u9tDgCv2XBGC879+4X4LSVxF452U9vDPPw68bSZRoTAp
BivsA1MdrdxU568HyOEpO66ATc//WlS/3KlWwsY2b4w4cQbKRsOtipgk0W8NdZv5OWGQh1+bIr7f
/LekpL03es5eKTPhA468ZnXgJWEK3u0sAVMcaje4ZRPHnezLBW2NLeAO1n4/Dbtao6F5KMUizmob
7nJ/eHTLKTnLpkrOtmsxEAZphLSB/1WDHvzl4evPNGLRenv1jrKqs0Nu9ffL9lU9H78+ncejSSId
9fDKNgpvLDOwtYs8gy/esXtKT4Jg52Szirfl9KdBnKRm49y/YYqe4gFD6p4IN1aeNYRxsqoIRcND
+zW6+nIV91wOIVYF1Md5jq7RUqhRh/a7KUZmstts/g9iIuBVfeCPlM48rEzHa4C9aWdmE/kN24N0
dYJl0ia/TJqTX0jWWmKUI69ff/T1kKYLf0klDifYeiA9leTYchy189eD9H8bTTWFZR30BGl+SFFi
7p6vLirDXasvbOKUcs6ZVPgAmBczd2A82qlLbgUjc3jr0jXdtQSYgnrFJGH5m47+hTAkphpfKE1N
B1hEHcWU3tJekbyxGtzyDphb7qoy3/JgEB9DITp30+XLuZ0yUSYwyDcQq3LHRigaJ9siYMsKHSrl
nvptBFmvqRtbQf6cFp21Zz2KXvF+rIz83OXihpyN/NAGjE2X1j9Ch6aWFOnRK5CuaeUC3xU7Id2B
qwWh2Mz22lBekcZDctJai4jcdT7Vycdoj6gTEn9lDToJsgab7kzVjJ17izw0WrPeNwT9fOE/qU1Z
KWkuu4vmje/3TrxdTJroYtFysNIgL3Q5DiuRzpljAwDjEq2mzNjpTbuezZZgvsKO7QDkvdtfRIs+
2pTDa5cP311VapAAjovyDdoyhqdI7i/jnJUHIgqeUrlOjItDOdn0MXP90lbKD6XUmYMPNg3Ahnup
/MiBDUjohPxmzZkVb5ACr3X6Q0JLts827FnKS8SnODgw9OHEA1OPbMSt4kWU6jSlPxvQcOd2eyiD
Rw6O9SQchaCRhmD/dVByw2yPdjVFSeu0B7VUD703emGlC/LZIdNFVf3clVtTkznefmjI+xK+7PbD
sjh7xwBbY8nyTuutFaCRaZ2C9CWTi3VeRI3YCrdVKub9ylZToEZjyfdZNHo8q7SIfbO49sacxVoZ
vGeezdwIVQTxj68YyZtThv8IxEAbMtaiVHKy5OznaE3Nwv0+9EgfRmkxVG41BnmteJ5TufNb66U2
yzPoIO1AdNUtUirka37yuXpPdlp/JAOHr0yRa28U2RLIV77ha/3qo6bNiZh9kViDEw8CsQcUPO35
CHfuu+YqnqVJarxnD3weRrIz+zIJxwyME+Ry02T3kfYQgJHHHjknHj3rtcdLgX1Nw47UoFvgA/E4
IYRlHusg7VrbPU8mkjVDuMH8AmLVp6Abj0WG2DVIYBqrdnRujUzf23D3wgKzDgt0pEfQjh3hHHOI
yCT+jaj6LBehA6uHbjWPrdcNJzJsp0ttPZaLTWSmq9+AqfpmH4KiAA+fy093zW5tXzPCtC/csFvI
0jZq58Yls2ytxnbfD6MMhY8EVPId1jp4t4alZYSllCRnCvAb4MwZ0el9hFNaIjpiKpMIsz0AKfix
FE2cayJ5IISatifVE9QI051k/2Pp4tSaIogLt4ycjUUG0YvgaKS33RojZFmPRQWH0gjI501KETZ5
+2YaGYnPm4TbWoNdl1O+ZFP3w+uygbEEQAwNelhUaUgO83JSJ6GBsUvlMUN5F/mAtHZ1NhqEj6kb
VDEBCXSiYxsf9tbkQaTtl0hpAeeRKtmEs4GAFpyTQwgeIRjteFJglppVe/FyBFqq1rQHF9hWGRTu
bVOZZ1MCI9HwZ7k/E3QBISeLs+9NO3Rcvp75BCFkU74eGXJHI7KsqHTMfu+xJBphNOzntv6W61Rm
8+PCxbxzG9ROqHruZ9dsn1xZ3tiE/wxlCeXZp+XqLC3ejrLYGpq7xXSrF8LcelO8YbTE+MSUdJeb
jhtNXXevMG6xXSDIeSKLXaQ3ShbhjMCE63x80PWuPGgjgajj9OEMzisbADS5NjILxCXMhm3ilPXB
2DQf6tCkHYpJotebjT4j88LCoeOOccui2daDBblML64tFRup03dO9pgMw3w3p/43MlG7sFfkvCNJ
FKi4GYi+l4EkGb7WumjsLRtwlg/SxvfeC9YLEF0Ihs4q17gHZGneV9l8sJvkHbOkf5Byfm7nogit
yf5dMhxq1ry/Cl+Pi4CKDHXJGK4N9pHScNaw92r3VMgqDfvfmhjsywhRkFyZw+A7xikdraiu8RWr
3G6+A1Pp8Byy+MjdIjgujcECRiTtIS1Jq680SuAxAdGUpsPVC1puIc+2WZlHV1ZXY2mJjuCFyQvW
Kqo/+bNxNJYAzDfxAh+rfmPP/vrqN8Q1LaMdDaMWdi5J7oWjwsmV3sWDtgMs5Reakz0Z2/W7Tehn
IsUmSWnIbEMvWGs98uHcB+AnrDUKiIf67u06ZjyeSgm8ZxFn9v2uEy1SwWa9Si8RB8o/Ysig/FXO
F+q6q24YzbTD+N501Q8f+x8rCXSZ/S/e9KfGmh6Ek2W7oKxYG5N+VVY1GWOFjrDSRn1pvPRfdR5C
irI0CCepceUG6w81MZo0RHaoHStu24RJn/3gKaKfas84VrVuoDGCdSmW4C5N6iOakIgxVUHD4Cf7
LRMdFWP9ucgIlYP7oLCeh2Nt3mj+fIOkEp790PmouILYTMaPpfSppQRtOfw7j7Hz0M/7zLZOkzbE
A085FC6U+7Tq740mqXfmnDph6TN60iVNeKKdEJC1LDnNnMIhgwtXjrDUuuZtWH+tNaFGae3erm3Q
HabaRM40ti8m6uNl8d5rmTwh5CPsbZh+DK7msU6vumOANrn2Dt4Cb8haYRCiMMSRwSq84ZNNeMfI
FZxbtSSOqwpBCfa7jQ2LsdxBXJ0RcpQPQ+ysJstWA1fL0g+3KNeOKe9yXPslaSCqJ0A0iMaE+BL8
thdLla9tK289y46SlOWMbqQqAnt4tWumtUtt1heDwWQW+ESG4S82X7jfHFAZuqHrjL+lOZ1aRXa7
ykkWZUXUnag5f3tjCZO4qi/WZtRE930TNOlFEw+KMvuxpxxrrM7F1KqIQssfGeEnSNLSIcyI1ay/
yXGowjyhDJrwPI8UpqkjH5G3U8XpL1WCgA5I20k3y5R3o3hrdYdwPeYsbuqrE0R7JjvsQzPMWfGo
E+XG7H/NUt5bAnq57xNvJW5JhG5TUVxdkv/Yoz52cC0OVWnRyTn5TbKiAHOEe28O9hwRLMo53G5m
uQ3ypxg6g4VdCkTnykVhMnug0lUrlkMrMaMIh3l2YhTF3mOuQ+bSyRQt+cJEyu8TlLahpWMdy1Ni
jyY0RSYbC8zcFJKpX7y0JRmSzjyfOuOeoVZH9qD+gmPdOyB/uA06GxtS41y28F02CejItq7Kmcbz
wuA7cXNMMn3A7IiWe7FAwavCiGTWv3tNesesyExQnrbEziAS5pdeKjvWG87CQVcljsXgw7akedMT
qK2wYVQNVq2yvCOw/tWs0nQ3Odqy71Dt7OhvSu6Yn6N2XK0AkipRWIeRrERCpY1t9bDQ2Wmk3Opd
vLSrf9CCroqJ/JL7rrOfBcbjncFZ6IKl7hO57gjfDL26R3ogKkTVtXvXaASqLSU1MfFot/5YssIe
YXYhKvue1tMSWYZJwgunly+MS6s5L6WLt4ogvCSdkfBLb49T1Irs0iwjIX4WhueEU+58czbrip5V
BHM2UPgNyG019a7OGJ4l83EktDW10n0rdXwKttvE9GaYk+zplsNR4WwgFRIJaT7clrVFKbjKvbb8
Bv3wjcgtdM4mdrGOGcjan8ds/imHUp5ANAbMMg/B7KDZrdM9Au28uSTzVpQYJOuJufw59tk1qIKf
DcEE1kiLCDU9DZvxNM5zQSBaiwaT4w8FzcUb8Wc2v2dEyc8aHk/MOUaINMpKByruyu0OXdn8dJJt
z+2u95qrW0wAnMjotX6XOVYbG8o9uIty8Kcsu3U0cxRxbGW7kRTJLkFnmhf5yTLzgmw+JLV4AlhN
O8ghEH5OpJYTHo01LI8ElqNhYN4IshO5btA9aG76gn/X3xdBE/VCPMpaflru+GnSi9hVZ0Z6bHvr
xwQ1atcXHhf9/FGO/lPeGWTKC+SwOHm6EvWbBWF4r7kfHhW8jixvVy+evsce9V726tjbNA6lh/27
a5/4hymbCg6w3hfvej9HUvQoFJYO+5FPkTc0IouHYSHYcviWl3N9qtL1bKyayWg8qGl1d5h+r67w
vIgAVY+iKL0d6eX27IpGks3QDGbk6gE53q86ntGmRXVvc7oTV81dtlxZzqTYanUqbCeQE7YOvwib
BcaVUvJZT+uCGbIZZUaByDFDHAET+Hb7rzqVQR7sxkWgra2liAfWQqbDx3XB3rVKhJEUJOuoTpme
vaMU5f6qNZfSb32MyCRSl4SXLI2gYuByoCwYd0OJ8U1WHpf/9kIKab7510kqXgzPRUCLad4xEyxN
QhY03fjRGD1ixTQ/bAV5kqThfDc3MGpnveWfCNjIiieZxzIrPzVmATg1ix1oWkJ6befeQe9P2hiR
ha6jyFOu9BO1/WvRYGh0kpcA/G20BP5zTRG5tzoCvbMmedBabmRLgtGOtmjPFX7XKv8XO2p9rx6D
CZpjYZyTlcQH3Mou+BK0GvVm1Mm1ehPk28FuOOrm1OxR+y7cHH+yu8H0DbZhZ3vtSP9v0stzn8B7
sBwTl9ctmXHcicYnZA4nHhSBlblbS0cuEXAsGAlihYQwJtiekHZsuIcERTFAOX0XuIh5TX5hLcsf
k+2KTKcen7csLthurcOaZIxPTG5IBPqm9isseXFYgvYqZ22LqeceO3zkmUI45B2bYbrpHHsv1hvO
kGnUnhwDJKueVwRk3kmCU5cKKQ2ebL5sPppjctstCQO7OU4QDX4IQf0aK7HOvyktMq19dIoRJYsD
ohkkvIUfECil8IOwZ0mxD8j4VfFq8QJS5b8sRn0mSxvuAzdK7nqE5bi8d11qYevlEFUJJ12+GRxb
gRq6WcH6Jr+pqyZyx1foP0l6LEUizlUQhK3WkSzXH/uguZo21XzZTMsxMNSL1S5PSZ/fDWgkwszN
PqVtH9wGrxQL9EfE9K92Zj8UyLGc8bVx7Lted3djVe0WagpvKS8sTJ8Gi6tlourPKvOxIkM+8Zqo
rpIgTFLvEix0rWpf1QU3hpK8TLobbcwZVS0XB9hJng2fRjfTtegkUVrViR3SMdCGO3271qzms+3q
t8ajl1ALHdc0/ESIbWCNNtmyme79MPYymoLhuavNl8R40lxYynaj/e6H9cYnVIHP4kj6mlyWECQ6
d95u+SlgRnkKIPqE0dbotO+Lpg9IEzU41ZX1g4IN+Z7EUdGn7y0ZJ+Q34aFfwMAMU37Phsgt3N/m
JG69BjOoNNLvOHruEzrOvJF3bm3/Rs//1Gy/szYPL+6XwIWD3NdxiXiGyf7Y5Ygu7C1gqDm3tX+D
1cFYiBEnhPaXgRa85FW8lfrNkubmyWKlLChT93XnJ3FXB0YM0i/d0wfHpczneOkYnDHfpwMhk5oc
WjWxjc0ZIRa+Ap18sVpEbY6BTTEfJqb6g3ZKteApp1ewWp27dPGqJYY6lpQc7OcxQJKOSqLLOp7I
DfN3Et07dgv9Lq3lfvIqF1gKYc8DOaAYKXElA5cvKZkBim0hwR1/Pw7ou5XxrVk3O6cU7UFIqI9e
lR1zUzBN1/tL4iIKpMRmhKnmn9WAhGMaReQ3Ts1Ekt7crWCdIFWketXp6YgSaF9FbOCHpPE2zJhI
5VffoaLRJjg6eIduW4EO19LUj1ISLrPyMdrlEys3g1Yi9ie5Q7Vix4ESb32B02XLCU9KC2NMVmL0
OnMQuRHJmEgAmT4d26b5aIbqJeiaJs7W5pdNrbvXHko3uzFkwStdd3mYDdNy9bPu15Clwd7GdghS
aCGHFkfDDVQaTsVAfV+IyjixG8T2ofggtP56XylbXQJ8cGgIihuJsgIKCOnSK/cQTtBq8O+yTNBi
jCBzPEv3Do1086i0iPNNlLEeu2NZLcNtrpDCKgPSwui5oT/oR322b8xRyINR/sYwXxGNWiP9JRoY
0MgWytgjqu8RmYxyKainGTcHyt4CyZ9NfUxCZZdubGgYtKupuF+1IKEDWZ5nyKJhY+QOeyKyQ9l/
EFsMKLyt+T45s22t4Yoqd5LhUgRLWPnOU2BW2SWHV5QVBaD3GhWWXXB8raN96L3uR14tWN1yKLa1
c4YCe1/WJF5PCs8A0Ejn4LnuHCWF96NzWkzefvJKPOAtWoQfC7OfS9somACu1cfLrO2CHjtqYk4j
x71VgKTti5uWGsk1F07Bpod3g/FpMpdxT+Oorr1ffRaohaLEYipl+nQENjr2vSbLh14z7BuXyBKb
8XUsCgNHLJ/eYSnl49xxcS+udcqndr4Fnf+a1Fp+9uXyfSja9trVPnVvKmVoL04Vgs/ZEVio32Xz
elqXbVhpj3vd2FmD2Ue6mUEg6ajiLMKfiCKz7vLWqw+1WQSbTnQ5jh6Z1lUWRPZsjntcP+vj2uBr
zGC/63J8yGs90jvzxG2iDR0dUbvtnOruNwBw0ApB8ovoN1RTjWKZAaIuN7Srp0/5xfPfLXYih15Q
4ntaq26ghLzMptXcBRIfpwlyYaQOrw46iiFSagQpU5sg3s96MtKmjiv0rvXL4ZyUYHJYnF4ZzYIh
wZ/MJdv+8gDhERL2KNfsZlDuu87dQ9jjO7AXEphn3lGPHjQYluHg5p/tUNkP0hxfaJeTc+L/BuiB
MwyTk7M5i4kd3i3wq86pNjbRCvoESu74aDfpPaOj+cBRCJ5k8J/qCZO8o/znJKizPYmf80M/55+5
qI8DPRJgBm7xs2he5zxj4MUlaQT991pY/mHbFob5vDhRrgfvRBw8G0M93CWL7JHLc/uz1vQ9Teg4
dGE/qHmtWbJkE0swE4Rrnr9JtgRxur6lSlyGlCGqkt630bAe+yILs8DSqO3WJMKXYt1QQYw+tWFa
e+s+r9uHwtJneiDgH5Cij6Zvr6dpvnoDc8xyE05KfyZLOenPnhBZ1JlrBic6u1nm9eg4GDx82bf7
vFEiIngL3EOljo1wYjkQjoyU43YmS6bCte2cNajLuyJpOz6C9JyIXK7yRrCWeIRViFiZEbi7dZOZ
WEIFRwfTjOcjEOs/bY3nmcFnaib0JGQ73XQG09DJVz8rMFBi9LOjlTSXOmjf7dkiNT1hvlK5caMJ
9KVWnx1tPAsO+dMsl2wVmkbhssgzgEsIqvKs3iR9ewUseed1667Sk99JAwvFY2dnjPbKvE7cJqr6
SXOVHQpEXp4bfF+kabGdaTD6NGNYpHlx8rpPUDwFCbSoSXQzAK6i2d6tk9x3lWVf9bZ+FIIGT6wW
l2cx3fnB+JEuxX7qV53UGf+trabvTTZnV8G2OwwKtp1mI2KLV2uqyMjGschwZ9CJvO6Af9A2R22f
IEZz9dAiFmGyhvUkHZRi00T1N9vLs+d8iEzd5pVdxqzfxjP80wpH484UNYzKYEWKpzvuEcI3hVff
x9qSknitZB2WsnkC6ohAjkxZe7WxissynOQWAMF4phi3ub3yMVP2mQ2xmHW9i74z/NYwqn7LJpvv
7seo0yEJ5YSW31a6nC8DAI2iq0dYNi53+rmNEtFcK2MG05FD4Mra1gjNfH6cReqexPNAlERUtBl6
Aau6JHxI4kEHy/Xle1mLIHLX4EWUNrjivDPDVifGSVubg2nqbG70/CdlAwnLft4Q9mA9iJY46Zxx
MxJ6KhA5gTIrvOpRaDPFvRO0IArGjrU+RLSuEb9SuzbIstceB6SDvC5eeu9hMov8CWpJCQunKx9U
Zbt3Kif4vlbeo1NxNwhydUsoBYlE7ghGwfPOUFl/1uDlUP/6wCRMM33D6d6NvxNq8wcgocFtr6mo
thIyBhE9rAKF/WiOfNweGm95sqa1PQ4JY7k5tfq7UTd+VOtaRrnQ7vpxGvdU/FdoFIz5yiG7aaU4
ugAPdXtuXzuCnIy0NA9zbdzVJYFLpnctAb3lY/Apsu8zSsRK52qSdrtRL3TEtDamH2rA0Zjtw0p0
0Y6TluIf8+bByJwoswWB2U3hh7bdlxdfN+LxrVDyN4ZjSuSh3Jed9S1wmvqX5ZIZjgR87ZqbIvMw
AljjwVNGe0CRv8N3UV5UZYRSWzJMgB5NUULpjcSOVwrEFsdFhYJmryndDacGN0IHWKmc50fcgCgj
oHOlzgIDAvUwTV/6w1vJ+MWVbIYAB26E1jOGXwMR5ytOG5dIxmKpruMosFLROLDewP2xptqplON0
MYTCBoWJb1zeu7rvTzq10X7Q8ggslX7d0HcbMhFTcTOmobT94TJPWkZL6vFOrdoHI2P7PFfqwZ2x
qE6z+kG1oe267jsmoGI/ALpINrRdqhNSSt89h+ZiH4RdcPNbjerB2uobd0DP0Xd5JOcC6zvj8mTl
hldMVnm3JMpjxjAcWjsyhXtkt/azIHwn8jqj2BcJhM+c9sNIVLoPfBPDk32abTbB/HgwjHX5mPfq
Xk1iInOTIYXt8XYWrfrBuvIGEGDxqTz9RI/HzQzzYMZvQYHTP65rdtVlj9HV8X4QsOxwMxEnV2/S
W8ceufcpOBcp2PlCWLHOqOiGu8aOXdtw5+K71JTBJS3amy7nZ5Kr7Pa6HzIkcHaVOTb3JpI3MlE0
xLYbkmRKgPr6bHhsk6l2vYDoCLhyNaP+FhT1ndNUG76lY/lSXMvFEE+eTjTnUl6/HjStqK6Ol9BZ
YCvPJJ+FHg0HRWzPVlKUoR0wIfgKA+samvm8MnM2R35zUR4ZtqU3xZ7Ew9J47G4zZd2TQsOpyV4R
1QCbiL7VL8PivKdDfQnKbAqJRLurMda+VSXv9cDynQz7aZcODjqSbdNpsK8yJ9d8EcPZWu86VoRn
yDgMggNfcDL3oMyCpr6MLuSvvH22xhXGkAxAs+yHagzOWs/Qi8jDQ+u41n6eGnwfs7ZHfeLtLE8s
92SkYGQaoN81y53rl81B9FqsAmuOWspAirjPpVbsLZljzuM4RVbA9sCVKfQ612kiaagkylYKlI4J
kW3MF3Qp6hDU1SE1p+KWcJdHoeMqTxQScO6BDO4Gm+GXO6DuQdkYQ83pzQYSihRrNLp4DPqkvf16
0L0iynMnmhwrP9nSXhn6Z/pBLhyzzORsdGFF95ZRUblQrA46puJ9m2GqJBn7dtR7634pR/OaAYIX
FiNXa8roT5Nhxq2jTsqxgiuU/z1qye4+nTCtL+65camdloENyJoe/bo2YwM9wZqqC8yZ17R1nKuJ
Zht2nYlhEZKF79htVJVSsNtJ1zBZccWac/HWsNhcS6FH7WRel4WDCYziSXstbLQbUqummLnzfMx7
bu6mBRZPqik7lAY5i71M7ol0MHbpPKGmRir6aJWDvzeUdU1H4T0FlfoJoGc07VcJp7XEcqDXEniB
O1bXYvDPo8v7Y4mA/KsK33bu3af0CJ3pt1FgVZAs2lI7Oov8bYn8l9fqPjAPt48IQ7QjB1kqExSb
S0A18kBoG9Mw50eJP/0yVwVTTORnuuZd+w4pCjHQJ1+43+o8Z7o0BDdjpdKngsVjAdyQspiTsXxp
jX6+RfxlFk1kOukdmxA6uto/0ftzl+HgZw0bdSqt99xIGBY2gCo8c9n3VXGUJm96T7cAK4uFWt7x
LWPqx+bixoNK70cWZIzv1l7DC4Y8sK5YcLT1bTe7wBXG/pIqM04YFuK2nTISvpihyKGzKeowDfnm
ATpBGeNm45naTN+q9cQakGU15QHEmTzumsc0T1Qc5Ll91OvRCLW1xin0TFiLudMncW1Kh31NzXSD
uXpQnByrrj6q0qTb3pTWw/pIy5+choJtDE7k/dolMAuTrnv0MF0WRX9i2oLHDQsDgwqHHN6AUTzr
CHrkkfpWX+9UVga7onxo+ppOackIr+VqDWyLCTeJwmxBaXpd9H7+slOu4e/LQl9Doxy+ucLXjrpD
/TDm2l3rgN5MHM5dVTE20303Irw2e57c2dv7Uj3YS59HlpWgwmwwU4xOT+mmgks15slxG3kvsiD1
YbB/BSu9fRnUx2lujENtd2fEauu5qI1XYRQlUAQEOcAxVs4hHmx9XM9wfbDBwY/pIVGxMN0CV74C
ur8evtQYSBMm4sn0hSV0hsaoswpk3CYqpT+SbchxoWDN6KdQh8GnKfdMo9kLEdhDR/LnQ79l4A2a
/8JTZ+X7lZ0cEPAbJ0Z//89Y85RxdDsF87HYpG25jXCo9BpY94olFWcGg3gMK1SdkWqCkEO5J0WP
BzSFCEAKR6cPs+j4ttALJtzjHw+v5cDv62/qs1ornr0OH3+B+eePPyJTdv6Dm/3/tdT/RUtt6pD1
/5OW+uZ7txLQ+euvWuo/v+lPLbXn/INwA7xOdIFIo7+if/9MBfaCf9gI49FFOzrWBBOv1D/F1B5i
NkiRpv+VI4HOum+YcP3f/2N5hE9sdj6XjYOne+QF/y1R4j8lTBh/j5jAMonvGpExQQWBiaYbEfJf
xNS1PrLbzgRNhxrncJxYr402ujFWWGLVKnSEpggFkFtoFQTUTcucnEvhsdNpjZQbwi98AKzisRBb
3E3/8lLe/yHp/he3GL/lvyi9eXKexQnlmPyavu3+TQE9lEE2aMpdj7RsZxMsL7dYg6UQohtMtsS3
VN3rarN3rqaDAVx1J5mB/Rdq/fYu/P1J+AHvBnJ3Emzo0P71FRqcXsdqny3HdYApq0+w0FrJKHmV
vChe8iypFqrUuk069/NH0dRIfCfGbhpBRDzFMmGaFhhPDU5nsxgYw/v4C6Ve4vr6sDUJtq3nOWsZ
Mqn//Oqxa/v3p47cnvxoy8b4+e9JFOO4AohdveHoWF6YBOMbKRgIdC3rWCYwnooFFZdfMQLLCj1M
9c4J9Y29phBr8VsOWnk/L/MEg41fRAn0VXqByNfldsrPOyIiAA4zVy+ToT8DaoSTEdDTTck3XiQL
jdtw8Wp+DPKChyGYZvpa/OVLC/5Rh49Tjea6xwucHyFjgjE7GlQHu2oZKeFwju3YqWHgpdGOfflo
2hboasIBY1cBPsmKGX05yJ0AMZqlq3avmM7U4oZ2O0r0ijlFAqvGmNa4R4KJaDAhms6pEQ3KpzTV
7hkoSI5cvqasqGXMuoepwc7Dy82j6PjlkewA9CzlB5qlHVV1G3pTdSgqqAKDAlHoBPPZHTOUEs72
Sm5f3UGTcIt7GVQeXzNCZNbSga3mtvO1k3VviPQiPSsyyAUNMzzwG7WSsVd+zNAHsmhFEzuZKWrS
BhpTBaQZ+Bp5i2iB0tl+b3yKgXb7gEPf2gKnKCG0AMp+UMgP7DO8duLiufJnqdts3gpfsPdPEfo7
d3w7lQpiq31rMsPxkNovKmdqZ0mMQMUrElj2Np52RAPOVdVYV68gH6FX8r51s2AHfYg9XOEemOEz
WmaduO8/jB4ykH9n2xrqlX49DLNkAQny15GslASsempu89P1IDyT88K/i3R6Zbf5x1XKtuK3VvBD
fH4Il0PqO8+trRGh5s1vvVt8wOS4lTXriUB8MK7BusS6M6mC59FCtNZmzl56Nn23zVgi1Y8r/wh2
qZTO143zvljgdRVviyM+vv6m2jCe08yeyLGf1pb3PBir/agQe/RCmbBoRviUU7dLXY27/ty/2Ozn
w7WwX2G+Rq2blPFUT0dh15Anxf8Qdl7LjSNZGn4iRCDhcUvvJFG2JN4gSqoSvAcS5un3S9TM9GxP
7OxFV0sUCcKkOeY3ZN81986tmNY1JHxkSC5jkr0aFu1lzY4QeQHmjyAKKhNNvKPJuZ0NA52e7iEb
NHjNLosHJYMIcbT6PhAMRHR5VoNw6k1n0SjICp2eF4bOhD4sy5W3Wa4gjHGSLIvp2RpGCq4+IzVp
bCYmTblUPfcZxODgyIPVDBcT5aBhzjOE5ZTSII8OdV+Ae8VeVCxLDcTGpwEgJuKnRB7usRiGHs3u
ZleY9Pk8s7q29WhsXdcD2xrcyZgjwCUHhpDW275UA0O64ZamyYjxdg5ouimzjT3MH4mchrWhg0Mf
I0kVyvfo/fN+hJCnud4DD652iMsjb6dNDxKIV2IL+2QM5qchDPpCE/LfSq2waZw1K8fvsG/gFAAC
PsJVfismYsZKs8U6Ahti6iX02MDl6kxGb+xTvSji/BVZn2wdZ3wwL+gSgaTf1K3PI/Wwh1uW8VK3
8apEQ3anWyhXd0MJjYFSTowEJhSNjRvRyVsWvxoZ47UWGA+h9mbp3ldv07fMLO8C8XIdNYiadRl+
0P1bL1jZvASxmeXZVD3jo/Sz2zQDEEbUtjSTfd0a1arqmSRDTK6NfgaZHikvYCNxpwvrs8nZItJs
MhBj8ZTeFAJRI9M5eZDu0K2Tju3XSpnayxPpOxbmYYi286j9tscIyBRrxFSwtFuc9ZghGhYfPFEh
chxydUUw44ctO1Y3jg55fJ/nICTQWV4pMbKyWoYpZVC4mMBiyxwRR1j75SuMll8WFP55SG8CIuF2
+SKiFGb0eLJ709jWDPZ9psdvyOo/mAnbyzJM2BuMbTiET7MBqriYmRqyRePU/5kM0amsw/dliMwD
qxmSQ98t2Iccej1t2HDnCdCqbvwUDZyhWxU3HynBHYC4b0NnA8K4ugT7OY4rYaBdQTv7wbYLFGBI
7NswFSuSbdRZnZzzxU7cfwhSCe0dL0yq6htf7RUaJEY6qV+hqevAZJH3VGPfDHIWAlypuAZuqKeD
Vpg74JWD9aMlj2ZXCEDXMr6A4jHSwvRbCyId6AU6g+ZI/WRuP7sYHAlSbJta9s/LKDJ9lhUrnH+a
UfrQNB6y4+wSusHjJGk2j20K8dqa88tkCLnu6whNfjDWXo/GfdkwtnGYRBnWKW9GBqUbPPWukeTH
PDofjaB1rpZojK42IKwEYiT42tagL5e/VXl1SsP6q4hcf10rjVsRt8GJcreXsxQr62bqPSy5mNGs
EUeuIL6/Oeqbp5LGbJ8+5GZxq9hWUbSZqPwFL1Lnqdg5umglzWL2BpZkHSI1izzz3Zc1UNUZxHXI
vpPUyUZo84NA1w0QcfLLCniPrOrXlnsL7pASN/3abW3zK2Lnl5Ktz0FEvLFSc70Y+MW+C4aB1Rs8
Wrrp/eh3EiEQZvMUQeGBEsrNnRXYr5Krpx2T35Y4QBsZ98hX3QaeCXmpwXpf3E9h2WOHgdeBOf7o
KCGsKBIy4ZU/WNV/VJZ7zW2NylV3meDYJrTPV3OSfhfjC+20eo1ozU0bGVwIAanQ+SIh3WzZahUO
Z5+H1ID7ioXMmPNjoU/riKhlo+6ZqYc/Zaz61lwIqP601ibMLdmFZr2DNA48sFyPsd8DWuXuzgP3
NDaMvctqAwyBm/snBBG0dCT4pMJnHatahkUHVAAfBHQnkofKDPaOYe4iZAKp9NTPspuhLZ0AVMKW
su7NtEAKHpUWC3EMoCw20b0PTcaJNm2LPGbTMJB6CC0lqMbATu8aE7Sw9oukRDI7mSp90KX7zDPO
lQW0qkdKIszAE1RqWRUR1waiSzUsqpsfstrVpuoR3SN9TKksmlnPuBdtr4PMhASOAHGQoHgMOFFJ
QJs2p5CMp2h0gZCqKaukV8LEprieMpe1kIOB0PsVejpaibhxwoRk5hKIoTVra799C1h52iPlN+Ni
AlWd9XCtzygDGQI/19CC9TXA5/fYWm2f8VPCayTYQI0RXC2af5uGLXgqjPeuObjTDDXLDR/bCJg8
kfK0xwSYWorV7vIue6m0bIZCwkUWZXiI+unYGqzKGl506PuWu26yDhTVCIsiFlA5UWVP0vChdKCj
UQ+iFtTmX23fo4U+E6Qh17ExXe5rYv/QCDekOaOG9NGqhT1JxBl4PNayaAjt++Et7QHF1fIbJgkh
Le4xmOb0Z6YgutdG99AR6K2CDLkj9f25TIGvumCZByRTnZziVnZLkuJaaZ/ZqHx4A/+hTJZ9tLx2
YaQjF88QcVLQj6gpFyX7kNZ0pzwB+w3NydjmvXWeIMSDp9V3oWCstgqK1paEiGl5W4afL4HKtNom
L0EUz/VPanhbJuUdEB6GkYrnyjG/LmFQbHxkgwhQ52aEJcJ7WWKQZRFPWjZXkeiPgdnxsRRZJRhc
NyMMtupR9j267k3ODoeZ48osvJcqj69j0d6SiqzG2Et3vB+jVxOyMCW7eAVztmUTKKjBt+nXEvu6
TmdgDsMebmpnXIbRdrDqUoleA2XALwdoPbObgBu6xIdPerNCZLpaO3pwinvc00R6iwJMfScnf6yR
nh0ogZUWCM7mCmV5V4LAXRdg9DfU5BBNgK2xUiHqrJb/OU0PYe1ggogO2FrzUC1yxQfwOlKLRh6i
lq6pQqZak/Oc+eljkXCvZYxKZwsulG6GSWnaQmdfH7yXPvZfRuRE8RRwzrD7bsvuCDaP8e/09/kQ
n2pCcBKKmK6pfbWs7BYDVlUOOL8IUDauiuKzPHgxQi5ZXftID9gP5RW+F/tJbhF/tkyqMvkmSiQN
Yd9DjhI8EBck1Bbg00Ol8kEQABikdbajCv7D2P5pFL/7mEViLp1zAfkl3Vda+nsZ+66DqkkcKKSp
egdysBax8lr2RDFoPj/Tcb5zC7W/pDNBC1ppxAu25b9kHkm3jBkz6FFtcnVvUOm7Q1VrRFtHfpbd
DYg7/iQqxZmjx7SfaGqAxd01dnQFLY1eenYZItaeui9uRsu5NgYKxAiU7NsYOeaq/dIDQFSxYLFO
vlWKtKGmwoL2PMysdss4VvtwbVHGnTitHEmlPM2vcvAug3gEiRUTHBIiTUb/m1DzhnNgv2uluVO+
ZR06YPTIJyhEKs8dInrCIf1QUr5TrI1PQ5TSNMOmSM9jBZQCYc+DsEqK686sHTSt/jBj+7XTvZ+R
79+7WXnNUMxhYUXMKHMQ6rVduU8YubsH+rgDMclLPDuop0SD3FtHTd0ZXWUpcWnQ3BvWM31AnK3H
GZyE4YIgA+kMBYt2sQoqVQ1AtKTrpQ2UyBLhn6SzDAHERD5hHgEhMLW31A7A9k+X3qzkxtMILQwn
QK0iHMFYAK9o0eWFzQqFGdU0GogmqGVjAskiLn3l9xs9oCpfC80/wJCgU+x/S3y8FBp9k6Q2yJxP
vAq7fSCZNX0Y7EapA8rviwubNRYvRGJQdI8GsOet32B9gsItFNuClkkppp96w0NS49x1YYrIxF3p
TuWvkDB7ZjKWJ9vHmbtbnLkB+oPcLWFS6EVeZKtxxms4oSTNdWSSHlDSnIZrkUWlvpW5J3boot5j
3FKe/vqnUibseoGi9wogCp0aONIblgZeHEJYkC7+G3ERYQ0oX6ERV6flJAKDYOXQqM8uL/YBfcnS
hVBDn7g6ZTJ+qCXEY13ViSWB2Mm18dEJTbffpIuHNfxh+KnqH10YUAgBqPz10p+3ePngo8QEceXP
G7XFB1s3YjJgUEcwrggB/3WY5ae/3vzXH6QywB7VP8try6/LT3+95i9H/uvFv97zf772t6Mi5k2l
ikrNPy4vXy5Sgg9Czf1f372cXuvC3u+6FOXAf51ZAAwjSgBkiFxr2vNy8LSD/PXvN8X/VaLgeTQV
D1oAfohM3HjpaORWshUNXgWIQYU8EDkEEKNp6UAV5/fQdR77yqvpBEDFoT8MwiGDd9MViE1Gt75D
LJR7idBZH1brsQ3GdRYhmdu7FrK0SN07J87bPi0vLv8gABZtzDBBMDHEC50qGGhKGKrbtlUavQBc
T8tPLKeYr+B9hDKmONiivXZVYO1wjjFOqLcbJwBrBmB1+WhMvtxpDhlm29RfKftvFZBwHEMA7S2q
BuvczbeOgIMjMjCBeHXumbdcoE4qkmtQCZD+OZS+PASROe+dIk3XsVUVK2wwX5Fg9n/10zaZzFPT
wM4ME9TiQ8C0wqjyrY0A+9ZK4jsA02/wge1ZX3s6LL7agI8SAKc1Aq3awRCyuugeAw2KKYWGEyJq
98xVk0kfE0DAy6Ce+JKk8hG8jLsSbXGPBHULQNi/R6Bj68avIfK1Q4YzlRn0CQual29aGsoIvSmr
tAis13CJ25jWqut8tUF6rUzLWQlP9EA1ZlIaJKbB6QJ5AUiHTV/4MOrxo9mH11kDdKCB05574xnI
QXoeMrxt+9ordkjM/TYm68sr4HtrteZSd8p/+eBhVm3dfdU5NBSoQWNNN1Czq30Zd1dwMvdtJYiC
8/ESRhPpisPCSzNtU/WWd6RNcFd04OLakqTUHMbN0P/KxCSf2rY1t6YVAIzL3W0dccoOA8LLAPAH
IjuO9kCzHmZak4FoHHO3ZqkmApxC95A3CB12lUgPeeLvOwedXNQaU2o7bgFTMHoacwfMWp9aZ91G
LmzKQOWB2gQn1SbFevCekSKCJJhP76g+sEFLs6JPEGJkiAwUXf5kPYS4kIz5dC9zTSB0MLWbAWuF
uod7ZnWwcL3wo6ZDtrVwA/F9AJalNEH8ZdBp6Tgjgw3DwJQ3YTWwbKjiDv4zhB/QM8THxiAFddvh
UnWmt+0qD2M3GG+V6eWr3CHJrILuF2dAviICf5+aFd49IfgOxF9rOq6kVhHYNeRh9eiUol+4CaOm
4zSSbR6nxzmMu5cEQYb7dAbs1m2KAJJ7kZY/qcfRVrW8rdQ7++jXOKxJlKsA4n+RGh7CCooKW+M+
JRIr6kGHz5hWpDHUEJOGr8IsiXJqtItCcY7QtLyX1K4ZQBFQfL3mFsY7Q5cH25k37lBaO7vF6KW3
xc2zYYo0ofWgD8GuaBH1FS0efjgLvOGvcaWM8OoE3r43WSycqL6Wjn+XC/clCCiJgJwnXo0fYKLA
yGr1TxJXSipOcu618gfmjdEa0OMVsji1LHqImVVJHNWkdwTH+JkNyUEMfoRggdnjOoNrZ+cnqCAD
8+qawcas6Uim8klp6DOakztJq1rLHAZDcY8oaZT0O2jF5j2CeGzG1R4XsQstZtaZGCLeqD22Ocaf
fUVBtg0ZtsARHXFf4FYIPJ5yVeggFF7gNuERlx+a2v0BiDh7MGxvp6pzhQMjuS7r37mfb6XKeREg
uEBju5T5jL0O+BUU+0FVzYFzbcyqOdQ9hi5G9NJV+Z2fIIehGGar2hcPg5R3UzL0p5mF24zTRkkP
MFEzFPwS7+i14XYOKmPVDzMInSpCedHCVpcTiJRwRarrF+R3ozt8P47JqMXHLk/Rt05Bkmui38Lc
bs6PcLvtZ2CZBcQWCX4guOqdT7EpzLJtNzlvtmW/juhpB2QvZSu3sNjXnYFW5uRfieQ2vgSVE9v2
tEIke47bn1D/7Tx5qUtrz1L3Eg8DMsjU/srgh0tzD+MF40cnqffW9gEGzcmX5Qk95rUpNSDWBCRp
Gaab0KyfK/DIwCRWwXQAlI6PD85lATliTq8vio21UckXC/LybLhXPSDFSdnE4PU8Arr8Mi25jYPy
Ht1JqlbTSieKr8d8XYtsk4p4DVR6P9TEKlb/lUQjtYkacfQu9y80vT8tVcvQqDBSWqdTom26dEuX
7H5ujbuqrHDqE7ciNx7obUGI6I6BzD99OoRAaV80geLGRaIrdOlK/DbaYIMEM7s0FpAVNL/2QwTZ
Fp+ga1w1D55l3iEG/wLGlZSuBAYoN5Y0PiODMNjAHBs+99sQGo+q+x8CXrdxdKCsZSMEiIccWiHx
/djW5xQldbfqD5bsTuqe502JAJLxLsbqKrLwAmz0wXCoHwD9AkdcGqfS6jZxlj+6enZpQmK1ji0W
qlaSwtIXcIAAx7Zo7M6bNnOfTHKulWReghlACxXNq6Z5Q77mnFOPKCzrTT0adajYHQ41K5tHZcxo
7hLv3QKUQ8YO4aORH4HnfI21+9KCM4PuB837FaPmdT9WHxNzaJjnrSde7SD6tOHs47q3CTKbjhfM
cZG5x3B2kD/KT77oMQiB5+JYwx01+BXirzuPEng/dkdtvI0T1lwmpVOYf9s0CgH/hz+ppzwB1w8z
ckY9sTZUPK0AllImw300+09aToeCZanbZ1lNqnqe4X5sBm78lLGyxe4jJIWfxRyeuvLqUdTBYORo
J/VNA/BLMUn72bKSdQmVJctDvGsW0Cfo3N+Zmr1v7rrRwDQFLX1s9Spo0unTaE+/qYn9IFTBb6T6
auIzjnBgZdmu0GjxjlMp0q2VnzHrOYzZSF20Pc9zHewcgUeEn3qPEwUOF/odGfZw6Btk1Ys0qZFk
cK/WVGBASSpJUVRZk9UJ1RH77FBeE36DyPJWGywAXx4sTug6I3vS5OAKZsfBrR7r3xXIUaeDGdqI
0NnoYlvnmo1FrX5I4KnS/1EkRq0CQDx+tmn96bTs+oXFINRTWqw2ReUK9PK4hTcM+XLaRKV7Gdvh
O5JVvi8EUrEQKwEUwXhIkZEcNMbaMAsaq4QHKDpsBw24EMyVeaP3yO/3boRCNRKxCBG8mhP5UZ0b
+3y0SC8gg260kZQqb7I3wO6YnAsqx4n2RIX70dHQjU4yNnpnpEZr4NVtTcNJJOJpIkhSlRf83jAp
QyIdUUh3jc8raBlNPycj1hWsfl9CBBgaafG+q+RHX5jhjvoSsM6xx/vvPVTqkyK+luX8oQPAWXUF
ezrSQxdryLGhZMeG0aeV5Q9pMEYG4JC9T+E0hfSxK2KI8g7lNjbXO2MyGfND/zFFEaz8jKZWWUdr
3JxJZmPtNcws7klWv2pyuoPw8Jrr8MENd4Rr1jSrbujPiWHvBwefs8l4SAPqJq6OZM9Qxlu6ZfHK
muU36JxstbHpda1KL3rBKfI65N4rhAPHTD+tmfiaWM/BsmQ15eTCaR4/JmO9HwLrYBnVh+wfRLe2
PfFZz3Re+Q9HBMDINDPRJ0+bYefY8lmn+77yKnRIgLLS46UqhkQJ+hgA0KBSYiu4VR/z2LuNf/wt
hqZoEd43GWX0hL6ThwsUA0TnKxwOr44WozNTV2IvIzxoNCzK/hzWiCpWI8Ai6i0+vasxX76utP2D
OkQP4zKFyjqh8oJA3IpIXv1qmMXGjF/n+aqOG0K3N/i/enPAd/SRh96OSFkJOavRLN5mfDrj9AWk
elNSmKN25hcw4diQqsiB3g8pQUuQEuBn9Tf+q3xE5xk5JuTo5XWCVFED/08oWOifw6FBndM0o+X/
Fe1dsgrHF2DAGYww8H0+r95SCXenflbTEQUWhIrgvMoWofGd1Z4N64F1aC2o2MlO/1ZfXnQTitEc
IYmHxyqBzwAVtuMTIgG/h4Nb7lPCKZg4+wrgoXqH+j4cU09RWUDidjZ2i3zBnAc3M/YP6surBsVP
dQE0rs10xA36YQRMrw6nzkt9raYup0DLXF07x6jtfUi2pT4defpDQydbKE0B/twMaBz/4/LULfzn
pfqclTESzVE3q1FOd0wiOBpr5Wjh3Sh3NUyknNdaOmCTm6P+GS7vKen3686nTtpilVQzeGub/nl7
HOp7PQ7A6KKN42MwB3FVUMeiQlFH7k69BP5xjVzoQb0FaPpm7slQdIDWIvtSh9JhI+bA8RyK7lPT
YLdXXNUh1Xv88j6bH9Q71DkV5e/o/p8nFfKiOmF4NEf1VXzFHWwYVmroG61Yvk4dzkFaj8OYeJSR
ojzhdz9EOdFLskW/9YLcv17SxAKuex0NCosNElqdSVevSJJV0eMKLA06HbjYfbsE2yazKhlgdM6a
U+2jUNfY7mE6KghC1SXfbLcvGqQUqn7gCqMcrTjDP+u5fujpmBuoWkSg6xlL1KL1gqHoRd1dAiVj
Dxzhu/JhlYx0szGyjHcFDqQOHLKDDQOJa73UIfy+aGCzMR7JFj5zia8a1KaHBQaBWDDUj/yeTZJi
mWqKWPWLhTofbQi33TTtVJLIt8VROTEaeYRYQ/FcyuIlmD3QOp0gbxoGyg3ZqS3lo/ov92tjWymY
mIKCQRu9GgnOSHKHuQMdLDaR9RBF3wo9vYvdL83v6nVjTz+wTkO41qZErcdUvrFF3CLdYGxxkH1F
E+TDLCBbORCM0Lk+DoCaZXWb7O45DYmHZpsiu2PQbTJRQSgtcMyafnQxTYCpzIbVJEKtKFQpnYrY
0wv1l6Xc7SFUyiyBy4w2UZ7DC+RxCtWBoWCH/LRFPyY2DxPemQcIrxEkSFY/RCQ2Uz7BtEZ2IMnK
uzAjsHVUy0zvQFC0RfoFQbLdliHZozFw/sXv0itp1prZB/iJLe72REw0949DIw56TgPJiPFu04Nt
3WFfiNr4ZbDSZKOEiBsT/3lBo6WDQri2ev25yqhp00y7BSUyajNsaXwP0fYJg/hQm+Q6S3OS2PkA
i44GSKTEvsH1rboAs4wA2W8fZ9LEp6gyDdPedMoCeLM861VmHasGIwmfYsQ0xID4VTPTNsrLUsLP
jnnJaS7IqxKoGBoEA/g/uYvHlkppQC1bqDb0IMC9ZeUzjicjE5WB7rnRiLqRs22Eb2+tMeh3OZnM
hE7YvsB0eFPkVUuERd+5V0O+0lyHfNxOdnZ9cSbbPE4aT7VHNGlA/JF+iHco7GmAwBFuaKvYD7p7
8kvtbQ7Gr9ibxTb2k93y1TVOfSsnVfQYA+6jRBXvqBNf20W9Bs4AiGQ0y/tfpIIqr3TBMTJZgbkp
OFhR3CVIBW3a0Dvnyvd00B0I5R7WngOF0z6zd9InbpljjL7KaR9PfNKF/m/rRFQgwl5MhcwYWKOT
eNeNmliQDPvCrl/yglJzhBTPypiCk2kZ2WaQRxg4GLX8sIMSjg3VDQe2+a4QUbEfxi8iTlieyWTs
wTScu3ZeBaPxrguaE9GQXcgDbawI53TXD8VVuYLT74ZGBygQMlR1QgDqqhRbhJN8e9md7xMa1Vlj
Qeyj6qzmQtAztrV8fAXrgiS9wxogUtQxJEmE0LuLL44ipE44RqC38sJGtp2H+6edqhqKC0oqLzkf
grx1O8c3KHHwwv0nqIrVthsIj6B4JkDIjjllm8iP9FWquseWgw4JLahzksWn3kM8hnbR0jRoMvpy
hB+3lIAJUD8dA/WbbpVX7Mme8DTb0+yhccME7ivjvutNHH1J4Aptr9NyTGV5kQ5EaTHudET4qPxB
4A1cOgJlD9m+hBd4HXU85RpPbtARpXpgEpWpLxnoRBeB+AHP8NZm9nOq3KEVyoutg+iRZtncAYLH
PHOfOwyzzMt2Qa7/Vv2zBZgzw/Eio8+UUZK+olZ8F6KUpR6Pa0WY4cQXcg+qSCrPHZXRiCk9XI3S
myHyq1kxFgo/+tCGCKsgmtpGn7i7bEDS3UCqs+v1jR2w4Xez31/ajgxUH39EYfsRqTKQLUHyxBHa
R57CyABCeREzNaKCK2zGCsW0CMg5tCC27BBgpR/GvwCI4RqbCLSdKJFp8AQQcQET4TTDYegh5lp1
5l9yzdtVtnGxUvk00/qmdMgAcSQXEauHZEH9Zh1ttojgt4gXmM9V69cnmmzoQUBMcwRIjzKxs6Pv
WA/4s9wSx/iq+vZTT+ghIzMbUNuBPSR5BD6iKXW4FugtLm3GGm/wKDBQA+0l9PqU+DdMkU+XnsJp
qTZT35A94FW7c+lJIZII6bt9Q4Ztn9jKVMClp+1230XivfwBTw0wnatvbXiMy2Nh9RhHKVysavlh
Tnc3G+KkK1hnq5CeaeRuulhQN6kkgJq2ATSCzKbq2DmqyT7SvNlOU/ytmoKOV721xvCcCp9iDfmG
nBi9FIJxGaocnLCapwLjI13Dt2/pnfWgRKrSf0f75H0YWYDKhN5n7eNmZAtUPGWW7P87Ltj8u98J
zgGOcEhMoOh6Jrjz/w1obgwmGhjY7hBUYCimfmmK0vn1vKTYsIM+z4BDD3lLGdHS4C3P/nrBLiQ9
N6lQZkYKHqV3LHwjG7vCKtUxo6FsyqumkIxuSFgU+C7GR/xmB6Ma7tmNe1KfotDZG1Hn3E0mGY5e
nZKsJ3+TtCN91cCre1Rs/eFpDrlv//3C7f+Ek/+5bNO1Bdfuqxvzb1h3YFxlXiV1dyBNO2QsHOMs
7nwX8CjaU0RrzV1afaNagfmrsKFpe8KE0aswF4pS6pDJgQogXCnB3yHKwxIMEmBLZ+mbIORn3aoA
bPY/vVoCOPF2vc3dW3ZRCmzrFECBzNjWjCh/lk3ARACCrMxuVNgUqXGaKjzQaPI8/mDtFcChKCgF
BfV0Jcr6GBpWbLXC5Y5BShTJI8K28SGNztXvOp4fGi2z/p+bZiLb/jf4u3C4UMN0PNunufu3m+a5
XupKzYSqhD/laq6Cl5kepatCoqWXOzbPnUFbbAFTLvAIui7H0qIcp7YWEpaLW/oOa5D2KgvtPqyN
3QKOWWBN88zi4TpTSRqXndMO1yTpMGjQkHqkTPrxB81mma/IVdAkVqJolDbDIT7MafOI5gibanRs
yl0YUZRWM/C/jxn3P8cMthGgdtXlQzD4OwUh7OvU8OOwPeh6i9A70qeBh9BLxDaRazjeNVixLmB6
3YC/3nrxeQHpIVfLygilaZ8oNDlE2Qe7mi9m7W6VORU+F+s4l0eYeBm5HAHDWE+PI0iDUm0qoZXf
EAtlW/L9lyLL+UJBuQUMBOuPdg5y9AYjpDoX6JCdREDmSCuySg9X+dBuB7c8jaEHkioZQXgg7+zq
xSGZpwWHlCAgc7Lb6uh4mHg5am+DMuhjtmsdkSX3kOyQ1VpktIFMykcxKfjeb0B/pjc9AHsUTq8p
0ITZbfHqU7sr7SqUV+y0Bk/OE0ewYwOOmwKYdaxBYv2xdfg/LYQM3f3PBcw1DUgrpu6hyuX+3VbK
7jXkmKehOSQloqeSYHXfedi9GRaYnWK4d2bHXHWdy1Za9yfHqY1NI6Nv9uSqB9iMWfnrpDB1lcJZ
FVh7Rn5+59mhs9ZKPqTFxY/GIPkv6F/9WZRafAwdtLpknWw1YfzUh/mXG4c3sGe7oY3xi8u+vZSF
I9eeqbOwoeIKsKDKcJ3T123p3iVWf5vzqtpOdcDzcD5qheO0AmpDaJjEkFwRK3S116BDCDhH3uDB
d8dtN3dnre70XQpl2GsK+4xVjn22gbsqp89DQ5sk4tBIMYynwJcNrxSIcQ/GJs7rh5Za3cEcM3Su
CRAQM2510OTKlK8aKDdmeAWxtEHeKG8Kg+/WDsVOFjyFDFvgbGYHAt02f6kVv8mIkVSQ5jTZd+ZD
f/NYm2yLKHBBUi1/NwjkkCJ/1GX4XUCr0xJ8RIz21xJQhnl1dTQ6mEgthKuFZ6GAW41rv8xBc1F5
MYS5dzdpjn4ZvLJS4pM1Is9ZmetJ1YairHsffPs9QKAkteH0NzKAOoKEKWXISz0Tcfko3ZEaQ3Oe
S2QU/Rci/rWlRYRpdvptyfERbcmzoUfYSCZg6GP0xIbZRxE1fAub7LAgVTtcsML+EzlsjoXN7BqL
bbeAEmHn+Ui6qW1lykiZIzp2OjosWkomGtfFpXHcl1QDwatQXSribLPWUGAQvJIp0XtZdPQgqQf6
H3xbr/KOQjLp9EWSuqkPMRhSjyKCi5wLlJHyZkW0nVLUkqyC0zXafMa8xgB7b1UvPWaYc42Nl6dS
YSLZLcq1+q7tzUcvKN8DtQq5M1+ud/VbXBvvywSPmira2MX4GCUSBIAiWxu1ca2SMTjhgSDoqyi4
tr2JveaHFw5X21Sa5OQ9K3tI9jY5uac1hHI54R+OO8B8XP0Jb/onvC2vk+JNdLSSO9Jjv2Xz14Ns
2MRW8KJRPN8EQkB9RG10Sbs7jcKJFJQCZsJ7oeCPpcYHk/EI8frShz+p9GvaMmyj6CxEw+5Bzwhi
7blyQPgnnRmfG26yNVeAJIriHZ2Dbe1BZMM90TrTGX/FOkqgiry1ba1c47QeXxNjOE6TNxxKw6fQ
o9S8hlliB6K7lCz69Am3Y/YTnAb3aNBdbXLLo4ZnKPo7Og1Ab7jgCfBpp5PxnM7UklN50SK4YDMk
ls599aKa5ajBQcTtqDjF4D0R89w0btVR3iooyHaxtSuiFrUpw0SXvvPxo4dY0ffZ3uk0HGShWm9K
f1RV0o5M1aJx1ylgDyDN4uC29nYBBnXQeiZEbHgSW1TPghOoshP6sfUu1YrTPMdK+Vw3V6M2Yzmk
j3vlsRyZBcKSyvd29uc7dJJSFDKNq9YLNA8tpL5z9DKR5UK/JXmvJrRpyV6xEbPb79HgVVujxlAq
k1wgaebJdfHMXX6ibSjSID9phv44C8fYAV87VDoSSpFjvjh+OZ/87g07Yof6ElCUYapt7DXUjxhF
Zn0X7zHjGMEr1trZcBvM3YbxUAezdo7dxD018/fyS6teWX6CUUcTtLGA2RZTsmUftwEAencz4PWD
Zbn+OejnZO8V5o+49tPLGKJJZs5ogYncpjU16eewLe8QcQTOMsz3oesi+pxkAuaIchnL6vycaYj0
lTKu1pQR7XMkjSsgOvwS1FkuZ2G6LZdhtt8lslsYgRUN4IeYloo3oUxAGrouB9Pe557c48YYHZ0M
R8yuTi8IRvlrO+brdKwy0OfvDlVGnV7QPESeARxvC0Lw7OVvNcIeJtT2Y+o2zrlSQUggSvB0Yzvu
IZs9WsjsHgbb27uCkkpK3EmjZXzzE303x0pA0vhlDkm6TXqjOaMC05zHSHzVgNN3+Vj256ga+xUI
mXCHRME2HaU4uuj5nh2qhLikW+46CWkbshY/B6H3lsYyVhL+wFlQSpO5s+4LckjTTBA0erS76b5o
mS6RL66GRmpBxQT8oNYmh/E5RPHh5MWnmRPo4eRTGArEHpCT3LciO4X91O313CFLruu5PdmaCyE6
MNFDo4myTiZxXUzLAdgnx6QMwB7DXKBGKJCxIC1MIZmcPFZqNp7E3SzHCIHyHgZoGejtdDFZXnQf
gxAnWKEESjIWrwpCs6LFNlshgNMWJkqJmkWGLcm6aUPK6m50WChcZdcp/XH5HcKCV4C4y7JqFYqb
Abz6VxY5r1Y+vy7RRS6nckOfbD8YtPPCrn2X4f+wdx7LjStbun6VGz3HvjAJN+gJPSnKq6SSJghV
SYL3Hk/fX6ZqnzIdd5/oO+4Ji6RUJEUAmWv96zewHT3GfTC5sxdvZpla8BXWpZ7BLmX6quhAebaK
Gp1NExl/CKpmu9yNTfptDsMLRc8mAsJZuxTSjOvIMDERrY2OdgU/aqc+pSJMS4hoCfKbKdpAajwZ
kXFlCFyLGKqsl95n/NU+qDqpmdk+xjDfRwl0qyzAuF8j1UCSnfG1amUQyq3cPhWHHPELrP6GtZ+/
IgGluFsC0N+8TV9GSQ3WoZ1TpjcPS03mBHxYyT4ntOnDQ9jEKHHatEgCYkSQQbmQRABqPuJswa5P
Ke3wStUINafMzi1uqCAdSHFS5nBVvU5r8pvAFVeI6Rn3Qn1OyTMjcrOmteIZJZLBqUtfvShuP24M
XezGOzcDI8jTcW/048PSxcOxyLGBia3oEkcwzJPbndJsKYLw1CAjaHR60QGe/datUZZBpPywSI9f
IZ5DT2bR39aknmCin5+MDuUrtnJoUH3zMGn1VaP7D6G9MKs0b+hu0YY44wO2CGeCZT6WOuNaZQTV
aw/pBOLg4AC9a7Aa9mCodJhTkJtxU7uCBFsHoYl9UA20K9nGfetew5a4HvPW2g0tLK7ObY6ZQtOk
HtDXjk3Q3OgZ+A3GwUgiHNBV4jv8arNk1n0mAc1Kqmu0BDxGr/2LMeopWqyzbcKbotMfWpQv/BuP
YJWzK/OMmX4nep3u6gAUzZxOVmClDGSQZITB+xCN1MXyjFgiCyySMnKVmNUVRfS4UmDLFNCfuEP2
5PodTmXNV6Rpx5D5CrridNzoCaZKCR+6PeY9dBWB+wpjeOoiB8GAJf28MC19IX9612bak3qD0MaK
UbKVrWLqVondPkjRjmB9YLWtn2TtqfCDQFCJ1Ha4kfU53h33KaNrRDLUvjmgTZLQ1kdaeY4brVp7
o3uXzdZVrXWXsQsLOmhgOreN/6CHMaRa5rcyCmvl6xXCmeTKxjoZgjy4ZG8/jHYWrcPpSTfgQ5su
X0c3cnhCOzbhIfCLBujzWp/dN8At+PyjFIHhXc4Rct69ARPqwYn9cyelqLGUIgW6xUcTzOlUi6jx
EmQhXHpD+KaFlyWac9DqL7oVfFTaIt3k032JfGczuSU1+bjcjAWfNZgTLNciIjjFUF5nzFtZfZC6
TFh0aeE3o+A7lFUqGzaWZe7LMtYvh3L2n/Eo/DBMxALyuu2M6Nbx8sPQVe846mLqDQCSg/yi69WP
6dy8DSCnlvyME/VvhfH3JvGxLSw1jEiTgu4jX0oCr5rqmFuYN3aO0Gk0DqPGpeMHwt5o2riJcIpb
J30t9jaZa6hYkg+FiHgwHUINH2gXIHAjGLqrp7VoxnvYuPdS79Wb/CswqK2sl6Kh3+qDh0GXhKqU
dKgMXwpboJDs0wFQ7yKV6vfPtSzkQI9l8uJP6asXRu9F5NSg0RVK6r7YBG6A7bqxm3HC3kMSZzls
0U3MTENxLEastcdxiwZHau5aDUrjULs7KVqR/bhsSeyZ9pqajDfBw7SGPzOXM62C1Ncn1muczggG
pcJD9UdVxK4dRhXiGYzz3MF/UMIppcAw5ElVE9FSmFCTkFMrAE7h1qasmt0WUUo3or7BUAFeaYjk
l8IvlzizGIt0bXGhpgCRh34i3XpKo88BgNLn6OgcVwHsLwxOoNLKrkOY3jpud6N+bBybupfKfjA0
gfb5lvyzfiG8scR5yoB7coxbAzKW4zHFibNTPEcFW8uXXjgcDPsiEeHREKaNkx8+OInj0I9B/Eek
q10Ni3PXYcyPvTZYpNYNoN7W91musik9KLGu5OE2EM/p19CTOYRyAWWIaVfJsAU9JrFTYHnYcRSV
IlaPZ3aiwicACX2rQagdLjuAInR76iOIhBV3DOpnERFQJi9ubcLTeSrYXVmRyOUR61qg2ncBaPWW
4iAdxbYO5htjNiBgoLroie88WpXuksqCkAixBqaq9MxjeBA2Ln1et0HqqRXXasCpmlyT0IHKcs+9
ljJnB31v8vLZ6rRdWC5X7ciFqlS3gcu80q6nfmd96/3pwdek57lAoBZPhTgm+khl4ryVyCB2Xe6e
qwIC7ewC5FeYvR/L4JsoI7AH3UTpi5eOtOmYe22+xMcpC219nY8DwhKJ+NihQPPXesUZbPrk4r8L
Ez39IB/so8SXdGe7KRcdruZZdpPEsIQ8qqZSSgyVZlkpT6KlPrKiPfiiflYjt3lmr/O6+XnxjXOi
L7fEuyUrqPAAY34qWQrFpvaTZwVboRRlX436b26wXE/wtsfSfejq6VFkxdZNnYcxwH68tPee7F97
oApYY2i2pK9DEGrlNpcqLzludmrEsnx41U9qOn4No4bpVVSmQD5xCeG8xhOX/U7tfEnVYF/N9Jhp
JqY5P/RNqTXvRN1eeIUJdSn9IkL+lDIhM6qHQycjImV5V3csz+qSy+VERg015KCoH765DoEZJeTd
fTY/ZoLevePkspKb2Nbfip7rUtOi3eBwSPwctwOJHHsuXFfdh/Yht2R8o79pCQazcnr6OZI2GkJX
iYiQmqh+0c6BZmN9xZqtjiFUC2b1CaBzwzC/qZpj7zKbaN0HBk3sLLJGKgnNYK6FXA7+9XGasK6S
w3hN194HMXztgvEWOIyBAx6gG1ypHS6PCgBDnQ1aE1dbdV0oDEFjwMLIhxcEn9zPunsna2ZIm+lG
TS7UAKuzXwOvu1daImITCaWA1GgvSUukbDgDJC6P0aRBaQiiXUE9DPbIZxXS5TfLyFGcJY8i5XIi
ZQSeEq6LnyBmR1WgQNVpOYfyhKx6emdZS/cWfgr0oEetKW7wFuQaYeE1MhZfIqOQUGkwHmB7UwhN
B0vueB6UT6Tc2Y2sx6xy2uRY10i9IN4QEvuSlZZB6am+5SQSTyN1pzcB+CiJl/HFXRzSc1KduWSr
sYuRtkG1YwT9xSzCDznriyP4KUt9VQ3JXr0WuYXLbqmYpCZN/UDj/1FoSKInzT15HPm1Ehbnch1n
1Qe222dtvFcY0ATrROHNU2hAODVo5jmC8M9IG6DaY4Jb7RK0h/XYLTs5woRqxszL47DkzQ3y5q8t
ze1S+1+QPrAggGXAqDcv0yz6qq6h2jDGHWGdCFawrQ9L8sQ6FCbSo0ZK4pyp5PT3whslpPWkAF+q
eV3tLQOkQMXk79GWUGbIK9MbsheAIyJthk93g56BtjFP25RCaUpM+WU8qhHHkmNKUDn3c/Slf7dJ
s1pNgr0ncK/Q5bwUtNQEtHJZtAx56wIHb7d4ifPxJvZn5JYh2Vk0N8Ld1TiJrZV+UvPYVE2iTFZ5
W5xnaSaQu2mxq6Y97rJ5Kegb5Mk647m57iQ6JcsWZmTxZm67nVIVynoullYIWGHfdFKBqGgjtkXk
qXTsrsgi2kKfQq2pHSyXdElUQdsiDoCNE85aeWEx9jnZk7g1Q+ZlujaPO+IqNmMlDgRffijCABR7
ZqYFUZsWprUvTaMRpUmjRiw8BUrovKCFOcivjJXuq+5jVgdMGkttrWjzm8ilOpbDb7nqJVW/he1f
0ByF1mqcsjeJQY49NaRScLN/PIYyn6IqOa+9FGmwjtZH1ukV0G+PTnQJ7CO+t8REyT8hGnD/9Ytl
VZdkjdnRvZpgFPLcnLzgQflapMis2SNh/3bhocQTICVyap3a5os/0y5lXFdxCZ7uhcvdpDE4q3Ev
4ud4C9CGVCZ61bDVHMjAaFoEanMZ1kNkTX03Z05Nx0vz13NYfNI4p94mcQUhMaeFKlZQQt0UhYeO
NvqQ36h8t8hq6MikoqM19U9MWjoMMj2rVjbGqQUI8mIX2U7B/DqNqbEpmvytz3AEpXJaUko0attd
lsSoigvOHcYqj7oBDBOgEcUKeFyZy1PdI8B1ATocWUjYpjDw71gu1JrRSl16kkBoStFPrtCxXAQk
jQOLE8Dm0egxTP+UxVPZTD2es60HlmvgsNQ4wKTlhIs71UaKpIJuFxN86XwBTMR4Ryoc8qZ71xl4
aNiYrGVQY5N/QB0F3A3cY2+QJSs7MCEFtzYJB3DJ8CnE2gs2xvDdSZK9PN3VmkgGMG/XJzs1D3F0
VP+Zy0iJEkyVmXrkQeW3v3slEghp+SgwtvS8Ijgx0yTNT3M2EgNXlgVebO/oo66UVYEhRfHRDMpb
4sI45dSQ6vqJLBcBBzAvSR65JY0YcXf0H4TLPJQI2qtpTIN1Gzew+Nwvc91W0Li/KDBB4RhaO4cw
gcx7ZY7RZDNs2xSHdakHGlKWUc+P6KEt9xTJbKqIM2dhsyFEOty1D4tg605TlFm51yPX+JjJ6SU4
Aulpbdv3ERPwVaEth6njHCgKNnbdH4wdUTW9tHnJ3fJS6wm1Ykz56o3vSqUe1Cn0Ep/vHF/GrTSZ
xJ39HKHU9byBrWBB1+WPZr2WxICOjggYvloT3AisFABDRqxDVlCzXccdQwVSdXvmaMVGTt91F/Rx
oNydxuqxY0mWyEpOYBdn46GmM3J9SH+Qhz9UA90t7b1l9Y/DOIm1yfFJycXZKye0gHGJxtR27K3N
NE7E89SQb0caDNdJ39OKuOZMpwQkc0K4kuorgXrYZc/4yr/iiokOQsd+YVx01jooW6YLOUNDpBPX
W1FB5Boz5yIO9BlKnbjNJeMDs/GrusH1dTZjGb8Zc7DhweWSPFWFFO82VyXg7HZgawlnB5PVBfQN
A2xjo/vBRlEuOpxiV45N0BFFyrr2WY+D5d2lsIWbg+qlcAlf/py6LvnXvEaNYTe4ADUurzcl9oYr
FGJX6mwVeShy4NKRy8sqE7AoiSz7OtmWYjG0xvCadO26J0V67TYvhAXBWICSKxOhP+RMTDnvxA4D
kNrmRTWhfWhC3yoAhUON16n1pMxVYmyEtXK4l/smgZGYRFv9BQ5VyMhlC58wHXINLvM2zL6X/ZNa
QtV6ViQvsUNTYFVwKcUTMUv7IAYfcAbCqqamuXSZve5o8180TJGNvLqN6vfB61+rmrm6l3DMMpOS
LYZVt55cBJhWem6FJCex0CirEIrxaoWbH/jri+zuitA/ePG4GiDqWIUDyBPu6+VsDpG0ByBOxoW/
vBOVf6FpwT430m/KlCPXWOFyCU2jIcDxGsgyDLwHv6MCCywqMI/lXKJfLqYAitMxLtFp9OKvMA4B
96aVgjkrRj1r9IR7f3DjgzKGUkyvkcynkH1AEQfk8C+VsShemL5DeaIyCvpgJer0XRkL2Q47il8S
WxJZT0QUvydt9kUaGMltk8A4RBpl8+aV7SUkyjc1roPtt5/b6mnxqINw3SFhEFQi7kE5JWdo6GBb
tkx2I3nxYV79gETzqAbAhsvEDoBmJXz/Bi/A6wC6H9lyfAQ7hPPeBfeyfZomyntsHOGnSrnZ4EoH
K6rDXFL8epGTpOGb+AFr7wocNh0pJ54G4ClMWB3szUqb4260MOGJuYFjLc11hhCeDPM5REX9Dsd9
Onl5kjIYHdb24GDnaxCtljh3fQR7Vn77nNzwehhA5l11BiY8S64S6oWDqv1U71ZquO8H28Vjppk5
ZJmg+0T/1UB8hJhtYdAERTfeT4LgtMR5MkyWZNim3yJJqY2MZuu3JiNS6hCr8e48etpTPFRPneHV
G8Y7a9/pruCaQYSXVmKyS5ukJRJ6P7ES8bPEfAf8a7eAWMtOwutl+9CSOf9JZO2k05gao/a9+WaL
otj09ltmTygKpZ2E7GwkOhqzAxYtfgzW5CJLpGXL+LEr5bOSCkLQ0zEZvOu51y+jcoEqYNGfCbs+
4dbJMlq4r/KCSHKoaSa6GllFKwJc2lJpEff9XF8nDQ1FLv/QSFYAXX+tHZwmL7bB5OESYrS3yr8r
XdiuY28Hb96jAzTx7mPcunWghreYSnMtB9qumBFOm4ys1lWPcNN0HiQ6vpTuGxmxr9LRSvaMDD6+
oGk51Fl9Iz1Fytg+L4AegMjUjJNgeurfY1v6FRUhOkxWcpY71pWbfNEflPdhJj++r50nXcMeOkVD
3Eo3OpxE8n2AlXnZXgBiviqUxZhYOaJ2oRFtvpA5tCA8jaEBxtZGfoXzkhLmmQx3niTzlGVgMUCB
BEOrhU38Y6arqbqiUMrGU125i3TXkz2Ywp7AKPAWx9dL5N8tiZ/Kb9mrlsu88k5uxbhucb7nY41M
Boqunn/M0vPIFW8Yxt/Kw0OgSrqLGG/SFjMMcDgPORoaIBMzm9qlPuSYivoOCR8bOmM8+WOTEo30
SxpbWVnJr1lVxBJOV/315HLRK7ci+dsz7nCwxSmZVQfYYa+A8ji9mOVCIXdwNEdph/MeYa6QJCoi
S2bi6lHwshRqWzunH6ZreEGX/Gy3LLxag6s+IZ5y/r7IUtuT8D1el9fEGbLQc8wWaQbd1N6d2kkG
WD7YHemU8sz3k4pKhFP02cGwMF9w2A5CPNtYovrLtOif5Vqj9n6bYD4L4tEWnqiYd9KKrYeOQ2Bn
/BHgg7Gy9fjCqPA2jIvqa1fez5b9oBykZNHrWMtLVvgXKPCk/SBe9EsYPnVXehs9V5r1Vt2SoCFK
e9MQ/KKqCrXZaKQmBvO8gxLpBbJUleiFedVilrASw3BMivGITOoaiv5jO5KajLr+oRjvopxJMpKI
h9o0LQaJCUtX+qLqW60Q2lrGHrT2l7Kpx080zjAAA2wbZaMZWp8syP91NP53jsam50Dx+79/ewZv
XrvX//NedDET2df8/T//4+r9W/Papq+/ORp//qcfjsa+/ZeM+xSQZ2xHt4V8vR+OxoYu/tLhnLNX
wVGxcC/+l6WxsP6CsQVty7Gg+CKu5Uc/LI2F/j+yMDbdPziKuids3TaE5bu65dh8tN+JnZnVazrR
hsO5GEQ3EQhUB81lMRr5KYihI6h7P2/+58+FCa/iezFJ3P/8Mo2ItF2Jrxzu74aVJzv1XmXtMIdT
/3MQ0qXIjcVc5czqslsqbkIy/aVfu+a4r5GQpR2j02h8RD9iHotldLcDjkZsNcZzrplHXoudys76
E7ECTywNLhOHqkZW+cq+WGzLhUUsdlaW0w97nVnpYg3LfvSrBwJTv1Y95ICG9qfTrC8dgv+8rfsb
u/IsdG5wCsamnE9BMVxmyfDoFXK42Dio40k9Rexvn6rRPZrwu3ZRgOVfhdGN0QTwmXFg3YT5I5zb
13GsLdS9U8DYs1hXM54ktj5iJ21qz7mDw0zeISropdNeb70Z5EkBSxNdSmAeFpJUnRNghh6Wl77m
lSRLg8YHnttf62WAhC6G4uUw5xMzBhSJ0dqbducmHoKrVDA+rYpHMwkPAPf9UWjDx0h64wbnn/tU
pyLse+yEcGHIdzbEGW8iYc8idIEDtXW9UyoCc1Nao3eYioFRCIxXkFkNlehYXBUD9vj+NIH1TNm+
mN+CaPR3g4fxnUiIMVroVlzbe/TD3F+XUCsJp38oHOcNdJX0NJgdl3OsT6Dc2U0T1dEey/YFsuK2
sfynITHuFzKTd0JU+9bNb5fKex7KuoW4luLWGdZIl3uy0fwGk2ttaI9Tql0ysj5aZP2tLN/6PsT1
vB0nzgNgopfER1UbjPj0Zs6jPiJTLAvdQazRdKveRfMaAV0ljOk0N2QbNTCv1qGqQWAkUAHbvMqn
gWPezvRwYtpZ6/7r4KAnLqqIqIO5pKXpAvQh38thKLAPe9UQCO/A6MkNc4gPadL6DBSYbwQXJPMk
sjv6jMhYmQ1Z5T7B2l4CK8SI6m2MHmCZyJ7JbdolC9ZG3lnHPh7xbBuZv4dO+ViQfok2DlZTPxDp
gRHs0QFGaOt8K2rE1SaqkGmGjRESBmdmET7h9swlMDWnqm7QgLng73NPSk5f4i+TO3qy1U1kgiFy
W4OoCvQxgMT4zWyM2v2WNTmFbg/Ggd/iINy7pMvedZC8dWQf+6Jyto49VydNvBYuharbygwRzCYI
Tj628/KWDFOwtbpbMVgmmFq5mdLMuzXIXQYSJPkq3erG9G3JhudowmfATmFBwAp79aoZY2W0mWim
v3jSXpxQZSg3Zk0WDjxQ/9tkVPdyfQXCFrjcIORxh+LSr2FJdT1wm6QfIS3X92TTVBddEH84aX7H
8rhd/DDZkw5UbuPRxz6U2cEYkZg5bkVvPVD9PjRpERw0MG1lZfR540K4zsVTTAjmJonhPTXObdpp
/gaaSE0kL9GVRu/pJ8fck/ETk0I17Efhm4wF9QsQoZ4kbnGaSq4JFz03loqejWDyEpDsgQCZ7wlX
l9CWHQuAZRt3GOqsLJRTuWkI0rKRhaCLWmQ71aF8SgjwJFApu8hy3GHiEx5+/c62RjLh4RCck2Xc
87e8LeEgLq0cq78YQ0kTXgMjZag3002d0Uq5Yese3Jzcbjf9MmtVtQrdytrEvn0Zut43t9bHc2Mf
8NtNDjo1LVWed1fGyHzIqspXIyMPu8dFzLau9XhCeYdf+jZMvXmr2QGX2NLOt/EwFtcBQWnMqvHR
wGjbTJ6FP5zyysrXoTYDtSCdTvDlW0O4G5F8BzvAQJg5y3uV2wdn6Mc95k7F1hTipQLhbvvLBkul
urE2lWA2V830gFGOcV+86o3GXccNponmKE2GUjtHyhrfGU6/JtfcWns91u7Non3rBWmwS4UBAKwe
aFCE9ckcJXK1PUxFgk0wwGnPSkS4nYV60AUyN7TZ2UZTjrF7D7Qb6fiZRh3EDLTpcxLs5KU1YS9y
zmzJG0veTIKVA1tA1iOpi8QQdKal9l6Pw1cWJJ5Nhp3fG+cyKt+qcrxmM8AEw4M1ErHoRiK79fWs
Ywxx9hkEbJrxA+tTSvi8eSeeF6sbfOlcs/uYg7k/tWmEoqetDkMvMzkBajun+0imbpJ6QfSTrjjH
dvW1sI1t6sawiTQipx3H4CxPcAGFzP+xdAigiogIs3QIZR7oATYlgAB5PSgX+XYzKTXEyc2ybTgr
U1ReRsL4Nk7mXTPP5w7d3DEa5uIMfbQLQzovM3s0OmGcCFMc9l2BqQsj1BsvKL7UyHlXcP64dhI5
FoMiOQdEODok7c5jcNmRWN56cFGCcWOl9rQtu8klY/TdjwtyTEDvBteELLiICz/lWi686Rmiib4P
Gus1qIO16Hnt0O0/lAu9KeJzSaLseWnj2zl/9MzQOLEBuQK2EpYh4TadnQ87m9ydZ+FFN5gDFhAN
X5Pt3vGS+7pPWfRGnTGmjizfwJOXFEDtPPQR2lG/wAYi8g8inTAlZ7aTQkV16nq+8Lq7saLKKNtm
A3PGRQNJi6FzPa3qnnDeuByu+tknt8sw3qX7k4+1wXp0KsA8O14PSfEBBAsYQ7/eUdKB3TNE9hk2
DG07b9p8GPEcxa24cXFjaYaG6qIhwAgH1xQK4caTnGiHhS0k3SAOS+I+04ZeAr88aU0IXfeGOpIx
+ARWTKTYDCc0G7ZtPB7w1HgNuoAJZdm6u8HCfPykwXg5IPL1N+WiPZtJAjLSuv0FtYJDirkAzWxI
ma4Mq9vUE+BWltbfjEyWeB4yK81Jz5qeXyAhlLkV+Cpaub/pQxLtALg2fS5QTPjLfg7zDrY+s9UO
KRzR7mie0xYxn6g2+pxUq8yK2L/tiEQ1r37vexYMy2Km4saujdk/CG4+G9FVbZOwOdQ17ZilJfvO
zcvLDtDXMAqXwDWdE2hCrDJY+bs7gxVOcc9aRF5u/IbdEhomghnEnI9Hd47RN2SERnpTMJ9Ht7Hk
AIWRimZyGZFKP9czjhcLO2sVugw/UlOa/RADQB5DMbc1hOqCmLOxILSbIRxOkTpNvQW+X0fdrnEM
spWS6K6omvSMV4eJQp+CQTj9JecANUh2rBcd+/2Q1DT8Gd7cNn1bEv1b27j3QTThTy4mSua+f6mj
xdvOPcZ5TQJOO7O/w/eev2hVnBycIp8um8B68JexAsaAllsZKzsY3sTkb7UObjaLOm6qGTcNiZrs
YSPGVCR4Wv13JuQ2aox4m/sWGa2V9pDnXnVrJ+uYyRlBKIgkoX/uQt+7JPkUT0iDjRwe4rCxPJxg
FitErOlOO1T9mHsR+LvJ6li7yOZlHWVjfm1ja7XHKxgLKsmLaxZq+nDRBsgp9nXZNFfMasODYYny
oMtE+YJ9TQ9IY5YkmC5ABpqUsGrwFgL90iLj5JD/tdYrg4u3ZMiQRlQ2FkApZCwIcAZ2lGc9CYcd
w5N33U/rizax6gt1DzH2tWXrxtHUJspGd2Te7I4MpiLbggA9Pmlzru2JETzDdrGvIpcL2467AyLl
/jiybZKFlBX7RB+0LUX61ZSn1tH1ZNnu+lJLTymHlENfYyp5ORv9hA10Ze8Qfq9IgwsObBTnpnW7
iyyYAYeD5XaGpXGYyFSH0OSeJrezVulU48AwQNgbsKvwAaJJla71R6xTbhJDrCdj7rapGUZbGMDb
GXMhYlusi74i6LkOvMuchaQ3ynNbLvrNBLnUMggSxEj5mZkvXH0RBId0Kh/qdkEGXtX3tmRQ6oV7
MPO7VveIKtSx/qqXvN7JvEYcNspiH5uOA1UycHejtySEpGn3Oka7+L4JzNoGPFQz3XiCXjxQua2w
pRoJoy3K6wI5VzBCyfUoTsuipk6QN5jT/bj54zkvzb7HIRVHwHTmVHkD22LYw2kDdyIZWD2rVy5u
y6xnuIxMJwfrXSw5Ciyxfz4eckjTDkoSyyeWFILIXDOoDD8YFtCuLVovs6i4QWQFacIazIuwhrLW
Wf2afHd8CBhEQt/zc3lXl75G6nFXv4YVydhOO9cnIyUKjg4JDVqMVVKDv9BJ/UDdxFYN+y3sD71A
zHjBQg7blZxMd8pHaJ+hiUGZIC5cZiSUpyEn3Ze59hPDs/IkpE/pz5ux7X48N2vabS3sZte3gPZ9
WIRrR/qrqtdQNzoLOw2Iu//51OcbNDWO+HjHbZRTqHrxgIk+plLyzX4+6cOiY8Q774c2xlCVuuBE
rRXMa3W38cPlGBrnvMy4GmBUgx105t93lStoncYTpELtupOOoTQehKx27eTsJ/CDtHW6k98H6EUi
xk6IPgwd15qwo+OXdJ46rLpTGdjMFPuo36Dda5gfyu9ffkvOOSWtCBLMQsUY6P4uNbGl9eWhUfem
3JJeCRDa2bVPPy1l1b1Kt4lGE5P7FWs7QT4NAl3H9qpTWfVLeUCTCOfXJ2wlRqYbWSYK7yLjAKvH
ZqPVJ+qT5WBpFsEEZXOCfNsgReSeaNL+YGNH2xtjc2rljbqXNZ3Ydub0PMhfDfRN16H2jlHdfp58
6l7syYHAMBWE6CRZulZnGz6UvrFVfzgHSZ6IVbRKXCvdxvIv7uSp1vs2SPqYZxDbDWcfErZyUjf2
gDtCJar6NMoABD0s9uqpRVr6+rShq7T4YmsDfh+IZaqTcug15D31EK+tZjtZ/Zvt6R32g91t3TG6
ApfhzEz0Mvr7rnw8R0m8Sf3c+HTP9UONc6H93UhXPVw06Dx2U/jFmZTDHBdNPGX1pT/TxAWfdrIa
LcM2CvKvUeTIIY38C9QfpP6W6a4vjfRE+CHKu7mIMqZ5MrGOZQKhtVkUe6d3TkoQ4WqIKpqYLI2D
JxKWEvPOFiO8nn5GRZEgcqAP4CblQsFuKTGwqOdcVzdc0z/uzU7H3/LzsfoxvDSe9Id03OKU8frz
/zl6qhMmLF+n601cdf54taW18mOrv+NUwN9WC867z7sC425WcTSD6slkiGD3Mn5c//KbAwyS0yRv
1D31i8PEPgx6MzNY4JQwEwyUsJ89qEe6z0mj7vlW87XGl3erHjUpUNtWD7HmH5fK3lRaEW+ScjBX
FuXs5/+w5b0/HjpGsfcdVhVUPy303H+9vGVBZE+hjn5+t+pr9T2paZFftboZ/3VPPfzjV5hd2Yeh
YEW35bUIzMRpSFwCU+iwcQ4ugCdttsivy4jFczJqqMlhyDnYytXFtbGU/LxbzybU9sTZ+dNNOdvI
x7H2OQVqcUIQVZw8dRcYt4YGwJ7QlbeaOpq9PGi/3F3kmuc1dNIEv+99tUiyhbNUln5BNJjAGLTn
WFjO4G0rTX9i66tOPz++ehjL31D31E1U1c8LVIUtgmvQlQrz7YEli3P4X4+Dcdb3Xk8Qp/zLsLxG
2yBvoG9sp8GMiaE0GjzLiYRQz6sbu20mSI1NgcJlpsObwf7k+sIFFDUHdXfSrHINpo3gRy6+uGJy
Dch76uEUNnSgeZz0py57jUZjOA6i6Vm3ubHY9Vmb5N3R0K7w5f7zJJTnpIOQ/KTOSRv8bWeM4uaX
81vdBaJ3kCw6UGbkmV/hnkdcq3Hxy++pMxve95Vha9bul5Nf/c7P96gNTKDx14nW6rk4CrmeiokK
Nhbejw+o/kvrVCS2QdrH2kBHFZEoY+5E+mTH8iKP5L0/HqofWCkJFGrM8L8TmX8zkbEcx2Ng8f+e
yDzF7fdSLoW/jmR+/K8fIxnP+YvBiklIFna3rvdryKRv/uV5aC19olo94To2avofKZPC/Uv3LMwN
DH5iuq7Fx/h7JGMSTQmnhwmPMJHZ8wn/nhjdfAY3/mPKpPWbiYTwfJ+hkKWbwuLlDEdZkvzivGEa
epTStzoXPrXAwQ266Vp0d7ZRgH7W07xjHYqubPhqFRnExyKsyMHW523sWjomJOPlL1/fj4/3W66k
jGz8/NTHt//8j8+P45qO7gvDJoDW+GNeBLZpViY424Vlm6icqggGrfmdpMTqWi9e/SqAGUIAAEh7
dT36Y3b65/f/fVz14+0FxgU+hlueZ/6RKOknztL6pisumil4LvFgvLen4IDhZ3ExQsHajk6XA5t0
59aGY/XP7238bp6g3pxThXPFZnjnwrf5fVbWRGMU9in4apqP9msZzOnemdGJ0DpvUOCZD1oSXsgZ
AEEgJyQtb06endIyyS8SWvO9BUsPmF1ncjS2y+HffLjfAys/P5xBQel7nm74rvrwv5wnY53Sp2mN
oPlrm23S1s82LlK7ug6MXd5StGJmFUI/hwRpy2jAON9n7G4b3BHus1Kbj2hna5rQ3T9/LiGDRv84
YbgaDN+00XTi6vPHl0Y50ubuFAvEv4HYhzVGvm1X6RiC+x96moZfBA75lplpm2RBc9ZmA/79dW5L
OX28Tw9tIsyD1Q47JwMdm+fO3Wl60GO2FibXukHtivfw1Df3hA2YcDqY4zt4Q12MzvQGzYNAgfLZ
ATg4+KmAB4SnPhnh5YvT+V+0xBR3WlrdcJGll75RbPQuMW4ZcexoarAA8+dbUjE+CLhuboOSgMW4
9axjlLjPmmM+kdHnn//52zJ+90yRR9HRuawcnRmw4wo5BP7VZycxoqBHgCIu4rIkEihoxcaxDWRb
fI0QfQMg6ImpTVxiDs6M8Xsphwn/vx/EMFh5DK50Lqg/LrQwsfQsmmdBGlI3nno9usz1wLpbiOKu
zO4ecsveruYWjwBxpO84dp42Pfzzl/HfzxzwNMbdNgImmgH7D7OluKsastp6cTEEyC7Mg3CBtSYC
oiSTTMTJjmP075a3/77a8p6OCf2Uf9kS/jhb9SERbmdm4sLSGWSgodlorXlfht5NGeTaLvH15SK3
kyvsHKFZLe6lDs21qQ3rEVXvf7F3ZsuNI9mW/SJcA+AYX0kC4CRqCiki9AKLCEViHh2DA19/F9hV
nTezuqus39vKjEaxMiRKBNz9nLP32v/h1jH/db1xOC+6qJmExQfh/e1i8GJhTKsGC74phmtTzOIq
/OHBK9e9npf+i+4tv2wXGl1FEOq+zOYpXBlpAS5eT4yXMjJGW+NhHFLEm4ttIyaEk+I75YtASnpq
FvLiu76IT96wcTrlEhYNi7cBJpXbbfxPWcD/unI7usU+Rh3PE/PvV3ZsGmYcO1AlSHmjNwgN6bHv
kd3TR64ilQPbiX3v2mpSQ1oMWhER9Ug8oPMhmrZ7kTBE5xaCfTtiS/BWV2DK65FVtZCcxllcQNlo
txK6fKyn/sGpjCogH5zJEmENYelCWsXQC4SjxRuS+7I//vtr9a9Z0P/rvrVQUVj+drmigPrrfVuU
vkO3ruW6KQCKKq2taNnzdud6bC7d9G1MYJP8+x95h439dWV12I2EZxsoRgAY/O3+UK3XNzTxxSWz
ffVSJcny1Gb9k9HCJvLt3g/9ykujdMN93B88IMXOZ9HV1X/YlI2/7j1s9JZFTUZACScU91/v1DYd
mhJ3h3Ye4oJ5gaG/WgwtIhdS3j5VmYrMGZZC69HyrxJNPJiS1nwie3H0TKIe/DI5JEmfvNbG1P+H
Tfvv5DLeG6S2TdzicEtbKN7++smQdWWZjuH6585nmq2VoPHtgRJrYlLl4Mg4TFs+Fu/tQXdNeTGG
8Z6p97jtK8mMztLsXPRuEwyyGcj4zlHZ0Z6wERo+APvYxsLTcBnX8CSPavYCn1PZDuqVD0GTf5gv
cKNhVl6UMdpXVLEJkpDOuHmZ0x2XwfMPyoqf9QTudkLSbS3t89C3aO9zT6elhdTO2859RVplUVWo
sOuJfeB4hCp7zUyy0JrAwAV7xHWnP83HzGiay7+/zvgItyvpzyvN5ujrsodz4/q6EA6nv7/+DRmV
5RbNL+ucYF8CgO686SuugQZtd8h84FFsPdKyg7CYawOyPd47Qg5UapzQaLDGW2s1z9lHOjDjQUY0
807fooEqsRSnXHN25UZUyYY5Dzl2faAJPGHqmrl2SChOWyXOS76lLhAPhO0fO3GB7h1Q1nQw1IBo
33TPtSdz+OHzrUvyZF8lk8mHTaMgtZIF1Sfj7HW1aEkZW+hTTqwtvbqtNr5/TfywOEgy6XZ6v4UT
ta7nhfCU92Jt05NWTlMwo+y9ZClCPy/r/TOqgXicIXXM2FDKsSJPhaybwXSGkOMBl9BcXHBk4pxZ
vCPrRvbsDEKLaC/56AlBZBbTCTrSS+PZjPv09Lgdi/py+lgyFSxlKl9TE13nlKKV9jvsFq3jxI8F
gw7G39bTwBr6OGtDc5iIUA4cvZ1PnP+jjkjPK/hBetU2Q6VCELAF1RZ3fNKjQvbpqEsbDoFVj/G+
W0HeuYhUDnoF8UYQf5fDOWK4uV3AI3S1SREO0GuvJVr+Ov8mQP+tBGcZIwhlYLQKqfzc7Gl5f22m
JMFIY/8Yh7EMWom1ctUQu9BqaZDllNARXV3bDdUkzghqNplTCzTNnm4Zo4MH6efRqprpUvdyXw6+
+0rmMtJiJw47bxgin+SR87IubznYedKixZFGRXqCdPK7Vh647NTvAtCnDY2mLAstA32Omw7J0zSh
TNXH7CjI1/gAdPNoefWxirPpxTX5zGHL/GiG8cUppuIal7UDdyBGtbNh94sm/UJcs/ucGjHe5ISD
R1X10ayc4ZR5XXnI8NZJRyYv2hT/EQOxDWa72BJUSj9SA3p+aZfrA3AsREH9uWGtySC034a4Qma6
et63uYW5ktcPXT67lxg5Q8RBlZkTyaqkR00Ci/TSfxlx5ft9G41avBeeXF68Ko3sJlU3zXb2okJC
s7ZQvRwu65PhF/1+cDHFee0Nd3sd6KW9HrnWBB7bkfOMwWcj/K2nbpJ+UhZ4ILoEHtj9Cie4Mxiq
mCvV55nRxX/4WS8vwEY+ac2vUN3X5glt0Y2VzIS1vvpRIuic2VJfaLw7xkHKnxq3xlssvqNmffGL
zLyuMycLQSUdtakF5QaRnDaW4dwt3asUSZRYc/yE/OBAxpHG8lEZB9/5ndXeENhVD7aKwRyM26k5
ITu6kOwxMxfJUwLt84QZV/fDEkoee1gdRywiP2LQKiwY/m1C3PzEL7ilHPfuCUfLD8uPl8tQNThR
pvkhGQ0dlIog3pRPlXH4mIEf4QqrMxrt2fJuxa+9iSQwGUf3c7ja65S+NCbGlBZOFSGqon9kuA0N
uarO+IEE1O0/fJpZD6Utf8hy6B4td8LEsP6kKTqf63GRgV2IJiqgeWQ6GkHCeAim+sgMDDyNnT46
DQ3oJE4s0rb94iFOZrBbrjjbkh+oGhcld8cSiNWIXWEsb6MFT1fX+LR0cOIgNpgP1q6WX5tOe+8p
hyN7JpmixybOQtD8qjhS7AqJltAw2qe2SORp8vA5NFn8YKaoJc21ftVVSlyHL04T1pnUXgTymQW6
geYyVZ6sQ9xNHz0jg7GSkV9LF/ofZHd4IvOeP6lzzTzjuMj4IfeVfBbQcmLPDJ0BuDvTpZzbDtJt
L4mp1WBhfWE2mCARB8lGDLJdVm+9laurBg/rvbOs34muCHFel4Iymncy1aN4LlsAsZUz++8jWL2b
iFmRcrecDnWq43kUWn3MXAxNfbliLu6+IiODmmYlQP7GUV0rnMLp0hGZKKdIKMN61FJCNq3KQ4QA
Nk+Ay/6S4AKA1HSndUA6vWWNX3xMSQexm9waw6KmrhSyNdlpp2kwnrqYtNwOoGAsYeVDDesnbw7v
xVlNZRyaw8CfrO83OYGXNVE/1u6eJMOS8+LrKlGUKWVhm2d1esalNjQ1KSQw4C9LsT7VQ8+fzKyn
sIKEG+i5/EJzzL0kFUI/lIwfceU0LxWAhX0+5AzgZzwXsJ7E18kyphBAXaA0FiexFuwQpvy9LpI4
L5y+pzqOUUZSDe1mm4CHuolmaoZDCh6NvKVCcZGYzwlGwr1jU0vg2Eq5dQsbCQYDqLYuvxBFWV6F
vC5Trx19xuaHHWi8Bd5DS7XYqicJU4SBS4JdIravramRNmuQYKIhzET4Y0dqZOJvFT17fu9ij0Rr
u3eQpSgN7ofSXfFozsUG4ZChCen7WyeXb1NJELSqrDEy/e671nHMThZrBe5FboOeFKQ7dzrD6DWm
ObYVF541y88lNxMWyEy/FICHsCXQNeqs+o9K4jXxNFtcSTt4HiAjPHrS0FDOtCokjfQ6TUP/zDl8
5cf5SeDHdli2fXrBMkJOn9E3ZxR5LRz9M8RE6ySWwNZXETpNSpJCLRB5ekIPgL05p3lRVJcoXiyQ
i1G2GnqoCDmDp5Hjk1HqOvV5Hgx53vM5jgjdFGQaPD4JATxef+08DZe0ai/ZZGJXX6cZGl1EGG8e
+u7iUo/DXnSa4VAavvPYN123n2AjIxJIh9PiGPrFnMqbP/afnSmWjyzZDmBm1KeL9qCkFQDTJ1Iv
djKAg4UPKNK/5Z2g0be2TaRqgaZloOVl0ktl8zfzcFA1AfELy2IyFSRRkMQHuLGZA0+S9EBQAFhv
wRwO6WD+sJQ0HMCTaXZw/4l5l454LrOMPJ3vZWLM15w5KYqmgTAiM7ev6cr8n50XhHZ5FhUeoKFe
7FOa1l4QYw97wGU/RvhFQMH2Hp7BUgvZGY0ANuVvIIJ/pM00n6RnfUy189m2OeUuNsQ6zoeD4es/
Cy3OKEkA5BDd8zRVgx1in+f6N/2w7UUfxP161cV0qx1Icok1fDc1/zSoi7ZwfVdG+9siXg4lAHeX
6UCoVHlkqIy9w/pFrEsaWFP1bWyK9DgVGct0syWAOC+qUiqMPZuokTr9cJzL1gxTqUgjt1ELVcof
qkbdOpnVTzTcX21ZnGCfhk6mkEshLOAQZ4frDB+xx8aquGUDSfTNfm4/0MEVRAwZa7BU0Dw74qWA
jsZhb9WHfkElGqfGg9URCzjl8kEzPXXU4c6MxhB6X6aZ/IdeiXc0xrvF4GObh+XDVoUTEqF18uAZ
7koodXzWzQ+9Wn6MRn4cF+MXSl4DtTXe19dpmROEkTm4Grz7FaFbuET3VeFDx8Lls+/tT7OE6iSR
lgU5ELhN47xTfBjNJq70fLPbwXVBZK7s2zIhTZ67Af5rWYDCaTHU1bnGx9Kt+3lprH2a1M8T+qDM
XcYAJVkQC8RhiAELHVkdusld2mdFwFj72ilPHYocvZCcE1JIyo7TL55sOTaHUreIWMyaW5NbQzBM
IYJBgFNqeB1bQFElZIETscVZDHLOR2JnyGRnzeVTMkykE64KLfTCuXdqqT0SZs32Rrsa5HEB8nya
SOnVJrtgpEcsWJUQyb620oIfT+ZGh+TfyAwtoOhrhox8cRcoVu7jcHbWx664aaL4Dk7lgxg5L7Qc
5exhlOyFXT9qbh+NMaK3yWdBp1JDOCW90JeoNT089mOX/abiPeLoG4Ie2Pxh6q13NoYnzqKfFtp5
1iR2bqS8MJtmmAKa+4z5OItMaYWiJ2elXruXEkQh3tWaYDIvDTmh79RQkHDBuH9UrHKufmy17vdi
U2KIBuzx0H7t45ksIVpJMCA4ViY4UpvEfNVTVouqwjqOYuBi5ZXcV6J4papAtyPBxgHn2aj4UZ2I
hXWMRLWxZY4sRb1j04J2Mrq48YpPL7V/z8pmzxC6G8olj4g1/JKB/A6g3rER5HFQVSk+1yS56obo
QjFAF5g8gKBtFT9XbXHLvPml5RDM+oF63NL8X5PGUjn1tOkZ+yTMewmW1X6pziGo0n4Vs7VC6Ivf
5l58irZqLmKkcV7h7Ou7bDqA6FZ+EcRw5BGVgeZIGrYfOTgADMafon5aS4wls6/Zh4KpOSCHeQVm
UdgC2OFkz7um+VlqiIaGOpHHwvwsJrDUfjPZuL3hw2vkyi61vOI42c2D8X0y7X7vDBjCOQjuSfsg
xmQzVtity0qr0q9rNHTy5sU2cRCzn2AmlM+myffUYkQfvJGTHfNbSN2pdxMp2hrfbp0wr7X9rXKA
nXnucz1BrYZQDUPbKM+2893uDQxyVqMeF3Jsc5MohhyFL+oCbUsXpe3hZx5//+JmTkkV9AbluEWz
KrAq6+xRTbBU/Mw+GuWD5VDqB1BJtnqfkzIBR7AIhb8D/T8Qvm2Ry4hW1Rp3XudScSUvKBwJOipg
lscLYh2QH1eCQSWcCTsqSverMPo9oV9T0htHk0An15l+9Pa30hw+Nb/geIIYiC3MVAjzE2ldpEDc
TJUjomY1rllPtkWqD8NBG4uzNacI3pP3Wm//MBKWZyL/OOT6lMO2tx+88oasDwFIle4L33lCYtKG
ApXNSnv66DprgtjQf5mz9lDKerrSAp1fE78xAmqLlWE9XSKxdn1ge3XD7lOQjqyXR2EYRbcXi0/i
uvVBx1M/I8CcQsYFMai3sTwaiefSwlJ6iG9JO5Qw7PYYOrExzpkZKaI8bd8zHhyHNA+W4bORcdBG
nBPqE14hU2+cwLNUfuP75Lf7s1LV+S1NKtjV6UpuyT9fx1Mx77R1MVh1moyKSgfIZ3Jf3L+8P1CU
tMS1IQ0PWiFz4OUID5TEMT6VXXprhSh0TrPTcu7i+TRsr/X315Yh/UzrKj02qk/Q82moS6R+drs0
ud0fUC7/45kjEKQpiGEEf3hvYna+WaWYMPYqmk4lVslTmmhXZj586c7dtWhtLiFyxHyDOUGXQVDI
SihvIWosGHFaWR1rrAaUiQt+aJekHABjmAAq/YOqWGELXueQPK994fARGkmQVe2nrHOAx0WOwDie
niEg+zX1j9vAO2s1fNi+wRkm1Y3LItm/dcc98ytNtQxHGy04re2H3p7DdBryAwpNNC0cXg/omD9t
u7+uVopTNKE/ZrPNQOh+zfPkcSxTPQJNFvJtH2nKJPtspZrzDb/c7ZjSFmFGABaCyOWLRGG4ZNI5
UJ78Ma7ILhyr4wbaeoyp4PTfpYfKpku9pyVKI72HfykhNL94xnSVpkifRuIzjSx9mK06UhkdUSGd
6bqtlPOyCHbuhGNtneMkT2abhojUT3ZBNUh6K8720vcuqh2Hqyc70g7G+pFIm/XWJmUTsUmpKBPc
PHGeaS/2aBDIB2idItpEtqRsjCnr5yKa9JXpxQMmhfTqeZ127Ft0MWqJ/Ud4STVylGe9cP1jz9Fi
t5LO+2rYbCZxYkwHLS2qi7SrR2mTHlkmJVmI1VIdiwKapz4PKnKJh9ktLbdo2iVnPTPyk4Luo2kg
duWAInwimDTqzal50mmVId5t9m7ly2ucr4Frzl+rVEsOjDfsq6zrV+T6j3aWF9eG7DPZuc7D3GZp
6Jm85ToxvYh9c46c7qlGNYnyzDOe7fQFP1MXzHGWfJ0kYWKtkf5s2hDpPE030joPLRL0g2YOE+i8
+Tsm//JYlWBtS9Vpe3dBdNa4b7k7sLzPan3gZ5WF0YS9Yh+AMty/lvmpNK3mYhNp1He9fLTKhsyH
yQNdsrC7mrb6gB7xDuuWmLreqC786mnUVnBxFLpGeMuIh7Ii6j3Y0Aw8nAscrdCluC0sP3mYlydz
BbigkjkJGEni7WtxywAyJBVvYcmWdr+8tBzvB5Q7FyydX80GnDfmP/vouoV29br61QeS4WsNGmCH
/X8YyoqwYfonCRFzg/KTr5A/fmiemaE18l7IHOivCC7ejNI2LgYobcwSeXluV+1NX9LmxRDiRLnt
HZoODfO9+DSbLjkNk/NApyh5GiW8+aoG0VuIpIsq+ocPZLjoD7CpjAeplw0ia8sPpdQxtt1fvP83
MwFAD95rjV1Lsxz5nJJ3/QoHXYYZM2AaVhwBEHhzMqmr4XnyreHEVrgRicqmO4yNZV+bWImAxKNl
i+SpscUpJgFinOmO1Enkel+MVkPlmdPGWBuMHzUYsY7y5zjPzhc/Fv4RIx6QX+D/Dm3RqJ0hwHsm
M3DeOnMtE9Bkm1M+l7GJzQ52KtfxS7oa33T1LZ/j8SDKDD/khjbRicZ23bThNlDapiNH3F5z9GTB
0qlDA8I4RcbdyLtlkTMBB+YxJzsvO865U+yrJv3MiILhSjqYVv3AOJ9UzMyGD4QRY+wffQqy3awW
eE1dQaCxk0Ln0rTlnEO2GFMHdorUzLNljs5JT97baVzO9wfuo5fVyn9ZmsdK6imi7HVaLeQlMYef
6dnfn5GkSA+fyEcZ1PQNsF4kzUWn6D/4sMy4YR3sCdLmr1J6tDRT+Dln8MbI9o3zasjsMk3bUI66
f4YdhLnqMHmYGWbSiZwEKz6aPjIYWvonnrg6NfeGztKsJ2Ad/dSAwJrCDfbL8iR7ihBzgcE2O79k
Ajojd+7rq/Fl7pQdTUb7PPewGxTLNXh59ZjlCT2paZeC6wl6AZ6qGTOgstgfDlLMVP9jji5YcsYT
gwzS8XfVWSRVWvKike3GYr46B6eyT0VBN7oD3mX3hUZsqn+kC9di/rOWY+FFWUvJtzhijuqxh73X
+m/t6mbPmUt6pJ38Hq3OOTcL71jZRH5OA6sjJRms4j55wHNG2mflt/tcI3GsrXOyaSFXkOlIgqUL
bIiVE1JpvJzB9FuUVeUDjSZcmQPuU51WBBk7/ruYNPMCg+pV9frWAYF4lziB79Lc9xKcSGr2H/WC
BhUa2o+JWvKUZzTWsf1AbuXizpcYx7EVjIrE6BU2T0ia1gbT0PfLXHSIWmiDLeaCApQQ5SVfn4Rx
0mYlQf+lUeJYLy0jrb29jh3Z3whLxmZnD5kfjLlu0QZx0qgCr2TYrYUdcwbFCX/PcFcam5r4nhmm
Hmll/zBYfXUqFaRS1cRR2iKFHhIP6yA2VlP9ojWnUa3R0nM4htJfdBPqHW/tPnWaRFXp0sLttpaP
qoYgbX+4Bb7ZVD2v6WKRwaM/GajRI5QzAFBrD6gM8XqNCbZxBCCuNfMIRr1njG0QzGr25KYDE9nV
WXVIV725TM7I7+alnOpq9pvW+d1Z1Ri6fvEsqLMpfHAwa81Xohb7MIFX5AFhje34e+Xrc9AZ/ryn
OYBHtVjtXcO6tF9bReyfi4KfuppvxjClQM1qt83zROZsaLR4hxCKOj7ZDympY5XzklgT9iQz/uwd
6H2JKDFoYEjk4AfRY8WO63O4tkpGaZ1LHZSl7lnvWots6uotNapX3fQSfMrx97ly0FBOkMYUfrD9
LNE1FCz7UV8zpwHZeix1EZAr8x4nyXe/hyHcktCyrx3StuGMGCQ+kCJZU62mWcOeGDNMFfFh0DAi
ezXU5pW6XUph3twlfx9SwcSj6F/yfvy1qoFL8Y8547RAChUxlnN7IeEZ18wK3ZymSDYGq/5t7TNa
+BkojrJAF9x6S7j6UxZojXNwk6q4UMAT1fzLb7cWBxPpw2yRGdd3FSHKCcf0bO/kesREmB2vVIiz
jOVq0KIIkZG92Qqn1yzLd9vp8YJzstpVNodmv8VOmVVOdyhK53nVrI9FnxzWA4849KwOFsdqAt8U
PfxSEEhLbLFYiO3y1v6wcyDJfU8arrNYdkRzmpbHposl25LhK2v80n0iEeP28OQnHkPzgAF0JnYw
bQ/maISFQRNoph4HSIqxBU/dSffCbl7ftKp59ldAVBrJC3KY9XPXTl3QWot6mkgm3A6SNL9gC2YZ
M1K62gziVI8EzMhfFSX8Zd7CzinC4OwWZ+HnnElhHOxR1uQHllXCBZzOOtsZpkqrW7+7yTC85UT0
PTrp9DhOfvJsyvjo23PxBXomg1WQns51LlkTICzkkakxT551DvGVtUzg2mlpuEkTjtUJoWV7lV1E
lOBb7Xk/nLJpj97iHjtYNY8tXmqfPj3pD30e6iWFRWVSPhmyfMzW6VKNQr1WjAx3ZT18WQFsX1Kr
9q7WmHK+siBT+jHBEpYftS4HpbaSOS0nQR1sUh1Vrcm12AWNdBjnL0S5MTfg+huNtzKeVSBBg9UF
Km7CN1/tNfs9aoJWTrPWD1WjbvbozdFiii7Q2+pXvU6UGLkkT1nzfiDZMnc4iPR3M1nj/ZCJnVkX
8tji9xwLr2Pgrp5qDlznlEhMy/K/gsLaidhMPsir+loRsApxBhozp9JfOM2aoJmganoVNt9iXSVA
K3zVeBsI4HaMJwK6scu7lTpwAhyOWauFxhSUaZGFtU8crJdY5F7imvNpNYHra3RGwUyJcG/1X+yk
/mzc8ZfV6YCyYuPBBv1wFRnwTtQkuD/bdt+IkhiJRkSmUc6BsNmhmSF5B5m2LqeJNjnW/PNdXUBy
JBaJBFbdg23Yj0aELuYn8+gBo3X37LEWR8IjnXtxunavyx79Yb1lazrLrSo1IuaAnQQ93Ussz0y4
lPWcGFUEwT25gQ1DvNCTMM/qNlocfvAdc9qygFQlfjdw6CVxO/NfcIrr5zgRpOcqzwkQpu7BLDzU
9pxEy1Kc0eokwaS5eDnrkbEk83Ajrcydn7Dpxunihgjiv8cTn1yKOKI0VYvOoDjprJx76JDGgYZu
YQ/laZ242kmvwsBJF5IzNB3Bg8zlMe609CwCJOt6yTwzx5/33o5bNgJHkYbJzV5HlxpMa0G/wJ0W
thpHnGwyA0JTJ51xwu3MsN1pL36aXwp3ONVT/613q5rccmaDlj57pBICt8qWbtfO4qeyC7KXvRU/
2UKF3iXJYZBL1CVdee0LC5WistwdVoeEKKJCe427yCtw1GcuE0ML7Yjjuv2+/u1CLklUa12xbTuw
1E34Z6SPF45tHtsmJA9Le9SAmRmiZ/NGPbO3cCBoIxQ8pc00W2c/WJisDVISN0nq1a5JB46FMsuJ
jMRJrAy0Zh3ltXRiwse98ZQXFFQaZVFiMhLX0CmR6Lh1cmAHh1lF8Zm4VmD2hX/2aBg/IaL6oqNK
2zWZeStnSwshe4PwMLs4MjojcL6ZqjIC+jPV1WK+rqn8O1U2WDvLB/bV2390Xm0EuYdk0CAlMqsS
JiDZtm1IlNT+fGYDvU3lEFmUpY+2JAtRM+TV7HuSnJ0ECe0IlM7pH6YuHkLRLBeiCcpbtxrUn6vh
0jkgNnFAS44RFzaes1EQgTZA79fhrcdT9+Yu3Coe8QetDvs4jWf65bq8rDKF34Iu42BP9nob+cuh
pxkg5PCjWzn1u9X31kOMzRr2/HhCF3NMTBzXfmdS4ZLUS0OiZ/RA7Zr3BQBJMN5c2MiuNtU8Tj4m
KEuf7HOj2kJ53eVptnUOnbH0Am/srqgWhqC21ifNqWUgqMLAT7QIG9yhJgnLqm49ltxoWiD49KYL
2z0fKEGFF5+L6T3fO1I3H91Gyw8qJpLEVShI0gnL9tiJ0LRouy+KSU47MTPxquklQSr4Wvnmpej5
u3VGHmOg8/etGgOpTV8z/nwYgWwshGt/yBPCPpT/Bov7pzGmR86FI1svnpY/H+6v3a0sf3tNK/WO
HUHgitcLfL0tw+jNcJltjsPctfEa3Z/eX7w/dC5BcFI6837s6z5qkGjGmwcxNzFiaasBpfn+9Z8v
upuJr2Pv2tjSPL3/lzLmOksHhuyV61J/z5vdOwaqz/Se71bV6yVu2CaLu+fu/pPT+9u5P9Wrujrh
PWADwbn350M3LZs17n+/6C6cQzMn/wWLbbPpYKpbbf2lJ58qtGwY9Jopo/v/9+d/oHfQPgaz9fZy
cxre3y0ACpxf96f3h3T7Zd1xusIfzznW/9NadLcSzdz+ZVUsR3dzpzJWfe0KMNP29pVfeI++49AK
3b66vzR7UHxkYr0SmV2xgiZAx4uiOWV0WDfr2lpFjcAxTSDe1spPfjir/Xn/58X2IbWW10dGDWRR
0D3BPr3XfCQPd5Xd/7fwfFla0Gg/PiuWwkwOffZr+J9mHMNyDUTY/3cLz+nzR9r8H/7FP+w7hmH8
F7JO/gfEDDmshaL+n0Q1w/0vUwjDtkxiQlxEq/807/jw1DbBquejWfVRe/9p3jH+C8MNSlFT2DbO
G138v5h3kGr/TToJ0U0XOu/L9wC/YRb6m3SyQHwy2m7s3Ay8+Mei3ppFGVI5c2vQ0pPeULOpiVtu
e2gzho5Okr7cpYslbRk4mJuK8f7AAMwlMkrSq+4w/N4fVi2VZ7U93L9sVD4jNihTcq+p1MRmK74/
QC/qz9nmOv4fr2l1FSUxUXHwUFCzb5bCu6/w/syUm5PU4hy2J8ql29+Fki0am39oKOPOJNFicl0G
O1/XziEmU6Na7QiCvLi2d0T38BRbvgL53t2IJeZckUILxSBC1rnb8m3u+kvHBwI7eNVDSg+5VqqA
HAP8TWxx3WPtILQiDFkuxU+/JmC93Mz9qWONZ2gPE0dkwwg7Uz5pNi/1Qz2emV7SfUu69mVJGJnQ
eK6CJPfeQKac8DXtsk5vTog4DDRQdna42yrVSq4EtESsg/R1eHr3VAqDQXGm9cf7+7x7Ku/PsqxB
SjaESHnX8/3BWIGSgQB5VJNsjlm/HO/UO7J7us0oDoGDQwrd1bJ1ptBwENz/yNn2UwoIfZBQ4VqK
WQg/p4Q6nb+POlksVuh8KPmG6kwJW5/vLlJjFhYqkRnG/uaq//Mh2czSf365bN5DxD35s/KMMbyv
YvcHfVu378/+XN5Mz3SOpRXv7jbW+zu/P7ibq/X+mrYyM2JW4UBsKsfd/f0gTpnCpKDIOpavAKY2
3grp1WSS5fvuWVwNeWB23r2Z9quLsfaTEzdEJBbcZghrPQRMNVEtHCbyEUJ6K3sYlrB7lh8k8XUE
wTL6H8cXnvnIw8W+eifdZoWG4oSLjvOfHp4MCdeT7qUwHnDR198IMTmsu/4riKEsyO1ACNQFJ2LM
GmUSXIRG+dVqPwHFecUR1uAOUz19gx1xnsZwTolc2HcXNe/RsIyQZvfo11Do/tTfOFMyEbSIPHvR
C9pTO3+X1lCPifcjwAmODpZgE6rrYS2uIJPIaZm4CuvA+Z0/+ZzSux1ahs7aof1SxMm/1q8iD513
ZzzQfufPhvaBORXMF3AemQUEPELGCbUrgA6EkpxhIoj/mU69i1P51vo/208kpvz5HqcvqIrfNfrv
STBch1dSxfhLuAw1mb5EFh1UH5DHw8Ig1toRrvzcFnv5wuvtd7Vzgx9Ir3ftRbsRy2pZu/Y7YayC
zgn0GTomZHCSLWbtdWgIe5od1pnMYjVFS/bUyj1Ao+X31untfyGed33E/DunODU0bH/p3r4YXmKC
tRY2ebKNCFLa6z9aauphRydC3lQagV9TlKrmmVya8UWoS/1kvomvVb83bNYQDowoEg5oB5EUAch5
JQHrNCF7Q4NAekISUu8UL61HaUA3eAeSn4ybWQ/KV+cK33z4Wv903+p3PygfaSs4cwBxyO+/k0Pm
Hpdmr/Epjvs1ZuIL0+/ALFVOv1wTiekbDdSHEhrFE0axajjU/sH7Iq7aNydF3U31CSvS+q2+gH1O
Ls65PQ0nwA5bD8g8EDNcfjYS/Mwuj6P8V9XtOOJm+aF6MAUrxdF6Ly6AugHDjc9F8zpdu3f1ZH4Q
D0aNlTGL33OxTVeEu3yoIwk8Z9Rs1Em+DLig7BJ8GGk+XAmXAdMxERAf/SXITroTNF+crUe050js
HYiaxP1iBMOzlR7WP/z/pus8dlxXliz6RQRoRXJKL+9KJZUmRFl60Tt9fS+d20CPGu/hoG4ZOSYz
I3ZssyJAl5haz2hdhsarxZ/5Hb8p6/ZX/YFW+pn8mEf2HYipi3PkYuqmyWSOXUJoiYMlkzJXrqtD
q8BotqVriP2Oba40DBNRU2DqvX8E4XLYzw8Xycu4sOan1X7Kn1T5ZR4YrIfCq0ho/qnJwwJQdn6G
LY76w7aa3MVV3cSJXRfesEWyg7+UQ+mPJTP17Q2lReoCLlc4EFr1unOat3rbPdeJyZ5ha8wR/jBc
nt9frggdjoG3Vvlg7whhijJ8XvyohZPrJw3yFV4gOPYs5U8o/5Td3FIcuTwcAd3M4JsPSbSUIMVs
0ifoigFuwDQJVLV128/nW+pJX+UvTiCk8RjBvPDGiednIGOnt/mibZhBsC2OfuSqy9GbeP84i1+S
D0zCRq9EYWmN9yH1nsvqgE2UNIBR+VxL6BRhuBOZ27yFKyn0H12QH4RviHpc3xEUMV9x7z3eSJ/k
CeXE5nmmTf8ePpdT44gzZkeOSf/J+8DAvEEZSLe51npbzoIHBx37jrTK31IWZUMAnBt9vvjeMGAb
l9kPTkxiGmShuzhyex+LbfqFL5b5HZ064lf2jBysp/KLv7kna9hdhtZ0K4dLWm8zyTfPAkl5mJiW
VsiUoLdnYaML93bGznDCgmrTfEvn7hYip2RIdEByNcCZex9FMs9ANjPmzgGDrEz1ysLvpHcgXFE8
ttNeF//inrfvREBF7LaFiwoS/kmR/xbYCeIHJVnycbpV0MMwbWCmcH6ew+EOlbVlk+XurZlJgaFw
C2H3BRkQwyZrURx4DBXSkEiQTg8P1sIGlH+BoUbmR6bVmlwZ5vH3eLiqg1OkKwZJJKMs+d9gwdCD
hDt57P+iT222ir/Rk0jWG53cMcpvmbqVd+DvSWc/t+PSDm90Vpi0cfStxdrLmWU9gin6HiCp5HZW
LOH6YAz24KMtgieGgMh34kPZrF94bbcdRoKLrAZiHFoB+q9yyzTvuefFSv0SgzQsqq1L/WBs7RF3
JThwefQMo8FqnX2YK2WVnhbrOVB3yv65Dy/GihUN72gt3PTOrdliMgnykl3deAltYTEbBmWPJe+h
7Ko2d3LoJ2EwJLuHfJbxVdNW0sMOT6iq30rs2RUPYlG+lB4e2VaP5D3pdtm0GdUtTiHz+uFm3nsH
0z53tB/gQzX2QhlsxlKAYkoHcpIB9SSB9hbBDkjWi5M5oqddAyvXXx2hYwBA+OLGQjDhMFgGhK6A
qcBykmt/TN+e4LbaVhoC+AZGvl2ENr8vV0yljo/MjaAGCzZj+OrERnR5PRTOkHvQZ4Pq1jKX1S/T
2OYiHNTal2geOXoXNlcpxDb/N8mOALN8CTPrMfsdHD15LROrVuNX6WQLn+y+rHbr2oX7YGbv+hjI
MnNaUnes5Fu9Vlvzo4BGAq8KP3QfNHg9CTuDSsM2rnXl8JJO8np4WvNm8o0v9Vo64iY/zaA+r+20
+xN0p9lF5nLhNT76M6KOHdNX3Me9Owr+cMQk8yAQlbds9+Na+aiDI+rfx29zn3bd0zX2FY/xdOM1
uaf+onQwNkrHLXZ+NzFIwremtLGtM9Z8RuCb5DzpgpWcB/IaQkemXDXpFZZQaYfsXTlgggtKQxAn
ooYR51xf/CLR8tq31wG/3Qs2k8ORPCfCPc8znLHXq/Cp2bXZ7xdYJlv5Kt8+cPI6okM/ztfx2lz4
/HmypF9XGKJYzY6DY5hcu1y2b+MbpDNWLAZhUCCwKsx3j5X+Ll2ev/HkKmBkj+3z0qxoA8bK6bgH
gVy/+0P1qXpNy9FqLWTWkEO4CYR5PQviU7+MzsKb/sPCoWm/iN2V3GPtXVKg5FJtAxQ5C/FqPM8d
RQmv5BMdr/SOuDohaakLmuE0vsQ1PjzTGk9dVH7oyzzGkRvoFUCJzFaJqX7c0yN0wRrr0d7Ng170
yt4Vs1OycLGOXmAkWnhjgaOmp3zmGDySLPiJ5+6+/OGchrozF57y3lhy7Jc/T1fwOyC35UA0UXih
q6r33UX8KpyneTO8RPRQvILw6TiZtlvCGUMylUaq28Nwak6NvJVwfTwhKTGzZfaRjFYfs+rrwyzb
5BTX5+ybN18r7rjnCTAkjV5st1V9IBakY9qwcAX+Xt/JpGkmqx6t8P7l5vdyYnYrKXicYDTkuv3I
4aZCc7fS+9za4S7bh1deUT+P3MzYLO+H0n/5GXcebZP5p1GeCyveS6UeCQ9ukrNefU1F0P/UDxK5
boCFmeL0y/npUU1I+3HJZ86IV92MT6V1Ht3LEio2Ho3VKIxlacuMldanBLQDLK0qwNtSMvBa4h89
fpgrQUhpLZt7qOTDaojNV/hS/79f/fvev38ilZ+aokqFYaC8yjviHCrMf5UuxKmplUdrUjLwHZV2
eRUnFbZor69GJNX/fVUIAq8rff0EHiXYWT6sYS3D6v73i5OmdERs/n9/rVZVD31opI6ECZPiVpMJ
t7qJBld+UClqbVkhiMG7p389ofyiPiQKHzWDTWjm8wojbXi8T0w8wwemXY+aY//flwrU2xUj1dGW
D6h7YP535TX6LX8TAE5u/y0tWsv2aCdIHxpfa/wislFPJgCkWNDyrNzJOJKq1vhrLB/rJlDU5UC8
HkTrrwU5Mhs6nhRTjx3j84RswQ/CdGDL6ZtSRqnqML4qV9l2gECBeywqBNzYKkdd7PCitHRbPi/O
CoaFXpmuBYI+4A6TeqC7xe/jOh8Et6MWNYkcp9Z3qysuO+GGROBt/yF/0CAh+PKLHX7bT0uwu2Bh
mcc5dnpP/ei39Z2uM4KtoTIUdxJETYZLPUaw9XCtU2fxAc3rIN0X5+5LmJ3otyNdG+nhR+njJPTK
Klzg1Q2b3SXLRf4dftIDTWqVn7Qvw9GOE43WE+ntSdvldG9fUOSXFB5IYKtNt1FnqiS7xZnA7m5Z
MP/GnnRPqfs+9COuDXx0hjXv0h+KYjq9cWGHH+1vea8jooTQ6Nix7kuYRzr1L8VlzJ8BSxKoQe0m
vzfnIXQmDiQcN9ldN8qXzPl3bH2uSEc9vC1cop/JiPe43BWWnYc5tR6BduxWELRGS9kxBG1TF9NS
YukeeCb/jCRvpBYe8uq+I0l+zbNBgq87hwDlmQxX2iTFep4IXbmFXsXwsGSuD9uFKRwJTLM1euih
AENxBfvCAZWearjCG4dOM1wF93uyJ/axZBO+4adsZ8vF8ilayNc8rJfhSq0UhFfIqqze776IsFB/
eNT6JY+1H0G3Nlvb/HpIlnDuYpekc2w/bPMknFCyZ1sVcgtqTOFE/6wgXXFhgLGxnNN9pFpY3WpP
BxJuanBd4bHoJ3G0WSuM2dSfKshhodPhU1Nhrkm+vZdzkF9KePcOcua16kZHzJtLCEF+fYopDRn9
kBigWnwLBF7xFdLhFdvciks5taagvzCZKR39ikHj2pj8fE+03jmrEZ46849uK8dwcHXiWC5dyMpk
/GiZ7vA1tTYWBPF1xl/ssMBL9wepT0VHJWB4a/M+mlfMohWe5SWapitXo/ZRn+xDAKEP5jnZpZLc
Ykv3wjSvj4LkrlaeSSOQsQeXnqAspRPF+bEqIEQ7XPYKOUOLk4KNACoB22JIGqgSeBcTMm+aoQ+c
euAnDk5yc+kepGNPotq5jN30U9/SDhTGH6FoirDVmiV8FPOb4o/2dOETRA1YBmuqtxp8YulQ6n+I
ARhBYtOQ/RmFD2u0skQyEe7PTTh84jkXqzZD6EfLi2BgZDNFpRmaocZ+al8FHGuinYh7WYGN6LIb
YgWQv2lXT3yfltUeLqI8UcQEU4y6BCsy+4GzKvc4ONj18fEauD79PnNwlXlCtvqSKgcOLuo/8JbW
bu+vVXQ3fkERGCqeWRgE2HMbAgBxwfsjqIBwo/nWvlgk8e3ZWVDj6rvydLSvdj4W+S7GEAZA4tb/
ssUR8FI7pNCUObXaeji0O0GmpnKGayUHkKZIZmahnarl4jguHFCu9DDekYsAZSwiGxxr1q5ZBTJJ
Bo8r/uaN296hjfd8aFAC+RQ4vvHdTGzjrwX/yj1oV8XdWCFIICtHAPYhU33cksnr6E77FRoecczY
tvdW8f50ej/d60x+e+t5Le7madZ2ReaOvSNJBBIf8+wtZGe6RqUdZ/bQ+NG4bacXzMIWusByNuTs
BRyKCMz15DOW9vh6nko2PRoHQAdwghoMdfO8Dgc85oLwPDsdl7O0nkdgLXvqXK5u85MduUki5axr
HJzbpxIoBowtH39KE3k2+QJOe4E0dcQhAc4NCQOX4gjTpIYy8g7qxUkUaofYpFRwOXKaL93VdyBo
yVq5cu92ojVvq/3iMB9Kk6BGy2RXIhaRIA5rsVI8xWE1vR7umFQnrmM9LufLa6dI7fjMlX/5YF77
LckCSQoPj/udm/GLU4PJdZqy3UhMgtl51+Ul244H/a46vYmpqiP+TmrQc8tlaxzhkXAoHtr9Ocad
3jNAQhNv0q2SMsI8hFQxusXeBY6Iifu/z5sLo7ricWATMD4cUbRjosBxdl7TZ4d+tW8rTyPAcLLZ
fFDY6BQhZQC/lOBMNJwL1EnwAsTZB8IyfjlqjdFOZqhqt0W65oRiF2VhJeOWFETsaru38ST/dlzm
M7cb/roFHIoBfpSVCo5MGIXm4NTME6oqA3fL5HzlRkGqN1vxrlxCC4uJJu+5ra3HJzYOEDLCG+qs
4jbfxy13Ghu2CNZFiOpAdAa5JxcR6qhiw95Y4rVP8KTOciqXdKgv4blCxpxHJgsmp9eHgDrEV4XT
8NroFfpbXjuft3pux4D7AuFC3oFOKgjPXP3h5IVbPZcvP2bDrydGuHto/MZP4tIee1rmwdBH3LqQ
3jDS1xvS2jj3XAgNIjnBy+r8es/sLDUJfDbL0WKJkZ9RBNpXTp1C5oVkE5kdM9TWD1mymjuWAl0l
xzbUOpi/IY5Ltjra2IEwenwtFLiPptflRwIQ25ZjbdxybDRkctAnh5j8euaO7ZeMiMU7EYsxNZRM
Vo3HfTf+Su3ZNLx2oLvciRcORUDBni7ppzy20bL0Uy/RDlwU5apeoiMOWT8Q2vXdsB46oM3JInOx
taLA3Esv7NeRvtNDtG4nRJ7LIvO5R9WXvYJV+uAiTFrFS8mNiQEGS+I6/lJ7wWBjdo9PAKjPSY3s
Zi99zQOWmNaTnAx0QlZ57N600jLecZIj1zJywmPLRvKCozO6xXKZVo43ntoL4SOf2Ul0yd0tyRP0
aO5JQwbQ78eldMWc+s9sguhpSx56Nk95LIXpuyqD1o8C45Ptl6D74sIh+VQ98cwHC1uZe7f9pRYf
Uruji6uYDGyFT470bAWLeWVsq5skWdEfDM+58Z7GBasF9KW2IfogNhnX0IYVABDGt9QXsIoy0IS1
8Vfs6PlJLWbiRrWHDTs8O7TK42V0o/eCO4ACb+Tg84pHQMxBsX7I1uIvZgdGc8bDaBYYKZVaw29a
8mrayH/sunh9JoyE99GaVdadHz8q0lJCCJ2JlWBVm/nIjDn8RfTHDr6o7AocKF09GX6Mv4oDM/pQ
n4jdcZtvXmRYe223ASytqv1LV7YKlyqlm69lW5m2/W681zvVndZ4oKDXhPVhKVBXCKG0+z+OZQzF
8zf5QumlrTOaklW+kfba8wDTj5+KNuwMzzyxRzVKIEtezoCMiBXtVWaE0joyNnFF3+N12NyXxEBb
w5f5xc0pFBR5LBb5R+4cPj+r3Y7v4eqx5+5tL9N1hnZhxQ4f3889f3tumnN7YVNMwU/Ab94SygRX
Xqofzy/zCotsvpDaXdw5lzR1n/e7eP7moKH8DzfKPcSgbbE2vqlOhNjGd7dJl/GpoHx4044VgM45
g6SIGo7ltpHfdNbkFSHQb07fs8r3qIGP4k1rrHKJ9L/YPNaq7sLEot0rEwIHrA6fYIr9JVnU2+hA
aEQcTK66Lx9U4GTFvMue4nLvbBJXCUyPWPT1FEyn8Sb5xqZhS6JZ2s3dq3Lo9kDiDCpij6sBtUKm
kHKpLtDIS18a5cmZPbJ97RtW/oUoDakc5TuBjeILczZq4kwRPlgS1ST5q7XPClcfdrLRfNMHJhjf
xAR/G0fsXEB9xXBIPCasSYYWPK1nrxHczIQJtSxJZj73qGPWhmIRG8UTZIqtD05uOvL+aRtBr6/g
l1ZsrDALX2gDjHobQzXSlSkQ4cF+S6tm1d3Ht6H1iDyUb5O9cLjoVMy97Gk0h3u6PgrTU6nY0l1z
F8vyQse3ZiCwpLHQL5C2zW2+wy0nF4lktp7cI5CSPkSQVjb9KChpctHUfYbBeJv+RN5eaQnb+iZ0
Xv/dvZMaCKs4xwva7h+IqCzt3ViLXwBX2uCqV2HVSH58mt5HtHKdB3RR/qRUSLwq0Hzy5isx6JTV
gvy/J/RdBgCAm1xwl8zDHuo6ki/GeC85sS1vOkKlMACf7lpsixtwnxk7uw3cDt8417cIRIkRFMW4
PkOitmtgkpOK8QPvKFmOt2Q8ayq+1fbM0gGb34Ckfwe4loEInbhsdWjZQw7wZhG5akiwW8nztRYB
ImThp7P1P+WdoUcYkYzpa4zYpCA5KARN507LskDCY9fGBVOsqvWerHzaYKjpaVAx2SMrmKx0Xw3G
jDRgyKfOzGjVN74xlLCjGwpqkSQDkGlEyI2VIMnHUuIkzU4Mo5CqNqTtpMWb9/muIwuSG+ZgfI9N
wC/TF7ysgnI327Jr53Q79Hs/s6dyUzNbPNS7aK3D/Hdlr1oV3DyUyhwk0VZzK6/87N+1r26TwlhG
MQIN1UGmxPab/ZWzVfx1Hwa5FhADiTjx21W7jrfMWKM/5S31zbd2NdoDDf98V/8mjP4T+5m8ZqMc
IXGgGSQ1WOjhTqFweNL2EwKRW89w1YiH53PHI8b9arqFj/UkWwwkyXNls057nyB5I1uVhEur2AbA
yrexbsoJ6Salc7aS15l1kb5EEsKMQMI8waA/80PdGQtHMPxneyMXoX4ydLMZE6E67FEj+/KrjmAm
ii9FT3KDVZ9UinLt9azmTRlWTE2LyCvhYgrY7ljt5BifFMfhbjEj0bO05biiIGBeSOPnDNwA34+P
AmxNcNgtH+ZR0/wE/nfQnCXTmw0KGCv9Rlv0OrKcLCg+O9DzxspFtMM4uuwZcEB7TOHRFQGNS+1C
sdd3qYfXk7iN7jL7GNW9K7dMuLh6VMDZMcGtRnq9gicGKkfZ5cPBjiEuPI4zt9/G+1TbtsNSJxGa
GtQeQGJ8tuwdb5fKOL1RLRfV5jExIyoDajTzU78Uiv14z37QeLDUi01mm67xARKgWzOb0R2YqThO
m2jH+LR7SyEU68jo/eGNHp6BovnRILYDMEmvKN25pUfkbJUr/I7fxgeHnKw5rwNpCEyKjfszfB3f
nHCo9tlch/O4U3+LY02Js9S/y4WFQj32ZnkZhpuO5sDXborDmoBWCJFcIg+Vqc7sQZzv4MLPHov2
tVdz8Sl735y68ZgmMy/TbZ3gvm8OUKI/fuZLabjQHCnTym2ROeL76E57ge2I3B+FUD0StiwTmxzB
0jFaog/jTmNdC1Z8Sbz2nBmWSI5Su8Z9Kr7nlV0fqktZBroQMFxg4iClYHaeOSyl9DCP72bqhiW1
MxsFxQYvxeu/MnAeH5EhJS03AnlZbrudt4+lZgkB0BFrgcqucoYLuOxMLhUF01k/4LWm7eUVx6P6
rnh4KV0hw1VCULb2cJFJxCXc/rFJAI1JVE4HXEes5zl6f57hy/bKnWBefDg6xhCMshBvvQZzemen
ZGa/PH94aYtlBFO+cUcIKfF9sVu47Srjk0ptHI4gG6SX+vVak08iZ0I75P9KMKtQOQ8MzBkYjT3u
AQ6QJeUG4hxX3TA8fb6DXLiMsW49Y8qLdBCWxb5+y08c6iY6uDV2sb7yw8AopR9FtLZk4JDY7MVn
Ud2nq3G/IPswtPPf8CpeEYXlFN7L+oN0lZXsPF1QHeUTsLu7g/+T0SDYvWTL6+ZOOrErLLtLcubt
oAeSXKYceL4u0d0AufG+4220n7YPX0biBqj0mtChXmfRUNvlb80bt+b0xiJjw5NrTzsrN4ONez/1
lrQ0OxKoN0P5gUeT8o5XSNf5UP6nh5dPzGRtvXMYd1e/D2XdZC42bgWzMo5oPnvKnSJo54AkGhjC
BELPoauxvYyOnnklFHVjqVdbKXJifdlXfqzDVcdTjVmGB4sMFw/ke0wRcJBl/jDJWMHb+cM1s2uO
DUCnrwdhJ205WJp5xeiLT0//N48jEV6MrExnHm0pH81vci6+pgeEbQbCRx6eFfO6CKuWyLORrc5O
ru26+W1ElghHuqVv0kuFKuqEJSDvThn+TZaAtmqLESAqOKR3whtXh/eIncaTMuwqr3tH3y720IRs
cW2cmB1Ojav/aKnrhOAQjY3peqxaWrperIfP+TuTuAet9I85x7LbNZPVkf6OHeD4HvU7SSEZ2CI5
8HGMbgO+IiC7+lb3RWYjIrWtyqATtYaDyIJyA3m08QqCtOav5EpTERb44jgwIVqGJ26/0rhPofR8
GeuXm9GxuqB0TDxhye4gekqKGeTGLLFlCWoyv1xuA0K9UWG8qYfoVzqhtWu/YWB3NrSIS/4rgN6S
55468pXnGzzeO5jVtr2KgXJhpCg45Vn4wCvmI0oDcoU0v7Pl75YS5ad3OCkA4i4CKlfb9Jktwu72
2TLaM6EmBFhdozObwkJcQUTTMGrqX03Kztii3iIEj6BxzIYku/aSg+SP39mhY/gmHHoyx2HdXZQP
lSFPcs5Vp7oYXzj/a4A/6/6N4Qn6ST7PxicRb37jMbojuuwvfLH3Ju8VTQIDzn98lOn9eW98BdU6
cyWABnDRM0NmMtNDF/abfJOd4hzfWXbRWQRsto09I59qdorN5ydtdQbCEEx+Rg32qyNLutSAQnbM
E/Eak7PKhndOL88z3IDHKw/Cgpbw6JcCudTcnV8mf2Nu/nI+UHOT+5EdsXHCXWA2ei5Ch7Eyg1t4
U27+O58XXnxs168KeeLghQhgQSG5AFiuux0yhZ3gcEnTe8WNtU685lQdzaV2IJr6MPnql8LAcLSg
hazlQDvg5Nndkiu3LoEszuOY7zDZI+hpWouJC+8FWJ6y8+hIS6KPiNz2BCgdegAPD5gFYP6ksHlU
rzfRX7v7sFvwbhnf/rwgW8QkG6aUTydeCxrxMczU0TpYj4sa5KdF5G60vzpec38tAtwzk3rJdf4B
i4kjV2j9XrOgd0B0Y/lCvAF1YIior55HRV4u9pSYWf1mrsR1wfbJ0VNvWJfVKr+UiaN/Lr74Xo/Z
xy9bBAtF+kih01DZX5ut7EhUbAkVER4oh7FzUyY1s/WAYVXYbNm8QzXyFTrbl2G1NcavJSK+NUd4
nwIjNzpqIgLTT6r3SnkjSmd4upLsK/TupFR+1xseCbKsodgi0Zjv4xlZKY+TPF6TYGOt4p/oYD/5
Vryla9Ynw2tUXALIdrHKzt1WWGVv/RIW1eLflJ+u8SRv4tkZl1TqFVsfL5ETkwYxDowrI+w6s/FS
/gDX/Z2oqjaYgGxeFLGXx849nJfmvv6Ml9xaT/DUG5wQ5jaVjdlNvhE47qHPuZW5R1VUw4d7b27Y
pxWY6+QI9NzpVjPdBZ1aRe8wOoTN4ggq0AHA3znp3rJsZRwhlh2huR67j/qKho86OveqT3ZsAR2s
PSgsH2XPCcJJs1jBGlIx+UoAwm0KTalGmW1jXo5Q+0CS2RTbJeVxc8Ql4qwdxnWD7+OSEBidyva9
8dlg9r3qCWvzLY+Wi50IgYSTGfjj+Y0IJ3IgxazTCedBi4wlvKahwbH0yP4y/Nk3HXYCRELO9M6s
u3lP380LTWlngPhb5iWiDaL8ciOnX93ycPuIHZ26FsSY76I9Br1nIP6XIBO7pW80DASuaZGf0zS5
9aHZpdQctDU18kYXE5OZAdFP90mnmgx+usP47txQapM63yzx/o/FALkk9WQ4rh/VLhWDxffiOyNW
lY+KD3GjEwWTBYzRkxs9VX8j+x23rQWDK3GvU+wWdnYYf9A0luc0eOwUbkwCpj+FAyddoeyL6KOG
w6KwuFT6qTEQybF8OYGckvw4KgHeeDWjVgrT35r535UaIuF8vUslMJZTg61cou8pc2WcXOBJ0OZw
BxluUQZjhQ7FnjK/b64ZycK0eqpTA6dJsGUDVllTgi4zdwW8YtaEFxyEqG257nw7v/NYM2UV32dr
GdzFYqV/oEWq/PEreWBRCAqwWOMWGk+vhlp5MEp4bchP4VXR4NBTcFjHrwM4Os9B9zv58jrhDhpe
swXtrb2iF3tGQVxujNDWQD8w/VCCMt8mMDMii51PYKwPie8ly7Olb+ThG3SXyfNVwtLdgFtGiOFc
VGCsoccxBTQf36dury9xk4LVoyjQUDec04ylvYgNJwrG+RQ9HWVa1ZAgFisCa6lIeMFFfpNCKKOV
JQgUoth/lw4SaR4kpLaWXx8/yrxsjyVuIayH6diVpyTby8W2qBB+QWQnxNJ5Cu/CuByHw2NG3WUX
zCBLBhOradgq+de8WKkGZLH3GTcC8RFQllCXUQtRJCDebQBDKNkpu2XXSDz2Si7HM4WrtzEFn3Ch
bLblOQiRYC0caHf5TT2ZB+hJPW7Fnd0xsC4DQbAojB6VJ5WfGKu000ab4HC8szEni+VwWXwNh3+D
/f417f+/Of+//5TQy0Juk4T/uAD/fi82ohc60sCH4w8mzLdFu8CDy9fkePnve3O4UD2sQw5DWJhL
giTcon850LbcCRit/Et761AmjT1QStitcOLqV+Msacu62RiCSq/471v/fohPKITNDmj73/ek54Mf
Y5nT//dnZqN6Rl2bhJDCqy9elg3ilPxI44tr/+97zesHdUa40b9/SH5CQPT6z//7wb/f++9PDLV/
sJsnQ+cMKuOtf79U5IbCjvd6oH+/ih0EjUkqZ6tBy5t9NCynim5cnSGq9Mj+eLEkOBp+g8+YF0ad
P8MBktOus6dxgdcYfm2XrJ+3TTQfp7DtnMjgqpWFguj4kezzPP40FVKhVeFTFofOU3NVtU3GG0k2
LxPsFBru1z7cT49J8eNSSkF7byFyIUsnx8/L4dNl0TD5hDJHXoF3d1iCIJgPRo05tNhZSbEvEiRa
GkOnTe7hieZKuhOS7FYM5bgcEupTFCccfQvOzUWfMLhq+ykoiMMlAeCzFEuZTAZoUW1E5pzqclWW
rzjQRhMHr5UMjTUINDoeik6W1qbG9AHFxI8hMos3FK/CA3vOWsdo5juqkBbTMQqOfsC+LISSJkQU
RthuEvcKv1ODbdEOiFrnHlpjO3IQZi1g8yhOy7yMb0OKQh126ktIEjIe6M2qCkStA5hLe48P5GFr
JbbZklZDvDRrjOISSF7YgECmG4ZttJB/W8ybmfDB8G8l7/lkXl7FRCzKT/2HrOHPhwmekSdaaJda
5mg6zITJgPvSAN+ksCkwh6fFUCS0s4LLhieIlWEthPFBx7ovYsh2EALnxw+B9qlLjmQyJaeK/qGF
LdYMtAHpHOHQ/hwdrX79eWzmuIC/J83wOIVlBuEplo+SyMGhKdq8wVkF27oCs0CxzYtVq31Nc6A9
BAL52ANnTDgdPnK3RSeLBDR/YivV30gsqJZV8SemMB/CBsK6PuWj9cw0wg839YDoIZHAHMhDSXdp
V7jIM9lr8sdngtm5Le1SktoBTQxIC0/kknqm32Nd73w5XHyZ8XM7y/heoQSBeSxq3pxAr814R5EK
tinHi2lXaDWsljIM8Hel6OVWW+pKj/h7Ihx9fsLmjk3wYGaKCpHyNSvRlUYJHLJeooiCHJmxmZFd
+tcg+F9Xxrx/PsFEjGRmg35wf4QjrsTaU2XIk1O76ne2wOpPLaKfdNEAreWcbZkERCWzZDswNLkW
hs3TmFf6U+EuSakG1LT9IJka8ikIWt0xIGrUheDiJMNmIOefWo3rqNykNz3BHghFOS1jdRYzWoJB
wMGgH5iqiuCGUcrRlirmuVdx81CqlxyZrSwl1Wgv0f3L4yFkIaGXBYyQIzx9qwh2bg77+/GHSVu/
kUh6sFR8Kcy+piJP8OZfmIy6e0qaNIwmP3yWL4F1R8GiwjMU8dPqctHHklDjQC2HvPRmbbFe8AEM
Nehh0bPMEH4jiRhjlVQEKP7PJt30CYVK0VL1ParsOEafSTutJBXelwjJgC02ClSM6GaVMUSSjT9F
jsVylkS3mDxbq9RzHBflzJ+VFoOmJnv6cq8+vNaYuU1gqkbDA/C/wa2OBji7Ns/nu5odporRVMcM
ccpmyM89KzhuDCsXALHIGLYSU3AQX4pHXS26fSnTwmTTt6iLH9PEtS41cyZ2I3OhZX+1Jb39Koxl
Lu2s7A0VyFFQ3x8k/lFNvChAMwOXVIRsW2C9E2rNaSoE9SMDbpQVZpU6WHAUD16uCquRIkKeFhw4
rUG84pDc895IXUR0awUlKazIJ1NrLIXbCa+dMIQlgkz9aEovS8E0X5cKY+K0pnLoJEV0hrpsvIcw
7+VuduWFHjmZEdL2NMo57/MH5HcwQx13O0oGLCz6Z4P8Ro/3DymSd6Lc3xq5v+Cp7pYEfGJaJdLG
6+ATMYrrXVHRgGoM7Z+aiGw+A2ynm9NH3Mdkjf0NpfZJCCPmFDXuF3AR605bxxr1RWoyJDfxHOu9
0riJGTBliG7VWqBQkNK5C9ppdIVFfjGnl1xh0d87Iw5xCaAcHhdf+aL4nbuF6WvTSJC3CAZfuPFC
l50shFoi41XoIH+T9n0J1dyUygybUPql/2HvPJYbB7Zs+ysvetx5AwmPQU9Eb0R5VxNESaqCdwmT
AL6+F3hN3Xe7Ozre/A2KQZCUiiJh8pyz99q9pqVlRu5ujvqHpMY0HsTBq10ZEIZz+hQcZijlwEX4
Nk5wAOWL0m/VRvh7mDjrMnUPub8dIvSG8M7KJY/m1eghd7WvbfW4vMVj6MXsVLErdtYUAj61HPaT
/DUJLPh25MwfzYQZjSonzRgHjQcZ8mgLYZGs82oiK7RnMV0y+Bhc0SOBNmAfTGI1x5Bth8G5y0JW
ox5USmj5M2EEcU2Qbv5QFMUE7I/2qA+szzbntRHPCBtmTTBhMYUI7XN6jN7kbIusxSDCLxmpcIgQ
kIW6A8Npc/Vuh/W0tKlbFuJ2wncagDzCloB2RZCH7SqayzWQtZWY6H2ZocEQonPeMH+DHfPP8xJT
azeoJyrdQsDw531dD+mxGutj6ET5pipZQgYF1r40ostfO2F/A0on2oZUYRk4ViZolDAITzSShcin
a2hNKtt66sGCHwZs1mBIOFLYk2AEg82l9hu4wt54C/3WCyYciDkzTIEWG+VIMw3DTeO29S4iQBt4
I5jdkZ4x/ulpYBbbM98HoL4yOfVvY4VRJhNVuwZ0le4TBu1yzLdJiEBexeab9OkuC/bvTUdDrUoB
2mCcfAny1l+HPsD6Tju0P+ziySzTV9GQxz1yQo76VtOHpxhZgs77CNNL2ab4lriYFAosfuaYr4V9
mYDQciGvoT3QwJwAALJTVN984pTsfvDm+o5+J4PtK8yLp9Hs5kvRD+1JRwegJogv3USfHDNCaR5Q
1A8FXSgFDRx4408H9PlqMJjiV+n9GPve0Zr7l4k9kJ2VZQ2ru1q3O5yttF6ZNAJD81YFay90XDPe
G+ZPhWu/w1qCg4OILfVCCt+EHhbxWTlqNPlNINBrRULUeqyNzainc0I8wXqgfoG1ALW+lvauzJAu
xO0j4eUHcmHgsSFqMGWz84kuJswEz48VuT+sVjdUX90mJwI5JrPjUjvQadWMYYzhAQQ/kHpS3PW8
/3XnROpSTeoSivhjGv147wKEn9dTWtgPdmfso4luUmEG8w4SyGZQ6H8MAj7XtpHvxrFND2EC1aPV
9w38wF0JlzpO6F7JGBV/lTbYkJIes+JSAgkozjFrgXbgMp0El0jL6eD1dF9UWq0z8mm2Rs2QPo/T
dWnfErEOsSFivOq4GBkN+dvR3RdxwLwsukcGPZ1Y3/GB1S9hMfsH8BBjZz/NpovvljD7AkvazOJk
N7+SD2xvcYDP+0Bin2aYA3V7ZcrZOZO6zjClAbLioRXyTHVIHLr0Y2s2EG7v66jAcDthJW1Jfve7
CW0t8A9SjNFd6dsx4Cqhmf20jStXwYQaUvevlmVBV8yLe4QIo6kwXCKobyRfddIB+TOE2pS4fW8G
r/EOk9ec7NGOHus0W0dmvGoVUkXfst2t3XQ/vKDW5yIITlNAuRI49W4Yf5TOrVkn5xar8EZ4PiOg
KaGO9t5i6TzBjCpWPe+VjylFTViEBDYX2fMU+Z8J4I69NZG10JbdoyQcG8g5p7Jyyj6cTPyCa4Rq
gj5pQHYtZOoP1SAxFkX7XpgJcw2jugBOXshR41Fz5K4LV91MXcenkDiCoiTH0mQRym6s62S4i2p6
exLMi28sCZSroGPl1JTzWTvxt6cLOMLRZ7hQssJscsAhc6Xt6ulCUuAFiiZgsA6VwtaWNZLjmqba
Qjbl5B80D0BN6QQnVburF2Vv2vSHwGvEKrLQf2HYJIODJkbE2rPFIdI406s9FpgV/aTDfAxcjwSm
U2MUAJb8j8rkOgyJbgcjE8JJmaEUAsqD81fcK6wFzwZDM520H8WYtqvY0ugmdebtHIT52ckdTEpo
czi5FtePLjYxmZANe9NNaOeMyFJrL0Gf5kAWSRKkGiqB9zV8GfMMVbQr+UsfugYPtMZSFssp2rgO
5lA9AChzpyjdhiGl3mxlT2EMbD/vmdXybVQreLGbITfajSyYGFFF08/3s3VC2XGwhHsvvYZ+V7sF
b34U6CbGgvGQz5DCokpFwlzMUKRu4AzoA0dy8NjWZ5Vv46lfOm5oBTl40DjVxTqI9cGqzF0cKsbK
U9w90FN4EbnEtwEAxwr5AoVU9EDG/kfWl4Qy2ED3dSxWbWecw4lpreEUqCBpN06IpR2X+EQvPkrn
QRsMxNLpNSWkPshAAnuxzLfkf/GBcbCb/ibVb44U4NtDiaw2WPyy7Svm7vFk1uit7uyyDE5ONe+b
3O5RxDrxznLHh2GAU28rFjOhldIKbfwLoVU1wpfodg6XxbJk52RdiiCnvWU/L9Z+FDDfDT59BQBt
6lKQO8N9Gpm3/OHzjd9SsAnd4mEfmotnpD8yK8t2rcMn1BOMsqtKVIJe9miOqMcH8Iws5vh8jeV7
D9GTWjI8mWGQvxluSJtRdKe0W3yKxcAEcsrLm6IRu7xzmPUZzF1Gko16vkq7Y7DhgMC/HZc+X1uL
i4o/gR4e1dRlpwCQ7s3s24x1FjQjRYv0KSuiyWJoPeO21ZZHGOVjlSNjiOLuKzbQVCiaA01H0RMw
Vx/tbm14ePtLzadb05zZRj2CnS5h4C0qigu3wbU1TaPacxXAAK0sdLroEd3G1bdx5W1rAGtLKwOP
t4koLoE7CuTOQrA6m+WhV+jrensuqbbtlbZQkxth7e96NC4K4aNT2S6mKvV74tTrBPF0LnryC9NJ
gQNtUR/pwAnXdhjqS7sEJAzz7WyY2an00f2NMxyqvmvXtQrRDobJxknDh0whvhazebKW8Y5jc2Ky
i/bVJdlNGMba1W9zFBlHgCCvg20h5hpaD9AQSiC+z3hvC0IVRuD1m9IpThYkrsns0E5PBLlrIh4t
B1/D9GrlLlZUYx5XaY2yimgholsFsHZiOccSSCNV8BvSjNpQ5tfcENeVyM1y1vf4QjGYrtrkYiYJ
3mAreagQdtQmCsN6avZtlq8bKcInQ+EQmZkL84flMn8DukqKwAHoMut7KzmxLHygYzIjtgDmaZi/
OVF+x3PTrLyS6q7sNaA7q1gTEipuVGcxXjPzFeGu1cZNAgpaP3gmKIOD0GVH9RgWamr4O+JbXMxZ
3tecJGhCEL73LekPpqs/cFB1fIlKnSeHPzZGUd3U5bgVTcqcQ3Txw+R++tEjFoeantRNFPTBxtPm
D6NjmKKX6dH07mkql9xtf5gGZV29hUP0HlZ4S7FgHY0OnUfexz87g6YQSFmMXOk6MTXLqpQhZds0
7xxyNJhCiV/EsD8UpNwbuUDVIdSbyNyNT8vVT7NiptG5l0wBcYWJgpxPIiDT2XfsJVD2keqbFaOy
aqljHUo4yRqu1tFZYJzwNS2QMZfncE78J0cxENEMryaaX5GVyItXgZN0sFG1A1LNrB7Lp9kyPn2w
eJ/UNt9EhN0U0n0GH0hX02q/ub59FC69F6eLWGXdEYGj9rQznTEaF/z4h23Y6LJIquSCmhBPdmh7
2mqcGs4FCpepxLffmevEKpqdE7GI8WA1wLjcculiNGETRa9zf0U+4mdopvXKRClehaxOplCFuK6H
fWzncjv6nN7KSf6EyvxSzin+lfx6smL4FI4XCMwfvmz1jriqliQM22feJeTaTYwKQU7zc9D2bikz
VpVyyA4BOXsiBhEpB+uWalbldpCERIVBevLNwL6J6pLmhi+f66ChNixGgdQTU5zTv3PxSh6ysZtW
JBY/+V4UbMI5RPXftC8+GDd3auw1nHpsqZX1ZHec/0ppq3Ue1TsQVmKHRtUkXJr6IS+4ztHjGTn3
laMBzDQb3G2h7KOqSnfvoTywcq/fhYJFqI+T0wpLzkIFKb7QNunOVPjkKfWGmDOK39kHYfcJ6GPS
Qco02FusLY5RZX9BfAvukrS+nw1Mndq0YP4WVHuzj+OlKFnI2+7GTZ1t2BjbYeqWAMGyu1ifGuFJ
wYl/RUXYoO3N1oXXMnUI38jL2Pgz5PRpYJ4Rpz9VXXn3Pu1oqobpxoXCHSC+K7D64Xkhbsmpxe/S
7nfa9V0qN3HnEdIDWZTFjEIroWtr3gUoMWZyu1ZNyLJ76dpXRlFtI8/Kbgio9vY6nC7gxK2b0GNG
6oQTC7mGxYEnUBSHAg3CZHLGkPSvolmZSFlHQHh9/xFF4jWtPGedu1TJcV2+m9NcELWXncIQItuk
sR9a/SKy7Lp1MeHjF5oTaUUQyt5q75XwQTFEkIC9KHa27Q9AtifVTkyTZo2pw1XwCtq+5WIF8W6Q
eHmMcm4hK5bM9mfaESNXuFUKS26fmgZcNpNPVYzGl9s7j1ZbOB+BQGPlp/WP1B1/Gp24mCA/udaS
SdfZr3XoEBYFNDImk+yYkvKaF7m9Tct3Aiy9fajgyAjUDOU50xj5U6Tvhebk32HL4kIy3lCPcH12
m688KlmQSh95cUW8/PG/vxtP6kF3i6HKcYipChywfdeXR43nTwyqlyJi0NOawr88/vVFyyv/bBaN
CxPhuv3Xu9cf/2+f//Pj86B4X3+2PZ8Jo95JoX/zXwIw9C3e8XJzvXe9ISyzPKoBN+ufzeu962PX
Z/+8+F8e+5fN6+tCaDP18CVVuJkyrMJBMRbHMKv5a8ga/vvd66PX7dkaeUoU0D7MoHqiPqmO1xv2
Lhy3f7bFHP592158tvhoknevmB2CvMQK2mxLlAitzGOedTN/pegOdljc5DVBm4DWoeX4TE+LoXGO
RK07xxnw/jrwWdJcN7tm/tsT2fISz7WZPAhr/+cHri+7bgqaQjtXx6frQ4lj28fR9HGy9UZm41+G
23N93fWZ601VKP5zis7HNLEwbrslhq50eRvXpzui5UE8f0226SAYDgbcrS5agQSK2ImFA5SthVbk
NQzzw5xrcVMz/bXT7qlLGdAMaiKcpQKFd70xxw5BRFypGX3jjEIE6oxXdd9kpqG78B26n1B4TxkX
cFsxMYvblnGhEKTExOY+WahS6QKKKq87+LJ5fawoNNLt3lNk5UXdupID9obrM0NUQiAN6/JXrunK
//k5qNtcUKfePYbkyu6y62+4/u46Egt5RAwn/hySl//x//31f7n+2r++5vrU2DFJkbrEFfqPN5X9
451dX3194p9+9//49J/fQAIKMYV9e/jz2n/6P6vE3yeZOuWSBTDMLE5/PrxT1wnSdRwFT9pGuGhK
fHbe1J0zWs/gpKBnwKpmGCYSWpc/M1s2e2+B4ZPVcfCyqTy4carOotdMlTLm+FDPh3jYpNBbRYRu
palAeYFYWYeB+Ena0G/XjovjQPA9+WUs9RUrFypOhyobUoFwXXpizCzJ0HbWQQlNctIwiMh82oXM
PoRLK2CB722z4JkFWHXJNKe0oDGQzhrGJuqycF1HQ4NZiWH9UCqEnz61iD0CNWhheJTFryFKxEbV
aKBYC6wJz77vadGRdcWJuXSr585lgNCQiobSB6wLXbI1i27m3R1+xSS3o0MzyifTK+9Y3rarMTcQ
IpCDk3MJ3g+uVGQaweCR1GVGmCCn8vFzVf19LisuZknYX0bJYKlngiktxnT9ogbPo+A4kIe2DjNM
W6lAS+zM9cyhBRTHQ6sM92NCKOnXQt1XzBbD9C4OSUoiChEJjey+wT36mzklPcgM5KmKdY/8FDB4
0obHyMcAYnjBW4assmMOQg51goOoR9FDbos7i599n+VbVbafRExled4xaHSY6GfZfdtQbKcOOGc7
xq8bogY1Ga6dbOeH51g/zazHPNvSTLMnuXdctONxhTCguhsy5IZe3rzhMoCS6sM5UUuaARhoZy2z
hDAB2c4AOTg/CEKWDo1H7RAxg826RJ08LS7MCdTQPTcG62JJZdqVMEymlnjffrzoTJ41ueHox3rS
NPzqVnSEX2knvBOm/Vk2S9+WtyPYhWmOmOJGpD3IwBJjTBaWv708OYGixjgeNeI2LumhcTmDKZQI
PpPcvERQRixjUCvV0g5okMBMdWSuyozIic765WZiX0aYK/jRW9oBHDDxfF8I9wl47XhP79GMWKxl
Dgow1yHOxYNH09AMOQrbmHBNZdlB+lRBZSBOXviU2YPz0OXmb/i2cHHyl4gFCo76Et2u/TGAfl0H
3fwW70UkKRNmM93b2aLrdbsvhoFL4aeJVmuo9boKE5+1RBSnnNWsQgK1LVizWnCBEySwbekZa8ZY
5qbKvK9oUPFrRXsrDIN6HesE8jngtpC+7jYswqORJQeamS8mQPVDwyckAkvQ6qycF1l157wI0MCR
eLC2C42tznb2gxX7+64Ob0maUUcbADJwlOJIS+DWwIRFatJHQyaCUfMOCiK86PE91JW8b+OR0o/P
exCbwWEpaPXTt8xccasSfAJmSwuPkFzUNOiwsgQZeOqE7zGR2khqDZg6ccGiEw9wF4e31ezS6+X4
gB4hvijXUFQYhzLA4Bv1JxuFncbY0yqQSpzOt5aGxleLIkJTWzSfhUvboM2Nem25wPds9G2S1h7i
F0JRyFDQT0WnUBmmCGX4bBEwd7G4sKYH4CcR3U7lifjN6N7ruSZHjIVsO4m2oyV/wHA3UMMQe6rM
7GWyk37XZpThMvacyxCHXx0tNKDeIDEI0jqNPe+r6dP7pKvBB84W7tmw5+gehwFZzET0HJ0pJ0I0
NegQOuxICpTX6ee+0owt9XPTtgba0viXafUWiQeWte0cNL+jNCVreH4pU2I0Lv3iRNRBsFJ4pvO2
6OCdpOZGDHe8RXMNhZ5kvZ7Whz0uTHkYlYzxUcKOU3UqI92BzkNNipBjRxSKs9EppgpoQEWG0tgl
sehgWoCFHBHfEcpOmt24kBCY3m3D1O8OXWTcNTO6MIZVL/2cY2oaHnTbzivTp/cx1QCMQyOyj9rv
v1JIqTTayu8xBUmoVVyySjNehdG0fOoKD5IDKbPpJoJNSH0ce287pD0t/IrItcjyFgxoidmiGZ/G
zkQPbid0i8V6Nuv51CGuyZ2ouF1EZkuyWjUkJG3NkNOLglDZ4U4QlYUAPbE3FXkolB1LOGGH/p+o
ouw4Kb7oYG4vdkQaZF8PIW2E8cPL0IDk43iX0bc/6prBSuFj4yLmG9NwFRyMMfvQCF69cfzIXYbp
hpve9rNAHz1htXBNLEyGIjvIQQo/DdO5V2QDNdtJFwQFS86pZfCzLlua+R0WX1e9Zr6RoJmpn1yG
WuWcQBF1uTIXwvt2l0PVNRnhZMVZaQ4genas9ubxMzSaizamGmgOf32K410aWLL9AgtyEz/LoHUk
Ut2gOaDLKRqECGFx5NcVR+0Ct2PMjA1qeez6xOzDxms8+7lquwjeuvOeECuxTZXRH/uFYKOXG6kz
zBRR+RKLOD7GhQqOkz2+xwJQRVta01Eu6TrsV9NRCSfaOAVygnSJxcmaUh6aYF6THXIriXbYjUsN
YHjUBQ11pN9WcmcskM/rjfmPe9fNv77F5QfaJGEwt7k+MHQmy7lxeee+ls8iy4H8eNpY+3jL0UW+
FWN3qsup3LF8nGk4TVl39E2fuwzSiYN3iSGXgQBAooJdCROxUB9WhPZfBug8r0v6643tsyuYy811
MxY+HXQKtrXdwd7Owh+R3Y+Eci2fptW2et50U/sQL3t4ZnM96NKMiCiOFopLiojGBF1SLTfXe//y
2OAHXDddDEYENNCcXConIWqWtJFFBkaXOZeo7ynoyuW7/HPTLmvUnli0lcHEmZAKhp17uZBZr4jU
KIuoWUpjdwVqDwv0O/0D2E4WtPTc0I0JcmvvioFgo9kbahQvcKsL9Th0vjy4HsQif7mZc4S8omty
Qg70QqoCFnvsa1xnqnJuY4/MTURg5nHqK+t4vacMkpZqvQR8mrRio4UR21jWshZzKDnYur6H6z2X
Unft2ki44uRcO408dq0vj+jYh9gND04DzcTMEP1GdYwJPpf2dIitR8Yi1bGUfrOLUx8oW/sxa9Z5
1HrFirFBw1dYEbAeCSw7Xmsda1Nax9YiTaHnGnrTuagPPJNT5YJOhnVJlg20AIg3eQhNoUZQWjOt
m1rbXFkDtQxzzPs6DJOdLDx2p4CSd9Ml4rde6orrTb/ckzpETD9bNIb+jsklGddfq5yGiFJ+eSoH
iX0JQn8B1YuEinRMExTO3NBfPVTdLHcj89HjvNxcP//rpkVLMSc1Z8/HHQHQW74DVm5/uwlGGCo+
WoHVHAgUuDkFkRlbiEr1rupRvDQseIMawNOfHfC6OaV4yqtpJvqn9Z8sS3/UNZ66YV60kumctsT/
jZ8W9njO+95Bj/Xp3wublC+7E+PFBEY4BweaO8A3I6689KyBT2aQ4zfZxsMdZvyYv2MKiJQ24QZ5
NTzHTfDcfIrn6sRoykCkilJ7WQvCXE5ZEK9wNHnn+GX+AC/2Pd4xsQhf4ucCrceOlElU5sVvIIrL
QTnuaHsyQazxJTEKmG4se8MQBLp1CjiSafh7uQDHQJBsOanPT/CkFUl6atsbO6iO8bA3Hue77otw
EGNCNnhjI4YAccQM8MPk8JVE66y7d/4rl1kc8i91YzxiRmNIWOAGR3hD3PynpIrBnhrwQzNyBvzG
4oR3qks3rJzVuMMRYtrb2PlCDAPetgY0+iw/HgBYbZJ70qHcG2zGCC2eBZ1SscV2ni6gKf88fUX3
5hl1GuCCDf5YiAQ5o9fvmstZvnKf3G/nYj6JH9YxfKIfz1qvxY5lwd4l0uPMmoHTivmRvk134feI
N/xNw8DudtFZJgcbA3+/IkWPDGgmD3azFkyxkJOfgc/ONUX3TfXOfoADfmY6wdTonJ/STxyX5B6F
G2lvSTC2EVHl6C0w9gJ46AV5O4ywVsjjAEXpe1ZinDeQxAcPZ9QWu/Ezam6cx19Bt+0mpPLnCZ+3
33Ax3NvNPvCeRL77J1z7PSuSqCr/T9kX94QNde1//Jvpw3NnXbg8fvj+j39DeGI4BssJx/ORpkrH
cXn+6+cjYa28XP573Yw6zS2JUdM4khHjqU32W5yqffbZH6NHKKc5uoWtEd4TfzjB4lfYLfzb+Ys9
hHUtGr18YbtMxIJsFalTfBX5wklNo13sH8LyHmanrmGori2xE4HJjJ11w85E8ve+xCP+dF7n39D9
tsW2+IDCcYsHdF+/Dg/pY/FcEwW1wvq3Vr/SI8Ta9/wnocnWbrjkR6796DANdliM9XtrNzGR2HkP
nMzQGuyRzWCnRj6Nb9/C2DTtTL0i8msLr7hfoyydbdxR3at3C4Z5pJt9dodN0G9/qeHbfS6IydzE
vzEmYGjwfuOAcuaVe6JKWwNM+0g/EUMa3/Stkb/qJwYLzwTXlFhtYBXzDEc1vAaBrB8p2QHDbHh2
HthlO8aPj4jNmjckFv6l2l4wSuDVpTec8/kdkUR9eAmL7H3+iVZ/Kx6sVyiY22AT/Zo/XYzd1i55
zhdOo/nuW5vk3B+MfbyzL/hC7R8tMXVbEFHJqnsAA4jguXgjQXPG9YKyaYPcGXMkx6mHG+Az3ayS
Q+mAa73hCJvuFgTAs2WsfgEmS7wNq4N1t0rWe2CWwD6ZYMcYCE/9Yrw44VMAp76RjwwrZcxK50yL
HLr4Qm9gt0XGd5nWrDLWotlDZDjwJ0Zb615+F8Wh2Y8/KcF5q1zAd86x+ZhOwQd15Y6V25a1+V7g
GFovoIXLh/MDJSEK0c0x3fmb/2XPX+D+/2XHd01D2q7nBoFp/987PiD7FkWXqS+mP1zwLMXr5RzD
7vXiBe/mojAl+2Nd/sA2g7IJo9ELjqR2IX4vWuX/5c0QhPBf3oy0bRTPpJMb3r8ehU5KsI4KBn1J
THqF/OuMQ0x8GB8RiDYcNlw/1vjsUugYzMHu6u4uYoCLzfIF/0hyd307/z/v4n/JuyCPwiaJ4n/O
u3j+Nf5s/znv4m8/8be8i8D6CydUrBmudEyKOY9f9ve8C8P9i2uZpsfIzQx8ltX/SLyw3L/YgWsH
PlL0QBpy+fKX4J2Y07XzF5+sC9u3DcMnEcNw/18SLxzb+Zf9TErTIYg6IKFJGq5lm4Rr/PPZnqGM
QFlbGQc7VcPebYcnJOwRBiCEM5Xn3rpEdd6YYf1YkD0BdWo6l32wTmZnM0y8xMzrs4V+mu6lv3V8
9Wg5xU/VIt8ThgfvfWYtNDwHNgeMFWDAdfwn3ckzi+C1ijFchkMMC2W2XzLhVqvMMNsz+pyfpdHj
p4LEz6V1TMw7V1LDJvIoU1ThfR3ulQ/nB87tXGYsoWJGRLSNsS04D43VXhw1+hB/dQhTlbakaKx7
VnfkDbbzTvvZ1qHuMfsO1PVMl0Z8pUEApD4zuQQrFiqxCe9SmmsNgybPobPP3kEl9Ea8RNYbn75q
L/vXgn7YLJEoWUG5EyJ5boMFN+RBROgxNsyNBlqd4N02YFDXPTVY2P5ofNgAyj73HqT4EaeP6/F5
rCztDUepjtXgTcckb4pTpWHUa3PB6Q8oX+gmMHNI/b9u2WNj3l4fl8q1gLgYt75nywvB3xCwqiRg
MRlZ/BV2ezYcOZ5aYbnraZzl2nQDcVdi5LgPrTm6r5C6lJWezzNuFpALHThYp0F1PzNS9gvMWtfN
vgpB1AI2NAAQWyYXQdR59rM3tHhGPEAADgPb24EhahSW4s4IIhB5EV5ZT/jh3fVG+ZO4q01A+tZn
EYzM90iLMm/83EUBGlX9qSzMHTomHjMgc5F3H+5JnwbgYZHgib8Cm7LlVGSZE2CPY7b0wOawe686
lO5nXXreWQESiwXLbVTl3jnQFRNqfg89yCG+H5WXXBJNq3nqacR0Mat/ZZgwITXYINcQt2429U/t
lMS7KQJT3HtO91Qqx8YxchmILLelejFExY3xI7JmJCHLhklgp62r4Z5i8Ubq1H0ZsIKnxKG9G7mX
n+i8zqvMbdP3uaYLNxmOu0lb632s2uk5tLpXcoyGz3RR/IyzbT8MLp3VqqGtFoewMcfe6E84Ai6E
sopfDWps7Y/1BR8CNM2cBbVhRAR/lL3zbLrWBb1YR1NDY2NW5tOIzPfbb4pDpGucqxWkKync+ANV
MwvjYKcyTB3UBe5jrLP0hwyluNGy8p8mGuWbCGnYttXkBvglSpecPsW+4Xt+mEPyR5PMd374c3So
iRv9HFi/hWK8Q/qpX1oPFdgypybEwGrfM/T2OSanOydEPmNoRTqBQEcUTDp6zTLfRgtb2RufHOnX
IrNgWzuRAbOHZwNt7mS/xHJyodxndT+9ea18m5A337e2RY9TERvio8lGPNYO38VPIevwMZvpHo1+
Q075EFzasUiAfyOyz8lJP8cSaI1dtvVz7PY7J+W/zlv8Rk06D89+qNojQsIXlgegTPPoJzOjhnUj
YWeVNKbbOIsx9RcjkAQOtlNTW96RDgt6vDwYnypibZ9K09z3DnAv3ZYDxike1zH+6C6Z5Ob6Cq9V
ATorBGNDDNXaKyZ0Ut744Nidvi2T5PjnIb7LbBcZySlxsZW3Y1m/GbVV7Ga/wiK1bE6TCQUXaJBZ
FBHSmCFHpwfwucraBzJ1ac3i0nUz/cNtfKj3TUw2VplfkrKN7q5bSzT42owxcWYcEyNV+zNnoITk
3Ck6T0lmvBUGPmrlOM8TslqKlODVMaj0DDd/rKQJVm/xUWlWJbaLfNRI8+LWVmNO3DnoJ6tPt35k
Mk+uR3RSIXQF09KEsfnetvJC56m2XeqFPGx+xcGub9KBFDEMEK6g0p/zrLwFnQzzjhPXTTQMMSUt
1lEjqF4jW7RPYsl97rlcroswqbdeXSf72rXuImNIvn1f3vlEN36N254on9yLpjdhl3h/AshX1811
NeCPVT3R9sxHvPecvSqPZfZmB6h9PRwqDGYKH+To3K4Mdi8c/DX4KTeq3vsNl3z1bsw6hGeC1EvW
3e9BcDyZrsTSWgyvrlhmDDjCDmoInW0QtKzMySB9KCXEvqDF4hp2uJz9obHv1YQVYzA4hBt0YTd9
UCz5NCrcM26sX72KL6XwuuQ0JuWFNLjgTs/Y9VGRRCRSyfQF1RgtoXx6R/WjtpLG7RPq6/7BH8Be
LFHojbY5V4duvXeqKj/jpTxnjT/c21ktOMzT/k05IFCTqiTEqk9exlZRJXlleyDWNnkxVYOG2eAv
uj7LQI2AeFYExUwYkgFBy/XUfO+4/QMBcf3pr48tm+WAe7IujNewnrtbf7m53tMl70cPBH90Ywac
20O9e72X5SPI1xlvUxGT6WBFXH1ptCNtVa279hNc2olpMjfJ0K8UiFGZS+q9l7W/GaCC1h168C42
4kqUC1wGMSskZRhtpU+LZuZDYP/x94hfgLjH2CGC5sNypSYhCNt0bvQHdKTbSaRc2LXDKkd54bkO
YS+VXXqhTZcpBmRd8SA4ywL4zeRWuL/kzILI5qKwK5ZU+sxsm9OQgQpAsfWkwwTzXxrK/WyFBBD7
ClxqVh8sq/mIgmIno8HcjEOm945Wn5yEyR9okDhFEwAIt+rfGi9Lbwd7/Gk3AUQ0+CCew/Whz3Bx
19NTMuQK0hozbavr+G8VoUG23R0t74sE5WcmqpxRs5Vm7HTTqvFBOjNzIdX8DhOwJ70y1o2LHaTt
QBp0Iakj5vBtjbR4FMVa4Ums8ALfYWWnzd5P8ZoQi/xOx+vGSHuHC2lubj13pCBOavDBOAfqoP6K
UE+Sv1q+im4JZ7QQe+NgJZZyEyTBq9WYX7IQt51nMHAKx1Vvf/h1vNPSf+grwGFprn95PfPs5j/5
Oq/dxoEtyn4RgWImX61sWc75hXBq5lisYvj6WVRjri8ad+bFsGRbkiWSdeqcvdduSxxxqffEhPs5
990dqaDerlVYppvpJ29wNbnkxqt+fHGj5kvXHuLYOT5Savj2YK4Fuco9eYpDktzFMzAAd4uSXG8i
Hb3XIfvL6lsh/vRzoA4hM/VdrCISJaHY9fShpgF2glu42EjS+MvK6VqLEroh7au2+Eqz7nV23PVc
6F01wQAb0vIqMploDIjZZ9d8qXvxEDH1rVUYbkum+ISnDAxZhuk5mlC8IitoYncfWSjbdH8TzfDz
Jn/N0bRBG0uM8+1IilzQMRO0EhistvGRD/JOxOIgoSJnhreffPozXInhlo6PgQXCpTYayXSI2ItE
obnDhFnH40Wui/vKHx6tdAZpEZCcY2ftmrOfUUcAemFIk21gcUrSxGotl04EIe7jYhDwbO+qJQQA
G+pTDRm3D1nr7cu0aW9aYsWBS8sr6qccghETLcZ5o0mvsxrCdeEMkvE3unEXbKAgUjYJ/ZtFomsz
Bar8CjV2y3dL2Z0KLjBl/Opim78uQv3ml+2RLOWvqhfNThoTDgCXbIluyHgb0QFZeBgaIH5uy4kY
QgRiIwaiLZwAaeAVsLO8Yn/OrLbh4+kS9TDlJa1GOMJVAJloWrq0EaodDnX6HoFHBFMsnkVtX+cC
fekY2inUxYyEIKDmEoAajfaYBmlGD9caKeT0syztN7k8jmm6b+TpMe2PIIkHNPmm5Kd1OEdso/3S
DeQX5HR4aZ78Mnz3A/MzC75ZAW6R8/NSGxQiYMkqGfwJyunT8awrq5cwlSpytpKUDGK5MH1oDKXG
9KFtaK+m86O94WcC8ew0P1I69Fxr4myr5OBKPnK3SL4SN73rGUvh9Gw+TPIKsD1D3fUmqHOsRTpt
3j166pBkgl3gjmTFJycK5ldz0C8xQj7peddBE94VFvjm2iZPuRzfRKBOdSsvndY4UhpZF3WXfCem
3Z4PwNLBMFiQraVVthBXvJsu946Krij9bs9A4OIX6zqQt1GF+nroiO0qZpd2HZyvwRhuDahqWeO8
ozi4jVl/PQP5Qz0SKqOlusLht2+ZzCMBSFe4OLOuvNU6anZq9sFegB1gvnkT47bf9sm268BTGiqJ
wUon6yZ4d3KIWu08/5DMLQFDtEcJLajMNkkGgYyiAZU3Mq+9TUKgLKx+55n6NqCZWDPpj0IFHtrP
to42W4bLcluN6UkRQb3pexNWOg0i02nFfmrdjTTqDzSv6uD4I8QjYbjX7Pe3Ttx01Bs1wjiP/bEZ
8B6E85icHFrwUyiTW7+LHtO6+5NPEPKVBpZlE7vnOAGZT9lDoOwHL6zSx7y2X6KIpT3Gi7A2ogGM
AkkmVFny4IYcUlUIawDd/43T9i8mmuOrobPIQ0mnfJtDxOtg/0zJPjSgireZuDeKx5TBzoXlNg4k
g0U6p2/Y+TnreOJqEmuEPS1pJM4ETdn0gIu0OnN3BnY1rt3ec4IPCMpZdYOkKttqNFxrEZH5x6d2
NPhPwU8cJlvHm0YUN4YxWOvWDW4GnJ77WJTof8OMoqULQcMvkcZc+iHaj+9e56sD+8SDmyTRZg6W
BDaX7JSsti67kl18JcW32eOJaQojWA8hMp3GxjdolRMQh759lQww+i7YTGz8H/Iy1TApvQ+L0c0q
rrn2vbsobVZoBed9H7Bv9vjw8U+By65T/y6Zoi3bWgJAuuCegTObic5+FhbUNdlhdTcgqMZ9cCPd
6o6wcW/lF+IklQE8LYuCI6qYgeU1wBx0GUA6ACIyGU8oHgi2C9N1F6avblGgWnKH01CRqzUhiVXY
EvdNTua02TpsrGOcYsoBtuExc8yKhFbz7+3znXboveQY8Tbn+/FnN5fe2QX5z++db2YivWQ31u7O
f9oRfEZKNtiR/zzF3/uXJxMRFSHetKvzQ57vHwBAjK3PfChgoY3suDoKf5IXWUl32Rl20oad2dXX
0BgQkQ0/SUkx20/ilYbHKT1IVKE4qvsDo/QbJsQH7EVQg8BNVsp7dVP9iUrhx8+mn9YGFqQw/crQ
PtjD8DPn8HTqOnlkETvi/2tDcojQceNWscCLzY71AzyZPWUCLdo81RP2LP09zzhjCjRSF9o1r9rG
WztpVSFmo73t90hwMSTAkqv7pbnMF73Mwc/fzUUUYLogzdFSvtorZufnH56/JH1fwo5zn8gNRedj
pR9lUniYJoo90vyW7ap/UYzw53G5QhqoQ6YTTizQN5SSybYaWa4DJYnt4nbDHp+knD2p0BhQTGYp
aBJoWNWwnukmTSF6AtQ1JCq6VGezVb4UzgzJ8awPmE0IREn2PgcJbmU7to5C2+bfL9Z/vvPo/1FK
xZzEY5kfA23lh2nBgFjZQ1EirZP29UIXsTx6cOKht+LnYgBVnpfI70Buud1XIqMnPx33DCBdCxKF
tx7QXQy22FhGdYlTYqez+cTwiBmdY13FRrtxXBBYxMOmtd6lY8t+Zl0kbHo4NtikQOiyCLZGvi1R
5pUOW30/vdPLoHxSDAv9TR8a760ZszL4FZ6I8LuZggNqQIC91bXrUs4SGeKHxR1So6NfQUZu78ZY
nZqqhcSCggVimCmM9z4a1vT+KPHhXNfYqVXybs7iZLdQxOQcI5AGXikEOt7MEbdBhaoyua/QLu3x
tFyHI212nJDeXGxn6Rz1NiAzF693c+WIbFeOHeM8iFBTYOHZyW7yeGzBuAP+7Kphp9lQQ8NB/S99
jmCkFI+1onFZF5cuu6igeJwmIkYcK3rB64Y5ImN/MV6G1o3jdwMYjp7kCAYkXYagNG2KWys72AJ3
rWM3f/JmWoVIO4IpkEfcUZeuR0cgqNj8jGEN5RnSz0jV4gb1warGCfW1bg4omSBVA27t1VVbRk91
4yHwd/IbtJeYzpubyalA7zhvUxQxZkSaxNJ0ifFauRipetn4q8RNAFEhPJgVyQjVTH0ps+1Qly+R
CjajCWWvSBcdXJI+Ns5OleC2NdlWNKmIAwikumi6ByQIAcix3lp1XmxfQP95Slwu3o7uYuZFbwlt
hwAdMzsmRsjyy6l96EEEvGVp9pXVZbCmcUtnEhO1NZycvHgfI9UhM+HgrEAsoZLY916SrMoGZ10d
Jd9YHxXgWqpHu4GawTJW4EvPcjDkCNIeM8iOPmIUekTDa7tgSvviZ/DkCyoKDNTzVx+2BH4aeb11
LQKVEbcdyvmhsDBnhEIZ6Mrw0QjjCTtCuHYSYiEmZQEacsEJ7ooivS99cYOxEgjidKeR0xzM/tVx
5N7oX5RP+A4ohEG1B1E491lFeoTAhjuY2GCKNoUNpt0/nWGfDDy8dYuFoZ0uqNBPRYQlcsZUTA/l
Whb6p51TQJS3ttm+FLVDsF0DIFtU+NYGjyuaC5pbD0y9dRS/qab+MvF32dK4Gh11E8XPASeijRcQ
AwFc2CC6M9E9khJSbD0iEVopXhyQnu5YPcTIpSSxdEGRI8goVrLzH8qswzFZf+TtBF4njUwI1oCV
+ly9JU6Y7JrZ+YwyRLJoVdEnuPVjkuQPOHj+JFworLn9Q0oWyuP+rhBcc3zzapSRTwvzc07RdnFR
MM3yTxCap141l5Pvv0/4TNQcssfs1tKBZNbU9P61WRPuhtDUz7GNgriz3jpnzPbhPD+imXkg0Q8P
+oaz66kWw10RBO9IiVDmpiAXBgU3yadrhkFnH05PquyDbTwhollKVaT1f3qDdE5LMSSM7KeOJUDF
5o0TYloUTFFNoprq2Qfiw1Ywm+MTS9+WbttdAbDIcL+gexAljVk2t95s81pRvXlTdV3Pw6Ef4zt8
o/eeQ1E20ylWtD1comyG/NapB8IYUyi15E1LFw5b6JxSU4wXqe0/tJkHMmE6uPaAhRohvDOYb4MI
yUtCMRqkFpEbGK1isDtDazG9L/h36wJkn8gz+iETFXSx8WIKnrke75a3WJXNY1iEpLtyRcjJjbD6
5MtgX7aeGubEFf9C8pbNJj1lWa37yZyIswqfrBFGrceNxYjQzR1XT5whBxdHfpB+aelOJydNgAq6
xmuRFm92GixbqxB2PgzGGBPy8DRUNbyOMr05n0g90CKj+UPx8VSmfk3mR0GIHZyDNrhtPdCtwxTS
bTeIdvSFyf4DM/Qkxhff45+y8G8Dr2Sz6MF7RtZ9skz2RV5+xXiMx9KIPjliWNEJY2batUuU+Ixw
tZl5cpsO5mfhI11XYXsbmz3nvRw2U91wVlq8gV1GB3vZbtckDoo6Nq+8Bpu1mYfXfPoHXVUA8GPa
IRikUHcxWVaLyzoOXBSwHXAw34Mc4z65rfc+uiiPfPMpSmhw6OEPNe6zKh5cmEjbdILSgUpszbGF
Xd8eEM56CesK3pq1GpOYOnK6jDoMa2z6QDV4AqlfsM1HAH0Nz18oTbCqclhQLeuzDBB+ygFriRud
XKWehmJclRLp5Nzi6+olvlEpjlYxz0gS2GiHC4dFTS4tV+pSSfNJBFAtTYZuMyj4tt6iOGN0iOaW
Dp35Npsf5QCZjxEMWhDkS+FyhWyBQ436w7PRJwZDsvFKbV7h+0OZEJRwLDte3og/gOtovx5xgrGU
wSCBXkXq2YzNopc+xCaCMn1n6ynIOp2Ld4e8c0ISEqoJMwON1fSJuUsTxMtG4m3AWy2t1zy47JMA
q6YPLixNnjplE9XYdduuJ+6CuB4buoVqwXMBEps45+IbvwjvpEWXtLcf+nZ8aezwWsfMMorWeKVj
6wpcoSMwsX0J0AP+Wco6y4KWpuBYk2mfzpBM2Ob9QcmNV0SzZ2XOt5pG6Km9z0IwABCnvx4C8fik
bQ9fe5pppqNctq033Dos2UX6PUIAdEqfDy7J8w2KIx2b/j2a5F5vE6t+ThzgRj0vQCcoTnCd0UMK
FVSCGh+tG6xVyCFu1st0U8eAjksAzGj1yQ8hLmy0nmLkc1RCxjpWM5nixfRnxKaOdRNGCt5tEaYW
uSMwQKJoKyq7vjZ79WyG7J+UvCF9j4+X1AH6SROKbaNO7LXCg8Q+BQNGlz/5M2YrOLLZTjnXvteO
Ry3gABRxbV4lZcn2IY6SZ9EAn2oHHKhM2LBbyA9n9tpVTEy7T+hPNeL6AGnEG5cg0JrRsAd8ShBJ
yPG02GDJ8CI1xkeRNydsrPdJWLNByxMAJyE5pBbjpIVqWY40sfRP0Igdc5WX3MysC9SiT+OQA5tv
BV14UsRcrzkAe5mxTE7XUy1/KqN1t4aEhEGf32yezZ65tJf6NPPS9LM5jrJEf6jFzgDp7WY3Xoli
KJ+CH4SC9P+Z61W0qw1juQKUDiPoAfo96aL47DpoBgj28iW6EYAZRTmonJF3vIv1R6UAByNbD018
1L2tBBFeYoO48I4N7WMSDdhXAvD9KFHsCr1aL4B/l9jhoh5Shx67dwkuAoYdlKRkdIBhIj80J/PG
ZVDoRmimkoArn23kp0WprMfEoamebXKmKbBPWdIp2Zu99LGaNd2iRy0Ic58lNbpLiIJejCbe97AI
xpQPCUoRChoJ01tnHiw/LbPvlpHZCuzUo1+wbbboBKy6yuDKThOQZ0avDiiSMdd6NOS7GyWEgtgU
xiKyNqEfpMhT5+fYIDqnVEA+hmBISW0KprUS45fyucstrVsIjMioxsuYycuaxhj3jve9q1AeJ8gM
kvqIA2vfLOycyAtIdTDBS5Q2ZE8LxSEt9/tJhtF6MklQalqCyq3AgyOfikVUQDHpvkS+feeMZLJG
KV3CwMSr6FdvdZwSWfSsMlWtkxp4U6HJ57FJtK38dutYitr20W8sH2gcDJByCc7trW3KWN+7jgrO
ZCZPpJr7BuEAsSO2ka3trcJet2q8bmL9MUk9JjclGVloQ3fb1TWXbOy8ZXHIpwkzPzlcZTEXm8Lx
DkPIEpdV3YFa+q5WDHuyITkZNtOGtBgPaR4yoyvEIS7MeT8HlCEe5CSfuPoxlNHOIJsPX0W6rSQl
gtON20ArOOVpDy8bUzAnnfFad/5l2kY5yUe4xOujiAlrgbGCh70LzI0zAZPUhcbglYPo0XUot1M/
faJHn084zdZMz4q1KO/TeAQPaPinSKG6i0mBY2i0qessv6qi9CFSA4UHWmPas3TtoOddMKrdp0m+
zZhOIjBT9+xjUaeKkFAGJrW68otLXdW7Ob2UVnXrVgwWGvbZJMIX94OOwxdQqfRw6sY1vunObebe
2xXaWpkTy4wTypsI/dfayHS64/k+Et1w1dTYjn0SW0enqbe2rj4FnLNaZvF6TnyusYbdbyY6Ik6c
XbuVdckSet8QtqAh0KzdnryG0UECnXnUm2BdQfv6imab/4X+hyRQRVgXjvNgY7JG4XLA0AT4gRlL
czkwj4x987MyYnlUjXHT4n4EGPkUTAQkR1GR30B2cyHGNPxL+7iOkwPbkqMB7ZT5Ae0QpBGHvAWG
DSFglYnydlIE6PjpkvuypCzLW3ywjDqwKZqWD+ddtymJROD7FDnNfNLzZs6TBzsgI6aNK7Ur0kbc
BVjgL1zDJkyovtewOdl2LPBGbT9BWdnODgo1h6HjQZtA87tw2Mz0/LcCQ846qubbwrh2oO7sOO5O
dm5cIypA+TGiZJw1fQn2cIh3UqAMuPraJHsKXmnoHwvjeUDMbtds94bY9VDusvSIH3sAJNjL4jkn
wHrpBTFxUB+CzZcHMfICecOd1nVDzBGfJO5mKteg9DaOh66cafSLtgLGb5W9neZmiYWb99nU3OmJ
fCFcpdU6L/sRjLQX0EcKrpPQAc8qqPbImDmVXeFfG7l/jDMCcFw7p7WmiHYGRTM1hMyIMqJRcRKQ
vegOshPpCe32rFVuKUJd+gC8M9GcTD6c6wUIOSgQHwGohLK0ViXDZeItPS3XvUUnm+X2iDcB4o/U
n17tGBeu01ZrW79ybSdYqDK/TRm0oM0yYGe2gFUdqlO5C6Ab4y/aR0Yl2fNS/+ZEX4dFTb4qZaxK
2VLRlG9t2G7MLCsIWMxGw9xBuJxzxXZR8HaaxrfrhazPEdACuyp81uzyODbEHeaqFbCPyr3jyz+x
mdHmyv84dResGz6RQHs2UZMp6HMfXUS19RPnc0qHm9DFkgIPOprwyAepfurr7CFzaG8mAxjzeXia
+G8s3b9P6Ufv9s2mQIeySTCNJB66VaBDCNAnwaGuh+Vjyu57u/R2Jfof01S3URiuKz41tvslzsSR
SLA5KXa69knzqvNvK2HKI7DLRtG4Rzbxphi/kybIhShs5ccM+ppKWvizvy9iiO34GP4wqHqe9ZZL
Oc9P1xb0vnr2zfEkpyDaRhPtukGXZIbU8L/S4sObbIsrp3UMLfEdeSifR2p/6tvgUXu7RNvets4G
Ut/a6zDsPUICgNrDddxENHFXQ23JXZDL7xxzEZtPKuBC+O2dap1j6rvhpuzzbeuToFSY1kPf7zVT
FQaF5JMUCVCLpkK8b1B/ghmi4WRl61w2Hdr8ae3Q0YChW757wQI/XZalIBm57oeXGes4qu1s15Ra
bgxWTHdkP9l4pBDXpfxhFEf+rY3wKsaCoOnTVVNYXMYYRrxxCQJl2EVH01l5mgOOh+bKkEln1x09
v6XT4YQPRlK4iC/kN9IuNlEFdD7Lm4A827ZEzeOhZrWMXZ1SbJrm8yyM7y4enUvZ1IcO6th9cBU8
mmNSHWUcwNPNPPqd8YOHobXI5G2N4StWLQbgdB2NyXg9zoQyLDsumXfo7TDPTh55xqI9RXOpT3Uv
u11gN2KVBjFBFQseppX1ixsI8Yrt776z3U+oxa9xaUY7J5sIkV9xRty7NFh3NsisI9IogkBnCs66
6l3MoFwgcydY0WYCv+eDcozdAMT1C9jl8QDiqL4UbvsJD6a9LDFkqAjHa2MDHbcoMWtFw6fpYNR1
PQjJ2N0lGHBw1zTxpm1BkRvFdTQZeG/1NN2YfnZVxH13GaWdOHizuKFxQA87m8k4WWctF2ORqHbf
Oybq4HQQm54O/Urm+CDjQVJgD/IK0HP0nZSM2Ma2IREi3OFUL3YR86W1sIyNwhqAsxtbAqZOw4hZ
s2wOg0Aj7568B7OO7HunqA/h0Dm7MTYfUmZR+1FUMaVpdFm7nrmrcLBpBvuXZhCeDB+wvhjNJ5MO
oetojOKRgHiAaevSsoOPrKHtOHVOsZ1Kl+FhDsvQ1OxaetImHNVzvsOtR98Ffkukz+YsUWkH/Ycs
nJBMnWJV4feFBEqHLCK8NbdHuTIX6zsb4SVIKpQHdCCCS8k7zLJmVQ6VsWX23q2alDEQ3xGDkQq8
4wCdI5yGsyo+NH6rG1PpzVDiMXTz5yIq7tLC/nQLb9M3JdiLQmNcIjOlDbcqGe6BvC6KWtCwxnn3
a6xhvXz3Xf9itCCZUvJHga1CxQADvGtZl0XTfXtxSWEa+oRo9s3N0FuslPpyqBus5m184DrFbqrC
oZIZXH1tpH1lGGGDYsf5nQbg7Jw0fWtq1uWSdnVqEIxayPyy5KDe24FzKVAmHeyW2nqoR/zpG9+m
fJri+R2iFNEFjF0hIW5EzRQj7V8jq0vJH+rfpNURCkULb0WF/DN0DQQJWYFFh6yyDoE+cD8FssJM
uPGh/Bocr/OgJKJbLIOi48VagIhi8Hi8fthE2j82XGz82pnpDosXQXW/9rV+FHHX47KnTezUabNW
df9YposTRhIbW0WuvXYTHEzQNLi25NHl5FYCuFTyBG8LTnwNL6axbL3qZuIORMKVDy1Ju4nt6aPr
ybnLxwahlH9bd8LZeeHsbgvmDiuEK895Sgk4zNUznN2KJrua14VfX2vR0uO1wIwFzfAo4J/t23VJ
aiAxugEyBAljhBHVIQmBgOqtkxzPSBWxIFbO39FPQay5wFf+//dZZ2bM7y+eoSy/f9JQCq28Numr
o5lVZK4sj3j+naZdCDXn2/TxMUH+PuNf3Mv5djol/Oj8B//17e/j//0JRAJpBYf/56v4+yL/PiPr
HQyE/74ndqJs7beOKo4eJM2/r/H87H9fyPnZ4JnXcHn/8/4Qa0AJcX7GNvfm7u/79/fBz/eev/z+
T8IfO84HDtJDqN9jD7d0AHjjUJWjdehNHKRmQCDO+bsI7cPf737vC+YZ0t3v7QyRFV21//zm+bt4
uVL/3iejYjVGmbM/3//3Ec4//fvHv8/1+3f/PIxrLLIeMzZXpkcffZMqE0LBFN/8vpDWMphAnB/r
v76tJccqKQS8nvODV10FfH10n/4yXDSEyW2gxM0ZvXL+ckavJIvL8p/7fm+ev6t6/8rPq3D7z/3n
vz/fd36Q35szVSh7H+LHzz/9/cHvk/3ed/6Vv9iZ//VY5/v+eZjzzbCHVGZKkj/pgOx+H++/kDXn
p6tUgxP4n4f5+0v/62HPf5PP4WUoyV4703lkRVlmOgbxPAuxx49SxmjLl39uijPF558fDwLGVrDN
wqXjInA8n//o98s/94laE0kzOu7q9xn+eZrfv/3nqf7X75khrD5Unf/31aIvbEmInc93n//AaQZm
gP886H/9/J8nOd/898dGSCDLRHz4/3wL/tfr+p8Pc/7F39d6/p3zfQkKss3g2z8qVc4KnS8ywjPR
qxp6Rh9maXf9bdxD9fh7uRjsZwNeSzSfEqt5Ol8Xalp4l0lW1wfHzv2EFZzuQ7mxCDygpciWzbON
ZRHLwVKYHwQX1Dumv91xQoZ0xDTdHenWdQ5bbK/ZaDMn2rdsrq2c1pkIykcRdWIfLsi8UT+2KqXl
aNDS9CuCPUGB7FAvxNsm0jfSrE/uzMIRKWpmWU63U6O/wWauc/BWiNIIlQGSs/QA4VwV07QWQYsi
zRLRrjTFd1iMj2YTYnxsEUWUI67ZhdExmaAnrZIqKc5PZQ2qvAMFiHumSa48VFCneJnD1LZkClJe
lyZaAIbYAIggMR4FpTBT9Gbj5D2QEjC9owAM4Q+zuHMCz9rPwMxtj+3q6L9QmrC16UEZDOA0aIOR
f5L2SyXGDFyXbPV5T9cAHenYZDeOZZJnBNx9Exk9s1z6MZhaEPrPT7ZTHKqmOaHSxSArHdKY2su6
nootBVS6cVnbqVCukpiJVJbQdmPHXq9ldZgSdUVXgj1GRhvQEAvNPDMvhM0UIOqddDu0vHduT4RT
kCSPMTPEucHRaUQBAFI25qQm3OR6/CN93phAh2/M1BmP6vAqnvIMABKPU2Xi0myaccfs7MrSAnK9
TZ7H1CUvrf6TRRSQQlARjLMbEBJx4RtNv+8txt9GF+xSx+OddminNyCZNtTGz9SS41a2oib0UX77
6S38XLI+0drCbKeVvLONabq3DDi9ajCozIGr+lH+LnWYbBjfl/vGoEHQqKTDfm0OO6cnLhqNxsZy
FgQ7usZ9HtyNadgR7smLHmc0nzFWgEtR8UE3WzvxIYSyDbsIgD0zNuBc6i129onxpwfPve7G03IE
WZnXn4pk/mGETZksGQ+0zntv+NF1bamvtrTIXub0A+/FHHQkFwBRLyZNR0B1iHDXMKYY1h3eEEcS
nFsg37Kd3NjNOQkEXg8ik4bsQt3uX6KUCHDPI22oQng1ldiuA57LQ0m2rvoZYOWowWEoFx2dAXFY
RneTSR5rG3w2RQW3UsQfkza2fQAMbTCpy0z7RD8B0FuFlStMvo1F+VqPhBya4/wathOWb2dvGj9+
WCE+Se30YJtEB4WZuJv7iBSRqVhHiX6czAB/WnilAqpv6EQw4DQQVSP/yltTbeeWwpjGY7M1gudk
qaDdrIxwSYESc3RFL8SorxZi3QrwCE1x07yJR7oTJdNXJT7cdkkLmsC1q+5B5u0TYnrM9XQqvbB5
M3t9zQytXAV2vy16/VyLCCiszOiMR6KkSUMA8GyOZBfEdYR8inFH5id71zEEdbJ572XOs5HRFMW2
VhTskWQJQKzKmks7IDlDmGpv2ggui2J6iUP9EcUtMdMpUdzz62zlAzK15EukxCtK6ylokyeN++BY
pb25HY6huRWeDj/6UQFiiOm/IsbLagpyL7L+VGQa98J7ywb3Gl3miy7CK8fi10pzONkC/R10rmyj
kbT0jYTbSr/JrKZdniTeRTpXyX769PROR8VjXql3U5EyJ/rp1smM9QCxMvHoJGKS4NrtMAhr4ZqY
laLB2pGDwzFBYptCHZd9nKFbXYMQBpvFoRmxYGHTalc9e0R4lYXv4/eR9RHYUFe60R1qlH4zgERd
LSNkbyzXIIW5EABAQ4P3OsQKflGIwVfCv7uQsnxpXLitbj+tizGHN5YDtvE6QUNmZCKGyn4jjeLZ
y6w7PS7N6RftMfVtoZJ5EkFEan3XRv5dpsSAtjZdjg6Vu3CJZfRLHDOKcg0sPOhKhDRBwVQrmeJX
E5XCWKLrHKb6QWTtdbukEVbTVaNodEoaVtbACyY8LZRY76D5dpvR8OhriuaGudVFWsNJtP2YfWs8
HmqTRaEk7MmDQtviF3Z7L4ZZduiYqvvSxzxU1NdlTmPL9g9t633ItNnUo3MLn7VcEzCwT0CYX8QR
GFE1EJngBcNlz2Q99ipYeay6G2Vn6NoHna89g9kN4j5CdN1qXEe28QUx7SqJCACwU5vJwIBGyfd2
TL0fHXPe+X0Jxtaxdu48nPKkeoIaC2m+QIieIA+Z2uItdTnMjPo1FHV2qeGRBjDC2ns0wI+lWzxP
M8EMTicfk27+qkfvxarR1dAaLr1268XjaQ5I3aXhakqkrKbnneoGGU0NpYDm2gJSgTUIz+wi9XYD
pDvakLv0jan9exgXj16jrkaSGzMxIHAt9tIp3nLIlTi05dZS1AY2eejzgg7H5yY6mlp5Y92mAJ3s
jvMTf7Zb7Nl1oz4smPWlg4fEvp5IMHffp358j+WCYC2QhAY1bYKUiW+Zfw1++mS345tu55+MIa2O
7d2s04Nyykfmq0zkRH3f4CpVKUgInZt8sZMHB+7zrp5TvclNqHMlhlcnjD9kIA9Ace5MupubCgTS
xdD7P9KR87pnhb1QPRKGymH8JJBbGM5AWLKo1oCg0aBXd3lMPrqJMGKDKWo3euHhrZTZ0iALDvXI
mB6TWrwyJhJMk5S12bCObaHYL0cI2h3f2i866raJAJP5+bF3v0SJ8UgMryAL1UE0L2mTtxeCdJmw
M45c+R7SLmoulPJ56+Nrs6FMcK1dnwHPr6Ot3EtayJK3hYsEUokUy9XFwJjwPYGzuFJ+c50Gi3qh
lxtCMrz1GF7ldU1OEGAFhkKYVDh7hyD6KYrxss4HIlTG7gVVyJUV9reKyF9wZ3dNH7+7JWICKK0V
kJbizQ+B38yYPWFK0tSyHXrDM8cGECPvgovYS9uZxLv24yawxRWn5M6BcLNEukZ1eY03ALUNZiA8
M5wu6sXracvNBbAUGdc3RUaDBJcP76aDntMu48faK36axbhS9gWRtKF6SmnE77uEqQqCHh/XAh4D
dOdVrAlVMpILNIzv2GCA3ilr65Xt1pf6ZHfhqa8bwm8jtPQFFLCW0bptoCvAQl3mqFOD2Dcu7Bmc
pbZ5k33eRt/HQQCEDqq+5ZOEjIedPguT1fIBPXXDMYeYCQ31hSu79L4nizzy+kcWOCrJu/CbDAKi
t4gUg6Tk7olqejScid1cqN7R/AKxN1Lssuq9k+E21gFTDbA0ZohkrqBJA/WHEPC6JUHI4OShCGvR
BLYx4zNmfQhSy3xfEuBzAFb14lPUN6zgSjfowKmNF0BwVmsWw/TKwY+l4+H/sHceu5UzabZ9lYs7
Z4OMCLrp8f4ceaUmhCy993z6u6j6UX9VAReNnvdEyFRKKemIDH5m77WB4kRcLmV4b3D8rOqWe83z
YtaE5ckP8x+7DhmPG6zLY/nk1c4FwcmHMaBKmUisHUFkopt3Nqx7z61fHi2KRZ8hW+f6F0qQRVQR
BRLGz9Taz44lCyIvDPTRYvhkKsWyxemGi+PyqCG3MHbad5/Agci27jQyMOBslUi3AVIW/ZJ8GP1q
dinbJiuJF8qhBrNmKrIf/nQbVzVELBjVgr07FK6hfzLndDdBsMyYajxbbfpgq71hQ2XZq8U3yWyc
nesHI7Fsy5rtWpYTW8wp6AjNWEhQdyvDyZ5QEH3QKZNXE5fIXg02/jYXjfYjPPEe5vHes9gOhgG4
MEVYlk6MYoCYGGQiMDeia8BgOEsXU040meeqdR9Trf1mtSNddQoHb43kfTXilF5gNVpDDyaedU6X
y8o/QxUd2gwajpwJw8VbqcihGVxEY3oePBUKyehQeE8QgUno0n3qTkz5aGUxgDtoOXQQAohTWK9M
gLJGAobN96hNgwUc56UiknCj5PgodMxLEXdgwCsMJM+fJWffJoKSVQJ3hx4xMCyUIMPbNBzY+zwl
Nncp0NtynRq8TqpXF3+ApIeVeW6SBOVYfa5j80WDMaCwkSFX7V5FfdSMjaUPrAFM7UHlatMp2jEO
KUBJuoMPdHx2Zu9uD0svjjnYNMLQgvpPF8gPYWnjxhPdg07m8NiQRjn6SbIMKypC0+Xqz4GBrylM
fO6QmIJK8rBA0pfH8keyrlhYQ/vNUvv33CRJ2hTLUeh3Ier6RVDCmXTZ3WugrkjdEu+m43yH7Jew
CuZ7KfpdNwqXzYNxX5pQFAtCOZauxDoX5+b8CUSmkCSLAIvolpjFuCBDGVGkbZBs56PnXRouEh7E
Ha+RUe4rrzlqCBTJbFPYpoqnKMnOgW4dugpWUk793DcuO3hDkF2RzJa/aAW6e7owCngt1NeIJKlI
yU1kYYVPrG7v7Kz/Y9c93PdmN7HUtoTxhr7TXBUSGk82lQtvqLD1TT0LAS6eQj10sX3XsgxdEKJ0
7nAsaewoCUNy/0Qm+hP0T49ec98qnUUorfsiqxyS+mxvxVLpnJjqpAw2n7HfrK2JtK1Kt68FXUcH
WAICl35zVf8kOu1Jd9ts4wfjPQ63bgXa4C6F/tR1kben1Xp13HuHWTsik9ReZOyRlw2RJsTcgVO1
8SVFcz5wbx6QjS26qt02doB+CNdz8lTiAD3okbfjmlxWRSDXQ2TQiQFXW+A3yNaasJg8H2of06VR
4/PzwwlqEd7TzF73pf6qJcmBGBWx9YZxmw+kD3QJppfSbpFUkUFS1qvRlHvqCzzhFBg9wF6qSrqv
/qrHeyppc0963TLoQheFTGfxZSzSblwN34f7mpUSDZ4TfY128Bo0wXocMSRrHYDOyBWIrsaXXIXJ
2hPbBAzJIutAMda4WqyI1Z5qX+OMDbvHtnPlRfzWXGum1Lo9bkcDC6e948OiWXxlxU8w8qldcwSt
RU/J0VnNksyVYsESgBAZ2z2o/KvwADHFQXFp/GAjiSXE9Doci1h8AIIg7ZmsC5P5OMOQz7Afn2JU
bBstd91FyR1PWLdNb+hyK/V9fcnGjUsYzDiGPlrPpmTz5bMKzb2Z5b9WSVcQTmSxGACAS9jPV+4l
J91G00QLRkaVZxJGENa7YMgJNKTOJhFafPUSU0fyZLC73iJ8e7NRs9jTwPzETfexLL5ydkAbO0++
CFx9p6LuN6UILpOPULXkzbKe9/f6dK0CQLy3gacpt+IFp/I7WS8bYXY/IFkunovPK+SMMsB3pXNw
gTEcx4pUu6mki89lde0qha6M7Z/N9ip2xVabR+FBMZ4SU59Dy0ifCREwQgSes2j6Z+5R1CAGsesc
h9a6AqHF5y3SqSWKMQr2RqI/4UHVViHbv2cl0I70pXfXBF/u8FI68gX9zKOdEhvVQl0BCw3eGjjg
AlEHiiS0lDbdAgUv9yaa3bzclpW1kX90S+D/kM9D2sKkDav7nBdvkfXyTkvicdUo+drB/TD8vltN
aLX4zbj+CQvBoz9Z8B0p0JVPMi+nExWAxZXFr0OgOStbSdhdjuuxEzc38O+Kbw7eOeSxL+VpCLq7
RNGpWZVAt9OXSAj016CqQYCJ/GIm/eOATmEzBuEtsruTdNGROexkFWvYFU3gqcfmPYzywXhHSv1u
41yudS7M2Hy2A+tBWNkKf/45INEtbrCgJOOhrrhbfKzTzrCrpf7aNuaHZiMJ4efaY6qaozcZxkQ8
/+0plAtddPuyvcSlda45AFwVpsuqMf54c/PqaP5pgndGYOkpFiCEta7+LMph1go8Jy2MOSakPcs/
Cm+d/M7U42qhimmz3AXQipuKjIVD7jUfmeruiqAleWmO1K7aBztRR0QW9ZIlBTUVUnuHjSXfmKat
VBp9UwAYLGVEA1Y4/wyI8YnM+FDhLdZj8ysgLGjDjpGQpsQAJRxuxVhcYisellWZ7ItuwE+iE6+e
m++xUR8qwSbWNcN1FOO/jRr5EXjZXRWaa76FYxtcSZC51FN/yjToN7GFdCMEf9HLe6/RcGd4P1Om
PYrZs4Zj51GL3zo0DuYkSBXRC2ougbaTtHfZGJ922+yFGz5AxPH35I99zcG0vFDJ22h05LxjVckk
TuM652cO+8sY9+c8Ch+wULxTQryTlxvMoN2NWYxvbUG6jKPzINdSN14GUw62S9jIm9vfSeWwHTgy
V3JkNKuH4oBqnWlC8OZiCZp3qqc08Y+ooO9TpyfUUtf+TH5/0kv3ELjZWXCEA0XZNnmOxKAXqGqa
ddiHcGkrtfwpzeLTlMmHVxRwKkV+l2rlAgkbh4uFO8bD/GGVxynr1x62V4uJXhIbxVESyogYcpHZ
aEiy3+B3LEyB4b1EEapYs4X8MvX2MZyUZE2NmF4DsmmVWb/UQbIP0cK2w3gz+fYxybN3S5VvSMev
Xeo565DrlDvkBbcD4U8tYPz8HLaOvxVVtLT71l/bWraU0XTRPHIOkg5+PfHLZgvph0eetjYTGPzc
Xagou53ZoTCf9dSDg8Vu/qEK6d4PNsMbME105VR0XMUZAfHPEGRWQZLfqqB5DTq0r/MlOI2lWMAZ
xZFhcaEwy79g99syEX/17ObC5Pbq1Z5OlyB6TieDOKvimBCL2QTiTzpY5Dc3AWUtMEPHndbQPXkw
ZuED6gWewzpDGYbHxY5u7KEZ09eiiT7pfh97p2n2Nn4QmUEQhSDwapL3Vnh/KA/afRBQongM6k+a
o9YVOiqCjsiXQxW/qzTFWC8aJSVDSWDgqJ1ymxQyes2XIWW2O8GHroowW6G06OnpEeJgqGEyrpJ4
l1XnLNdYEPAfwLDSPul7CYHoHlXoObth0i4FXfneJ3PKxy126MKeplGrNnKsifGOEN0Xo7kd6xTw
e4KWuZxKn02ETaPmBPo29YztOEJTNjUHOf7oOpC5ZXqvjTWaGsgc29+//uN9XrqLuC9Z30DWDwlP
ygrBs6oxaePTnHRNZ+Vnw6ujwjOLn3Zj2XiqSnfc5zaR6rpjv1nMkQH5ARuQrbbj59lMBoVqqzwm
fUa6pLV5npKq3gITX1Y9zzDyOLZx2DwUQ/7eNiCgQounz6T1e2V07tb2fmx7BPaSsBoqmRtPNWTw
CMcm0tfkj9YSCZ5LSnurN75xA3PTUGGnnvchI/LuGBE5K6hKysUiH+hIsCqLY8kpDzhH5uG5hmjT
2dme/Rm4AvOLWkQjh7DXens5hSddMbFqXPHixpcWKQIe4XM5f7lw3sBIyyD0N3jrXefZURAxnGyn
8N8suzE6Tbp1nxbXIgLDgLLmIfNxuGNk2leFYqRpQ+r2FpXtfFWDafMwhORlJnfRvDpwtZSx4VAd
le73uCAkd4SbjetWbw5th+6x9MlxIM53RXHdc1vLfdapb1c36d7gp6ATL2PiFEjSaxeGDajViSVZ
UCPGOxBS1yrqXoe0phwaImyNMv3pw6k+NzFMVcbbukmnLH2XB+wIhAVX1doN9NdwhMLp/6CCio56
NXsRaDiL0IH6r0UPaf/sSWwpnUOPFvjIY3Os30OToxImK9dxI3pnG1keDJltFOrGS+xyWscNkLqY
EQs0KHMLnVi1TF+sTl3osR8tPX2pU4eEpgqDQWeAoCD0AJWc2IazFC5CkckvEfalre8Uk0OGVOg0
GXti/CW/QvA7FgUI5UmzLoNJHiHKID5LHCW7sI3uWO8ThkTyi9g8dCxXOp/PqmfGWzPQw2kSwlJG
aFhsWQbhW90jCe8UqrLEWQzpZyEZWJnFVxyVt8rNyE4bZ3dRgmdEqH2TNsSS+Sym6onhk23H7y1D
Pp42uYbZlIlZQtCJH3VzAS3+mBb+V6aV/paPrm56imapF8jb5tWT91YyYcG4pFG7NmSbjpgGMVT6
CTQ9ipE7D8wLkDmGna2uuaBXO5J3lkXaEuqWmRU1P2sPq+udfVsy8QuntmdfxgXjSj+GwVGtEM8B
v6vi9q5MWQLVZMguzR64sRudfROuQsvcZiDgyegZa1JLFfuow0JDN7UNCG9YsnzVzw1rdxylHGK2
sPHYhOdM6Ve3UHKr9LYk9CvfT2WEQSPO1oFQIPl8Hg6+r0gbZt4eO1gaonh4hnIOC6N5YmvG7z+b
gM0xkfXCGsRszlidvjXF+GodK9ltMl1Wy54skVNjsz8tK4b2hRy0Y8VVDAMMWGCD3JMG4tV1M1IL
5/ozb8zj1O3NmJM0CXMC1Se5w3MGLVXl40HV804IAPiiNVJ8W3ZcUdcm5gImJKDjgMtC65U4sm9M
G2402izLfE4TbGO2kXlLRy0zASXC7EkyVNyideHMt+Q1GfgSMXFiACTmVGalJCq68oS/9qWxeG09
o7Gg7MVoaLjtV+nwXFn8xKXJlxQxBrPBtzjWWMlYTvdiuqaBFBwYLkNJouDudEYoXFEsuvmtrIO4
hvIIEmHt8bWNYtzIkiPUmKssm13P2nJQgkd+t1M07gtdS7W1aFW2ZVksAzPbuMgwg4A0iLZ8h+Lf
3KfCW3fR+AKO4VR0dgc1IcrRU2KtyEZWRBMAAcLe+SDtR6WQfU3T/ygkoR+2A6yYHSqDQ1e4FQAL
xuZW8SWahJdojG7d7NR1POc5CTpnh0+pW/tlQQAYGtSVKMtdmx2rjCvZ9HBNcSNBZinOaoQonQ+Z
2NsCZydlhck1pwqo2775TuhjN0xfbVaSBBmtTbO8TbWlw+THWF5772j3+GwlLAzdjx5kqTk0uV4n
VDyW1neXnh2zhX8qInqoDrQ/bkVeS2tU+pLzDkmB0uDwTs5nECt2Oqy9lihjqTUmapGRipW+dity
zsp0GOMVj+19JL3xYGHFWYS0PiprKWb9nIjIgoTTInxotETfVM5NKI3CUB+fuwFAVa0zFR6qp6Zj
I2L1+O78jISg3gWvMyQT371/DurmD+DhupY/ogtvDt0+TTBPxa4bXpSgHWjxqy0Cl+jgaFflZnD1
c1wJOQHiJbVKX6PnzTviBDI03d45bmOCFNuvfo4ZKiJG8J2vPTYMBXKRuKSZZhbDD/nUebSHUdKk
pCT17xqtexXYI+SwUO3TKLrTVAGExoRuY08FEQYu82ujo+eDGsfwnzQsXfYfTadTsVj9zuDs2cZZ
Dusz+cBR7vG5mEs0h85Y2NU9P1HEVYWvqCrMZBtIMJ5TuYrJREh12EKVJ29l7RINjy55KUv4SHNC
ZOEeuY6ypVHitQmavr8UWLNUhZBlAJ0VtO/jmF95wkZUwfD0izyEiZqhAyk2Y5TXJ5xlTP1d8g31
qfiKoJTTKkQPQne9ZVAyeg1yE0JfyeAEA117zaxlmGqfzNr7N83fsX1Fxq4peNKs2aYh+7Rt+KC2
ojWq6ks5O3OIw5i2PlS7azi/MZm+kaloH37fhU/lszOZPBSxxU9bO4+AC4ZdikCcWCOg3VgaN47m
QhasunFVlJzDXmE8RmRpcB3oL3UR9CtDCHvpy51j4RlTk/vihwFQmYqZdg5reV15NDJpD3o7Avue
l0RS1Y+dXUxbgQFp3QFTGmIFbjljOwcLpNxy8+AidrAoNQ7eX4NNHCUcZ6yFyp7OK87XsqrbS1c4
9wnJlSQW4lctjOrSuIR5xiFISj4fAbzWsN4o++haeSNDfsaMOAo/+taASWqzlo9a41laJSmw9VtR
Zt42GDBYA6R3K/uashFbYWFHToxy3gOT3rFiNRKCEnOgZRGmLc/qsIYT4Fe1wyYlarILvQtQsrNv
0avQlqGDLeDFajHzGAM9tFsUFDnDN0cuMDbbuRmyuivbmDGMBYljZP+peC75CWkSGt5Mr7tFHq7x
0JTdqslSf6Ml4N9Kw/mxzQ7vYfM8NCjNVEW5YY8obGus+FJOX2pwdpWEzhr92BYX6JQmn+UASUO3
G2o/DdV/NvrHXhZPVYyYouHiEvXjENdHt0Lhg09zjc78yYjhGtiu+lRdhU9eGqDlXCGXnrBPwic5
lv3LuvOtvYvk51BEw5MxYeHzieoxk5wXwFZfcAO2Lem1OEWSzeA50Qr6/COECPamNk5+ZOTI6cZr
J9kemMr7E9xQoHCqLD1iRFrRrLSuOgMeS7bIMvZj512LmgWxzSwiNgakOjb/JzaolzQzv6tpOCvw
BlSpq8ALjhiSswVXp4YgiIBuhU8rnqsz9ihXKwqwdMc1hs1O7kqz2RsQk9p0eNDGyTi3aIFEYfIY
CIlFocRtXPktYgnOGFaERigFc66YhwGvG6kYaYnoqXICcn04zezkXaimOaH/5LR3xo3WNO6qhqPs
qoCrJbxLcrh8Pmd9Xm1rRbRIl/AoB5BMmkfxlljEp5OfuBmF9u2bLZF28UcDUZmrX2z7kt+LCntC
FPR4Y001uFqGkFGUrjUtYoMm8fOJHCSIwsXGhIGNrcnL3KFZRvjECXuImuiJ3/+9/VHhl1z5zAsY
0zL0r10d3yFtlel/D/VwXwv7u0iaF2esH9hCQCGNNCD7dsPeGXdZ6dEOKGNW77BH1fBcWwq8kR64
JMalU0nLr7N1tj15LErjw/B6MEsZOrF5m5U1PsKXxAEWlhX7brCOXXUY5bi1uYMy1HspB7dnaa+y
DX8qgRMblvWwzQE19x7u+eo7s+sXt/CZRmf5tVQbw+PJyZmewK/bkclxHgBK4J3tWZ6sWydEUqeT
OOxTqJYF+RHmbHPh8PmyxTcLTWcdTO55QJK2Iv/2M0n9O8zCwQGGEHmh06+h/FwACKNwT0/WHG+T
lem2GU19jWzOpLqA2JhZW6Mf/BPxRuXGr8t7fGBr3cy5/WN1qGhK/abUMMqDHkjdsuGEx0gWfQcQ
1zAtNHuZafzc4BSVxRSH8pYmzPLX2thjgQjcI5ON5VBn83OQmOvBzh6DorrJVq4GoA58G+Gqx0e7
cpiWLytmfkQFsnpmXb4MRxh6toxPkVXe+bBuCXYq2FgNLDGGNGJYlWzLRgNQUlybSTegNncbXBPg
1WKKsqLe5cRh4V3xV2EGeacZyNQNpnMIv3rpBWW21ouGIL9o7/k6QnUURwQM1Wv4NS8hzWIy4Hfp
yNlg+Q4HjqIfAASZujAgI8AKrq+FK20U71ZTXpXe7FI3GdeNQb2bNLhDqKu1ZZaQIez1t8aXH4U6
+pJTcwjJrB7Fj4vGIVcmxMrO/SYh8p3hlyqdZzYo2yHz2ZXER0lTGviUEYMvrnY0XIMeSTWJKKI1
9oVPwrHBeMBKrdsgMMMxnqq2Rakf4MqANqvESz3AuykZmJopmJWGPDI3sy7ZJB88Gd0rzpSNQwRy
XBEPXBgHjye5cqJlm7Mgs0AmRRHTSCxwERYJUQ5yhYySvzk+xU6BLqaGZ6w36T7MQVV3xsZuGqoS
ho1uNiAB0JKTGqovL+q+4ppdRTQtjPI+KduWm2bECpOTZmB9hYP53Xb52oN0LvWk2OrawL5sBGRY
0rVbwQcjWRb2GMgYnmlXmU+PgWk/R/aw04XcY8okAqURp5CgcvCyaHRaHohmjdf29IOWel3qJMJX
dbXsXLUxS56wev+BZP2WxB9KzoADAsXj5A5LmOD3l79MnruqQB9gdTKe3LxCjeT+CVpc52w6TxqY
BJJzAQX66XAyU+cBrxUD7tR50qvu1Hr5/6YefGdN2Iz/TeqBoRydNIL/f+rBHtwEGPl/Cz7465P+
Cj5w7DnCQMrfiALxd+qBaxCIYJkWyQWO5RroYv6ZeqDE/E+8n7WqzXeg7H+mHkjrv1wLrR6fYhFW
wMrnf5R64Bj/kXGjiFywpWviCleEexJU9X//z7+mHoRWqKLEgGel2qea/R9+445VXz1Fy9cRKdmy
SxWiVQZRKHIqBrE66QFOyQpfxeGXNRQ/E6fgzgwqiDJjWK19DypB6N7GuksPxJoDsm5gzLC+HQtF
wyzqfpGGtJyM9AsjMp/BqjrGJ4Z5+2EozdMERHHJeG667+vJocwk1kYYhOyYLXt4uHlbIHfzyB5y
aVWNzH8mqB+yTmDuvGIKK4mZYkDbCeYmsb7OqoRnTPTijq5AbwLyLUnQ/9imwv+kk0BbMfzDdOez
aTbNUx0lzw7Wr6Mu98jZxWYgAL0RSMUs9Ii9dWBzjuoiy6qbSHHkmdI92fa0Tz1Cd8i6D5aRZDnr
D/2hT1pxanSopg0zUuBj1Oce1kdz7Nh44gqN3ah6wefN+HwwE9YpzI5lgZCqNdHpBqx1JhsaSu2V
l983jSX2TlmO61iv+B54NRLRb8aWUJyYxM5lp0VynUaECTlzTq4KtXvlmrjw+Xp1RSthGv2xqCom
UWO/Lg2mBa5l5mu78DGou7N2v2XCWtAvjdlk7GI1flf9iDFQ9oDhCUBykhyTyHBVQzMC+wEMZsfD
rUo67M+9thy6nOjnTiOvMFIIoFn106i6h4lUy9BfV0LZa9r8x5TdeqwN2RGuGFoaQg/RuWbzZC/3
MGtc4aiJKpNPv4H2aU5ypDIZzuQprLoGCWOSkAmGAPkFog1Qc+YkuQ9yRLNfdWgTcV+rO0YKmAJV
gxYQL+bNEt68yXHePDPoNxmPRtEmxTF02XWXOYFbaRi1aHT6YWlZRbISo1af8YwuGmmJVUa90MwE
EpZi6SkbrOQfb/jRGGolD12YkLqB5qPGYVr4xZUe/Q/J8ytkBunSFCUrR2dEY+kVu7R0wp0TEgcv
A5rHTLT5Le8Y99u17qxMqvg6xBEdx+XZ14176jsczFNDnY58XorwHMdyU/vSYGCEEKnR+sfSHv0L
4JS9FmPwT2TufMR4eKwsOpEXUYPyQHMUuGgNyKmSpdijmY6+LSc4U899QJMy2XwRRKZlXXdFt3fT
SsPFuTuMq0mnD2h08POtFc4G1YvfW+4hoyw3aj9aDy3QpI51oZP66Upjv8Fek6DWIdkxkKhWNsuC
lXTZxk7qBIYa12mukOGine32RcoIK+wmCD4NMgliVzYx47yTY6DpSdl8LEsz34ygogDwL3sXzydO
iWkSn2YVQw1stI3LemE9VTrKlsJ5iTqyqcocGXGg0MNho1iociLoCRGhgoA3M7pueh9tmDSQpkI6
yDLHEGNQBi18wGlbol5ISl+XIBWMMN14A2wVBYUJtvs1oHtYYTd8QvXCSgS351Kr+RGtsGIX168s
IYuVbfQfQubPKA+MRVo2OxyyuOhU3i4sYPhgS8qafVp1kendUCaHoGBLb6ps2cfsqcjWhmHvfFTB
H1tZw+bbSsF39eIr06BiMABSt6bJmGXO2q26fB2dKVonToeaeoLBFyqQ/F4eDAskLITGkaFsZgQY
61nyU/r9A3GmkBUYvZNyA/fXo+odDqFsByI3oVy3MvhIBlBLAR0UE4a9XwwgMJr+h8zlcJY/fTYJ
k7YCUT4n73BoOTVXUppk0JXQKqcw27Yu29IsjW4I9Um9Dojm8L2H1E9+oGHwWWqczQEY2qe8umXT
tNV6ePXuY+AwTQzM6cVVyEYKlmFjJXYl19vICMMq6ieiYN4gDN9YlGH/sJjsWNrM4AGlQTvWvqXe
GNJYIx6fBVmyQ6+CF59HlfDoYcn5HjJ7qYIJX0B3aLC7pz75OVXxlX0HPXVYgP5VjPrFamB9J4M8
RqnDZnnYB6kImJPKbRSYNApJxzis0P2trQeYKxBzCC95A6mKTNQfv4pQ3xf9+GcsENrDZn71kUBD
Rw9fBt24wN5h4fJaIBJel5UvoPMBVE9DHXdvaKMzoF8O8+jIKgw9gj/hadCRR8p6epiy7gfBCM7a
aCk97840dLXQhIb4/SefwIgS9AuJqInyq1v79tpKpoPRB/Yid15FYkUsSEnq5l53N/C5WDEFyJrc
CytYBwVZSATumK073NaTQw5jFkUVKlao2E27DgXhFV3ovIdheO4MIoENFGYrzpYnraofRM+T1Yua
b2VWR6eKCPm2tQ0RJlffPHglaacFrRElvOkdA23a9Rk4SyEARCSdfkSlzb9xf4D47UD48E2GP2Ft
vqsWNXAQqqdSABCL8xp+Ryf2ddqBSn1lG3k/+gCB2wAEOwuOAyraB44ep+Z/r60yXvU8N5pkOGbu
9AQVHurLQF7YaF3d3nk3NQIpdEp+qb4dnkAbkcTrnvAUBdomFCP2LKmtinjEqS6MPdE8oFGJeqaM
yPdthNA24ndW8VTLECqvWLz8Sb2uuPDtsUGRIzQkHhy2GZ9sqUMaMhxq/vkMx+nwxKzBWPUoyvz0
i1t12msBMkhXsd3lVzymglKmtLdu1We7gbAfqqWj6UbkHXbZdy+TPcaeloA9VN+epb/WnnlPovey
8gvF9OrOK6W1mmbOX5uazDmponyco8fWZpI6WTbuCSbkZrU0gistBlMtX4dSzjBYRMZ3m/IoLSxj
0bpLaQTrAm4b42gYp2X6Idzk2pjyrFcMCxoTxf7z0EGtDxFe22JtKi7Z1nn04l0TmE+o/K11i8Uk
s+xt1uDu0JtNTP3B5uRsV9kh6qv3aUREUg43F8anUfpnkle/RGnt63I8iIYo15F+0CxejJFYP4tL
TC+1cVGCPkJfX+hTsO1wpm3Jl86OYeZ8ZO1PE9TtFnRQtkh7SEZ+kn8OmOLjT9myNmPbtTJ8G1wd
aea++WXZQkDWs7/D5FL0HSkMU8dyIsJlxFLxD6m6Hl0hrxgh2gWz712Paxm6bXYbkczis7PfQtSj
2e+ypW3OPqMwpmVs/XmV8qUNujaQ07KeqRelguDyMbmQc63pzq78D7SHT0gAD85cV+qlPGRfSvo3
k2kqC2+ClgPyBJER8DNVG9/mQRoJhX9D2+ec4LnGyEgLNmH6qhXxbZrwCpKwqTm7nFm0gcLOq7HQ
9NMRg+iDHRFJwBLqqTHmROeUowVi0GM70l461j7uIxSZw8uUkt1AcertnMFBVoBrYWBryLdsMjJq
3C2Zx/jmXPSlZYycJ6QTWBS5RX3rsC7NUMB4gfGSVOxEvQ4MIXNRlsTbRok3uAnnyNc+7MC5Nw20
qplhMb+cI2knE9Oh2ncF3oA6d3ZT/CBijVAxy3w0kEUs+wheUlefRR3BaEr49XdWtctUtodsz2wt
RKfI8HJhSZ6DaRH161on3jGq/S2XDAIDpmisMKPq0Gr4goOyRwb8+0fTIclNDXNo7fzPDjLlv/7l
9+/k2QQrpyUd5fejf9/8/oPgtUeWMv9vf7/5/Ze//2qLYOMZY7j7j/f/y5f//eDfb+w/PiaGpSJF
m20JN2/wFs1fiCds/dcfOffrv77P338qTWPnSCCSSe0dzLx9yO24wNbHj/T7xnD1v/709/tAbP3r
+1oABQf4RSZcI+Szznv6+zV+P0r9+4f+433gM6hTaZMJLK4V2cwojMiHTlvmm6EXzEw9jJ+/7/z9
mN83ZkWmNKmO6bK2HnPcrkBv/u3z//4rfp4RBryNSpkhI2qOf36gkVvMJnmF8hklMczkhKAkg9mY
E5N/32d3A1OzpJHLeACeU4/1HcrZciJDgvjnIB0gqf3+sdX8W9bg52i3ZCOctHOtLjytUPDTT0QQ
t0DALClKWV42iwMDquFPfycfIPlcczYny+5I5YJV7gkrm7csXqYXKlIBH+gzW9A6clqspkP4aGBt
RjXlnCy0vOQs0wUtw0X4HV3dC8u16aU9D4V9lzw6Nwmk55N0VpFDYWEHtkiX7HiwOxarot+039y/
9CotqwG2wG8VeaTH3GJ6vAvfmRvr6VpPt7CfiMOGv8vc9TMzl/G4IDiFnUHeQYaG/wqDMmxX8qM+
ewBwlvVWvnCUoCjdgB9lzbnwnovH+IjtlXgU7C4zlyhZaQ/lImp5pJ2TrdNsjEelDtBFB2NYKRbb
HRl2y1tydW4Tp0W5iLdNC7cI1xzNbHBFP3DvN5v8HtxYlZx4a56yeYE9AWsTr7OKjTRBZ1wM2pm3
ho18c1F/o62fLJKY+W+6YU/fYx3Cbbol0rjWdoQV07JifcDmXcWHeSTo0GDupJC01geY6wtMnowW
H8myUY/DfaQ/ae+3Ot803mraEWcjj8lD+sYBndzw4uxwLT9kD+VdsIQqtmFGTmtGdvZCUOQuiEV8
dzevtnsdl0Phw2/XFjNzapMi5LMODRov8kdjsUGE0mEPscNVka6id0BFu2o9vqprsf6kMfVPeJH6
1fjKJFp7Sxbx6f9xdV67jWNRun4iAszhllFUsCTLoawbwqmYsxiffj5WY84AB6h2O0rk5g4r/CGW
be36Dt34XNigKoDW4HtrbqorLumhDezk0k42hGf3kjv0iLd26faxzlyUZC/RjxmCEHIfO/UjejFD
ILuBfklPeqj/VF/8H6nkX8hdYfGVvkptEP0Ig/94VzOXqRpdEKex8eG2twFQdlbPvEoAje434In7
K16qd7R5L5yKAAD0UPBoAZKMuuk9+vi2Xs2LecFHCKgPYuoqNe29Vbs5AqvahSIS4AjDp4hf2PDA
aLzbsVe/tr85PGsHKKyruPf66Rw//9HsWXK7wjnQH5HOOEMWMJ+0nT6jXoVkObrwQJZdyZkd1BcD
6XmB4/mKh/DTr/L8nI6h4PyijNZ9NbS5UXs6px78UANfp9cXRG80VzrgvkRKy8K7zklQfHQKWA+b
o4xqTj85WB6jWNTSSrpWZ+rpxwZVcXvd5a8TrMVDyo4TrId0ZqTqU+HOcDv8sH59UExCQ9/93+9S
0PDjfYmB34NayvNQswL8Vslc3B3seL+ubvvK62ZnsN2/JdC2AAD2LoV9N7mINL71uFAi6PemBtRZ
qPU46zeT7fuUHWe/c0fQ7Xb6NJy68+P2UNhClrN5mlXm+Fu6m+EqJP6vGna7VkGH2k0fruH9N1N+
cyewnIIcFRSA271/A0Pagf54oebD+Q0/q0fB34GK/XAX1UUE9SlykdabwfqxBbGceZjMsgNCi/F+
G8z+N5T48fSKZztcj+oMXyOKQ4Maxx5FPHGvfVMTn508XK9APaMdIFrQ6HMbpk/JBYSqRQf8NNvx
nSJJ5qzv2CXb+ILfUy/fA9dJ9+Q59ZWAiZGrA9obY3lF88A2vjKiFE88rUBFD36t+6jOl0/3urnI
1+EvZGZGpRN8MOPtDjtSvfQ6FHGfastpP/un9BnTeThukTt1d/kHBKgovRHpUspqRy8NqE+uroQZ
Bgu50YN5PQoSLcnP8UdDAPVxah++ikOofV9dcXXMv6l4zhT7C0o/dFvVFZ601s9fYdC8twM8Wr4D
HlqrwhUN0G2ckzOt2drZGlu/ddDRB8b79Gv6rbRwlT3kcNnCUg9s/onJUgeMihfvaT3iCfBnuE7B
aJwZnfXQOpjFqnb3BbMX9SeqRQCH0WYkjTe3mZ4sR3X8qE8Sj6h3sj85XEAtwEeHmteeVYg/1mwX
65E1knpi9azs+mB4lehZ7VXz+JA94TmjXiP5CcKd4D5htgcA3mYePd19l/BqOzFuyheH5aaH6MyH
wo3ZHCZg4/eOfVjjS8agDWgRctD789dCpCqC+HEp/7BBO9uzp1RTf5b71Z53kq2JP4pLsrTqp8QH
JLXNPYjKAlazUOW3x54S4mXyM4XL4uUO4LD+REr+trKinrlE8be7ccPbTZ/YeuYoREiQ9RZmeIaH
vY/L4/qEPqD933/xFK5fYCsOsef3rzMOHTDhXOqsT2ByHQwKL/Vr/YpSUaLuognwo40AwoQCXe7N
KKZ+i8Ngm7+regYU1gaZzxXgjGtBTGs9AH0I3UJSAgMpBLi7TK/lLycD28j7QE8JQPHE9TjNmXnO
8RbtYSF4GEPtmFbZj/lXRy9MJtXkjPKZQj1rpQ04oHxOUm5wtssrkqg+KFpEH77k33JvsJ0X1rdR
YrfiRNTnMIPPbg/LX7Vzug9VDiLfR/9c6/d83Ott4Jb0xJ0Nc2U8ZbH3EGGEXtcw/dUGHegmHHjj
iSawPYpvyQusoG0OPOUvJN5fj3e4LnsMK12a3fFeObT3zG0dNk/2DDRdZEf7Mg7TCnvM9uPD8Knv
kZIO1z/xZ3QXDjTPDsA1XAoApoPbhI2Lbg+OiHzcxtvjMz6kBDpUQJzI8P5tTC6bE8osPvrPxdsF
BotNgY6uGRbhTzyc/tWUAobQwdmLh4hlM/ebuS/bNG2DkaqR3RxMxca3jN0Rj3la0Xj7fYL5W9nr
4L75iEzCPIHNdWkOAnshSQNkRmTyore1viPySMDDR7HcLeVFHYsDEgMuupJ54erRcQQkpvhSuTOg
h5hBM90SSr9p0kEuCWMerZ6FmnrIMLN/RgHV+Q1M3RF2B1cMUGc9CjeAXEvnA6+BjCz5K49c8WNA
ZPfunKCsdGl2hhdEPtUsN/JRoXCY5c8KXCOM7KfrDN/jHLco9Dvldyu8dAWSFT8K2aSsQGOFLCru
4XAL2PoiiyANzX5tAUO8ZWv9pDvM5XJnfm5U3BnMsLB7GJ+FyeQYQrzmQPZG64vaFJ4YwuPkuKJM
NRs3SpxadKxwcfEQPhGqb/mlQ29NhxHlwzZxENWh9n2CvDfeVZdKAki9PduOtCv86py5q7pDM5Dl
clgJpCWIrmxtLP+BJ1deK5Nn6xOutK+AiVvEs+OQQJWFd2bnSQCD74dflCZe6TKjBtuwcbiEoATU
zcjm8dyrrvbc6kfq8didgo2KR+97PYAHgrNhQsrMXUkLxh6zJG+VX7FlJLLOPRQmC8BEVxnUu4M5
S7NrfPVX/RVQ/3b03ylQTMKIj+bMOjfec+8Rir09hlRMZNMBdkDRn+qKXT5LUIomJ0FDG5mYx55S
Sd5RgbZxAJpjV8ekCUfC3k/ZxVjxIIQd/Yb7LPGOPB00ehFUgmovq0KZ1SrP+1k9U1JZi1OX+sJz
lMHHdWhW3I0/keqa6tMMdIUS8I8guf+NB3tfwZGSeyrXHHAmoBvKaGM8RuJx6LOwuRG6UH4UpxA5
Tdp/zego27P0WP5D/pbvs8xnPS8o33Ivrf2iYs4ZH5H5kB39tOzBdAxes0JJvswHgK2ARyz/gZZn
cUjEX0E9gn7CwPWeio4geUjx4vAJjCxFEoJzev2TIQ/71F2WVyjck+yj5zCixpsHgNtAsIqvfYoj
DDBKhEoJ0kJFPyn9bRHeovkD1Ub462wugILK+0O0iQhB9HLwwX6ESOvIzyvIWNvyMZwrWo8AY8HU
EluX/Xoog5o5r50pNBr7gVMAUmyQuSVJ3SnaRm/TdnotbkL+QlNnD2nfnELtq+ckmC4w3nAHAklJ
Eja4JGbSbmx2XXnVgcA0OyV6KTJ/s2qonQq4yRa+KOxm8HyhVfb1V2fBWysOBtmWchmkM+EM5+MD
0ZremX7N32lG/gnkn5tBvzSQcUFZeFPGfEmwEkgEH2olKgbQw1SG5kyTNh6DzGBvg8kGRNCvchB3
aCcf2tgFrzIPf8kTJvbZG7UQDIAoNcogmBRb0ZxJo/iNSABEpqDI/cjyoNRUPZG8hwdDFQfnbfrt
rDOiyBWCoqWDFZb23STPWVgZO6je0r7JjkAqtiCMc0Rz6fQs17j1i+RIORpjw2Y65vAqox4xpuUZ
3CASKptknqOLI7wwm39ZgYEysTYPYP0iGkTvSt/nOedym1/KPFg2xyx6ybRLDgn7oPppGpdO9IGc
cGTjgN6oX9Ndpbb11SA+Si7zy6kka87v5l1Vo+68Ey+ap9P8OqoxZzlB7NzsqXwvv2w2IuKfuDYp
Psc0rWOxCNR0txAvC694Q5Q+RFMdk7D3TvLK5CdCSu2XI2lGDShM5xcumj0HNo3S7GNqIRxFBEzs
dWtxnQV3fOF44HyyH2fWjblXaGH7Z0DLxK8t9XCfuONxK3fUr5zWbp/iz/zzcbw3YW3fmx/EY9+/
VzKxD/jGj59GZQe3JZLS9DNlY1pOPIR3g5iGKfpGWQA/xwu57C49ldesAbcH5g0Unh1/Cjek2ueb
ziB9Ku54njFh/ybswmGQY8w4vjQ+HopFzoYKb+ZrfGcvhf1yTZl7gKdhKwT9SGpEN4kuMlEqH6tz
ecr33JD9uGm7rXgQ4NW1HbxU3b8ywWe7IdPL99W5anbT8/yDpjkhTQo3NxZ3GM5qFCOY1agM9HeE
noBVRbVvydQ9sM9aaS+47K4MKFUJvprshxpiYJ7Tz70kbjudtoNkvrG2eCcy96B9ZRurr0PAgsu5
vjZ2TPasY3Vj8bIiC59eOfUC9vSZPciWCZ+mHYJTNMFDRHpQchac5Tf1mh8Ua9HSNTzo8OW+zbdE
1mn/iq8S5mw73gWewnhBDyj/QaSt/E2v5dU41IGBSLCtn/5dTzyes2/RW4/oQW9pM0F+0+yKcwRc
GUdVY9/LPjcFp4aXK10ze0K7fkuJtobp8KoQUFnv2R9ycsOXkOvdgcFrbeErRxj720AQ9ip7RDps
kJVvsmdSVp0vTK3HmUxVeie8hFH1oYiuSrnAP4shT9wIujO1ErTGqTxhcdAicIvOgoMlPOba0jeF
o7RHKxlAmk9Hv8ByivCT1KJW6Qjb6V3/6BufVYP4sSzY+YmgSbNefo3Rjz35dZ58kvZR8cBymx91
ILlmYNQhaYaYe0p+7vRzWv6VbJxmUv8xoedBJZ0AeIOFZA8PY4QEit+L4NfAdTmqtSOah4Y9PE9P
CCLJYdQlNtGsqlzqaCd+6NQ+9Avoxf6XCRSiHpg6MnQ1hy1rcOQ1HN38sztCWG1eNFQFvqMGpIZT
AlyA7uBbFwSbFtWBKGKDXD+iQ/zefmvBdJxekkP03r1OHJgknXCPesCodnJ14odz64z3WnSl2vmc
91lnU060S9+tF3ckhHDhA+Yuh33b2fln9He81daxZno1O8pceXqbYLLrLiux1l9SyzUeVO1hd/yZ
PjnPeJt7GWjEQo+P9+ZvifaCRr2JnE0V/jY9TVUnvxe3F7D2ACivRCPDXee4Bs8qHyDT8pdVvQNx
QZkRCQo0qZz+d4F/57BmIVxAJkND6xBYz8Tmh9Ijw6Qv6g7UMOUP+SPzeZBi/hQ/LVOIgs4iH7Cl
yNYjUBHZJ5ngeK5uxALlXV6CF4NuGDO1daiAUMCg0sM+beNCjzEjxQ5w4EHhF26PcEjAd0X5gHZb
OocCDY3+hLEM9jzZsc+Bde5K47WJvEm94PzdvFPzbQzQMPZMHGr2h/LNhOrSPfPUT+AmmwFXVW71
bHWbd9cXNqWMGDQ1UNcNv20cxeUPFboKO0rjGCFVt37xj4qMBQRn+9+TEh1KBb4l2pnGde4P+haH
6ulltJVdU+9e8tYxkx8EwEbhwHvgOTME0d/qzKz/pjZiofC968fQNEDxu2xoR3L8rT4CpW4XAVln
Y41cXqh/NqKDqfG80Iu3ow/qdITwFTUPIl6yJQqWzV6InJCBhtrRvkYPyufO4/2Bl7ezVdx22rv1
3FbPWHkeIs3RPyB8kng9Me8xQsgDiIRkb+8j28+KbDnK/e/ZmUzDrD7FadPPdBATqgd3Lk7sqLwN
5WuyNhZzwq5O+Jv63S7zAV0iJ2JNb7zYF8llDp8ZKhK0lX8FXfmgZU5JtmnP78ITxxA6lewwIE5o
/BBEodEYAykmlJLzpzTHf8Kfd9uA3LkirMKMiEYYcpZbFs2JCDoMb9Lc9P7tgGh32smNXL25lWQ1
evY0fzFa4zuxFtsafM8MKg2zj02PuDT6GF6Tb1IX4mJquWyQqc+2ZOzk7EBicfgtGjf6SNUbIWZG
0Y+eUE//8Yvdbf5TSgFKCQdoXivGtKTWzUKiTFGDpfVE1F6EfXxa4AHAjuGUfpdie/6SaGI7SkNp
JpL8PAhJ7cHUghWBY+2OaHaz0q5AKgC3Zy9INqW5J+CfbHrCE4OcYkhBrVC10QUYTtOr6i37trWJ
q30WmfL1uIElO1LwaKnWEICaH0T3OOvyKdV/UiFCComaFTGCzjN4Q08emUbOAWAsyg4J0gHUlI2y
yN/C8omoct2h5K7up8nTImowhCUgI7LRHqkq/U7aO5qiIK3ifRb+EW7URNkyECfcU1LisnhAKrTh
35hyzl+VQ7FdoFVB90IwwJ4yPCC5BkrdjNeeJCn6WKaT8l6dc4+z7YNhE7P3iDiL/NukQgP1vHEF
8Wu2zY/0nschWwNXg9nUF6/EtqKRsIs2J/w0nIG6zy86SS36dL5ZH5UveH8yG9w9uU3Yn24zMH+L
8NDi7k9ZfjY0eA9gsG7sWjIjQ25xU3bjrXyjk6wtx9ZBto5JyO838bFhUn8h1Wbd5gMLmWI1SLAn
80SJc5PE4/CBltHJHgPC3lUSYkE911GUAgjjYRQCaj+zaCkFYv6mde8ljOrGpxlK/pq/8LsUdlqC
i9xDxITnztMYUbTHapqSEGk1zirGJSHiaz3+bsK73sVwnN9GD4hh6gJeyqrCmOIoXkuMQVhZHzXK
paBjsBSnwpTuqbXP+h2laj3eNVBf2WGUQ4kSE1s/1yxEbtUFS7wrugCF223ypFvmwZZNag34BYgE
s7Ki9+vxHFRHfJwx8+CKEsEVOAmYKjcCE2jfWCABMuTquVZemU8UiflMPZ2n21Igbbex4X4fyitv
yE7GeDRsKfMLP8W0vdfcSvaoJvI5KVf9Ks6OCkcKHQN13NFYr1neyU8z/zCow/TBn/M+W7riMtAP
0nNk4A4MK3fEfTWEOyNPxBUUvIUJiWKbFhg/XoHXbP0cY7xwFjLijJcq7BijDN9pBMHIr2wuxjCB
NFDsIS9ueIqUKO/MTl5Tn6+ce5Gwq8U/3HVBsbHN3yj78wWXT2X9sYUjyOkUMnVrdkpOPlJqqeHA
3W6TFKXeZgnPjHslG4wQ/2fBEpVhdLm6MhdNQQMSFyuejjfQlgY4vftAbl/2mFsdIXOESqzDNfKI
2BWYSpHGDncV+lvh0qK8Wyi4+tl3gubrx1jvRDiflO1PZrzDf4brp05CqRIuxTZpTU+X/jBX+JKS
q6xtr/3fO/MO1iPkEnBhoqah2twZc5L0pFHsjokKL41ibEru75DI8qpoqTH8vD0Hf3Vb1j3Dyt/T
Gd8eKBSK1uPes9TlMXI7THrF46pYRPyEX+FxTGh90Brebpu7hWHEpRU91OdtCLhG+LDc/4omCt6F
gsMfcb1Mgu0hNcA23Qpkm709QHJQW0i29o24IK26J9mIC84eoiQKLY6JYu1puvPG440ugUDG5PO+
3A7/1v7GC+qUebQnHg914ZysWVVvhnZmVWhQKBu/VFBoDAe6AppoQ0DlZsG/8RB5sW1hQDtkMWju
0NKsezEO6DDjisqDZYHwHvwij5075DZVmzvC4wYqibxDvbdFf6i8tsAkt/4BMFCiX3fcljLyYTsk
otfIn+nqWq70ohcHiidCTjHhxpznzSNQzwJQTm8xLkhoo0FbGxfuZ2IqEQ+io3TkMfC7FhqtzEVY
wJSfcQIlOQX6SsWdcIe5CqzzdfrVugDcKKPMVfB7PAbJ3PMYVkoKaDUZJwwALeWVP0jwPreO9OuY
HzzKGcvzMmhRu6ANaEKNIODeI1zL60AOPEzb6jNI+7gqLns90thgWcDyewwHJhn6ks80SOPO2dZi
5iCZCMRzZoy9pCVsAaUT0GKD0IIuIs5OyadYBVwd61hLPCLHefD7zBMtKPdQdarwebVQI95Zw3V8
fGTAxHpor0VYqicgbaLsI1zQy6cHL7/6SxXUYkhr3FIQcIIgBx0cPfV3njGXOUYvrD2jv/Elt7sh
uBoHDAdxeSTtjNHuBLi0zFvaXNvAxgc03NgfSJ5AOK5N+G/47dKjggOrlTlptq/qHP43wuylwgPn
cCqq0KJccmGMeCboQW9zCNaNO0NBnEfCWmR8tB7xdYSp6To53UV9o4bHaOAxUec7CCvMQjAFhuxi
S8OAVWgV4MUub6uJrrWSeGB10I+kqLntQHzd4R9DIlV5DdcNBZylWO0ZU0kl0NgmBwuyR+fK9qnJ
/XB/PFemZUTfTt3qk1NxsL7aa8Q9kTgxGdM9A0uat9lekHARZRmAixyMRnG6QfMPImqEiAA4oX1X
vq7rgbffJsFIKROSND6FDtVzDS8hqpxkZTadC7nyZpRIOkpqiFku9mS1TsDuidAq9X6wQM8p8njo
nh2Sb1Cq2OcxXwUkvBDDCBfdz6o72QOTjASXHFgla6unl9xy1PkoIsPYCu8iGM9/y85UfX3cRhoi
DjsZVb7yyplJaKH0QOFcCOxiFSKV0bcgKrxtwHXUnbBHcbS3hNyBvRx4Fx1G0FMuwinRchiVK5D+
9oU6G0gOyzxICPpIFRWiq4G0DstgWz8IOpvgC10kq4oLbgk1BuSmy6Nu20PXklS4GBiyJKen6I0R
FeUTyK6Myr2M4Qs2VdSrIY7tdPSw+l1nfm3zWrnyLCm0ijREaXtiYPegUA/oRcAX7+FhPwPgkkou
O1BFmRQ4F/ZmjNuymHv2YVm22P1J8dsnA3w/Ji8W+nY4W+40NcCwLo89tudaRVp7u4sxDkigBQJ1
FuimdOLod9LdNgutBOk5AOB+LLJ4vEcWQKVgpYHIhPNWw1j/BrHCNqb+tnvBQkzxuay9njElvLH+
GN216TFqxS3FSYYQZLlC/5Qg5WQJ+CweuvWgxE909pAgHROMC1xt/DM+kFXDmdAREi9JiRGcYhND
opD+zGbKvGYtYiSsflJGwN9ZCZp2x8TkUTBlQfxTkkJwChE5UPvU+giyDJslUsWvHEYmlFRha+JN
5oEfsbVvMUcS9lfhi6/NBM9aFJlfdG6hCXlqnOTY8AjmXshhYDvlst0Fvwm9cftSdxHz7QBGIt8O
2NpA63O3RdKsewHs5wcVEd7ewD9U31YPHSfO7YLj1KllZiNNfzTf2GA5s9HGlEN2EgDKK4RM9CMo
BmlXliXg9Kh/a9noe78Z9zIvtXqP1Osf30x4eiCRcmXpPlI2O5cJlWTPMzcE2IFVAYd7xWdbDKTH
Hm4JngE8MDAww0HBXnHaodIJERzhxka48nSmwmvGg7ruKOQw3EJ1jYi42Fj+bUYs1uZSfDBnWFJc
GTvROm4Pm19iMrMZsXPwiGIxENE+Q7Z/K0SdOJY4H/k1tsv+E0AIGxTnnaCF/PoQTOTNm6KVg8sc
AViNHxW0+vTUmeCMic3dWHQIG3gz3pWzj2IZXzKGBGesFnEmR73QwdEsyvZbk4HHyl+VMcQcMOMn
S+Kwg5KTzaheqG8CWDLta4v3eClCkDxgCynWHn4HAOEspzo8MvtREBIHJC931NMK5fMZTAAtGSIx
7t74ZpO/UBslWSdf3Y5vkCeUP0EWFY62wQwePai/EKQFxWQO544KU0RE3jkPAZl+c7YQtOlVtbIt
kc1Ds/D1iVuccLDwmBnM7Wuhq+gWjRoG6EXFBovYbb8fOrwvcRMnQtKnp9XE1M7E7mavQVaMlWx0
yxwkJ45KadDo6nXzLNtLQ60gBCsBI8sAUVVqGUJYu2cPaBTlY5H3OfTkCMvGUJwSGt0CpJZU7xDk
7PJpH2H2to+HKEbCXZZZSZOCj7fIJj5bFM46Hbr/0uXnJtUFH8bu6veT+jrpqHrHEcbWyBOyc6Fs
6I3JS6uaJFKxXHNaRfXeWLWfrow/p4hDplE4nZO1DAbDy4hr4tiswhzQtI28aoF9r3SbTSQu9e0v
//15hE6CH+Xm+d+3uhw9C0sRb/9+Vpb5spup3FQbLaiS5wc2ppjhTG3KkA3jMZXBVOb/74McI+BF
Hsw3H4kBGFRuTBQvWLid2rR72MP/+0HpA02rOUqmpSXcEJ//7xcyPfs2F2xYFWxU9v8+ICgB3fX/
vv732Yi4qVRWZbigcUHfQwPF+O9TdND5VKibLKiq9SC0IDuFHAGGGRIs7CeDNZKC90foHA+cf1dr
CiBCuzZHdfHfp/+++d8fbn8NspOf/N83Gxy9xo4c7NFT60FIC2Xe7SL+fci2J5P/u5x/n/77pta0
75ZIJ3FWYCvFpdiSV3LSNdvA/vswbV/+f9/794N/35OHZIe0VBogHnUsjULyq82x21ix5ZsQYUQ2
FgJy3r51ooxvdpvgGE5/Q47x5BBH2M2yDsocX4vM1FHNM+qgF5rXicoMKkRYgW/lbXQApmr+22PJ
RuYXfeGuh7L/iD1LZOGR0Go0RlYwbRklNAQuARCMVXzGKSEYFJza0AEFvJ/gDFg0ZkZI3sNswppg
aZGKz5fBtKGjX5oHB/KISPNQFej46gspUfHUzRub0EQ9px/NdWfN5lfZ3zqNgqDWSdWLSCskJV0X
03LyMQvJAk1uaIRQJEFC5brI0qUVF8x7VICv7bSxzAlPFjCHgdYhCWdB0CIloD5Xo0GUFJmXqhxp
9Tg89+AqG6pWZo7mDJpVoTaGYiopNOFQJo5meOulSa5laeMOaQrqUI3qWZD7vHLeHMoXv6+wQeiG
CsCeccxjqSMjb3/mAb2JPiYM0qm2YUBNf0zI6dZzCME9NBy6CokrZWSFAl2ZtWh6vzVLBnU03Wmk
PmqJCsK2IEJKiQyjrNO3WnyE4OlTjKwBO5I/14aRhtIKBgn9LlQMFAqJeUSbaLiPNYPWtZNK5fVN
scgdqploE0FdIqnZRXwAINMdfuAANHME8a/YiZL8aZdIILFMYgTvazUo6uzLogKEEaq2mxVENpqC
4DGpaMAMFKtQEupJkEgZ0nUC05bFUJoGJFxa+SZvWRdUCEwvKLYBkilVA+QR9rzWxKoZBSMQk+mj
xlPYFYQcUKBgHtEo1J5Ezi5jSPbVHK8E9oA9myT/MB5Eo6L2ZWWWdowHDji8HhIUUuJ3SSczBMc8
hIK8oAA6zm4rVtXBUkaIEiJW6oZWu4W0hfeYUnrxVBXIKf+d6mk89ijcnyq5uWJKCEKKRi8UlPUg
GdqfVlaAEoxC0AxpzQLCE8cMCjmOr1N17hXdesfAZlw1z5oU81DOVZil9SMcGs3Oo6Y+aEJ3Mgxt
2uXt467HGkYqUwtWhcXrtAJi1BImSkW6pCg6mAhKDziZaKkxUs0xfqpmnfAWgNuWqepPKxDOxaXi
P3TiEWGsKvRGDcAMJeZIqJ8hJihpIbYzbrYuJUilCfJeNnzkqUAXaMUSNpM4fxf1x4iNaTd1EPug
fTwpYy7vlXzd479N9L9En5qCepuAjmk/xuhMvJStgWq5ZKFJ2R7h0zwO8FYORST9RQgSAk1D4Ywt
n14DgCR0zTRNygLcsjFvhnlUSu1eXJ8fOuTZvu/kfQU4AppfiM0jKDZ5IUlqssLpCr3fw5AaHDHS
fsSyLoOy1oNIKjgJuv516qr7hO60Mg5SsCrF0zbTYepaIpochXw0kuXLzJvUldMEgQkobxMUlVbq
g5n4W7V2giLtprSB0qxDtakssB7dOqUH/CEp/4ypu0aQvSey4g20CAzEaGHAtpoRCgPxlibXoi/H
BsasIweLESHbPyStA2k4lERhDSelWq5qgrRtox2YIuVXEcknswK8/qgRuinJ4wZobvpEZw2xqyc8
nT7Uft6p5kM4rCkwDWEjSDbzGvuK2b8uIt7siqgcWx4NJUfQ33FiOcug/GoT+Q2MK2RILaIiCUHs
mf7uFGckQnhVnzVVee8sCf9N/AzDLlWICWsKUd3yICeEhKU3OXizbtzcYHRwgwldZMGHCKu4NYpA
jtjqtwX+636J1SlII9w9F7mq9iuBjF7UxyFtlOvQZi+RZLU+m3EeytkrJu7i0yNqjla8KgeZfpae
p/LLYxlp6gDF6jtBOkzGfV6sHwyE0l05pX8XjBqAqCevtRtDOQ1r8y6k63i0mvoUIZITZJCOYQ+I
n8UGkRAj+lnoNR3FpsG4QkoQzxvJ8+hkoNR5koSVbdNEJhsD7sSTyuaNWeo0rdBgwPsgPR8n4mZL
K7wUbV3nEWs3FU/dYtV0D0rpbzZHx6xHziJJygIPMcJOzIsfx4Jst8hpu7SYzbpmLumHIRoRJJNx
UoGhQ+NhK5HAHY67LD2leevjVfC3NyT4AdJ3BEkdEug0oduc5p6my++PMp5QidXmYBobHelCxJu1
haNWRRAO6T6nMDrVL8XiTRoRZo775SoYMU0xZVy90ixdVJQqiI8WLiUzTuwtW8ugYrY2ifJwlJvy
Mk3rB2rj567sqREgjYWO83hU0yYO0M8YqUFPN5Wq4TlDC6WQ6kCQURIpH7HhGrpWUepcgLgICsxo
OQrleSxILQSiOw1CUq9TVGgfcvEC/ec8LfNRGHOEx3XLM9YSFgQBfdu06L9ClrSljApKJlQ/VVYj
cKd5xO/qZyTCfWayP1eqRKncMMOUCH2HSxpa+MlwxODgWYKGHFdoDgkigp9q4wp1n+2asX+1dImt
XaCqKOkkWyvqSGj/UYQxkQ5udepUnRyHukhJM68MLXxgbG75+UxyKI1ATR4JSNP6QW3ObFkzooQ9
i4ERz5qNJ1iPc179hbiPnouufTbrn7YbTWxqkbCsRu5fh/GyrlZ6WpKzqZVgG4aPRZ0Bsy5kA/Jh
WbPDo+3mYydgYJQkP7GmE5jjYYt12POkgUfPrb71N1mWdFGjm0VnSazTfyrO5imOx++4N6JACBWt
2bUNrVv5MVMGWOsQmUykhKTykHSlekVG8lt6jEEnE260JkXwzlz/pBFADJSk42ZZWMZ3o+89NV4f
niaNtJslVDOFFcuJ+bQoiKkMDS1UM1P8SbJoEBokOaThWLWQ8OaJgpRqnUCVND661AonefjgwHnG
+SJHjw9FiSaYWKdeE0XasbGKwyytqH1XW41JrG+zldZhBg5uKWZuUobgq1Ggxw2E9mCvwH/WsXhB
hzKVV+S7h/aEMAFlfey4LSoEZoLnuDQ3ZwV5yiPa9AdthoiTJ4iCTRlWS4ucf5l1lB27aAAdlOUB
AnOUXGcNhYdJrHeT4SZIq0a1dpBmofeNRXpX9PyMFql+koruDdo656QJejODkC6jB+/NC8W9pbIu
GM9mB4QiQDXJuNug8O5H4tS4unSlYvYoSmSSHm2JTAAmDRi2UQHH7mrSG80r4n6fjWP71gNb9Bv6
66g7PCP4RvlCbXhkBQHdKNKlb6WK0nCnVpD36tsjG0iHNQh3MLrCdJDlEKcl/LvEdDdkSJARfFM5
M3p0YYe6CXpo2MCB+RLNWsT6c+2OgUDmJmp3mCAZU7SU7p3anstasUBArQ9nWzx6vngkjwyupqsb
JpeQVCj9Sp8XH1MeDT42YQSS82ExdEgiUgfB6PZeE/t6Sin+lh32DbM44Vc1dckhbXeGxSJtZDwy
JoUJHtGuLSZkkqKxxEqhLuG7sU1WE0wLxYQrG/UvaA2Zp3akslvL9a7GIg0DpgJBLU06zNH6JIqj
tJMRh9iRTyvTukUFQNdR3PNnNAT9AkAYCfVeyrv8OqRWFiQDzfV8o0XWtYGkM1KARxFvH6kcdapm
aeRY2hzqE/Qj0xhI+lBD2BdItXNeoeGIAxsSZatCeIIDPHpSMKHjN1NDt2nNK7hjtfQn/lMYUPAz
gnpXN9b8iB0SQd1UceZh2/m0GPnGF6B9EmnFqyhSF9FVSbo0JmRYldAG3eVy9ebehCmvoAWhGlhq
CqQ2TbRWCO3WB3iMv+1ipHss5FMqJ/190JsQ7+r+fyg7k97ImeyK/hWj92xzDtJo9yKV86BUai5t
CKlUxXkMMoLkr/dhuWG4vTBsoCF0fSVlpZJkxIv37j2XlkMBfLkGFQXCeRUKWR072mhVzC9rBvG1
d7i4cmZ9NmcOhp5JvzowkZFNaDOMzPS2dSXfDSOd2HpVSM2SdQdAS+8xpwhaTimq/37ujzP+F9nf
G7aKL4GZXW1XG88cdx32zp9zR0w87Fzlp3RsAmaNg/FYV+IQVRwUxMBU0yQtHjYnU/RK3HMYWle5
81PniY+uGVhz5pYVY4cZ/Vb/rqLxlbaDx/EpYJXzIIeJrsVAETbnP7mp8KkPOYf7o2g61pY2OUom
/UZHSGreAgstCi4nlmaCK8pqBRdqOYWaimO5g3AyZmY4UDpXRHNry8F9YunyIMreeXC1OijaIyqO
yF+YyGhzw7a95/5kOc2ceZ15Jmtn0FNu+8a3jbPgFFjp+5iyrZoJTyN3Cw80JSz2obHadla9lche
pcUyOvkkSDSxG/AN3Y/a0c6mn7oPUy/8wjTlEYXz6CXzu5WaL0nGqHBWjOWDUBPfUTDqj6ZpZkDd
fiQp0HlnjBlSojWXDfL/pGX6ASKXY1eZ34+p82QIrXYmKZPMPUho+NJEoZIJ1iDVMIjP66Fmbrrk
VszT6zxPWMgANO4G0sgqKV/Ib94bRRw/Fd6bVOrnmAExBshjrhraHGvebrOy6d3aEojtWOIOQUFi
1SN6heCogvySdGeSNT+6GSRD6YQnAW2A7COYwWWmHmVYqhsxb78cjY0k8HCFECPjraTI8ycvLd59
/drUtfc9u09Vmt9gzrYHwqAYA2XjMnRmEiRD2q25exnZkDZ0o36rNlT7PmSWB7dGsdPPJNK1Hjxw
IiIXfsunMS9pOL7eqAnvGVBMsbHyNxYstR2yCKVkxfreqPRnWhffjYhburpQta1oOFdoKRW7qpiD
71Ca1sZf0CBpP78C1LbGe6DBm7DkQ4JbUe9aJ0IHQB5oaj9YndqLvORMA+67YgW/G6zxrBTEdDt2
KPiTy1zWil6CYHTRzPsRugaxmhO2gwFwROofSnvpuSzGRN3RxJj6hob4QByXnimm7OaKx5fRRcuz
m7TuexWGv5zSqLfZIL8qnytup1Gzm2b/6hQWHelMbKVBVSQ42zUBVhrXwA0InRiLPoLx0YUEEuLb
4qrz+LjJWo4CrUdOiOaoEpsFe4l3yKeIlLPmO2VM2fflby/SMQp5PKgdAmZWmig0P40SOZEVz9Nm
KpgjpwzjDNdnStN9VRYuKEJ7JtnWh86tWV5djnKRSt4GKd9HRTxE4T2ExNCt8sEghIiQILSLQJUM
g4qZiJ27kNcwCnnr8y7ZJprU4D/0sn/9Of5b/AuSUDHFLHB//xt//lk3E4CKpP8ff/z7c13yv78t
P/Nf3/PPP/H3S/qzI2L9d/+/ftfuV33/Wf6S//Ob/umV+df/8e7Wn/3nP/1h8wfRdht+ddPjLzkU
/Z93we+xfOf/9S//5f8EenM43Lv/G+jtNe1iOI2ff/nH6x2+//0v//ihf4DehPdX2/V5HduDk28D
VvvLv+hfsv/3vxiB81egba5wQ+F5gRc6MOUqImITXiP8K5BF1zJN0/F92zLD/85649WcwBS+CGzb
9v3/D+vN/vOvNP95xZd3y7vi33eE4DV5GyZ4uX9mvQXKr8HPxta+n9sbTLqWAUaVbcTZ63Gf9DHT
VwK8dqJtd8UsTr3GWaisnQ9FBHSwE/XHKdPDUVsTj7K4r1UM13hEHDd2zbFuunxPT2UTLj3/siHF
s0s3HIBfZmtgwR+Q8oQJmJFiCX4Fw0YFGVnjo0gJuB0CoAPyybdf5kCqlYThi3/3Uli0w0Vyn/+e
5+6NbiV5JI1J9cwuMMXjh5YP6WvnSWvVaRYWWrPCbj4yGX+NlNLHkq5B3PiPqe2fAymRIPsMEozD
BGCmW7vCj4COLnMSIdS0B+B3l+a2OGoToSMIL2b9lX9lX7ePsnZhN4thDd2K/GY3GTn2usFhdnm2
fcFiFDcz0JdpXhOO/JtOu4eh2IemFUJ+Ci1s3pDcs7GIMAJmj535WoTfDnJp2MOXLA1fCAMJGWwz
aCiWQQOX7zGNFMQPxyY3Y/lSeqtyGcKZ3oiTtWwQqJEZunJ7g/01odixzWoy7+ycQZJhYgUaw6Pv
imRN09V9zwwdb+cs3fVzhHAm5f3bjkN2Fbc9fNj2vUbGwsH1RPv69xiK5sxI5lS0/Nol1cPRpiXn
EWD2YA9QLL2oqk/KM1jpEhVvqzDeO1OcXksTa4JWA4TobCYZLgpfJ3eyyKUFFzpZ0OTNhGFsae0n
HWWbfAYa5uY+1IrsRk69Dedb0wxO3KuiXqN/WmDN7wagMfAEdaKgbDi0XZ3ZXTfVSzPxSYUxEnk/
sXgrbnxS6WhbxKPgkgcqeOhGg59Txa5GGJJATeXm/xiioV5Fy3SqlParl1YJQYWtPKZjFx5Gfw8t
Cr1dYS79b9qAWUHXKXzWIA50XINHMhizY07Qdq43ZjQh5kK3UACUkEhEKs/ZVUF17izdHW2rgsqV
BMcAo006I9BZylAMVvljbVnONo8ZqBqEKy5VBMmxbn0YJ1DMnYuTrCss2hTlUzNncltb09c42nqT
LTOmkAlU7KscBhWPmofxG8kNZgZnYWP8+dKV44BQKMBTtgyTjHhCy7MM8RRstWO/fHEHIHqMUPZw
4cFnkC3chT9cszxHnWcgC4BU0f/MA8QmPYm0WQdRTrqBWJcd7f+qo8VFmu/vP9y8P7dsKomkrOuU
D7r+LkT51pVmBDthEw8tRqLWy8A8CfOgI7RGhpDHP18iozik06x3npzao1yGZzkyOSe5G8uoRj6A
6D1LDPwFiiiwsAFgt3wwRtlesrJ7ybMeeeZIvZ17cpMpfz7+ybKPSlQngKYIQ09jeapNeesGcCFz
5t8HfuZv+9y7b1vP2PkhRIsmexBth2vGS/Begbno4xiAo1Pro+2mm6IvZuSV4RZQUo+6ZLgmGXqU
xoZGoBrkbJMuzU2hAfZKo96LwejufOkCOl9mW5kKnG2nTAJHNbQCP0arxFTrP99n6j2xRWug6cOM
WsCl6KyJh2lHY5Po5DOAZLSVfJMlVIN6hrGkRkI8f5t5CNhi+RLNjMr1Y677/k4PprOy+rtqmfY6
IrhvaHnvPJ+GVp2Vh5ETAJXNRBYcN0prWMWarDN4k7hAQ93BNDNg3RnVpy6Zhg6T9RDTOF4NLAXk
EskvKFcgl2rIAXKAQKCs9ubBkV4b9ImWpG9xhJe8+A+y6ZHUHTRo8+JDMOZdf6hjH/GSHTj3gYmT
qBAMGjLUd6PLQLsTx7mJn7tkrFDKMtKhXShYEYJ1pifylVx35yeSi+Hl3/ZE1eX7SKBoBtenXhbp
uvXpM035giUH4Ne5cJ2yZj3FlT6PY/5UkWm9i2R+y8nHuR8t/IUd6c1MrLrXqatZt1r548+fiMfD
+OCk6JD7N13Z1sW2YMHMHjqKtjDiXW3l1h6mM56oKOZTj3zSbxnDo+u03LPV2r96lRzLru5ueXDW
LtM4FfTzp53UyL/RB5QlCmc+bGQdbei88dGuAgKVTpPZjGcyMfFsg0gCredsq9lGIAIMH368g4jJ
Jw0LmrlmXhmH4TqYbPK2MoVziUSfvRijeF25hiaUgoRHSSzd3Vz74siNL7eU8Bnn4jp+iJMvN5q9
U90umX1dY22ScXjo5jlgyW9TbjtcfB7PFBRHIkSiLEAzhTcqtyCKeLU42gSnLhGd584N8fR0ul4z
YXuTvWuePfpMW8OvnHPdZ4p2C+bagOwqWpeGu4kKepQy7uUGhNOrP5FBkzlyXGsvGo7s6e26JOEF
tUHy5ntlxawLQUaTRj1DAA0zYgpseDbYV0YVYjSb1m5UyGtUNdeEjvCBdCKfBEFb3eXJbN1FFjqI
sviuHHaRPuSatnlw0qk7HJhJPKfaMveaiox1YqhPc2DhXDOAf1hVXFxMXmv95y/4CKuNaAZmLzyR
6MkeEg452Tyop8oBYF7L+HEwOExBhJvu/bCqLsspneSH7LEYzKVjFj7HHH4Mw3mN+jz6kB7s81Tl
zQVKK+Go+ZNygPUJVx2DcR7WZC33x0Ck/Wc3QbjRxjGZZbkBcRvtMpjZ6GKKYTdOpBmZHa1W5dI0
ppE+PmpHHoQwHjJdhzdXY3PvVdudJPNAZEyDYmo1CqRi9cRVnWE9HWzUpjron+kcl4DZc1gVU/Fp
DOGjw6H5mvsdWmHVnuNATOeqOZNniHfei+zjIMaL6GkrJR1M6zp2r7OQekvg4DA68YHpIcRXxTfN
/jIyj/SPYQ5wnPfVjrNluPH64K5quGUj5TxxiY5z4p+pTnty0hpSdizjXaWY4aywKl/K2L0UWbaL
86w7R/RR7tiFmGh1T8kMOyOxNXGTEZ3AqbTqky3dJ88kxzYtO8Cd5pRcDJ+lNfiYqjh+oIgw6fAT
4jG4yS7LAGsyFKpXjSGGF7VERw5dVh8tmQ4vQ5B7rJmECs4zjm6Xp20K6valtN5n8mg4L3N5cMSV
CTpZq/bAsQVLnrctoIMUKBf2mTc/9WlqnQmWh4Vk1vZbunTXBv8U9uSWWWKkcdynJyO02XwHCLNZ
Nl8iWu3HRiJ1VARjbglQYN9HxYOAN2l2jZs6Z60Sbx+R6G6OWE8cD/F9y/11F4betEn8+LPjMHJN
M5SlYQe3LouJPpAOuihd05Uu3DK4jarDTT7d1BySjpLY46YlRu6SCyM+QhvojOLUZBN4xCYTL4Si
fbD0YXBN+5d07LcOYUL86txxVGHkPY34esoEGq5oy59ZVmOUMSC2zNngvedbL48/7LxSUOSxi090
blFhuT3TWhVcme49Alf0Niz4ZCIy6Vg3XsI4KG36HXUzun8pwLzOsXuMR1JvDdq0e4t8gvWcO+hW
5WQ91Q0vl1cywseCbUrClTJj0byYyIhWpXKTb081PHpN8NLNAj5BfmeMonupCBLFyDuyqrdz80Nm
DaMOy4hxU6B3qxaUI+TmL1F2qJkmWmh+XXnbSrYveKOCxkq+Mt1dvbpcp4Qx3RPV7K+jiSmqlRKx
OATMlduCuNix56CT+cNrUubmIXKqYu15OMPy2dz5rHYsUzgUkRYQEzD8kqUPxkILiqeE7RxEfJAq
n7uDz5XJE8KGkiI56t4mojnxM8PjpfSAeWD4zsErJxc9GwlOWeITyTUjhSsrMukHEbwnZXRKC9+7
TRMTESfozvA1F0NLWexy0Y5AcrJPXiU6Va0f3AlBACn57vbVWeYRaajjHee+zRyN1jvxXGhJ48d4
jBeFYFXt6zIBFGGazIctPvcsdjcNEWEPpNBAN6gYSoZzUmI1x29RMEzZeUX/e3Tq5CnP0W6i9Hmr
OqXXpUNxaCI+dXn88Qo5l8BK+m3JHJJKLVwxxI4eVBHdhsTzeHKM31XjZAffQIdQk/E2hJuqxAKP
QmnecqMp2lcG0vRYu/tggucQSeNiG9M5W6wzLPZEHERgZQKyLAmIhF2Qli3iDLVNTd+4UH1dUXJx
MrJxR3WBPLBJIF0d6vRQed4XzSkLPbpP5EXYgOVjhrVLlU7B1pQQjgr/lg79sw6bfE/5ixlDNSGn
YKxIbYMmy7ZrXnnmkYjDvZx5ZdE69JiIR2hts0ObUWVXlhvqjcaSj102NnQ3mWWWWR9uWCWxWEdZ
dKwcNI4iLmlJUWFAJEElWwbDffSDFoReMXnr9iVNjJUc8RBXJSlp/SRu9LX7/QgkFzxGWq2Ej4He
VXlxtovL7KFSYmeyN3IgPS9KxPvkJLuyE8VLFZlXwyUNrkzKczK3A9eHVHQ4oEnIVaO/zu/mjSC6
NRZjL2fCINBqHau2Phmx4lHXbPm6zM/h7CanIZ/5kPEaGxmheAa6IujNm7Qycfw0/a95cNuTsuGK
ycr/7OIcJ4qr0INVvXk0ZsxxOtDhwWJgEWfMKzvpYxMcmx9WYkPSQjJD1efYC/K5QKpBU40eZ7Iv
SZjL8szZTxGNx6BROC1N1DstgBfGxcGG3iw+HD/ojw2pYz0Q2JM3ESE6VDZGTNjZfZvrswC94pI9
q8Uc3tCVDRdV589G+eg5Q/LkB4Qct671YBrxfGwUCLyuDldBGEt0ggaN3VKdy4xCL3HFuU788Jp4
YFYqtQ3LFlly77onQ3ybdT+dbMLYVyJruZYFOpP6SQ/SOeaKv4rsP13J+FAaRXoIoI7YrR2fZGz4
tB7BUrjEUiQCpsg4Nx89M7wysx6qTiQ/kK7QxWkhBNv3krEEn1NX3SMAYfBhdggkPfL4gmXHFZGF
/3Asx31PhCGm7eHGEI67V2fmHkkPRkNSkRNfdDBTB1KqMe+pOujh3jj4pS0KxEA+T+GE+7pnhO0X
oURDkGChIIJ5U+XMj3qn2MvFRtl72QdbNe4xq5qO/oC0L4lJiIXsQpJPd7Bc/4XIR3JEppqhj12V
RNQb9tF/KYw72uVULm0BeCp0mIdLOrthnrz6XUFZU/A82XzeW7aAVfOl83i8jTNK4lmpb+Rnz0k9
uPgcvb2jW28zpajVzfCXV4w2XoDyJxnq9KDnfouWx78gaoTs5GObJLHbfnXcQ2KF4YsdVp+5jkCa
hrB4R6shj2+gpeK3l54QZU7ahL8MFgB+8l4a4pPlE5/EuytLRCHpiVIwuVXzHvwmFaJtFu9Jf9/a
1YS3cgYX1g7Oemrd8rF0AgKm4ulgiIyG+/Bq0fvYWG7IdpDU5JoZGMENDSsJbeFm7oPgVhtYckP7
EHsowvmCdwWQEYk/T0kGDaJQW0Mn1L+i445XuCg6m8ks5dI1TSXmEzWl25i2k48aMnf5RCeUWHhF
uh++KIl/JbNsk2AnAP44P1ZG+jQqSk/y16Pd8D7JTHF8H7a6wz/Hf8vAZaFFNiq8YcaWaCdEjznM
2rhvWN36lGlQXu8TRqJ3QJKrdVSCyatm5GlcJoT/Pg0/ZX22zBc2D7YY35QG0CLGmq1wsLv9MKMG
L/R0P+jAfWDp9x6K0gdvWbBR+kNziwDPnsh5BxlgBFRkHnq6rkl/2Ik6cKAqPsoJ//0SbT+kbXIp
Qwfzi5AYZsZFy9gm+OY6OjFyHOTVMum/BPxaaz+Jvr28RlXTYRJxESOBqy6zg8p68Eaz8yANBx1L
YJTr0aHtYYZy2M8Zv7SfGoy3vUlS1ljJvuOWa2tQUsJl8tv8KmNO/RaCWMvFLNLSYH1w40HvdNH1
7P5EpZrIoi7oRZqNmNBG94H9Wcyk57TxpahAPE1s6IPHqoxgi0enrPHORucULfEpC8iNcIby2UOo
75g+hsXBfUo1TGDUL6cuHTYq9J7rBSXPeHtxo7bJo1q+EOfw0Yq+vHklNyinPj9utoXGFRAwb1wN
0rpi4xDDUWa5uhvbaFrFuEDVBP9ZRkxrc3zhPiN0WZOSaOQ8pD5GkK5rxF1tcIfVTfplKI3YvX2z
Bve+HaZPEho+unjYdZGHvryrrp12BrLpWLHCHo+Acl74lEHk4S727ObHGLl7cn12BWkGM/sgdc7i
hg6cizdPK1oZXx6mDDJ1Og/qVoCzw0YsypSH7nPsy98u4SkrxCGbYJExFFQ8q2qyAarg6bS93aCH
E23rDmClAMxhQmFMk5dYTwgw25ekcON1nRovpHuHlJ0DrM28geiXJDxyww+HCKW18i5EumuaWBop
KSDkrQrRHo1EX2gk5jSd6zdsOb5BveFprHgT4T8V4D/i3tCO1vMPO31IEiqFpnjnnvxwSwwbqnLi
bePLH33iEjlv4S2Ksp85+YK73DBPzTToPXs8IQ0jXBQLYwwYpNmeXJC21qM30TilR4FhcNTrvMCi
sty8bkJ7xXgUVtvwVhxxovn2Gk9okIukaugQ4PHrSnvnkgi5ioPsxa3lwS7ANdPQ5pBZY4QkCoeJ
gkH+mAQLVNOzrIktIbkw+zHQH1zlro+eQzmw7vll+3L+XaCczdHK2iP7pDVugubsB8w4Me+jMhn2
QgKTpn/5BUz+Sxh4uSraB3nDUjtNJrAmA1mMtZEoRDHyYj5CbMDRsv0Fu/hj9iVSyRFQUV3cIyAX
m3gkREtviFE9irDdWy6CR7fEQ4cMYkALh0SmMu9KSzzUxBNzqy3GhV7vA+0l67mWH/gNbsJiZG/O
nN6tUC66II6A+d4Nj61W+aamzcJhGh9dVi8Ak1PXND9jQSE3A7zuWlWRDn4K9fxlFuUitAbFYWb4
KXX6hWJRHohwu6N/95CZk3Ww2gAcBkGU7sAaFQjn7PNXjm/F64gUALyY8lfUevo6d+CzrPintl31
TqWCVklUFyS5Ox3pV0HNfecacULDm8qudvhouwYBhm6G9iOPcOiQaJdfexjtK8RVwTbgd0NdGuPd
puONIJ07W5HOaDfdYZxrgAYZblkdB86d6dr3hKfnZ6wzkGaG16BdEvgOoh3KD9NhUlsav43MxiUw
c8eRzRAfPMdZaQOLqNmXEwvVGG3nCrD8JBY8joIJEY7jrm3kQygETRu7OPcOTiy7UGpVKyqzAiME
ikanffYoaUfLYOeoOM3W/IyrkKXkkljrNOH0WbntG0ey7kfmN5xbRzSdkTc7a8+Q4IgioM5E9C3Q
tHHYG/kM26HsL4HjncOquVHdQZ99MJZAL9vQ7c4SdGGkueS4hQGhoXi/JKrzalTVfdVMj/7YMxmw
W4ykBbAt6d58DY6ema05A7MvQ3xRcQHONdEBqcEGHfa2Nh6c+t6SLLw2Ua/DUF9nXTzOJizcTOd4
f+/LDsysZzvuOiH55SSzBEpgDGZfzR+RbX4NNqEiHTGZoM3mL5Ybq4+QRZqwIx35FWurgD55SRUq
syRX01bEHsxoqYmslS2iwwjiWOgnYie5/7IiJiLHLKpDRX0QDDLcuvotmSIun4yBxc3ZwdETzruq
43aviBnpot9ROv+ecte9LYLEVZiNN4TGAHNzNoWla+VimlgJsup5eiqgfp3xLNqPsWFj8Ob4PSG9
wZfwm4hAICwA+7pNOl4Xe6cyNR6qXB76sUbtZFr92iXCxSIn4T60my/uiBK0oSKJ9OIioUEVZeWX
KqSiYLAEEXLuXzQZP6tpmPuzUzSozcO17gPYnag2wcV1r1nYP/otaIOgZShXoq9iEkSF7kOWLFA4
05l/nWqfFsDcWushneyt6ib/LJp+PffiBX0bXuCohvJj1ng5U+LSzWzHXlftHCPEi1Dq98L8qBOF
epB+wH5qq2HbTgYpxTP6LRowSDAOA76cAqKonYs3py2fBT3nTRTK8U1rsOUzI84o3c2l/UHWknfX
zMmLpdpklVlGvu+EgEOY2qCMO6gBY1leRQnKxR5XXIiATJZkX6XvirLyksEgnAx6sDP2dHrw5V1E
G2EuEXVZVHhhM63KyBk2rcOUUKOtyiz70WCN5HwI+CGK2I+a6hhH/nFKWouZ7thtm5Fegsu/1AyT
f9eMNThcUjFq/1s35cL0R5pBYg/5DSOlf1teh5ZPDMmhE9vM7ybKQmZJ+6FGwOmNKOrVDB+VUFqm
N8Njb5sfE29uGylYpq7Q36WfYJEqzenm9+KmJOtWOyJf7jw2MZ/oUGHo7r6wMKJNJzOxBxw3Na0q
UmuR5Wy7/OAzet27VXCgpY7rQ9u7mNkbiErcnh4gmiYjBc3Sw1vYwRhw7VcpcTP3o3hWc/1i98OT
n4lNSlpknPv7uESZFSszf2iUkT9klIVHzwyf4kaZp8ClL5f46t5jWa0d37gy+/KbS9n1NdRRNlkT
U4xIDLpkNkdp9AjVe2WwMOEYcXMZwO5uHyi127VOnENgxNa9kZsLj4m9qkxfc8+xzyVdkw5o/wPP
MAUwOsyZjQa7YUN1UWNG88flQA+DBIg/yznQc23SK/ea+6DSVz1z6mZjnRpkhkV7I/WHutBt34ef
aWmqPZnyH4Snp7vKhEVvDsXTtBApNJo4l3P6xlhcQANtyKCmRWH5jLHnTa7RCrQTAVDBInArMwI0
vcm+dVaKqJ8QolDlTClKtQsMLg+qoih8zt1xuISMGEizMLc6wkjdFc0xyCFQEnVEu56oUikY+2ct
zi3GI23ivsRhesemxpqRYw/HZ1CbE5F0TETbDJshldyaIWQB2YClLvGWQ0eYd5cJEbuMb+SGsran
ybwzR8DNod2trQkCLlwlxnQJNTw3ZtJ/ZY1lYV2rtvWIo2m2WKFrS+p7HX4pfBVY9qdnnwSPVexo
sOMcKt3c/lVMlLH5zHgyMfxXL/s9ZM4vPXfnRqBhHQtc1kFc4bBuaOoRarNkhYy4wixxw/pymCBp
lTMd2rB9pb9WHnunfxWNhQ3fAwzMqZRZS+lccZciNo2+cwF+z60849AagsBUnX8OJanSrfdoWayj
kmTZYA4ex6ibGKyb9rkJxoPta3zilqL32dU/5yHj6DDn8V6JwEJY3QPERWkdUe6Sn5ts0mH8VJaP
LB1GfiM+R9STd7L4DC0MmEEbQnedyztRmzi3BgfEWDqTZz5Yzp3jwKiqjexelcldaAMf6NQ1MCOo
fPHWj8gLTGyAvzmI5yFadxpVdhTjwOf+zdfF1D8gqWJy5QUTRXVzR7QmkLNO4ypz7okkFzsRDL+M
/K0F8U9yHDAg37mfc+TRw1yjfE2ZuTg3er/vVnsnI8HhErllMKbGOix8/lXvoQr65H2cO73xFSJV
bFwMqjnV47o1cSB747ZPm/tsnL+NGvKfOelvfiFvZTqDsUu6xxoed3ibyTN9YeC1RUyIlaP37j1G
iFPuQU5wOdAS1fGYlyKg2VlvltHeKslamj45xG1HX/y2uzKtRb/cJ49Wipy1NSSejRFXtCfwq6KE
IS4eyVxY4KeSbxE+ZeYcmF8GLtBMTcKkNdz1igZ2UjGfT/Dd1dG8K32UuwRiIdATMQf/0V8RmrWN
6gJZtY85ih4Qhkkf0kfb6b0BBHqa7Paq6uSdkZ+/SdOPOg8NZDbiWkTerbXss2E6jwOpHtTvxcWL
kTFYNr2goYyfw/FnWcbpXTPZ6DKi4s4qOAFijenXTgh/oLF43iq2I2NJDHGa9zyZcGWhbaJ2LSiL
pFabWgEeMwAsD9wRWKthfjrt0KwTocmwQEJOReZHa4GYFAgb1uZE1VuaJsGa015+jpLpXQb9pa7A
YLTlcBxjHLIFcRRxau0JmtMrdxyRoBT1yfJ7uR3STq8sy70fiK/CAMfkeNGW3iUVquaEwxPBfARh
MFyJ/MMYoUvKcQZ3wcCuOYYrs6k+l79NNXHdxK23Rnji4LWhtbeKrdeMd47wdtUseU3aB7mJOCfR
t7GXryajzTkxnute6XPR2M/mXkLMwX11sdCjr2UOYApJPYBv/zFMy/E5KkCIJBgSET9lW0JvsJyW
AO1iMhiaWNEfUGAKjN4C8ZLxBsXUXOaBQcBSAtvizywvXXM0n67KTxiKxZ+EtqR3zoTn0sfrN3jB
th/V02hRJMWhS/idCVXRMn0yy+WSSJVn4aZxkTTJHOb1VEJwGaTpbiyd4iEe5PyQx8NFaJqiUQoS
wLafPGQf+EzZ1uqI7IFEJsyLyOxajGWlBaIYqUalEEjpvL6aIg/ZUjApxEDv7QhQG9cEEbfeBjEd
bKfSn3pi7Oy5NGNkMNYHFdQHet/r3Ak2jhMC9TKw0TtWtZdFznNGgEKQi3UaAr6Lf0T5+DZEhIk5
mQsbJegJJ+mORTIAetSnuArQWYcQi0SCeJunFvl7jyRoNCvCjqNrX3mfpuQyeCkhg8uhYWppZnfo
1hVpbJOp/EO3yfOOVDwwpZ1J9nHQfY5WboLYHrHLuXmHAS2+DhmdXfK9f7n4cbauOX4noIIVRzWc
/uGuiDkjO40abtC6GkRS+9qeok1mFXv0sHeq7gY8MBUICmJHcEKB7fNNVEfTHZNJ8Wi63i6l4lon
Q5rx3Y1amyjD72avvyJmTA92lFJ8ByAquivJpmBV7PbJdpbWDVJrp+9PAwQRSUbqRo0Jz4ndEExT
4VDOat6ZsI38SHvvKYugrvjtyzBDaDcxTbLzZjR6gUbK6SUsvZfMpl04Zf0OQcFaicV3oWC4SPEZ
1nayV1/95L9PTB9WqYt8R6fWY1FmuMEn+iJh6n8lQUHeQdrWm6FufyMmGo1leFsRN114lOwtpxFR
ly9yZJPNCCjbtAH8hz6W5n4I50OR+puK8TKVVjV7nyi2p43BJnHMmHhtEizZtL+wBlf4/ZYM08gp
qvccT3JTZd+VVx47HYsTlnDQyhSBI9uVpA8KtCA/1JSLr1N7kd2kPrzEAyyRm8gsD9RiIf9fzXej
V19aMz+79OTpMD9VYX1zhv9g70yW3Eaybfsrz+74oQwOuAOOQU2CPRkko5dCE1goJKHve3z9XWDm
y8zKulb3B94ERkqKEBsAfvycvde2mnvsl9gkeAMyKKDJBTabT29s2CS75IN1nE6UXfWdTSrmR20A
vivg3SnuXgcjIrXX/hXrWJ7Mz5z96Rq9tzqoEuGmkxGIGCFB4CaAliux5m0QqvoeRT6ljPgVjT42
s6h7IbSX9oHjfu0kHN7MEQ/C6MQD3Tlx1wc0hm3Gwoz25pXPSG5Hf73ejMQ1kSOrvpoRGHPGt2bA
ljskeFsO6j0T0XBNrcfRu4Cys76wTvC+Y7hGkQ0JUc0dPRVtbQIXNVUSQROXbXWXmsD5iCQlVJ5e
rGg6dkseNzJ0ZzibYvut7b/5jAxPs1mnu2kEH+UKLLo3KIp/n2K0YLewNGsZNDXlA5GlzkbXYHQq
9nd3SR19cUtYZW32Wo/ZtaVPvM3xMOQsM5uQcd4qcNpNNMVnvoLqGWXUw+RPIH3TkOo0fZocfe6r
/L11NaQlDxqUslCsJGO+ccAcGJbDOGpCEduW6cQAH5xoieAq810QVfUnkcVMp6cVZfhRNQpSnAjp
pM7GI/FXlJClx7A7TNZjYcNhJt5QOilw3GLZGcgm3eVQkTi9xw1Bwy5r6jolwJ69HoQcHDlo9ZFr
mhKeayvIHjZM7nuT2k9uBqky9ClWLUVzueOe2iM4XLVu8b1nwT/OGnKXARcLqwEJglb+JeG+SG/b
v6JGAUhlhtOerkFTZ/s0rPL9DcSROPQzHE9T2McHUaB98dqr2XBN2DOuhqmC1OL52Rbl1fcs7Ktd
YtlAyohd3Eo+brum3WSxUV/NLp6XMnRCBMSxe/EooPQM/DBBT7WedEmDJeQSnDx5zmMo264HYK53
uBMo8r+q7Kcfx/2WnfRovtfhzHRuHtHSPhFD3Z9qt24PRir2ddFT32cz5gGb79hOZ7RZWu5ThDET
Ddy4L9YFPtC1yudV78TqErY9Ikb6aCypbODgeIycdnfpyGmJu2nDCIjdWEvlMjM3m8b4CXM4+67G
f7WaD1Ebv+uB03QqATfj2m8iJqChpFiZSkA5pVuhnVg0f3kUHSKJj9yMxU/M8ckmsBepcuxnR4If
GW86w8EoW3XI6vCCvg1CBbAPKP9m/ZJ6FsReA6h6TYoeBwZqPQLCYPSTo1mN66T3K1aQFhRiWoUH
5ZH9LKGdoIwqVvi5ovUYvsno2RXAU7vSf7K7tNreJJ55hcfXb6y90rhbRmnRk1/ElqwEVzkjIfN0
cnQwaO3od49g7KMzrWeaK235gjm/OPZTK/ah2SCfGK6ug9kd+yVmvKYdzGOtJtrohBDdXo7vuPQk
ebpO4uehNtGEYe1eZ+7UEou5qL/nRTUY9e0Tze5qa5SQdAyrJsaz97Hd9JAIVuSlMk1lkgG9UXWP
nV9OkDgobPAPVxVkKNNbLs2Mb9XBJYlNyaMlvoB4ghxIhDaqq0QQAMw6+iw1rsyBi8MxVLRKw6il
gG6qjecRBtpX26lHMi6c/RBHNCaJe50TTsQmy5461uH0rl1EpcXCTzHc/KMwM7yEOoQ21ktvPes+
JoJ9el+UGIxp3JfZhECSZag5V6IO5M5Vxb4LM9B0s/FN0IFgvJI/tsIHH9jl7obL9owOHe9NaH3D
UmQemRdxqAYo9+SslGHRwGakhvGsWZBtnFB4Kb12rKfELIEkSgIUGRz+dqhgyXLBjTtoQ9NxSKKv
To7kVSxBu8lpmOhrdwHs7EiQxJIzq0NzEvBHGwSP11qHr7P7YeugR9WBZDiFtWyrGFeZVIdEWL8C
o/dYZvEpJZ6PlTCF/YJmGehRWclNhcSJMjOhkPSTdoN8EMSjQrbdiuHNtoQNyRTAmNuDr6DvfvQT
Xx8xcayt3DXutC3Eip7UoqUNJ+d7almLhBHTUDhxSrQBfHOrLT/Y4n7RpN+tpsw9swASrmB207FI
mfLrIpbbqq2ekE4Pmyhznzy2A4odSTa0uyzQPngmuprTlJ7oPFfInbj6DLY2z81YvM2hLEhzML46
DVE+XeSjN04/bsphl+rjN63zRBN1J2PvkY0DxdP0oZLFHNDOya6Q3ZUcbqIuzG3eBRfU2jmizBYI
MbVwEJBmV/o58SHZQKQNdDqP7w3Z6dZUXAkdSzTjLQE0gFZmqVS9re30+XZViQW6NFhhsynN8GRI
/8Hmd29up+VN9Xw7zLi3nNS/BiM2iNZ4dCt8JnTETdwiVba19PSWCq/fUnR8GVwJjxW74nZSoc8V
iALP78zd0JBi2Pno7ibznts2wuTl1dYF6pVqOVNM38R4PAXh2ozpjY/OsKwO03so7OYIYoZfQS5m
W+ImuHMX/NPgV1c1s10hKvwrWfBn34mjvc09yemzJ3AF2RYDF0CnNDR4f33w08sH1rkayMuEwBnV
aLbtHZpqsbWgfJezO5bHZOEfAV8p2VMHcm9NbPYdhj+DJEdGBf6umiXKSzsDjcdWyeBzN30iGTww
3x7Zb8Rm1t34gwY5677KGTGyoN8uwMDmlmBYA5NMg2Z1FADN7JebnJU8dwJMiAH2OLl0AqZNM40I
w6LgqU8YqHp9Cgyp2rqIfcCNNFxuskB7BQlHrP5ih/rdOPZ/8i57KKK8bf75X4u96V/cRWB5lMZ6
Y9OVE/he8DiVnx9PUR4s//r/Bh7RxlYw1ijU45+zklBVlQbC7DBMmkJFGETP+WtpJY8ITyxaKEzN
JufDo423+8+vhR/6txcjbaGVJW2XrYillhf7lxeThv2E+beBjWsin3aVrLfplCE5SsyzVVbP7EjW
oV+TOYf6ilYQ8UyitYFkgMpBt1wEb0XxnHBp3btRkt8vSmhazU/geBLiyJkJ4NqOCe+m+4TTfwh1
vibo1bhKysnYTWiLR5F9xCHfrjEWQKeVLiLKlkkn5BtAbjqejnjugVgl2S4SMnlqW4uwyPkCSCD6
xeT+u9mbGsBnGaLLRWrEktNxwTOPNYn4BQXXyddJbbEEYCjFU/xolBF396FXhzRhaqAKanupqH+C
lGUzkDXY/xgQj0yNd2ybyq4OxdJFGSrjYo0MC7NwjBA/mdGX2aO0dFKgE56NQyUMDjHBnodOtgff
LJ0rII2vVj1k90FoFKfIZmMz+fmTUdaaGB0HW0Hdi0sORXtd1qC6LYVtvreXFXPW9hWjNvB3cCNe
bARvNFHSgJk5u257q1V8GVyYyk7DVALJrb0jWx1BWxHrg6mWRAA2PjuLWykZEW27Q/wgtoVhfk3V
nD1B9HqSVTqfC5rR67aUIJujsuecjpsd8qylF11/T/w8OI2offFIYOMXVmrc0zn8wVIhjsnEy0xi
moiDyPRJ+vYucofx3s25CRZTO55RCuLxlepqDlXxfQyBwupHVon8A6FBdKdA4TC1VB8eose1tsq3
yB+Te4MpJao2yXnvJ/ehBNVJp3JVZJb1Yhn4nNI5fsd2sndLjKOo2loUgnL+gseWoJQy/WWXlrUz
M04m/CgT+umkfvPc9ptIBZzmnlbYMKXmWRKre5B+9tAtz2KnH2h2LA9zTqizbbXpVpeFeefrKq04
X9yZjiDTfnPsMOQFrjWubz95+xluBXSMpjz87R+aruGunX6a9r5DVwL5WXKULTHSHV62uxkMB3OT
qGOqo8DIKG98asa63sNQutMjXtVAv8kY/UDOIDrUriS6yZ3RzKbPxVRU58JzFtxuvOS/0EudqaRQ
gST5HdckwS3DCe1Q9mBmLrxzx14xkp/uPW/w7vCfIwlrCToVVb21jPpnZZA857kNK8DCisHtRdpR
Ucsn6k1U1eR8VJz6Xeej+w3Jtg4KCPoZH+y1Hch79YZEn4nvJuegBZimaBY+oT8n30V78cGX8Bo7
H9deD9BXlHF5TdSvKuiHV42SRok22DQJXTqUmeoUxSYccYwviQbX6aQofF0nphc4ud91UBDnavXy
3g+658YIyvPYYzN3xLgFNDRs27LGttjNtPKKOl3zmcGok+RmKxo5BpoKrERQBEYcxil1cZjblxju
y9HGI54mRXeK7frWY1qis7MFxhvKVTsOAwZ1RKUMp+stgtFo5zqEIvQleHYzTncw5fY6hcylAtoy
//nmLNx/uze7ypFSa271JrbYvy0USS0s32lgk6AoWFH6wn8WeXw0rSy+V4Pls0FJftacxzhmQHNZ
OirQv4/QrJUZ3Vu9cRUVG6U8x0TCrOUX3cT/5SVaixP2r05ZPKrK8RyJi1dq2/r7WqZrhyYfGqj9
KGJ70wQ1SAvNAA+tl3Uy04YzPsvinz63cplk1apNLapTZRsPfTyshfmY5rTeQ9qHq37W7a6vR/fs
IFaLCgB36JIEjW7mVfQM4dFT0NPqLKz/ZRUUWIf/9i60aWvPc7Q0PRvYAH//l0WwNJDSm9MCXxd5
dZaBesCAd+ew+SDbTOXnBpM+iTMB90B6WNUuGnPJRBNBHnefAX17+SprQA3e+ME4CdVcURnodTM8
Yf/5lJD2//BKpWVqzxKu7f3b540N0fALv0YJH8MstqoAs2FpOntLD6SPVThkmuFzDOrHqtX119b5
HCdG8a7TgKLMMXZoPzs50DHXow+0rsi8L0DCoKbDZtKIuDd1wlKv6sqjwLYsAkEzNix5qY69xEOm
GIDewWyEezKQX+ZlROCwp/jiO+PPfr4akx4fyxLEyJjKfRB5Dm5ZpP5mS3sncRFG0NmHHDLva5NJ
3u2j+f+G/Jep/PnP//r4kUX5OmraOvps/+qttyhNxF/OosXy/7v1fmEK/PO/rvVPUAb/w4/8bscX
wvmHdByqUkc7i7CFa/x3O76w5D+Uo5TjmsJxTBA/f9jxpfMPy+HvPNu2LFdRzv5hx5fiH57nSde1
Nb5p6eDU/388goe/chX+5Cz8S7nM3eRfT3oTFh0vgeLUtKicTcv818szaTD1DJ0XPeT+N704kG+2
TSed2ZAN0x57HLM0vCJ25R9nT7cIR5NXBow/AtArDHgldv3Fu/vnQRd9jjTBvh8dJRal1MNtW/Hb
3sJOoHIVYGluiFa17ITGtoRnSdI6+m2LKoxD4XbkgWUxzOaihtFRVyyqoti0IWLSOHWcnTMiYs6C
EKZG0g+bssmSfWf3J9+WnzHWw4eqS1vE295bruklzVhDHd99cLx1jfjxoauqCG9kdvBbCYMLm6jV
ZGfVoaPOe/t7RHoibUfjhJjNQUs25NtKaJfWslo65UYFim951DUkFDvW+IbffNnJgfro8xIribok
CChORgjNoG+aH/7of5qh7RzHVE+EuiAIphc9HCV79jtkPVhb/W4LE0edyuXg9aONiRoPbFCfKj+A
UizrfBXwboz4iB0JzvJyuPWhbk9vj0Sev4wJtEl/+Q7ygKlKi+itr4LglMwNKp+O4iinE5hTV/72
HjzHcfZLI65NdDCvbm/O5H+7M2oyVnuMyBsIiC+DHd/HoZmemJ6S6lBodlF14h41vpd1Z1rXSKIz
MMiHFPV4FAaURzOwKMKbEDBQb/aMe3sqpGGRLVNwHCMqpcDXzS5Xi0VatAXpJR16i3Fw6xNKBYsN
It18+hNbK4MrhM1cHGzvrx/9376JP7+dIkrkxqi7X7YEwE1YzV6gfbkTGnVH3ebd8XYYqcPReKif
Jtw5BMFDcwycuN51DAGONzv+7dGfh9HAA2WlBSkB7HrspQ16O9ze0N+e3ngJ9QI6qPE3opYoIack
dB+Pvz2cR+thSBOo6cJ6v3Xpbi3A26M/n97MxDMkwr2Gh3j7pgt0pr+dArenf54Mt0fzRKSrUPAr
blfk7WJ0Z2Y6d6G2f79Mb2cHy91XO4soLJaT+PbR/Xn488/sELt8Eh+HaUYotfQHYBdRX94c/jcL
9+1v0nnw2bYt3vIbgfmPw7igmW/XeRbVND+aBQ2hXMD4FJy4yW24dHc3Y/lfnpP+6Uzto0TaN290
RKc4lB0anDolv8nsjm1fyHVksJcBUzMfbS3mo1oOt6e3g+XFhMQFJQW1eo9JQhbC35VQD/ZB2WKv
gV9E73ABpo8TIAJd1zys8glj6Nie6sH/ogs0wIVlriHiGUdt2y8Typ/t0Fo0FG4vSm7wVKYYX7jY
bn8gljvh7WD/8ej2lBAQAT0IiL3LlzAtP2DRet7htDmzQDDtyMUhaYPi5OAdBZ1hBBvDLmbeNwfT
MCZ8lwOJMXL8ip/UA3Eehkc5v/LJJuStSVpmTPT6Iz7N7jhxwW/9UH0tmzZgTCCBhuGlv73Eavm2
w0WBjUQcpf9yG7v9RR/FWfXVNb3qMA2VIy4CQPU0tTNXND3uZH5svIrZ4SDLTdc3l3gev7c4hnBX
Ig8CbBkFyMyXlQ7vvf8jQqCOK6QU24r2g+XXjJyg5wVJ92bKau/pwSZfw/vISkFWyZA9etvOq9Mj
Aq17ijuGVxX/oorafTAX5EANUJGaKT2X2s13ehzfRzpRYkzeA1l4B3vEKNJkILdGtNoM3jkVxvFq
1/DkRGe++5PwUTVn1mrsuktkFcGWvXxytPKOeII+anYB7w7iAnhpFJF0xqz+moQ5koU54xbRR/eS
ApVMvUwF2bkrFDkY0GwZ06yRrEeHqbXOohqfdYjSFl1JSoME19AQM1rG8rAVDBn2aJxPcwy8hu57
DBwkxBOdTG9jTRb2FBu4msL8R2JLm5jB7tMwcZnOJUZUm13Q3djgbKr6R1+TK2F5/Ws043HDF3tl
U98eAqbnW2pnDETphCAFKKhtx/bJbVR2yNn14XK/Q24QrvIsY+4Mj6+h5CQcVeIDof40lijgIq+I
QxiZdjcdtjbmPQAroWfBzL0W8G3JJIJpaUtaGDUcP5zizN2hl6w71EKrNNbMmDok3bW07a1td/ZK
Z8nPSWAtDbzppUuna1o7w0sqbWsz28a2LWyspQVNF3MBpaGjWXvC6vYWJshtVfJLpyZ9aGdakXzx
pKTliXEZJyRBdvAjnFJIGqkBKNjHG5/7hLiVYDATlxYT7rpvxa2DMhv4Edmthk4bPExpebJbbW5n
IJCGUUMCdhLzLhiYGnZZD1BCJePzENck3stuwq/KYFJ34qxLVa6R6AasImb1PV0acDMbGKa+wDKt
EHe21vaXQZMUcio8k7lYbh2Qyq5NM/qRBCFaGkYzmN6Mc8e8TkzVhNpbs0SzE8YPEb43DBDX5gwt
sy8rBuA5XRM79TZWgvOTF/PDlQRL95ZAmgFEQ84/RG4/uJn/mJfuOUn5TBHufmu95l2D7caVfR5g
PkqM0EzImYaGcXAZ7FDvrdRFycylGiZcnWGIBgj8wT1dbsWwAwj5VDDBVIFxYIPymkzxoVMG0Q0j
IcvSIADZpJEYo1kcQrQU2OLeCsf7TK1ln2oGNAtMZVyAnWI6jXfu5HBNCvIiwsFMNyqk59xN3YMH
pm6DecehMhg+gxwPLxj4eD+nJHC0h9ARX4bGJJjGkO+jkx8H17PunPG1jdJ5jTziV1K76jGvX+op
hHoajBsXTMyhThAxUJdi7yzIUpPxwqGwSUpUSbYp9b42rPHBSrxnXuhDFAW0q5HEn2NwL9EUHDA8
/4wn++tcBuSKV+Y9Y1K0aCaWncAmkzJERYVVi947ITVtBsAGxoxxzvwBn1UanUy7+lUWLBF1b4Zb
qITGomsmOQ65J5JntoG1+31U/jVG2LrF/nqOsDMgCQud1Zjg0O/GC2jvCFtn8mi5yROTT2wTfftC
o8VuwmvaRvUpBCZYuyTHBoow1yHpEW6LJfsoIWen1sRkceuHHaVhFlYlkv1+bL4MCWCH8hoVybRy
HGIsFy7S3mH8biedcdbK/lDqGyEW/qn2q5wmIlZpk6u+rfAkkcvxMLiUMqYkdVZQeUNj6TvAqu5s
fMxwMcMu/xoGEZX4DG0jBVsrXO9LqJFQoOlj/0A7vgyHbt+V5skY0StBoHU3iVH9YMTQHvgg0hV5
8CV5xV5p1A+zpikAWcGN1RkjHjkuQBkSI0L/lZBlMhRof+w08JjZQjuwMSNZrNinaelFRn53YS0F
Pt091LrqVsJHFWnRK+vyaV4NDozOzIxglkQx2xyz3yRjAQ6YlIwQmjhepqU+uT2/PbrlZ9yeDoxD
m8mgJPsjx4PaFFXvH09ZEvPt0ORvo8RN1WfwzTigqRzinIEERdTtMCy10d+eFt2oDgwjc4t6z2Y1
WVfz9GzbtXnXL0SAesCO43Yu8vQKtYyxlBJMh1J2SfQocRrXpO4Fr2OevtrIhreG1xCTvWSeV6JE
cJiGn5iPAU0th9nofj/E40gFrCmD9jnfUlZlDUNIxQC2iSBihVbLPRT2WrochAL7hPAN+Aqj9nzq
P5LAmDa2hQ5s6MHqLn/MQIVEJ6vfZyY5OwXxlw5AwiN7DAJaTEWqrJ0tpxc2Jq2tHxMBNhudS3iw
IFPUoTeP3YKv+vPQLlW5FWTusq07O8v253Yol3o4K3P0/g40y+AWQrNMvVupJnNze+6l/rRF6QYq
WjN7B7TBm10e2imz+Hipym9PxaJK8LdyqeyHpI1AmS0PuXeFQM4pDLE1pmMxXwBHnPxIimdlF28o
Svo9qwiKotEMzkGP7Fpm8kUG/iq29YOREUsQwe6G9B396EI7YeZbuKcJJzt9cDO/89t4vOjl4IcY
zFPEO6lypyN9LnMjavZHc9h5GFd6gSjXN79FOeWTcD6jYEJQRxMf7byrVmo5RcKoqHbQoJyr6GmS
59QLeeh8kCih7qveRwcYBZfcK9maZtjQE4PEUscZGkQw1se4hIsPTfF0z9JQPhsVEZJG/UUQaPLi
aAPpW4nkmd24wVwnV6+976CSsLDqyP7XlPrFuRUtzviU8W+y7BdNm4m1VD2XtCvqawiC+zo4ivrT
LLBJxurEmYewNeSW6UQi56osZgehqyI4wAjHs+VNj2PanJFEXPgivH2RqvhBip92UycXWR3ifMaI
FZbO2s7Jv2ZmAM95ZjyaNS4kWA8dXrXIQeMZxpVw/FWfALBsinF8zDpUzBYy+X7I2P9zwuAbBJ9b
VnifgMtsQAdnIALwd4+1JidZ1hdvihq6kGOzLRFh3TGvis+NE+qtOdQ/MeSf0HX5O3fVVnN7bht7
3o+TfGgiXZzsFHlIbLCTyRiVSmUH6DO4BQce5zL1PVMBcz5xV8ARpc2XycXnhgHLoh/a/KismcB4
i9Gvga7L6EO5KSrUpxMiNQOp+sPguV9dLMVhh3puwnRCvoh6jEfMnDoZP2ov+Gbkk/3Qoua85LJE
UZ4bZ2Xa/s7r5A+wqjDqpMmQmz3Wo71kT01qXGdULQicqgtE1/SUq556DmqO2RYAfrGcDTaGVJFw
p2LUiobdFnCuUZu50bWF3K8mnLHMqE9mBzhMjtlnuzD/JtAEbEnj+GLpFHF7l+K0qoJ837NIDxzY
NU/37mgdTSqKTc84GOOyAKeXfp10zPak4HtN1Qhlu8PF1w2+tQac1TDmhj+mY8AXdQzjOww1UMOK
VxNRwefcZnbNDOvVTJZxfg2BIGFkbtF02JOo8AUoP8GfSXuPvsNI/EcZmE8VXZo9vzbf4KuqWOVz
zsya0LQCKB3fG17PMblaUUPem+/fa3+0N1Mmj65oHhNzHO5JnBnub4/YojDYgwG9dpwazhg7ahLS
Y6Q/RKljCvf27PrODDvT9ZQ+9TFSEuEjLQB8Qm5CQWoWi5E4FlO/lcDqzx5pQzhU3GEbTxufcKCN
WZEkhlH5KDNSJBLca08iGO+QKaqd1xafKVRBpKvscYwgvnbedUSudDZF/xqOvvlk5u8dqIMHNBfb
qs/MC7xOf8Pdldy6+rswZ3TsTg1Tl+kFTXL0d2gjvDsLOx3uDJFemzTIrpoZ9SVtvkOxRMna2uAJ
Wjd4KefgaKSVPlQ1vyKNix+DuE977ayCnOkfJiJgLEFdkEGjiPSbxF1YV+2paNsPUpfse6+Loc92
Nb4rwawvYyi7odfR7VVh/OhKd0IuQn6ZmTtvCaK4vZLxcwfO5iJCBZpLipfbjbaZm6dA0dcwAjVc
RJyxvScSfnT9+YiOhTSLbDoiCudEYLC1brV4kNEQnDtFOnbRZA+hbV5Yjd4bmDdHks0eXe2JcwSK
P2wJ6yWBhphAVI6bSdKFqF3yKbDYkgjueq/caNIDhhyyhIbPUtXpeULHtG4ddwRU2Lq7w+wBKYld
eCzFYB0tHXbbVOMpzEx8tBb3SM6Yr4lks1v37RkCgrhGiScARPREIEIUReBrCAhoCSEV4VCvS6u+
jvOA+Yxu6rhPu9j9bB2SURtnwzXV7Jm7pFRT0XIOFwR7fpfoOLkc+j2jOnEcxXdKDOhrqIT2poIB
Gof5YXYYzeUdeqGccPrRiMYdPJW9l7o/Y8r2V0l1j4kCmLhhOGehjmGZVfspnz5iN1XgGbiUGOOO
KwkTnmXF8l8TYAaKFB8nvfRJoR4pr/vVUCckRg2tD96YUZa2vF/NjAomd8AOoM6KVpD/3FVg+PrO
LyiwgVi8VIsUd57IlgiZt6vRQvOfLQYliBGrBkD+anao5p2lBqiGGjdQbV1upZjZukThqpY0j6J5
a1O9wMUKcfQUZCvu07LtoP4VyCLHMiAivQP+xFJ23wdRwOQQLX800YyhWG9b+tbK1xh1ZnWeLSVo
+hjrJJqzXdCln2ON8iyb+ie3td5Sx2pPtiFPXty1xzC1YEXN9Z3r4vREj0AUrNmNsKc/5DCHpyGt
uD9NpL+aSZRd+7kkpxYRqZfhgmKgSM2JpQYH6YxH/JSbRX0WzQXcC4Z6x0frpPvpObDdXdLEw55W
FLZ6JGiboiHkEXZWeEkVtbeLp3zrsX2tsMbVgsz5rsx+1WaMdAJC+oeqy6coKbONWgjwmGJbRuz+
yzwlNm1NSO6JjMMz7mcaDp5JbA0hZYzvw8NM+bOKIo9dq/XMTupXP5uoGxpsZewYiUktrF9eC+2G
mcphmPONCc9sDWlHsmYUYNhbGh0Yimx8GtF4Ag679eoaKJjQ+St+mvHa2f7VkR9tHHdfZMc0uZgX
F75uPskaCwW+Z8D6bUgnCmzSKW9IJjNl/1jV5rQyVA70UUh/B2qGbNCypv3ZiCeCAykvM+8+gJY9
pR41YoVNYEBCSQJmUZ0yyLLNjYTHOmOe2RyxHo5psQktVNZFh8QjUCYBbjf+kRj2uCLpdC0nrM3M
D7cgcaglJhuvMXZJXn41K/ysxRBjpOTVoxYpVh3S93VP22yfzv5HFpTl68SFGPWam+yidjCqYTeX
RoBrId8PMKrWGY6AlYgFG9BGFzulcSF4LZ5JNGxkrrP1ycxArVoWmg16pJGRBTK4ZOjt/eDlPTEn
WHZY5g3sW7Z1jm6aCjq30A5mFtKCYl7bkBGAzNNdVwKgMEI4Z2yGlWZYw/ah6o5R/FQ4+ULDGiQA
DnS3YUSFmlTFRUOHSmt1YkBKeByUnEObpI/CgLwCpBJEh9eiCw0MtkBYHZZotgovrNEdItRKYRCm
ZxoTu0F6xr6vLHIrh7zdyqZHjQoDmFGQKw6tU3xaiqJIgMLc+YbywSTSkkgrEeypirZA8flE5iba
RLOmdWz15UGh4FnH8DrhJsz92h3ImA0RzWG65IPGpYQDh/Qno4IdZPvmCQ0Du5eT27MSzXm0lXGl
960DUS9y60dhWtg6cdlGg6LV9c0g52CV6+LFTON5rwLbOMaBB/DewtqVDe99CrF4dhj5+iOQybus
QxRJrUyDtEm+ymqcd4i+7Xs/I90KStT3FtDYnQnnYO/1Zko/MmdyYuf3kUNx4dNeXZPBGJ+KodgK
ozRofTOxPCRuaR6UydCpiK+sycFJt356djKS9iDdXFoTxt6izijHiI2hCp58epsoefikhq/gyod7
nZBo7/h2tSGmwTmmrscmrTCeVBy7p9tB10iCPaOOV6Yts6sqywQ3fsbtPKCErDJCNUm9cc9W5OTo
Vw+6ixYdm/OuVOcd/OVZ68bvhNfVJzb1PQ187gWD7XzJYMVCXjGLS2xbTyXaP/BOEAQm9qwbJIbE
oUzDU74cRq/ZpHn35PXsVPMxrq+VfCtdrztJhbuMzQPWP7eFkFMVeErIZITnLcgJ9rBY5al4QFw3
PptzyLmOn2kdjSjDhBQWBg4MFqQvugcDQRDJx3JbKgaW/VxHu0hTu3rcu1ZV58fHJJuvY8P1WxTj
d9lX0aLS1BcUBisjm6KzF3SIZUIh+K3d5zAq+QgEZ+2xJD+DByBo17wYQSEu7HkPMxqS+8pJwKTN
FOfpQRaquXpCp9u6RGeRN92VBmF1GgLSRtpAJicnp2xUNG6x8nZnXa8rw2YxYGt6l5aEwySqJjuS
m3CWGu3ZG9mx0HF60ARmkf9WJ5SZ912NlsOldRihlcHra78MyjqVNQF9AM2iA5ri7M6qSIxwKy+5
JlMPmDPojyQa7rD84U/0ANZlS/5IhMMY6DTuf+arjQDwwgDTu0OATpM5Y8TTWnG0EUVubxR2ZO4f
Htd17/yK4vqnGaMY8XJCpyf3ODR9dilavHxD3HSryq+6jarnSw3VbzV79kCsCdRt8u6M3TSO7U4C
AL6L2TZtYZUsDbeq3EYGPNvKFevQCrq3DEtRt5AMbZd58zy5BDrg/7mDSBGeIAY+mboDjlm0vNaR
Mr3U3Uvpe/qeBu5LIFhLUh9BOeRNb+N07gFFd9FUJLNPaNPYc3NydOzeJtXtMkVvV8xVzbqWYeyq
9CPJa+h81ZJNZxiSLBhF1dPRUSJY76cdjAVkRHgwKBL3i+7ZBkh213TNl9wp3hFPtWSXDB9dR2Wr
x3hzex+drtTOnt0vALX+m73zWG6dS7PsEyEb3kxJglY0orwmCFl4d+AO8PS9wFvZtzJrUFXzjshg
UrySfooEgc/svTYHcBxm20GDVOICw4xwTLB2O0/BMzkbIQjHeuIUaDMg9tjcOiye9mVrPlbpQTNV
+WpaXHcGYRIuYXV/dny3bd9Ng/x37/f3sTDoHvHYFGumuf+E+VfzNrZrsL0FDGFmYRjuAaKu5kmZ
4nUZZwICYcg2Yy6EXZ9UtlmDcPs6gXzC0irc3fTJo4e6zrBbzFVDRPlumij6W3JlYpOYSFcN78PO
w74U4Qm57e3beY1PDUV0gEC23cVIE9T8A35Zx1hW2XrinAikCiGr4/0wT8rUzHPwbxO53thkBmNQ
zVeEjmiLJGmH/e2GdNNTACRsozCq2Tej2fum5ODO2WIdglTQKVv6PR8WotPs+tmaBp2eBcIL6CbM
X0mmhYBzINKrnssYA2RWdRj5hDhROu4yo5MMoadyeSOwO4oKjnXiyqtPHiay0HvSEqVCuYbGjvDN
bBHU5OfGCMGXtCBI2ua/5HbjzT+azUO+v48php6sgdc9/dseOjCoklK6EUsGw/72l9/ulVUh/9OX
t39wqjFZCYNNEu0hVTCSx/3tnvv/7t2+jOYXrER0ig3gFNW5scwrsBuc2DP/pryHVRTswRjT4huK
tepnu8ntxuLqtZsl/Td7x+TS75F9wOaTaFQWa/PN7ctJpxhFLOktzJzgFzcdgQ9OKnUAL8b83ODM
AlJc3WQY6U2kkHJ2ZqrO0phtBQUvqkX6PjfaoAJ7JW4CGvpNza8yOU1v81JqkGZP3MZz5yXRWrBZ
3ufYVva3e+l8Lyoya920yfn2EItEuYuc57/umZtXoa36iNTZzAC9x0T4ppQJbXeflyNxWAqsqsmu
P3uXoRlCdqKW5sjrvze9QSKkrolNH6WoRqye9L7bRJjloOZ7RgLrE3fyH9eWNC/Qm7X1/xeI3XJf
/huBmKarKoqq//NPDdZ/EYhtfkoiW/4lsOU/fuY/FGKu+g+EkRqSLqzwhKPMqSz/DGyx/oG+C0Ui
/RGpr5r7nwJbsBo0ZXfLblH/ASLBZLRtuQ5rZP1/IwjTHX0Wvv6L6tRhTM5vU238EzoqtH8VhHl6
WbhB6UK9zKufEr7NYupmUtgvi7q9VMBxQKl4Qs94pxoQECL6bzfqkc9P2nFsGB7DuPNDlz1pLlOV
6x89nYsXfAsqiyk16U+BYI+nNYSaNoN273bKyR0aOqsSInblGr8CDP3KMJ0fjvq9agMbSIweg1/E
dQEr00nh7L9qTCBamkQ5LCkA1yIiMSxNqO/yDD8Dwxd/algTG517yvXXQUuWrZWxt0kSjNCldakU
hV4qZcNhG82RwstdCwUJCD/JBjxJKNUDY5fhegA1pX8XknF0Am+rSbH8xVCqUv1UsGLWxMj0vJyY
fk6gTRP1A5fqBcg8ATJNsc89ItKnoUXM380EV/fcUwzGKTBmB/ylOw4DxD9L28SmWa+SKHroc7rQ
gEuG65X1QsTul5erK8wLcM/6IF+1jUkfVFsTz9K6Jum8sK+euha+wpQeymKadiSqobtqCCnJR8PP
KjPH+EvXRWU5rMwpuucy/4MD4y6BOIcHAwZAuNaLCe0t1ozEZIUAvmlngHzhf1Sn96lNizDVuzon
uJfX6qKW07MbeckeD/He7iYsJSHFmWgZ5QxqW8GegDhGlgLDmYgO0CiXuBYY+uvud97HJ5Eqv3of
rFrA5SCmDD3aWJP15enBFr/6SxHCFSSAOOysr9QJh6XSVmcUDqtgEhena1+C3GTlCxmgxVNppzrl
o4uGu5Y2PMPuflKw4cMBuQ6t+aZ0KqrFOZ8cN3r3XTnMJdoOQEJyN+oI3wCrsAQ1yFT0oLs25h35
Bfj2qLOCUWyUMf7B6rB2HWASOG+u7Bm/A+AFJqEcfQ1CzUB0CxqN0aGZLKTE7DTqsG4Hb/RdV/OI
qIzEmo53d9Ph2VnzYM02QXX8MqyfsWNuLSPV8w2McFoIjiINeNWxz8RrR2uPTWVWu9HkIxMMs/yl
ZPPeBdqafaK+bhCQL9xyvCZRkq/ZsUbHTk12JonvD1mzcqEObjmx5PdDfWi5Hh3aWD5KLg5bJRmR
d7DqGEMrwDcbvE4tq1YX4wlSkzVmWgwlCfMoV5fHHtvMMoZFYSVNuJqcJPON0JS4wABEuBFqdKUL
qK2UfQ2zcdN08JtUhNoYcprHBokgcb41ZIFueNeW5HoW5BvWLtYNyenCLo9Nqr4XSujtxlF7SqSh
LWLHxueXMJubprtEiUl14diVmj1ttH56i3ov96Ne3BWtSQZ8IBG8DOOyNc1zmbpi6QxDOufOb/Ex
KX7AWWrdOc1978bqVvuG7e8xYgitlaZjWoCiiqEtCnxvTO1D0c5/dCUvsEhZF419j+exhopVB1vF
dhF3Rt5mYP9Fydi4S4QfLHGA1S4LzZgeibfnMIo+4xnLV8n6gbyI9IyJbgRFne0RLFT34AHxf0gD
81aC/bSF65SUQb0GUpCyyDlZFQILO4FGFlt3wgq/mjYljqXUnwcR21sKILQsKFgXbCNYYQygOw2a
0JXbDO46ZzaCjN9ddD0SkDZk+ijBjGadY61NvBqHrFpJAdVxkl/mlMePFp6GSRPEoLB1WZD6oLKk
IQ8WPR2R0blzNyhUrfaEO6gKU5D3yFqdQ19X7Nem78ARwq81u8ei6B0TbOX8tJ4sgiTDg0eUPDpY
chJSm5rHILeHEw0jGlzKMNgk2J9rGWq7kAgZX63AcHqzb4tr4aGpwcQrVVSfbaFtcSM+IX0I1sw2
NoZN41OOzc6M4ncuoLlvTsE1ZrOGrl/eqzX9ymR4Pt4XQfhJ44AwIeBEmYr8uS2KD0eVR+giw1mb
Gw3XC75yVnK+KkgJKUR01KJPJSkahmCwVGxLWEtX07C9J88EORioHuJDx8HvN3ETbzx1yJieVWeX
w0C3MfEOolp6BmZPi852FWHO8RvL9dbwAA6uDLN1FwTtWqkRCMXRm+Lq+oUgDMy9zAy8voY56LnM
hxv5FjkdG08nfMZovh88VA+sRsYVMPNoaWn0Xq3OiGUCoSFC9UwS+DUayC+mVxteTVhUJ1g91760
CFZqeapaRKdiOLCmNVdMO6OJpyc8axe3zuVBpgCpQlnnm8qbViWr0lUb9/I1qrQjF7Rmqwsow2N1
KZij+gAStS1Tr+Zgd7wieiQX6RQ0G7cvmnNUwl0p0nnF6aHJKk/kTX90eke/72ZQz1rxZg0MgqJC
U1cGObl+MQ6QS5G2BOF40gkx81urZ0NrlZ9ca+yXycFlqD9mbS8PmYgLv9C9B6ScJUZO8ZJO2Vdv
BN6e5ZvDjNjbTi7RHcMKa7hLunxubYTqfDdQxBdo9V8TMrsX+KUAnbH7H/Z2O7ElNLx5cq6kd2GD
I6wapwOYTUae/bXoExC0mXd2IwAzIAKTDal1qCa5GGd5l54AlByjvPbI3jJ1KpHxpBYeADnEZY8q
H+glKsq3xHGYeNVqsRFl2sKpGQ1e2JAdN6rbFUsTlAqAkmjUYHF3pIr5VlUwurVFtO+SqOGStRsT
Sz9KMWzsUiFKyHJ3gl3RsofDdLKzbFv3YldPsItKLie669gHOedl2295GXWkL1Vvqpd1J32+GdX6
w02mtRasZYX0Gp595Vt8aKu8QvdkCpZ75MXjDkbtAqmiXYuSCVbp6XI5VUQ0ZFrynioI2Sa7nK9L
mTKrFgEmYtv0jRSmYWLbvhJMnC2B/m/4G6KXUDx30W/TEo/c3gjTiEUcJiWO7l2T9uBFBgsqdE2b
sqSQ0AFf4pph5chOv8VuF6ZnM9+MtuPuiiKkkJNGxc5nelZVVvI9mLd8lOTEEXWgmRVidqcVh7R0
PqIwQQAUze9xigCwTh5ikR0CxMQMem2AcSGHpqOSQ2RX2Q/lkLdvw9rEBwg0MhW8GNMMJVIm/UXo
Re+3BJ2sDEXp1m3LR8XUgXK0+rJFuFKVMQbsuv/VzWKlOdu+KaJXetA5wjA2AbRO1Fgl0OYAlxDV
V49DbyK5NDaps/VgADMGn3YOEPlKXINMu4r8cb2zmFGNTI4h6XbWcMyGk6vZ8CAxEd3Ph0yVZta9
7K8YaXO/JqhlpdgtesBiqv0gQD7MwbY0u9jeAwTkwtxn145piR9R3dK5hkc5qwR1GWyGysaUqDkM
ydISzJ/rrKuxKC4YEVep29yrMIovuS7Kc4tkg1xFa8sU+pEwmcfUjsMF2EVW9VpNOnHkSGK+QKNY
XgKuLZszIhwBOpnntrFthKJNZ7Ond6pPtM/pQdoeSJaYb7MMHS5XlLJ51vWzZ7/nLJBBzujZ1snr
glmrfA3L6m7M9TcLOzyJqYhok541VNoCHlRDd4nzTAHYRwqTi3DDZ/LOzk6FhOnKc5kXYDVG570f
PcyTOalsE8kWLfAmrQcMLJCuQiaTlC5KnvhF7F0JjflAh7FTooAYozE4KlXxo+bmtq6fa837dJBo
OfD/O/Qa6eB+BkP5E7USL+qb53bnMR63U0+78Sw8qHnlRx9bLKDbDZElO1YqR2rTs6KauyCwl33Q
nqUctoI0IbJj+PNS5WhQRHQGqcIGEPKxWY8RK9zYXYLSI3RZrFul3bT29GzJBl0Y5hnViAD6kdKl
TfBBDeuKnhf5guN8Wmzr3bC9Yw79wDfCeuijdaVX925uP3KlnaOjfnoK70U2AuNryI7rohZla3BI
WS/pLZvolpwCxpHaEaC1VT/P36RX6ZNreQheyn2bDNfaRA2RW6yJUUqVGiFQMEEXDEOtxUyuJ27y
kI32fTm6e47s387y/DBEwJhW66qKGPO2QITUbl0BmgNcsHZF9dCW4csg7smlJiM0f0TSa+FtVTTX
h1F4qA3zx0ZtYxjpYv4P1iB7tZ6+w5sOkn+3+lEQfJ0912YKB8HFNoACSmuOKBufdAVaTmk+iFFh
qKsh4cPA67tyTlMZKtahBgG8buDnA4lURa3OH5AjW6Tl4AwgV1j8wLopS4+GOETRXcVbZOErWo9d
aMiWNHCIzpPpbazWBpsQH3OTvANym2JMqgsISM+9RGtZaG9ovV8H0dxJJpFa/UHkwhOr1ya9QtfS
T5UCasySX4o37ib3HbPYSxBFMHfyx6KLr0CG3xtTspWCSJVP8NmqjSmjbdWUn8aoXnpdP9qCgoVA
VNeOEnii40Mh3Ud7LIwNdNxXJ0yPhLZDEux2ef8AB8jvKHEo6Ge3DForY1zOunSryB6tPttG54p8
z8WEZFvJjXGlCOSTSrGjI8vYy7MHTsqKKThoTpDb7ToQF0XPL03AkVLB8YKHQ/PgWPDSpHfO9xY1
pVN2fJy69mAyoVzayxJd1kK59tX8gdTZ6ZGsAWUNYD8mjRSe3eRXIPHVOrwCEuHFaOVD7o6PWDbY
K8d7O+3WCRtlq7NOrAfxTlRntR7PQncYKpeosN36VBPupNGG2fhNAePcMRp46S3UptiSosEqOHIM
Ajvjty5V76GYOKMGxsJuEXGaV1vpXjGjHTgJEajW/LDoOphKQe5BvMQsceIvvTO5SkvEIaqWv4+O
cVJG94Sk/ieVj0LLLzWphE2j78PpqVWbjRgo9CZ2ka77XZGvYBjaxbPDJyg0u9hJ8Ih6+7LjSEP9
S+22TvLZd9D0myzPL2SPbkNI2yHi/2Vgjm99lNxOmUVmrpuseWsU9Wq70QeZAHaQExHWfZVh7Ku2
8ZCXMOGH8hPYxpoZ50r0zaOrb6I0O3tuuFadYGE2tFt5TsRafF8W6dwwYkZpfjUruLe74B0wiufK
d6etn+fcuSm1ocHYjyKzv9tIRTqvu099bj6pWvPttcpn2I448uFUgTsqPe8u0ZBNoArX841Kpt1i
PlhCK3lDK/UBuOI0oMPOW2NO/nq1gsei0fAkqWIjenNHDMbRLKtD1Q9ErwyewLfHxx6Q430Jx2eh
jb/6wEfOqdUX3D7xIrXmCrhcVQ5RUq37lKeW3yjeSVJMYNB9HYx6xTmNHN/+1KWIDrK3Tkk+WNmt
Ag/8CfELCfqG0ZxTI71i0ymI71R6dKt74IQRLkIFgE0lfUSXe8WWFwJblnnOZNmot2o7bhIaC4Pw
F90LHpIk2iWmtgn1EcURhzYefqu7SI84MHhdrKywN2wbXZlPi1unr/H/1swQlAYEzrtzYtB4dnWq
EYZjcOhj8gLH+Dkm3wlrSDenekffQg9Rd5nohhDB0fCuyJJhJ021VGf9FhGFvQDWf605u+Z505Jw
MaMx5HeeJc9VJMjAQ/C0SJOCGclwPxZkDdap8ii4bC6CvDqOQt/XqrEuNed5qjiqxyrfFLG6Rqq/
KzX71Hr3+J3voT03i6Yq3hqjXDsJUEl7upBnvNBTQCGjeh2wI9VGvY5t8eLJ8r42RM3gq6AzNWdz
BIQsc4yBqQ7DNlS2TORwkQycOJhOqAkjQlnBOFLa5l0r7XstXU4FTJA4O0NHB+eEIasdzgVu/tzK
l6MGMzalNcJCZ6VP5lA+Icc4jA6BFkTXj+xmkqZ49cbpMcm1B7Td0PvHYzUpyCMCVjoGwDHEUbRE
peXD8IPKTqFXo58saQNNe9tyMrGTYKXb5YZxzgoQq6E7d1ikXiNjIyUwBGmS1DRcBNzsKD8rcXFI
wODqdH+qJ/fjACEdOl9nvGrkL5aleWg4RghGWddWsE8i8ar2ySNbYmFuyLtZ9Xj+GT2epnj+2M+K
JspzETfvrh0eKYCptBBIkQpc9PY9MQkta0R7XajjXcSUohjhS7Wxck+WXO6U3ySb+IlxO/CdIdxS
OPGuZGI1WOYPkJsFG77fRnf2RWPgGCvxKY0vqTbc9/x1HRcKrThIvSerpP4BNQ4FkgCdhTW9iLo4
SmPykbRQ4vQXG/UovtuKaAKZk70bLh0p7+b3q+7Kt97unz29fc+b7IQqfFNl2aYDOxxXVyICZ3Q+
MzV7FMdi/CbhhE1xumhVmFUOq9tJmEAcjO4apLTCZITFK5x4KFUCrGK4yNiLpkjH2NeaHRU9MqJQ
cR5AKd7DKdsjWHUWYNfhXsDmacXDFCytFqFiRjyw7iAN02WzTc0i28IFb5hkkzVqo+IF3rEuKsaT
JD5xCDDdnOo1A5V4WVvdMdAG1fcKbBs06A+JSTznAAPbomCCGew64z3hv45XPJRNyumqn14FWx+A
oNVGDUMW48VZVey3VsdYTHzCCsDTd9qMe9n9hCD6OYE/AwM0MUsQrluP2WYwwAVIjblp3U2EDyN1
EAFzhc5FWCXo6klvI67a1k+dCTq47csLFNBjybEMYoIGncyapYPoaG9aqPjzGOYLsGL4paM/1PbW
mZhulyU1Fnl+hPu5v1lbMANr9W3jTT3L6EC9gwOOkpzKyMI8YhqRdyG+lbmdx6mumeIckRZcT0Bi
wcIj7XNmwAAu1sYdHcDCXfWth4MkI0JDa5oHWerCH+Dn+lYTbjs7QIoVhY90BJ9TZKbruknErusZ
mYcABB0R6QsD8eBRJ7N3odXmY2J7l0CrdYRExsUezHPD9pc9qvJce0SzNWH4OCnyYgbFc2DB2rTa
tFkZslMQfdbmNqlSCSaohB+ma9TNhQfdnY2+40U+XhN3mQ7NM24ZbwVA9kUvA2MdF3InuG4J0361
FIPyh1YvppYjGTxUfLO+WoraLUWV4KDserFAh77OQzVbioZ+ytWhTuQVsrfeRQBUN7xC8bhmzN6e
FgG6FtSf9U4EvfFUZl8sGT7EcDKhUiKSfRJVR8xQ7G4Lh7cwR5enK4TtcUZDCQvV3L5jr0klNO9w
Qo9mvABKz9AgXTpROOzCMvlAz8knOO92loaNoHUqtESZRlR2Xu8MVL4rFFs+AR7jXYIFkncD8YVH
MgfDweDdGihPw7gimbAR1iZCtovzhZyPlDzr0u6h//YIQiwZoi2284NVpg9Zl/0k/bRly0uYsM3T
EzZMuMy+REL+5q7L5e4lL0s6gBJll/EE6ei5jHR1iU/zoZmPZCFYi7QuAMpRg5ab4WP3O7ddyJC9
cFnAsxHOOko52MSESivg8pR35D0Yy4jEexKtLkliPEqtfI5GPzSJLK5QfRVnBNJ+qnHIWj0QxCYY
3hDJf0/EIrn51oYsuiiVYKT6301l9oOWcwVpadHNATWjRewrnFUgAug7SLPYdbp5qNr6k0vcUR1Q
yGoqHa4pcJiFjTiWCI4G4wtDsW5ikao+c71Zda6C77vnxATXapMGzZX+GttXmz13zjw6rDQob5G3
wv3znVXswzIDJ3alGD5+7JjYYbdCW+OAMFI2ZjiH9prLnA9w7uk7ydLBVJTNMEdGmP1b0BDAEpcL
ctp2pm3tiBN/CmJilnRF23HJtsD7x6cB2yTEuHYLA5gyQX7TVs0SvuwDnNIqLQdWRdgCF2pavAHg
27nTsBpU7Qpz8lsdsBCMNbIk41MX4zEJIDxCCfxSpbVNXciJMU2Jg3lsap7UgauPJ76U8sUgX3UX
cOVtWqL/TD7JjKRJkmdgt+ZojNqQuayFhZPuAnDv3uKqmATwxRJd+XRClSyw6mqBWmAIsoh6TDmR
94IKAxwFHJYoEvcxU7/BvbJDWdVky6uKiLlciIdQZo963p01Qh7UJLpH7Qn2PajuhlbdMWFGyOxg
2GJeXfiz/rgiwHosweumttgxnP5GukISWIg5WKK1wenlDbC+bP1Yg1sMqe+XJnj6IR02EkBnqA78
Mm0HafAns9M3K2hfVdU6t1AP/CjPHmDUp3byPRY/+HY5w1I3wiE+wwI5OLl2VDzb1w1lYRgTecxj
dxKEBM6S6W0m5Mes78FujYAMhvKKXAqYwL37QKoEqPDqw5C0Wp5K5BXjevYxcj44j+EAADgXmJpV
TW7yqvpRYrEf2SmKSSePNrqPW+fN672nwM42k5UBdyjB+KgDxYhofKnkF1eBPIEP4DmsWSkm/aZ+
CnOJb6rH3kXyiz1lgBrIZAGBSdJ6cSEvyY+1lq0sklWnJUKH3DqDLQXRCKbdRKvgJkSZb7xZg/L3
S+UmSfnXx/7tW27f/Pex20/8+QU4xtPRYPWUQ4nP7Yc4KbW1OvESirp3iP3OYS3cIBzsClgxkzuI
tWxhzpn3+nxzu/f35n/wmGR5gqSHsYgzxOmunRG0Y4RVClnALI6C+fjXgXj7EuF1u3OmJ6F2PaGX
M5MBnBS/wJWAJ60oh9ERVNCC4xkNcbMSmkjuCDi8uQpzGHF/DIZTq50DWCXrwI05KXtkbu5vN8rM
Zvhzj8S80g7sLYbldqNWNar1jud7e5p/7qbzf+X2dQX2loEdaSgkfSJ1w9gnZybIv5n9bl/e/sGB
vsr7rv3TENjM95yZnsH1Agey6ZYqM0serIpnU/YtG00cgGzQZhugzoVNnbXbKeZO1qn1/nbv783t
sVyplZ3XfZK8egmU4TvDGrizRQmi0U3v3JBxnGPEnxPrm5PhYKG12gja8hDiBtqm3kgryvAtI4Cv
dxtmVfrwk7buQJfKjUvfkzVIxCttHFeep/jjxGnSsArMllKA2061ANlkce7jatwLc0SVpnJyHftT
KqCWOJYjlwWfH4kNHTLotqJbXpTSelH7MdvjWj8mk1WenHxMyKHuR1htXrohXEvJ0l/VgVQiXXPv
dQRPYtu/ukRy7XUzaA9RGe7Vsf4UWF+3fRGk9NaLhCjiE0rF7tSaNQJcaR/YMpQLhvN+ac25aH2w
lMg1/Ukv0Q2mvJklNLJ1yOaSmtThUuUqzakc85WdNzmTDx2/zaDeGwNOhN7CkFCiGplKe0fgMJIu
OqcnO8iyo4rCKSxa49TrBikobcin35D7QLHPk1H9Onkao+mdcPdaKdJ28yji2CaivrzErXR3jmYE
dykAt6CCUa7Id81jjOJW+k+jt/mxKKnf8X8dSYNoHf4fImLAtGDkVU09xr+R4EztNR+DBBgDELo4
K81UnKf4t+ywvvQCIbjLdDEB8OPPrp2l1QSUuGpLRlCaF6fIcfKTqjyyXZKEOIZiFVUEeOPMpX8H
qddr0Hfpz51jxkSaMF7e97i46iFaTkZs450NHUP9NRgRkM/XYDBDTlfoU4gPhaCukQsTpWo+rVLY
iSxSmfdrFe1mlI+gjFgIF954F8/PhN2TwnaO8kYjSG8ROG63kXbIu9LJlnSsXHAl8jJYRfor1zt1
y5jukQLEV+c3kY0SShMWKjk7Ob4rKjiy0to2/Ntjf/759i9W7pDH2pW8MAimt0UFIDof8hfDc787
e7orc1St0NYfTCEZoQlMrvY+UYInCWRKkR92bfyoXfIIXv6Y5iOKCvTKUnuM2zBftKb2XBopVmev
end0Yug0pHusOK7D1HeHPCOaW1HvrJZKUbOHO+BKMdnWELGzfWXEd82cipAAEo6gx8eg2RcO7pVY
7a1l6fQvxKSTZNA2IA30ivDqxveiyFjaAXWqo3jXOiQbscT1j1K/Z4Oi9Y8e1ypFuvcD5luGDeMF
OS60B31Pe7swcAcv3NZ6JrLwiKvsbVDI6bZpPFW7uQDzvKh4xrItq23KEun5gYWDD8GyubCM6oyw
vmWNipGr93R2KWn8UMXBKusYW/VO3S6MgtRLht9fQ00R5uTqe1dVm9zJPX8oyTZUtIPr4gQHoPRr
0duhFUagS4bNlagS0uMA8SVW2JBYQzCjfQkIU1kShbUGdSwPAAJcRNf9a2cbV3O6ThGHTSTCS6fo
2V3iodnIZLDUCZmsepAhhG9QQZ7UHOhGPEAFQTgPo0R5CUgqZX1XsNvFryqs6SMI+DilvbgCO/SH
5EpEAGf8R68l8TVxiqdR5CtlNO7qWsv9zrLviVnfVW3yZWqXoUdxH7vsLAhvfi9QfKSlPa5Hh9av
kz9FBQFGsCG5KDJyiG1jpabqOj6BtUHk63YKIaZb9HloQJLzNKmA1wdehmzcSEu/UxMqykbfdSzC
ZEHMRtN6mOEK0hSkyxtKk2PEeGcwZiLNUKFYxMMRl4RDFQdUTi2WWZ7WPgMKyLJ5/eOE5qfjEErR
satUO4OZZOI9QHSQ28jSEZgWlnaow48+0vSXzmLgYjX73HHCHTlUhCinyoumnGrqs6pEgWKK+huT
CqfpHmB19KtpnPcdtaRAzC4exVmvwwoeQ7RiCtZAJ8CpVdJAK7hTMsEVOGqm/VxKNoZ6GGcYsu7E
pW+LDrC4ZBIRj80HBBkm9RW09gCRaeixIQ+/3cYuDk5RIFWj+QEFbZRnyThhoY/uFlRnvaXbLa5i
JjQqw2dvJj9J922YFgmx+hjgegu3nHfNS86LlVsM9QoduR4dP/sA+eTiyV5lxDYxO2vb9YdqzVmC
jJeR6E7+iNdu2bbyrEWSAD+b5WMN9neVpmRaWh+RYkxri46St/tchZr1FljaTx1NZzvO9V1hkx2Y
yGZZsKFfiMhT/WlQ+Wy3zAptcnkkQ49orGZQewciqg2IpDQQ2iJAh9MSNNieiaZe2GF9n9F6+oqO
LaoI2M8IZ8TI0nzpfbEJlWx6VMiR5IwUIaUuTlaJ9jtUtYfIombWc/jaaHv6pdPV26hF9A67/Ucq
6bBokpF2mDMbI137mFhIdMrgTnXNEwJklG8ernyrwepazNovK3J9Rxfv3ah6G7sS94xl8Qq7WD9Z
SgkrumZpQJYOmwrfU8MrO+stkyH3FDoKpoAWi08SkZ2FMCzfehWFi2thACqzklg9CarV6H7tenrO
CTXid9t7y9bvumBMnrPuHJnNdyj7xxrtAYWaWPWDGvgiUDekalyYsrjrOqyZPrfjkrONSeDZyBw4
1D6FIgfyj+ZuobZ/SibAUACcwZd6i8be+1ZbNJl9pwzUP+pXUCv8CU5FlqHpLuIWjWOeMZ4IaKmx
qKrrutiROiSWAk8vJH0twJr/UzQO8jo3NQDFVPoh5rq7JsUvXaSRQtCRq7rHMVNwBZjwheGx+WUO
okQFr8Cq2FC2qtN0q9AlPqot1GHvkAa6xO1ECXOEEoOJIOxPTF+yjYW1Z4/JP/DrOv3MOqhgZhPY
i8ZEyoUFMyvWOfi4ldPy7KGUJEgPwnw/lC8Sh+DhzyPzw5OYu4Do0TD4Cwu1g6uNOOxgi5pLVVg1
ct2J+uXPl2hONsLEpEBuqUncFPkThD1WxQg8Ok2jw+2ezRCZrLfkj3Y+JqGAFNpZQT8JBs45jmzQ
CNpzMTktm0Mev904fVCScEIEuhW1W3WI0GgAbAA0mx2i+V7s0rq0ubEbmafyESx2ajUVh4pgIOhr
wlsUwURr39p2zUnFrny9w77jWOyFHTm9j3lUcNqqiwMn90NUOInPG3QHn7s4iPmmVoJhHVnKy+2h
NCKIAGVJsaxby0xnX3m8qxXLtxvd27oEV6Bmbg63m34I1KWsrGSBe2ur2w0mQYGR7JZKMGSmtcgY
gwCf1BlVkRlWjNYm5B1HD6ggwyr4hiTJgXNPYXXI+g7uWkiJ0XEK5LjOP7VQKFy60m0XuyewRywX
c+D1Zg06m7TK5oDcUV11AqlAHnP4WCpKvDiU8cEIy5jnmHzRtnI8oCI9DLQny0KyuEgEaTQagBfm
26yniKE+3BwerUoW8FDpG80wSkoJL60PfaXWK6YLYM/Crj7ocnA3ZRvetQnVEUl0AhRDA0aqCeez
S8gi5Pagg2+GQ4oheOyRRqc6EA6xZbOqjA6pazLbmS0lnKQi5/+ydx7bcStbtv2X18cZMAEE0Hid
9I5k0sl1MEiRhPdAwHz9m0jdV5IolXRvtatxciSpI6UBENix91pzVfahGKziqOYvAd+c2OKLuaoC
r9vXkY7Vj/ce0346Xp61EfdWjLS0VUfStHzyymvybsA9fjUDfdp7zHxTM6q3hZIknerDRq/6YyiE
B32DekabOlKJeAMR1iGTEfxq9raWeYOvSieohtv2lwrox6Kp7ARFCuXcaEIt8YMN1vX0irF2uXJd
uG3tMSALEyoX3SRnmAEJQQO2ox+QSvSrqNYxXt6KO7+n1hs9iMKh88VSzYc4Qwit6c0mK5Fcqglz
idnQMJdx/Pa/doh/yw4hPBfQ9n9vh9gX/c9eiG9/4V9eCE//x7ClvNggJL6Df/kgPOcfINikzZjS
8ORMxv1OyrX+sTEqQBwHMe1gn8CM8S9fhMAX4ZCX5OqOiwto/lv/36Xx75BypfeelAuNF1iugyXW
001pWTM++geQ9Zi1rcpl5B4qK/k4QFFv65AxcY4yY65VdD/+4JpjdGLbe0Jb2RzDEp2PHM0nLbai
tTaPXfB4XQXxpEgp/YIiGo39KmaiA8sPwj14/XHsEI2M3ssgvwBXNI5YFNEaKW0nk8h8sPRpPWCR
OJZ6fUJeql93/aMP8Hmf5cmcJkkLUtetW3yKJ61hWlj2+SEKIshZuYZsMEcliTSJyaWLOK4lUJXg
BzOo3VNQ42yrcSfZJeEnwPxg6Pui3QS1RTcIiQR6jwiOoGSjlDofUf7rN4VJAym10nUZB5TGeCZj
x6e7XwrrtsqdV+mQDteE6jWyIaVzKzrhOh/2wm0e8S4HG5lC47d8FPSisLSjoOfR9e3nPrK066ib
qwy0IXbvb/3cGB4TLV6WlrgyRZc9W55zLBpwksUEHMjP9b3RtXuXqcOS/sC0Qiwdb33kPUyu9E2g
KJm5E+7dqiRZjNET+k9SgpF1iXhZefiaFfsVa+QujWsWaVQPn/siAq0TaydS8I7BamCbx4Zh54US
q0AUrr2kJKoiHJ8dLTVPY0eRKfvEZwuYXwvVkeSJkG6o8y+ibtCvRh0eR0HaYJhtCTp6qfIM9Byp
AQcfS+qyN6mEPYX2kRmvsy+ScwuP6cBODL7MdNdlRnXAJhk7I+YZ2423aUReHyhIU+lLj7vDWtJb
W5RCvFlWfrT8vj3mWn2KB807+SjDYaK0ebCdvOEqhSSwnNIQzkelVrWpHwSZW0gebaBERbbJbTYr
UfGq8faWXaAnFFSZhhCj+wzJhjWWHK81dPaVkfv23jSNY4+ydd9IOGS45vLlEKbAhm0kYXCc5knO
S15QnkhhggoN/BfDifqdlSC1TQKEzCAzUDMTSkJXXN7aORtt1bPZtQPb2LiO+pLrIdwS0V4lFx8l
myuSutp9phV7m0HlcTIhCo04IQr/YzGyISAH2Yl3lkL7Br3jkHCCbdkJkxDtzqO2iZKEAaJm+vsM
1VvNNPVKFb1CdvJGkyK9CjE0oG+C+lUDhV+BuluUxB5wu+7zI1fcsIpr/ZiJstuXXp2vsHx+7JyS
9njCICmUmXPSi6/a0NRbT2Wfg7GlneDCLURHHR4abwluw77WTf9UayVZp1EFPrcfP1tu5m7T1sDx
Yms3fUbkX5ZD1WDnTnGGgpqqQ4l7NDz5VWYQx+c6Tr/LPWfjlIK74JhjBXdbgKOwxzzoP8sW2/DO
bkENyvQ5Z7C2ZYwWLKM+DbZenHxqU0FnSF0HA8E945cojTw07jR5Q/eu7lm4aFgiV6vgZLnRkV4X
KdQ+Z02cfzEmOyIhDLpQmFmrzDTTNbnxt6k5vQlkPG6SHYOIWa9HWndk669IDiBZafbS9Et/hXNo
N8TZV943o8JEzsrZcZFjWaVisRa2LAhDpEAuKEFWJEWGiB3hQFok1JNNCiuTAzi560EPHzMWbaIs
EH7aacHsdU4DYVs6Lu/qAjbU5Hc0ABhlXmt3QdVu2NOSDVqmN6IBmkqz4asKQwaGRhysfQdqgg3B
hzloZ+7xY5KylTInd+Jz3eBz8FKE0qIPtnnrVKvMdiGqaO4uFjekJrZkWs3Bh0VAO9qHWzNq4car
EAm02adyqpMNNyqS9WLmO/qgKCinU2OSEpMWE2338cUOHHAyRIAtzCDYMAAk8N6pvzhAmhZi4FOS
plYuGwzc2SswhBRKCFr+us0oSxF9RAxbvcjqV12Ufy0G70T6ZXIN3BHvv9FiWVGMxX3AGWyNdoWi
mYY60dvnBOcuKiIUN532SmK4A0l2HlkOpHNYtLElCWUj9ARixa3gA/dchszReaq9aKW3Rr2KR2a8
WJC2aZ49C0d71HT/aPQNjWp7YhNtKiS/6mPFTh7g37IGs3dIaxSEuWceQ8Km7r1M3VUqtzfTgASc
HkKyVl1lbYZQyXlccT/6FG5uocUrCVzoht6G+jBaro84vsWnMmei96OD2oIGO9p4QQtWtjnqGlqj
omkYYsu8WSMPOuPCbtdeV50Mv+H0mWlhUyzHc2IQXW2MYGGjeDq1uC/ZwkrvgMINfGpN240Nh7VC
PY+/qEIaD74DTRzzTbSEO1xne+SjF+P2tKoapvV52NVLr4nbg2qJ5FP2dG05ZbVinA3UlFiUyO+5
J8Ak33ha+uiOJG9qqnrELARBFT/EWqqBDu84qJmwzhluYuJuJ763ekI2YKsiZaw2svjiKEGTehV1
5SlzAnGkzQmu1GxODiA5jNuQPcg03ToB6eGl1x/I+lk1IY73PMqCtRntlD/7qLXWWKMzSxfc2avD
0OdbNE41d/RC27gG/qu4d7gjT+3Smad5NJXxYTLK1arqKFsaC1XUL4aoi9duLb2t0c0+eC1CSW1w
5sYlY5mQG3AE92MA/Qm9ib5UaLpXXSnMXX2vRaW2Cy1E/WMUPPgyLFezTmbr+CVN+XAOESEfyA0T
wG8kD9szpDSMY/tKlEpw6CEGa8Mps9M5ftemo4cMy+lrNb/L7KaJKAO8xF5phJIHqXaPDCDY6y1a
ZghVwQIbY3rqmnE7wstHETfq+AkryQIEKz+cyZBuCpLjvsXtKIPShEwtDQI1U/YZQTDacyJqswLg
iIhgHjJ1tftitiMadBOLE6Ony28vz1BPVgdpdljRmQCnjbq/wMfcbgTuULCLMT3Gw6VJIpUdxskc
D9QenNL6EiezfjlXw8IqrUXNIrbTcWyx/xwPl4cp7Qwozd5TkhEXF9jqqzb5FWvYPC7UGSGuzVRn
NDrjMzN7wiFna6B6jHIlgM4h6ZmBH12C6sx0y23buCbkUNHS0U/g+KKUVCg2sIHpM/HTaNvnlhqc
yVpBGtX8Joe8r7kcnXZZwMdEgGSHy0Hhs7CaxzpzNuzV9EOg1Y/+nFPwA3nTa07kBgZb1wbJFZQk
MkxK28QWJ+IYddXh8sycaZyXZ98fMkHJVUbe7t148PLjyIx7HwVEU/nRcY7CORTeHaiemFQFP9kr
1pO8c42lnSfxMo8dwgZt5IoAb50NFpLz5e32pHEgfg2+hcOmlznq/GD1LdkS3392yKMg99L5OMyw
/MtwV5VBmhNUxWU/RMgx60uMhFerfVyTmNjMDAqhIMQtLk9xNTO21xk5XM433fhoKINR6jxOVrA/
R7xoPE1tjNbVhMTmclgvg9VvM9YfJq3oW86Tg1goN4fPwUxF5fwsDpdn3x8uI9J6RqgKnVEdozjs
clgpzZloi5qiPAAcLA+XH+sxedVLUkK//yphgAvMpaPOmgfQl+/CvnwtlyDdxqRZa0b+xnxAIwrO
3q7FwZ+EQ5oWjYouMsPj5QHKbHhs3LeqYx4Q9tjcEl2UiyRgjzJDyQ+DGuBrE1XxfYD/fTqvp4A+
E296BJagHcow1A5pP59zEdcn9ojFd9Ctq+iIMIp5TXU6wsupr6Zt2EjcbKAyfA0sxuXB/f7swqTV
Jyimg9Z+bumbkK3IA/5tlkvXqTYUjqx9kPBY1QFxxBWf1Im6ax8k2XbA15Mt/Ka+82Q/bi5/qGbS
oFUNIbNvpgbiEvQIAbNd6GRzk/XB6uHMS0Q9v9DlmYEHi1TO+WfVBh8i/Ib0wzhGl2NxOVAqAfLv
5PK+uYQqXFjFleNtZGQwH51P2Msx+X6+Nn3PnqqJcc/O6OLLH0gClymb92ZXERZ8OZG/CQ/EWDVk
C9WYJGdI7wXc+/378oaSAX0W45dhO/HtK7h8ysvnFZE5Hb5/cpbtHC9HuAd+x/yiBuGpWy9Fin4r
HHKxQ8Zxa7AjlsLFcmzW1N6zXFGfxGdUeBAAoVm0bbwBW/+oYXlYwkdCOz2hQyGh5lXnqLjIvAZ4
mp/qJGGBdeFq5TkukgTK/aoe2+Tq+8NA+CNu/Agl7bjAJ9WtHTpwTFFoDRfD0ozsOxW64arzriqt
Yhjqn2uHvZsGG7ISBM3FTPcIyN6LRtwVbXFfQX8qtI692ETMWkLxbmTJBqseuWpXcZ5/NaTxAfo4
JA8NCUPfRx8z/UMM4oW2ZfkpUPknU+ICii0uASOLrwkISHeFwNxaL+2iijf9kJG3gAIo002Yj8r6
iDuEOQDVO8p8guwlqnZ9opEWpN2u90dKH6keYiw+x6AGS2v1uAPS8LEyRmxVFKq6IEcCmKDcGzr3
10Bv990ctYC0D1T9cPYy94EQCR2DYnR0nzX6BDBOs93Yuf2d3blUX646NEJcpfXXwbx1pztkuREx
FLDPqyw5hfbwzIYkw0euXWtQExemyNDBCnbrrlvRicgQxvoyoOegccTq+ziwb/L0jIH6xR8jQhfH
kAU0DZ6ajmJFGwHUwpQ9gUVhaCmhfSLdAoKHYnNb4UBdGq5T8HW150Rm1AnoixciS9d+nxHggNF2
itWVPnzwUclglHauRoqMtsaZSgkZLRrm9tTMKwlgj9jgNbKCBGEXdRVBl3v63oRnYDhPnhpbPTSO
+0XxJUwhtuyuRzyFPPG+TpODm8GPTduK7gK+gXr6mpjsqVXMhC7um1vhI0dwnJDPxZQnSKMP8wxw
UObj6PsMA7wmJ3Lita6tmoyFCmkgqH640eesVACbNgSCHFsv3pKi8tZEbb7wWi9cldhFzQEwGEZ9
XLQQ+plfG1Uk17GNDqzUm7sM/dliJGdhAr7bImsxk7vYg4s7JM5VOjIFY4p8kv6ws/Lx0GbjMRHd
JlH09pUYvuL7ug6z+nGq5X1ieJ89PB8YRvE3FZO912dHXlm553SW/evpNaq1WXvJKNTpPsFKuONd
QuLDjxkYsbvNQzZeeGM2g4XFYdQRgQPQRB3Gzl1G00rjMAT9meQzCsdkjYdfTfRrlCM3UY/sXiA8
A94smb9652hoPhFRc5A2gksfJ1UdIE7pGyRTDAqWyEQ7SMIBBrYBt44ZVdE2n7TPNQaslW8U3Ar2
HZseWTQSvZPD5rZSTzqZFKSPAxQzCZ1uMRaTGY3YTKbtGQwADhtkwAmc7jCgVkYqA2bNeGjcXC2J
YmDWGGer2GSyZNUECfCtVdTJBJpnqj92TUNEJ8rEcZYCNKIdlnWvV8gAQGjE+VsKZHKpnPKTK0zC
4pVHkonx2o5es2IofF1SYtFCRymSph4qWgy4y4Aw9l6E4zKJ7sYkHBkYQAUKFKB/+uplFno7PWFe
IiXMQSyjJ90MTqFOJEDQ6/G5BNWM3M4iIkTeeSEuroIp80oCZhDpIGENO29UFgRkQxlgxnpmFg4m
NvvAlPuWffF0MgTIBo98As0hhKkDdOhVNCRq62mwa3071frnHM0cnj1x7KRpwIKY/cMhQlbrRaSo
jCY8U2s36Jn4lgSmzjkb7pWNC4/cPC7kyTFnvOLCQ5WwBKGuMfnOHwnAOzc53dgssdRWRztyoID9
wF2j4ZSiETjmpybo2apJlCKdfocv9dnRrfzKJAhnOUkNa0pKqCqSCBZnZM9RZi/qVqERUQHhtLNJ
JmO26btvcZxizHEQPDcaIkn4eekys411aJefGjrWJ5a1VTRwNO2gfqPtMW4QcgG2Scqd7vv3FWvQ
IfeqtzDtZ58Bt8+sfg3poiyq/s1lPLzSciJh0xahcXobhVBvEoX6xyYip627GzJmX7jFnKDhKmTh
Mw6//dQp95VbulpapKSg7BAHI2P2G78ktoM0f+r6k4OOeIipyToBRL5xQWa3m7hhOJ1yS+NCAgus
JSg7ZBwukgIKrae04JD5yC+8s6E6Ejk1VhmqWsa1OsEnDDxngyYK2q62V+XoQgV1OtaD6K5O7Oza
yfEGOBno9a7rJQnpCyOV55SN9bJ1y3KliR7BC9E73VUBywMw0ReyKnPqTHj7RWbv9Om1drnkM8Pb
eLAxAb22cBl4a0ULHc2kf77sm+5QFeFnMrnz5UScdWUvQ9XnNxYkoFvfZlIbZNG0toYANUCE0l1Y
N8jhI2g6kg+MNKPQDYIUTecOFTCyBDeJd5W9s6yqP4H+eA49+0pjF7ZyREaMmnjIkyli15BImqUs
aEGHclCRCVuXuz7CJWxmw/UYKHFlcVZHE1xW5mknYaEsJyCt24TAIHHPDA2zVlYJ8HuIh4wUHMmE
yzWy1xm0nyMNb7QZHbx94y7g1E+NjZXKjS37r4mVPBTdVZPjZlNMEhAKhR4DdZM9k9ch5ZnowGFe
zGGeRr4WnUe1HUjjAcQILU/pXrnUbQixUe3cRpF5RkOGMl18TOhvQ7LlnLo8SOUsqyQnRS0vHwQL
G0JtiXwBcDEdL5pDJQloa3rB0TZmPD5GCTf/4I1U6vLI2FrfSh+RCl7veTEcdpqVXnGbWyZkGlxH
cKUW6ZDfx+o5ao++WdnrlpIIbagPJdqyHuuWoTJguSXWpSfPVwWmiqgms0N9Rk/3TN20NoL0i46o
ok9S99aPi5WlqFvq6BaHmL9uZP8yhGJPp/KkZa5YZxLSky9IOxnRh+alw0YZlCbbq6hFnS/kHVNr
tWhJzLOt+BkNyzOUA+6rWKxZi9hqdpx1rqvBK4Vr2kJvIViKrBGOCctwkmc0CKjetY5smxRuELxO
GAYGTpUJF3ZVxcu6gpqcWevWQF3pFP3GBDe6maa5ldRnH4inBYko0ZWlrbV3rIwgFLs7jkPuHEJH
3EgjrNYZgB5Ul56zaqKivGmJTdMTjLjsBtqFVCkVSp1UpxBGUKJn5YqGSrOJ7KdcqXyl61+rElqi
x3HMyhAMoWMAS9W9p54hOOB5qrYlXacJaWPPOHlumHczkr+67ieaFl5dPKDOgLmkjd3yQsZriVFJ
F+WMwbv8jBm3pdUEI+9D2uCSrS99hCyKoYXNP39/iEoAFabNSq/hRyEHvNyGBopdHBnh6kLZ02bq
XnTZs7mcb2EUf6Ps5UN+y0xk2FDw8Arza39/UH0/LZE9xij4eNF4sNNmpwQsQT1GLpt9dmll4OYE
GnjBCaKDV4ecMFcDtR/M5DhS3FeKJKAjEAT9oWPqcEAT2rPHjE6TEeTby+9153NsinF/gQkCaeyJ
RaQQnEYCMHtkboehavDxtExGLj9iGfaWWlE6c7OsOkRzkyPUq6zclZQzQRXFe8ZdzSLKsUTIuSFi
zw90bn58SFs9Wk3mhMli3tiLWew8+Nad0aZUahHe7B691YXVeHmoZmDjhDsZwLq2u7AZvzErZxjj
5dn33xV6f27BsmKHMWjKzzvwwIdr7jkG+NXLz99/CTVnVdipsdPncLOU3CeAP+VOI0DrMA1lyN3d
Z1hU23G3KOqWAz93iqoc671fxTGtNsAm6xkCqsX8PQd/86Eky/xweSbmHy/P5v+jQs66szwpVk2L
VaANz64l8XG0neLEvyh0TGyesVMTvKhr5iFzTPNQzs9UXAV7yeRTNa5xwP4nsOv0nraRdXJz+V0c
sHJeniGkRRzfOTQ48+4VWQZkbruimtDg4QufJMqker78cPm1aPOWlESsRXquHy4P9X89e/cjBW+z
TkoA9Zf3p6HB4JRdkd4EYbQrrG8Pl1+PbetjvrntmsnOFmwTEryO8bUhQn68JKVe3nFCkQBnzTKW
gBh4e+NkHJz54fLj5cGpWgR09V1ScifOUg4Tys7L6//wJuYvyXFtiV13fh+XPxk5ESKfkhmOvr32
3QdR1TeeGgGbhyVmmnhR4KLOAjYrk6zQaYU1Zho4/TbhIMw4IJsgXbXqUlxPmWdQ09PSBhtDu9Zv
T4Zpx8vBjZ+SIX2mBsKUhHt3NDNnZRTRq23nj0XLWZIAwgwLo1pORJMw6cG9MyV8XUNOcLKPYhhY
eLtUUYMWmkbFxhrFsWVH0w65vU0U/1ythas3fTWw39wiAosoTgJEP6TwBQK5i/FYGOqVbAq64Mj3
USvj6R0lwBAqReyT8hAQAs+iqt9rmhEvKqeO/jdk+fXfEo0YumX+STSySYs6evlZN/Lt73xnaOoW
u3lwBAa6xO/KEVf+g/TNsT0yAw3Sx2dRSc4KE/7f/2MZ/6CEcD3XMXVHt+Fn/pdyxBT/2KbleC7S
EemYsDD/E+XIrzHuzqwbEYZto0qwdIPP+qNuJOgHHZNeQUhJwlC8yuqIxMYiPjZlddMOZPFiDwy3
UQZ7KvJ1tnwmIuqiSlZxeQZiFB7NriOqICFerqyhReJOQ+1uQlgMoFt1ebNvDXXV2KDmWXPAYYeM
fH74vv+lhvkxJ/pdhrvNbd4lhR7mjkskvXlhhv4gfamqYPJweeHr4VDB7IkIYUP7ofk0AuHzKHTf
eE89+SILwhj//NrGnED9A5D024t7rq3rUohZzfPz91dbsTKMzG63dUWQkSq2VUonB5DA+mK0RSB2
UzrkvCaU/b4FAO1/8PocNg81EecYCqCfX58SMylHIdpt5jZnS/QJUlLm8w2MhEwGGnC7PWOvlR5l
DaJagvL+8vrvdEeXz2/x6QWnt2nZMwX2x/MHMxOuYZsv38ZwhIRQ3QU1G3XUKgZRfKGLhQ91inSj
r7VigtiPaDDR4Lo6dk7sq1ZZa3/5Sn7/jiCwzhcXsJ5330g7hL5vlS1chYJOvhGDJmXAV53+8sFn
0uzPB942uVwk8i1UV+DKfv7gTeBajap8PCsTMJDRLeL1LFj/UPrIhcnyPOhB7l9PzZwJowy0Q1p/
ljU67VRWyEwtEZLV5jjEAQh3++f39g6SyzGxTXi8NFcNk1Nylp39eEzsSplWaLTdtqlepI9blrzV
r8LCQDn6D5HQdQwkcfmXM+HXr902TdMzbYFHwmDV+vlF/TCJe9ciNC1mz4YYnWYP5Xqx/vNH+923
bgoTyqAEPmxb85//cK3rbmPGBsKRbRMg25hcPkZdgGpILW6/f36p332LP77UuwPsCD2oAhuMhctu
ddGlahV08UsZJyUqcNQsoxWSCzde/flVLRSJv5xXrnQd23IdtAzvF+QxTBy377mgTUkxEWptvgOx
iyZWZpuJvd5CeTchlvWrsuwfWilQcZCExNLgYXaRyUql5M70sbbVesfcJan0ed/mBiqFu3I7Rf0y
JKfKRi9MXIlas+1+q6G2bzXfvPIZ5hOkFbw1oEx3Y3KuobcuAzjEUGlMxIOUde2t0WlfBF2/3V8+
+fyFvruiSLGRuuHAijZ/OW2BMjtm0XLhpibDV2Ngf9witQkDPpUWqttWr+k9KQ3hgffQpPRpYjGe
sQTI1TDYCpocVFl62TPVcNFJsobdol9ZI6lrQYRJjYTKhamUTvN8qpYYJ65diVh9gDJR6VDITItp
oIivhuZrlCGcDNxe3/mfRgeGpRl3J82MP/75IxvGr/cu29K5d82Llc1/7y7V2MMdjde43RaVxFnU
Tcgl4tehYNvb9I9TXOBawjy/JCtvIAiGr0Oz3+itXusAeMspJrKneGE6TI9U/2xicl/VpfE59Cdj
HVkF2gYkak5Hk91qnU1AY+bB6/ydpz/HmosyCRrHopfzwKwCJ2KymrUqG7Fy4xPV2+yYeQ1EbY0/
E3EGwM+99Yryse1ORhIvRE7GHfubK7PFrpXb8BmONOzhvYbSXEQ9AUSdug3K/tFVx4Q51rLI6M6B
MMMK/uja6T35iigWHXhmxH6sW4XEvmB+nORQt9hYbSZJO6sw6c53AkgQigyjxL42bCY3eLTi6NxJ
dVOjq0lpdNAE6L+OzJAgs2K7NgI6BFO3SCVOUvcsUSplJPCU3YMg33PZa+1N0ON7QIwDY/KR8QNs
HgHlvlAp02b0ffHUwlqxa2SkSruj944Bx/sa1vbXQtZnWzzA2yNtrLK/mIbzICbxSWYhjARv2GcG
wUK+xLnfQjkmCa17dAIXWZpN4kqRIY5gvYoWTJ1v0nD8y1n168Ll2uiCTJZi4TlSvivphiawgTBy
HXVIZHEG0KpPtKUBW9kfaJMEyAbx+eR/Wf9/+6r2LGXGnDLfCH5emb2as8MjmnCr6R8aq7/tivSt
q53rYdIegdp8TDzn01+unl9rL7Z73AkMD/c/Iux3t5wm8FSuAY3CgkKAZ04M1DjE9zU8pXX9ZEs1
YTY66i1OotKezn9+8V8vXKQeKFx0xyPRyXLeXbhBZyvyDAs+riw+lbXJ1MHU9iSSAb5qiYVsd1J7
0Xp2q39+XcP6ZZXkhYUDeddF5c1X/fP3nOm+lgE3bLeik9ceV9ia9ptapsE47JM8eqKjgApKkRCX
htN1w+KJKxOohfoAQ83427v59a7Pu4Ew7JooqCV1x8/vJom0yXBKD+kx1BG6diwbAbNXL2hATbkj
V2bfGNeNJFYsEMVN4uMWTd14nYX9A/SIHGC1vvrzN2T+7tBQDyMzNmwSrsS706Kq0NFFSjZb0zKx
hKbaunSEsVGR+lAG45tqelxRFRHiaPoD7nvpRwDwdyPexFOTGp+TwQgWOwZdh9BFmZh0qMOwD8UL
juuq1YMHIzavCN+V15QiNKzRlLd+dlVN4VsofIYuCf/0nz/Spaz5+dbo2ljP5h2h5bFXe1eLBOBN
ND+0mi2Zd2CLV23QwV72MbAy18W0kxQMbaNqqSy6Rkx+kt3UIC0lqpwLP2O31ujOkzlRugCBbpag
gfoSt7bjNd56Qh0re8abWBz1VRIQLNAJ90E3C+RCDiqCQcAgqr2TN8iWLEs+ME2JwOK2OgAMRGkF
aT3M/lJ9CeM35zk7Y5pXEkElO+ifzyyyKz3wyn2DXa9ZtmG4A8IDj12DU1oZJ9VWy8Cmax724EG7
HNRbEb7FZGjbIQW/6oS2ozwf2QVCtWIDSIa9BX1tUiPZCXHxKRuYscfzZrYNnU2bPmtu/1iHqXtI
c0BrALGofxx0wyV8cZNI6YVtljivFUPzoA/Wpd+QrhuNT1PDDC5NRE2YBFwxU2/uAei+/PkEuFR9
v5wAP3wb766zvk17EYAVJ3OA/uGYjvWS1ioDJolPrEzcbM26UJIKQUyxoeKlZ+K+ktJ+VHF78+f3
Yv9upacA5ybNKmTI90ufOyrRkwnVbJmgqm0v3PEozITEAqhkKDZOUIMlHsUOxUcQsCCkxk02FMmN
9Mo9ApbdxBs/+QUsLbv0Wraq41F6jC3rSZsW2VzjxDkTC5E822QJzNSup9bo1N4LEJz4leOCuBEP
/LMPNfFLAP/9lFEalmMDUQBjh+gtzfF6+tJk6GD7GztzPmGqgifqgWq0Jn/YJrPZ3NL3ockS5SJr
xyMHBX3wEENF+kdL+E8YmR+dLubeXnpr2VYfO6IxLCKNT1FlLUWNA9mI08NfvttfT3pH15kgUgPj
cZ87Tz9ub2zTlYlP/uLWRboR+FCotYnURlQL1l82Ur9ZJB32icJjo8y/qs8H+YeNVJMyYCc4tNmW
Qf4Wl6i+cbaydJ7dPgSfVIaLPBMYBpgj/vkj/qbkpRdmuri0hXAIM3q3llV+0JUY0Fmec3sNFpvZ
tzsA52pxLVtyWEyuv0J82i6cPHEwWZDkl43s5H3q+mWSzhxM90XYqHcniHUk6ZEOUCDlcXDB//mt
/uZEd3S8XdipKC7Y2P78HbX4Hkw/1ptZAYLpvsLUEz8pPT3jmF1mUfRGgvffmlmXouXdlU7Hz/Rc
w6Q157y/ozLMbtBecHUxyr7WLR1+BPZRySzFkafA9dslOhFQtp61o8twZ/ru3mxyteq92dxTiDMS
dTIGQsKKayAjiykaHyKjP7ba30qgX/drHEibW6fkuAj9ffkVkepih4o1qXcLmPElHfU0kXgREGrN
wuC3Px+N356xbJFgd9Juo9P389FwsIMEWTc0W/QQfWteCcGrmrlzzeJsLVLO36U3DdAC/3bC/roj
dx2DLimnKwcEG9/PLxw3hMegtm22mO4/9qO4NUgmxxQtE7Br9Q3bFeJl2H8mA4R8J2j9RWwjflHA
y3o/APedNQ5jSrXR3eQwTU75l1ul8WtThDco2TzqXMwu8PGf32A/dvYUNglXlCaeWFUUGxkEiEkJ
ONq2X8OI6lgJPFbE9rrglEsRrHxsAWtZm0z04/TNIhP3LxeP+N3xokLmSLG7dcX7E7kNlG9aOdDb
sQvijQ45Za/lNpwhsikZZcprSBYe075gtsDpwYrCEdgOTUTGZNl5RJpl2tG9NQyvJAz0950R3IYI
pq6D/OjNHqnKDa9REJunyqs6IMF2vo0oNK8RANRebFy1LsCTCKjc1VRym8gVJVykE13AxFl9bKqr
HNr9Ohro8GCkaZ9gzH6aurTYa1YsP5hV8DJV0TpRRrjt8xBbmsFtzQKpB8Rl1VTUAP/x+Y1L1HFY
jHGZSuPd+Y3nhUD73Km2irRb4nbIRBSwKPu8I1iqsx+isLt1tPotRrD151c2flNrQT0TknQ7Q0en
/G6hi2IQMRWqr60zpHIX653YRZrvb03fSpZu4YDNq2sk3ll/SH36m2hObDJBrP98T8Veyha6M08j
frkzlHk5taUrqi2Ou5taZAoInq7DbskLIB/GE8AT43os8lMszOYvp+tvGvkuL043l02MpJf/7io3
Jx8GUMeLw12CjhKEW9MtnuMyCE5ZUJnrSCPMIiC/KlbBBj5O+Jer+DerjKfT8hNYiQ1he+8OP5VS
juzQrjDAIRciAoh5I7NYxuwxhpxa/+snZiv0m70kNSWMfSJvXYt1/OeFw01E0QWTwWuqzHsuAAMQ
Adw654GmzSaCH5vmCoTeUHmAl1yd09B/sWRI3vPg41IZfO8ca095rIfrLhsDwhFA8CW9FZw7sz01
RiUgyXbEhcowWqXS0h5dn6CesbYX1MnJCR2X/NDQYmogvd2bYfqxGRFLyqaOn6APMSht0tsmnRVV
VmFzB9TZ9uZD9Ji3Zb+OyizYkWhofUyEeFYOfufeHAAMsCe6+n9cncdy20y3RZ8IVchhypyDsjRB
2bKEjG7k8PR3Nb/BX3UnKJKWZZoBOGHvtdEv84tsI/yTkRWB4kwF3z0xzdFebGJqQ29w3pIgS/eM
v8JzmOQkYAtbuzl6X9+JZ4TnNlh3FhvVa/trCb9bJGPvvvvWG5EN6U/PXL8e4HB2yYtHB3EXg6Od
oW/0QCJKem4/DgkN8ZSGNJqOcYchbZ6Mt6Y00C5NVvARNmm5tTzBiMgkGKoM8jcqGeAGyq48mvrR
kZ1xaNvgiyYoO0tjTE/+jHeIK2T5Nk7piw7vGFbQjOjMaKfPmLqtmNrxDyG7JNlQkgOQAFmCYWMg
5KUTz2nifZtwVr71zLiXfv7ZFom2KU07OU9el6B6av/JiVzsGK82nKhCdOtCom1G4dcfElHSgbX5
XK+SrJ4WqVGM7poYnqWXo36ZhaSq7/L3Vku7raHuPR7yYqhN7LSBfOhecuHKnlxaIdrDxJjk8ZDh
S+fQQnDPVVpzqg5Ct3G7qluPx8JsXOFZC4mA8zepYuwwenRPj1v/O5BM2q/lwEzOR4m5mRKU070p
knM4EFwc2TgaB6ideGAycYwJUcVvpbXiWHn11+gKupc5bDGkIz943JoL9Ng5ZLgF6sr5qol6vnYI
w9FTXR+PsPmbrkme2jt/hiVcu6cWldntfwfgxlhZWxPuHaxHbDHjtmT8vmumEoqmKe3XMbPiXYut
emihYbVDiF0I6Yd/IGzpbeId2ABsi9aAa8NnMIIkfpXGuxZjPm2gTlkaZbIupfbUSkN7GkV173OP
fO601G4G8MI5SIgTHwkGx6wcvpBHgJSnaZCCqbsFJf55gjXUNaB+e400wdHLhhtlQk2mDQSwNOlu
6PY8HEkmCVf3KsdOBRQt3/cSxayBb2eT6m56hy2f3hkw9esRMfxqnlzG724fHy096Y/hLNHHWV7w
lk+E3ZPo463b0iTJN220ZWm3BbWVv23ccX6bbKCrUG3mc0k8z5uZFQfNNoJ7odf1W/GFP35+s0lE
Jf2k5MsgvS3Wveo1CoPp2UVijiSoeq2mulo1WVQyI7cIDxOgmCZa4quLR/T6uEXpOtBr4Htuko0x
tNRI6WTVKMhmb+NV2ZeV+87B80kML+Lc5fNtL2x4wZd+JGqa9Vq9dYwYhrr0XtWMUkHhvUXsRD3U
Gst41oEeICW5dUJCdpr5bwd9GLz2cemu9NEnKSzjH+6TLl+NxiDPSC4JAZENSLwjDD6U7Ezq723f
d19Q1z/Qmh6NuSyv7mBaF9HwOREmLFatLtpzMwDgxd/9L3YL9KZ25DCD0LH+RA5O+AYUW1q2xfNc
dPeJwJDPAkvKuunluNcA838445uDrgZqrb22JDkt2JyIdCsq/7OLD5VJGjz733Ez1nO7a7Qo+3CI
GGnU465FlZvLFtkSckqY1aJ5dW2kimZtTrtOMXzrOX0rp+SLE0n+VVohP54R6yLqm2+QvBYTJRcl
xdvYDd3d8hPCMt6kXRkvfh2Iq1+Mr1FXh69OMmeXtNW+H/cQ5ybnsgFCVQBTWA2gBEhozLQ7FxkI
em74HKjDhAOCuRAq7pwVKNlkZo1hoMP8z3BpJ01jeg1CwONJIi32bWJ6Bc6TrYm7+jtiYllWIm2e
uzE2zoGNWLjpm+dWHQwIAosROvMyUqFzArjRc13iXB1giC0qdTftWmKcSklMhP4VFDWsWIzCu8EN
PrARZPRrLt9FM+MzYns7A9T63+aHN3rY9drQcfHx7VvoevTjDlD2xrmwlisWJUloW79qWVMMNRLL
qHdPjgYb2QGAg4cvmq6woqbr4xZcOmchsPA4s4YdabTY541NdhsRVF7d/C3ASLopeidgNBaRkthb
xlFCy1l4FZQJF1jXwTW49gZVMO8giHpHi/laJuOLN3niGBmZPNqy0NdNkwbbAQksiaVYpxqzuZuJ
noEft70jkjh5LFzoCI03x9fHxU4AUsd0MNDoh/p8eRwc9gYwLvWt3tTRCfcy8nrD3Nth+GdGeevG
bbFOqx+h9d8uAZXgOZ4H/gPHgOjKTmVY0lEHK+HB+rPb6GjAF1s5JWKoUhQHkxDMmjZi4RCLqRGP
iYv3X0JcZpaFFrvdaRPNyY9GoGZNsKajEjZLFbVJ5CYXOGVP8ndoGVm+EsvZxM17C5ArNOt/aX+y
uY7TwCxHwjz7xH1CqJuvGH/dKedX5YgkxVMJoFNPRmtFDakV9snv2ndzam8zoaGMQ645BhKuumyW
YHDUFZFUXvbuEzdK/tq3SfyoTUTeaB5CkBEN4aQlIaUTYaVzO5K6THypFimkn+cT/Uq06aiTccoq
lJAylXvqdXiCNQx7NEPpwRDzWze5t8rt55WRy32m8vam/I5E0SbbM1HpqqPKWU2BI2N52TakVE69
uc0IZHUIZo286YeO8y7Rmq4mDy1jIYEX0eJZvGyUrA7/LamyXvXs2Ldkv7ryNVNZsG4K4d6GUtg1
0DsNlRhrqezYkBDZJvG/feTlhDsBXZnz9l4G4RNKwWqlobndNlBfl5peqCGjtxyYxlUE1mJ5VtlK
ZNiWhNm2KtTWckEXlNo1Gcc/CbG3jsq/1VUSbmoZX6XUL4xKcL7g7NHNlTfTewbN/I94QvTKvQm7
WAWgtixVKpW5izHIJ2emgremp2RyekAkpXXTiVsEia8IcQpXbn6Y5FhMKtW3J6V3jXQe4pjK/K1i
NMkqBVgn8mTDqooUFpURHAnz4mj0EWUtCWPozeA4ESlsEi2stb3EzmD9aiWpw74jwErMASTU+a6r
ZOLOIAc1JMAOeLBYZiXunEwlGTP4ByUQV7igEtxAE1my0p3PXgzLdlRZyDOhyNUgTqaRvLbzrLIN
nAOTwN+SUXJUku/TFT+kSPxaCj01KAhVR2WBsrDeZApQZUOqwtD3VaGB1mgKF84TOS0ay+go6DnX
gbmCnFcvEqjGvkJgxRowLCICjgFwrAxIlq5wWb3iZsHPQsVBttIDqeUC16qgbFm5gbwyHVR4SXuy
FIorhcnlGBDeobtcawmuizxiUhIheHUK5SVhehUK7hUCB7AU7qupuu+SC2Aqp+TeQgTrFRqsU5Cw
sgIclilw2ONWA0usVlCxHroY4xx7OyjgmFToscSjzWXO6CgoWa7wZD6cskAByyodo26gIGbigTPD
Ltwr6pnfRTUqA4U9EwqA9niwU1A0CR3NUpg0djfV0VDotEEqiJrCqcEShqxWDNLcdnp39tQ/WCkA
m6dQbIWCsmXQ2YTCtI0PYJv6X8QK4oa++JvVQAJBG8CbS+9OcALQt17h33idddixIOEcBYerFCau
V8C4PvEvAoIceCVoJTDlegWXI1oL06YCznXqRcgUhC5QODpNgeliB0SdgFUXs2wvFLyuUBg7fG/8
AE3gwVeQO0vh7ny4d5NENjIoFJ6lyHiPA3vBjaeAeTXkvFEh9OoHTa9SYL1cIfYqhd4jEOG9Vvi9
Rt17PEQLfkoUpG+ui2OisH2zAvgBi/7yFdLPUnA/BlFy3Sngn3iw/1L1KlcKCGgoNCBPr9zP0AKh
QVj7FH5gokCCrUIKZuqWAWVwVrjBDO6grwCE3INTqA5C4Qlxl7yVClio16ALH4+nD57h4+agIEIW
sMNKARAnBUB83ApgImqwEWcFSWxscIkJ3ESvrlCw93X1Hkugiv/d1RRqkY9Ut7QVftGK6fLAMYKp
SI+Pw6RgjaN4B25a/Pewr4COpUI7DrOiPLYK+AgJBwGggkDW0CBBj4drlhn+AUscVBaYkZaCR8KK
OmMwJFjWZ4cGXjL2ua4ZHh8fjB3azuAdx48HkNJQaEpTQSpnaJWJwlbmCmCZK5Ql6VLALRTeMlCg
S6yJ9SaKf2aFwGTIV6/zBxaz3KcKk+koYGZn+YdJC+blkPlYndg9wDfnBJbp34MCbuISINgTBuek
WJx+PJI7TSDDADSlDgx8YA8ggV8w9aYfAVMwJ7ZojnyJy4P7eDSINGiyvWIdPB7t1E8hQE/XVsio
gvjF9azr8e7xOFGEBl8K9bd1t/MtBCfqxx+Hx69/3ILSbi/TgPCnx93//p3/jo+/KjSjXBYkqy7/
e/DxU/LxdB83/7tfe+7KHEAz/O+5jY8n//jj/56JM+Xvjjl7/z2l//1gDJt6PY72uzD7RFkFeMKZ
5uwaZ+QyHWEvAafQHh63cnXrf3cftx6P/b+fQ8pB7G9Xvj4efxyGqMbn97+/60WNswEIcH08RFjT
vK4L8bdpS1plH3F98Z/lgbuPxx4H3GQd35qKd/txk3N6hw1kdFZ+bh2ICal3cdU4ywBAzKoW1anX
NXDpaCJXEjjXJmvTYjsWRriSo+cvdLULHNPJXiKO+x1TA68TZN0lrpZvLkQENXBy3mb49q0Cm64X
ddaN6CPCwgnmOLt4BBIs35uiYDhTN4EBPKbNISlnSzMjpEIf8X3GBetTH0YCFJaObW+i//VpXa4x
ow767OfC+6Rii1c1J3IMSLOKoLZSdK6ce9ws/2nItqkd845gBdnnmOTwVkB+MbHHaTprRDB4X4F3
cwx9g9Hgb0jgsoqo79Z4TOn+w/Y1T2npOhDsae8mWwIo9nE9u1scn89li7iIwNQdrdUNRvwmweiw
aCISPQaGJ3gOT3mdt0vCQ7DHovaz3JC8UaLGrIElMB5AnAJlvQTiRrxbXv1Nnoe+uic2cTLSsqif
opslxpuZit/Wxt1XwObl+vkD2iPcxi2Nh2+1q76xD+lc0VWkbBFGFBY0dgyLmLEwEYOWgCudbOF+
bQjhnwpLfo7dtdNLEq3I5qwjbKcMI4Ob14u/fZnG68yv/smoe9HaitAUfZBLkoeOURr/AdivFaD/
dF/JEjsbPFlcr4uq23qiDEAFoE1IqI2MctB2nfkDQdDYxf1rjHzrKTIoZ6CT442UwZFYpqkXqJEs
/RQErVxnQZosk07AiKoKxfpIDC7Pl1T+E3ZEfDYt8MZwomiROSJfzkAqFr3ee9sgqgndgd6RT7jm
jEZROuuMsZYBv0uro10Tzj9oHLOLZwOxsWv/WPQjISxOP9wthGdJId812PpHz+5Gdh0d1Y5diXOe
yJ3T2/p+ypIdo6c3jadwdBh9LGTYswYM/XE92yTCCC8Nd41J0qBNH8kOR4ADNvtrgqMFhvii1FjL
y67FOj96gApZbyJIr9goFh4NoaB3ZwRWrGumA/xB8kJDM8EhTfpFyl72GPZ3dEwkQQXUBkgNQP+6
r72J7wQExKQpX7G+SrtCIy0I8UUCFGNfuKU8lQkpfmUhqYNxO1oqnghHb44qKv70Upcr/GwlKwtK
wallPtT4KLPswq8xBkWo0wf/A9JPfvD/ZqKrr1W4TcGyL2fHvHQRE4Zm1JJdpouLbqD+6B0gU00c
g7CeesgiThNs0b4GGN3tryHX+2VjuzE4dOr9jgUubQW5v8m7NSIuTcrOWaWCxikWFKl1RJ477pqN
puUN049ErjwBSXCeymkrZHdzzLxex/ySgDnXvutIvdQbxTHL/fVEzlWX++YlN1kLA4ahtHfhCoaY
qne5/kdpwKQGF0nj1aGvY6Kfz78lq2RNJJ/47H67YbQPnTFrCyp5d1u4yLWKWW4ih/hxdIfFIhhJ
S9aM+DuGVoNrqFpTcpP9kQTeOR6I5Mot0nuqEjmnU7OTZu53QufkrySCbS6ddrgBHDjtaiHmbdom
2So0h38JQLY7Z0CEMH0HiBwC2iHJMHpOAz68ei6I56Cbg4hqHAt698itxNHoKcAs3XyztSLcFPha
9oKUZQJWtWA39eGx6tJhFQVp/NyO1r/QOQt5aVL2OFrvWGoSnN5mYQTnmNiqYnaozeqCr7b6Fg14
mffVaFy9qKaJg03IjtLbutApcD8H2blSh4HIPZvRHHkjB/hO9lar6lMTyOz838Hk3NhawW9YxRRY
LCHWejCw+lsYzFK3XhWfRIlMxUlS+Kfu2mMFyHAQWJczZN2xQTh/pKEcV6bP/gLvWC1Q0EFZKzhT
qWrS3Dp1tCd4B4Q6sDDA3qWPA3NYl563I6ZW29RJtW9DIjXG8o9tpDjfQECxJo/N1VvTA2/KEWEx
2sJxHvvxBg8myb4mZ2ttShkMBcPO1rs/UznHey/s+V3FUgsD4h8Dw1zz6Bo6vVzLzgQ30wTJUvda
PNoKa1HGyYaY6+Z7KPpvUx+XSUaxU+oJfSzxAdSJ048wYWa7FvnAk8ss1Cc2RZOw2NJtTwV7M0h2
SOllCC/gE2l2Fuqaev5IzIgwqqR8n9v0HIcsNaKhSLfscjQ+bhg9ik7sIqZeG5RX9fSCgU6u87h1
1qybPxk2OiBpCJ7PTej/42yyzQmgRGfboDahFZqcozq+mQG/0+L0eK14+ab4Spk6bGRHJituqBRy
guFtmvSVkTfmo2DTldY1mP0AZa2XM1KHcuDJ4YKPlaglRBbroVA9FoiUQ5BDZda68RY3R/AUS2G2
/jWjAgS2Vt9rS34nGRyfANjoecyaj4y4zO3E8GUjuh6jKp9F6uRolQiEccSIg5XPjHNs04WQTLsc
xJAdPZbp65yTNtmZ9rwB7nboY7D8E5P6pYP6+doEXFys/smYI/RzKUgNqSwxvUyM9fSJpaN46lkg
rdKstJegIMulYOS1ETYCNr/dELrczfs+yv4NRiSXluHaREplLHhy6y+EDXNrDzXnWGZdRPTM4br1
wCiyUNszl5n2Tldnx6b2ln0rQ6KKZxgF/vhXcwLriAczOI1BEG1yNJWosUyWbWOAjx7d34VRgH7K
INgaXZjeAAtVx3Ayr0YgQBVonUhvdz0ZQfizXt1FTtoTSm8QWOe4o7nDuVXfrPCpr63iGe/9Kifu
6YZGoXxGG59t/LJtV0b3WXehfHHStDuPcfLJ1616af2Ost4hKjwIf80+LT4SqB5HHZTeUld3UcYV
q9Y1M3hgYtzDa5SrCk7PMA7Gr5bkR1/i+A3GVV853kcxNaT7shoEhkavOonx6uPJw97Q0hMwSnLC
NN2ZZoWz2RjmK3lA0cJJ7WKfl5SQE79oCw5xM1XxlzP2+zz1+7t04+jCzvTSjqRcJzCNGEEZyNHy
39ZpgV10dbSxC/03a68pIv5TRR5FmjdnImpZ/+VIK+MyOKRFZy+dzjLXaTLudaPp+Hbp2De0jtxm
llkDCphtgaiH3RZl51ThZw/6gSUJzUsZhcnOkgA6Q8oUhw/uQTe/ySVZO1NvocKLjLVNfCP+0vbL
tMTFNQtxcQzGhSEJKXunmfdDWm7GBLNSNs0bTcburU+drT1ZxCBN9Q6m7hMgm/YypbXOFcToIUkB
/I0gvSYhBGO0e/HW0vXglFfUsEP5UZvxSIWUsNszgl0hzb9eq1v7ILVIVGWMYI3W2h26eqsrc3vO
vgkUX0wT79unYox+sNYxEPUIZcjS2V3n5bAlS8ndt3FSQo9qgeV0sDxINeGCG04584TR3qm4XsUS
ZY+SXnvOukZiOCAkHIdIMbAvhUztjVkyEdFYgSE0mdZuAm5EH5puN9c5tuaY6ibOzVXu58iqOFMM
tbuxGFWtHKHLfZ1B43LD6S2uDOdo4VhYFBjgV/FYBJvSh0kzNol8NvJi3biMlAXqlq10FVIqDGDd
oHe8BozHF2YFXsdj8WbozZ4z0oj0w+0ZfPTxk08cvY6sunGCHwNb9763mAw3lrNop4Sib0jlyqTL
XkqAiZvI5zKqw7BfA6E+G5k2bYquItKCdvk4084idw1ZEjjJl8mIFdJ18BUNYX+unbURp/ENxq6x
IcuHOsmFthcnHhMVSXdHR1vvdMTa1liVp2E6IJym8YPogSDXqQnkTGBo5CjO3XEPwBT3Z+NNm6EM
stWQkUlZeZe6cqGY6eOr3izDtNbe8bAfATTc06kKN5o1fk/UiqdSKMCM7p38NCSxCjnOljcm3NX2
eyiccE2km/blDv9Cr3TfjfRbToSDBs4It8Tv/X1dzuzhopCLehaf4xIHjGGXrwSdNOewzYynfniR
GZGbIbKEc5z6GQFonEkY5W8zBCf3Iu4YD+WJe+7zi+PTy0U+qmm/ANFTkjV9D6lgficQQBcNHrDR
O4hXAWAQAKTx+SW5kvFvSIpTMeMmUofGjtpN7c3egrIxuAQ62UHZqZj0XVQTYFnP8wuBJ+mJFcX0
VAO00GbYV32Xsn5y7I+qmf3748DYbpdm5o8UFss7oIKIUL1kSe2OGSiaXuYwHc9cD/onu9cPRL58
DYyJmVr3bGhiVGkERjXnuSMOrBw1gkACnZfVKkkdz4yl5gGzqYaOHftMAq3I0T77cvAJq8FNX9Vh
fTPnVedsArSLa7u0prXn6iXBVUV6suJm3Wb+fCwZFK8TU7cWo87MU9d61jkO6+bKibcGISH3DN3I
wJKySkf/hHd0PAQR4u1EDj9AZkiRH2d7/WBBODSsIkkIL4krbLVFZKy6mGRww2esaByzPJLPoMB5
lZYWpqXTlOP/sMp4UzsyBLrjUL+TXLJstTA6JX55y2Ir2cUsGJiATkvXkh8s3zmL2GWyGQncWEEo
mq6WmFqg9m4K8yTs1mWX1st4YhlkOH/RompAYqUPpiY5oDeoj4+DVivKzMgLAyW6uBcTCUYIb156
vvGHtAckn3V6D/XG/yzD6EfDvHnLLQupZCn3iKnEYgqtgZKxlOsZ1NxqGqxuJWqTzXEFlrpoI6hb
RRVtvZmoHkcCoAEFTXkyjcxeY7XjT9g9O5s2DZttO1AdVon/MTfzmeAeZO/WUB9HL5EsRcoPjLEt
H4kgWcea8XeyderfKR8OoNpA5Bjg7lK3uJtzV18Ac41XWG/HaTLM1VRYzqbkLLQtAViCCiZ41Kji
96nRDE6SOeR5DQFf6KeUQungLSQTiasT/QnM38qDAxiIAV2fm38KDX/oaI/pJ3N1uQz5iA22u6ex
JqNRYPgbYqtCMmDVm7gYXgojJVmWksIpkm3nthA6OY/uscAwHdhmbZ/s8Ni/lDFM3jAwLdJMB2qP
1ocVnbXdPiWNbtEGenXpjnrh/fidiXizCp2V6UwvtlvY+64FKqc3iBWgNS+KsuQdbVv6Dh+dQIfg
DalN6ywSWLysa+d/ro0KV7Acp3uUZMsCxNwKADzsJxC+YwZpIyE3YZrXGBY8JOt0RUBlEeUgwmOu
BXyReQXkvZpY7iwx/lSggAyTSl9j7dfKYJtLkwD7QOykDW2rEHG3lOhMt3k4k4QImGqUiN4zuSJX
mu2n3BIsbP8O+h7/CJG9OhkJiXXTDKM/kF20E3q+znIGV+bI/McNu3NdaJ9jMX5HJrOQoou6ZTmD
+JWzbeyFNl3n3gvOUsvqkyFaf4WaqmChyRK1MoxNaZnJmuu9+uqWSwj89cYaP1JB+m/qHaq24Hxv
V6varSou9R4s7yCVO4tyKpmGNYCncddaRFG7oYnkkpEMtQT6OgltTLDNLURKTFEaf1SdxqSWGT9N
KnoeCYEDFdAlr+cJcEq2zcLJO0bOxjAatONaU668kuGX6QTtTgsSop9FaW1DcnPYhuTtQTjtP+bh
+ta3qmaBUXpYDyzZ8kz8YU3mbqeIYEbCXvnmZ4Qom7G1SFxg+g6xdaPVhU8Vw6VpZF/b4V44an0b
0+a1T1UWQxnIIuQQnWY/t+Ufz7RzUgvY9wEoNFZVLJ1dp/p6jcFa3ybWbsLeu9QSXAsOo3A8tylj
9IrKsfDeYy1Q4a2y3FbEC6wqORNIG4K342x45M0a8TXU9CZ6ZV37Er4d9voFW1Xy0CdE4rUJdAsj
FLj/uLFONqqcfTEUt8BrxaksyaGvm7q+eB41p9uOJ07CM/C6LLjmCXOQhNlakpIBOjbtCxVUzYfV
QiwTN3vLN9OVjZef5We0jto62M6gmzHSLvxKeCuNPMVL580vBpsyNZHyDoYJ7cnu4OaaPi/cICfa
f1fhwkPjpcrm9sAZDjKMm2G6Gf50gwmUJwXa3FiM9+K1HQZESVSUb5Ew/pLekLPlKP81NO3bUZYh
tKIfEnjiExI7f+M56b/BUaMuM8p3KZZ7xx8E0GrwbLYf/jXN8hqmj7ktg+zJZE/WxJh/Oz7Vgaa7
e6OMHRDgKuBL5M0yaqUGfTWlkMVauJyj0uY8W/yw56XJKihfQnCAwNEZFvlaymBBjmer/WKGsYS7
l717AxEdtXfIjNZYGk7Ku+NXbEXjolpj4D8Es/Wn9lJ9kwA3PYzSJUhRGIDP+25flWCJxppTCXXk
vQx/Da8Wd90mBzMlomhdyjTdknBdcD0fYdJy3gjoNmSAbSSy1IW1CAg+Hz7bvE6OUTvdiWZdRnUl
TznOgmXqCjaEM/2w3yDDGhyCaAX1QJIzDJoy+zs0GNHYWcu7PDg76N+w8pwR4HYfWAfH1/7mGIkB
A/P9pflXvZV/HC3+e/bou/hHqnZVhHa9ilg5XoMp3pFOWyiDbbSyq9DaeixbMhI3o8IXCyhkYu9r
br4lLhbTuv2pT5p/rEaIVEYyJHvPvsDARHXEGUfT7pHhqGySgE+A2fBFzut3ywuHA8Y+sZWz7i4F
66fRdlnoWxV5VrHkvG+3AdFPHPLB+SeZrTH7Swit7tpkz77oFvrSPsW19ZeaUv/Oa/vuhHp8iafK
3xhxcvb6IeX62htrRkL9hrQpvs+dzRvchDm9prtj3pK8p4G4zEM3LnKGYKlU67E2emmRs1Iw5enB
LIt9lTX5IdKjel+Ozt0qvXFrVpy05qxivbfkkhFHgHjReXwDUq+72n8Pc8Io48HKtmNGqGURaCN1
gPWaeuWu6Jo/pmiyF8lIaMu6DIVHb1WXoqtfKKqm/Qg+PJvL/K2kRppi6G19ULcLjOBrshho02Tc
cEYaCLgno3o5+Rjsq3BaxC0RgrXOVbQbQ3rDCpRk0mS0AjMuDCNKDxVAgxOSuY0Ssq/LMfLvDQDQ
pTZKHRZy8OUhXAO8SLypPeI9wLrVLXPR7ipTWMdxiohlpxdrU8ZvGVgEBg0D2dwWPc0s9HMwG1wH
PcJEiS5bTADIQGr23tklRrgRAa0O/nLe4/Dpkoe5u0mDzlzbFd/yRppMaOIyPBf6uNNHOyDdYWSI
kuMyd2WD3skkP7bPtd0YbXge9OVa+jQJr0RvM8WXAMtgnOKfMCMj3xbsKVlBjc1+ljatsnZOBZHe
jm6nK8uY5R7Y1rDxsXitfFCx2EF6RpruR8535VaQ4ECpEO9LFFTXgnTSYqr7fedmzSWIItAHMs7P
A9/L2BqNgwNjFsp/CAgBLVycXeLWVqk8TnLKQsnb07fmti5zzlalnkJC5sQPQhy9hgaOGzaVuefa
cUkmSkW9kjcRpVfLZOg72z1JQ2l/5M30+Ai1nMil1Hcy685M5SsAgLX7HLosJ+LafBYlNUo4ID7q
MzZDfWL8LVNZ3hKvWfeisj99Bi1LrEA8Jfwd67IqrDe937X9Tytb+6Wy9Pbmp+1L2aCfoh82l5kV
5W9OHv8I1+1/hGC+50zBYiaAZudotMKk+Jx6zbX2jTlmZ9+0t2QDyU8ugyUaRDMlmV7EMO9qpuPd
5F3iDE1JGJEYOfYkJhpVvtdYpYcEUzVJ8BQXMx8ine58EpZcYpCekCwW1gXsXUhH2jrXXs79MgZE
IBjlXSt1mPQixy1bjzd7hCSqD7r9OqMaBwL/hk8uUD0uWI0BDrS0xl0zyt9CZtXST73KpelHUGSD
px4CI7rUul6wbngip9M+Mrrxjg5zzpWPmYHxfQyPE8LtWos6b0Vr7eyrpk4wAeBtmyV1f42WNqWo
RQcnYCi0NHXmoOHjjbIvwzGuuJO1LbbNeGPWiNw43X+R/+BQkYt2n4ghWrVJnRGInbk4qOJmZ+N1
es6K+Vfy+U78vnyBlG/tKvroRcZ3edZ7/TqMnH5SL0OzOg/4H5NMnItaCVtsv2O1OofHopZsWebk
hKExu5gGaV0st0VrFQhIgnubR+I6uKI+ZD2fOhxDzdF3Q/3c22VzMZt8r1fi2XI0xs84c/Y+NOlr
Dz/V9Ki4jCCyXscpeGLYT1IJYGMbi8BiElH4jEb4zR58MpuyKjtWxHPfTeDyC0FqADRgslQnpnnn
IBUM/0wMumNsFid2tPRYst/BeyNzN23NuxgfpmBnVXW5expVBnWn62eDc8aq6YS5ztVVRMsZ3brE
lV0mtE0DCywnJxo8R0/6FGlCvwdEJ7lbzFb5d8Z4aumOenNr+pto8/yUYy6g8cyMD4SJGLiNusUL
Ng/v9Iv9cCaWzP+00law/eGiaDD+oTr02C6BlGdm2f0pxxTpIjlKh8JovugI9KNZc00gUGetYwf3
hkkcgUZbvCucnLK8j2/DaL0In1rPNmImJOrgs6ACudHdU67fN2wQd8NKFi6MkIOdNqiIwMUf+wlK
c1vhN2qcgRzNaOBTyyFq6be1eRh25Itu+z4z9lXgpE8kVqxcnZRhzovLwurno8sAYze50cBIhpBR
DVugDEjnqRPGrlHRkCVbiRIHI9nbeF3LrxzMKEtVL7kXZWduG7ajgJGVTO/OZM+1s6tZILgr2oP0
PflWdKp7hi5Q9zsN29DZjvTXkIXmr7AqLoGec3M7Jn39/zF3XruRK+mWfpWDvmcfejOYPsCkN0p5
V7ohVCoVvTdB8unnY6h2pbbO7jPddwMIBF0yU5k0EX+s9a1G5ai+a1wyKnSTCBpDbuuP6xFK1Kro
ssti6iPaT3TRi6RUTyq1fvJCursWgTLfax49hRXlncrFLybGemNqo0GPlkwOGqF91penMgGSm6HK
ZBzK4yYcWxD4M/vVDexiG9r9na4EV3WI4JbgkmHr20DTE5+3qeEmW6PrHhmnLxgJJu7AqlJ/l6eA
f3pz7G8E7hKB7+DZril8Jkl0o+E2ZKBEtyH327g8/D3uv43d6PYPqIOJ7a+TgtqUnMSW5hDXa6on
aEyrYKUwHvScmhU5YSknvJbk6nNb9x0itdA9GgAn1+RYOdtU6bNTGRF5X1pW9xByclPsTR4RU8Vb
yod0qaaAQKwm0Bae8MrvI0NEY6SpFyFpwlB3POugGxPhXoWNvhPi9dHIjDeShJKHhhIOrQFSphzH
rdFUiOGWBK/iqLT++0A56BYy8bQh65lwIlmvytGY5iWh57J8ZddNduGOPx1HGYaVYaDsBCqjLSHc
dduqnV0HUWw8WJMIl5HeG4cG5PFDpam/Fu2S5x20OGjXBKvu1AJZeJoP2X4UI2aBLHgZOyN6SMtb
r/SKx173g1thCDQXcXzjiVC5AnywLUP/nqrOeNEYXog8z3Nu4A+Hj5oci+iG8tBD+Pfwfd6HKWlN
nuVQTknG+wR2q4LJ7FiniDDo5hhH4WCJCry6ep5IOVphLigPeDPJ1a2pOXio2QALdN4m6ehCW4iw
81lePln1sG0y4c5RaQQ7j/ggc4OR3BGp+boHLLhhdBdFpdUUl3qR/aTU4G4rXUXBoAtjT4ucS4LG
xmIAnk8hW+E2Q0t3qbbDtOk8+rK0rceTTYN/WRaip32naDtPM9urfqLLSxCj/jgy9tB2bnfLB/s5
1rW3mpCHrLskJPUNGdqC3HP/Atl3u2ZUkwFWv7avEhTFbkLkT+cf+4AGb9Z0P/k5KRAGTcOJ1Bmb
PEvmR7FmXNPTNa/pVnZYfqxjpljDuh2IvDafRitL7qtAqe9pvwULVUnDrVXSPhI5fWwxtaQ+DhTK
2tF56gy1e0BiSxfXycYbhna0S0JFVl3ixCcsHBYjkONLbbfaSU6UXmOwBw8k9QvWMUy2qyuv37oR
yGqvTg+o9bRb3zpEXZfclI1vHP1s4J6m0a2xHeN+0u5aT9GftDdiJC/dwQseQ0UPriCKPA22V65S
EuTwt4XiqqsbcZW50wUOWBIwQd7E5mKibrDJR5qoE8ZXholzddNUdSOJBkc1mXgqG027tMpIv+7M
9DX20F4OcWk8oZMKEdndtT09ktjWgk1h9PUpbPIrx+yVKzoMiIBCILHFFNdHLVAOTckvDzTlyZ60
bmf2DghFp/9Gz0Lbz7DVIyW7YDcMWrbxBjwzdTqBWEYHSuEkMe2BrirZQkSPVKsC7xxus/oxpCq+
ZLD7NTX18GHqru02zNYY/8V6arr3vmxvx1JzV4NZiBOkikNfGBbwuOAh8CqVSIDWXFijQohJkbtb
oZv9h+HyP9+G/xW8F9cfnvpGpqq+kYZZR0HYfln8r+17cfmavTf/e37V773+/Jr/OsEmLBpET//j
XvdFxt/XXf50XN7916dbvbavf1pYSxbpTfdej7fvTZe2f6TBznv+qxv/4/1fIZpCBfyfiaaX7+I/
Tu9D9Fb87dcR9z/+8bdfL/sFNYVwCqHUhFLnGaptY9n9HYirqd7fVctwCKKllwPIjU1/YE2d+UUw
3ngV4CZ3RnU2RNV9EE8NKjA2NlTPUXU0Jf8O1tT1vrjP8bSqJgQghiMtDUbqf4MAoRufRJDj1qii
JYFSDGMZZTdtqYBexK5NHBClnpphEk62JRwcykwO92Y0LVBdCJGqQuvNzEJljdmwEPVwaEJbfEwM
MxoOvg6pXcnGl0wDj41rCncF6ZDoz+fZ3PWoDsjZzs/rj+1yMXGgsSuJ5y8ku76Ys61Ko7qusk5s
YtfID3KiNY1CxXNeJjEj30fZD7fo84OnEbAlJ87vObnYZUawHjWFAMWILLiJwIhDLoiGK2Sml5xt
JwAqeeaMq1aqW2dtLKHa+eG8KOc8AKKhj2UmgmV0COYJZrj808TqwFd2pnXkKVAcqBH+mkTzokDy
v5mi5kKuh5M/LEdyVJdVP6aoXvOQqY0DgvmiuE21pt7wkEa6b85ZXh+zToe8nNaAVdb0ZI05baqa
c6fkRC7GUZyvtUj5WSsu3rggIoh0apx+NdKVGI6OW6zSkKRKC+QUj9Mf1GCvFaJTVjYuukXjZac2
7K5qbjibseHOTkAY3WbZusIzmQ79vR/GROHW5Lm42X0Xghcpw/pSaIm1HZ1qrRIsfB0u7aqtjxMB
x0dzniPmvNhiDH31kwQxuBKta2H2GyNJlIWSTBmV7ykFqQ6lqSn2wZzbJ38bpNEPlHkqH9+jbj7K
3w+3OTfixnTr9pq7JEJBu0XTLLrYJx8AJWyh2u+Ut5u17UfdgfOZUdl5zvs9d15nlAJi4nlZ7nNe
PL9OrlM9n1C9Ku1RunSIs38f8P9xmK+b5WEpoiMClrMf25MjpsD602dlRIsP9+UzyMV/f11desjw
8sn/OJ48QFarv76a80Hluj6NQV9aHqLKzZe3+vgKvnxNXxaHPKb72ZHEIF8cCmwxdUN86Hy5RPP1
JSf570WK1CCazstyc01IBwGv805yy8dO51ea0bQd8dAvAdNjj/qLw35Zd357xEW835fNcvG8z/nT
5C3YQwXd+EruIjf81X7n41Gu8DZ14l2cV51fel53/t/O6xLsuLVtj5zh83cChuehqPNgE85xAUrB
pGyKWl13GrfImqAGXGNfZsn8LQ/kml7Fc+1et6tGXasanTNbodssj3E+2pdFeazESahVyC0eFxsB
SfObj35s7lqoUnKfv3qdXPfxYrmP/CAfRzgvn1/9ZV2BeQY/j1rshQj7Q+m/mOjUCChsbSLzIi8d
1I/lCEEFFol506dZa5zj8NL5Nvp1U9ntMiPatvNNHfs7N4sxZ2g6inKI9vM9XzoGavlI+LRTIHf9
sD/MD47zrrB8s0Nng88bE+sy7tLqQEBzRSvVLT8mjYauHsJ93W2msbmRG+R+cs5qhgJO6++XyBef
F8+HEXPUhFwMVRypHvAX4g/5drI53UHOyQmqAHx57oTR4ryhbSyYBDBTOy1pD9yhP0/+ah3dkoxY
gw8fh4wRlOYLfb4E5VxCRleykFsCbaDy3DNm2yakS0Q2uRH02hkKyKPLrzt/vE6uVeRp3U4QC/Q0
3MUZ7Qc56ebOYVZiEZNJjfb8cJOTSJ9vivOi3ICEh3p7WTypsDX3qhI2BznRHVXgzoh11Gpe8DzM
X5XRTCFhiYbCYEIl1gOmdoo+xrhwxBwTg6nsIEweD+eJXBcW1nc1H2ZlGBmIMuVV5iLmFv9vjrNW
2kGSOQ5FzsXISHqzKOkVYI4X80Qb2nFLoZiIkIzISr8n1QPt423tY5gf50E8+ZvL31dGpVI05ISR
Kzt57ljzQzA9TmkQ8XpDr7l7A0kilIPEMvlNyC/GN92dqeXO1p9U80Co55zVyRwKpF9zo90VaIYK
0JNZPuKemjNH9MmkpSEjRdWhZjmkziRMKlbuSGakPmCWIgVT3PFFFQfLUEjUKh1naVm1AUAUHMca
+j0lm1BtydjsAPNOEUMI+HzWkYtVaXApuOsIj9xBEUS5EktkytabDD6VyzIH9WOlXJZb5CSfPNp5
pZ7qS7wXPv6Oefm8/dNO5zBVkJb2Rtcpesn3mWgZrjwfkNqkGAgqBUBbBXcnsmBuJ8acfConA4BI
vxQGY5Y7uoXWXp+3y4kxt7zk3Ec6p1yWLzrv0+K9JXtZHvP37ud9GOg3SblU/aU9p/fKyYStgsf6
vMxZRrEBRcOvTV+3UytU8Sa48erLPnLHf2Gd3OXjXeRL/Ej8CHBroOz74+PIufO/2g/CWphjRtz9
/E/Jb+v8735ZlP8oNT5rumnnp9B5os0PofNiMD9B/PnxpbX+xsDPxAk7P1roYvI0O+8o5wYH3M/y
/Jrz5o/DRqmR776sdJr5W/3ytnKff7rOpg2/NFJjY6sBWpWaM11OsD5yqK+zcjlXtF87fd3cWORk
4zL5Z9s/HfTrrp+WP2Y/HXvQB666OZRKHvq/bZe7Tqiv943249N7/PXsX7/T+UMno3Y/eiUqr/nL
+HSM8y6fDiF3+rosV356+cf2T4cyUnz7dMFi4ts+TYhV/bWIyIUxSpCmco/z+vMLHFP11yXgjPMq
3wSco1tpZizlrNyCAUX7eItipIeISmqkqXqQE4ZP6gMj/IzAxHM4rpyVK+XmtJ3Dcc97yrkwDbXV
mCLgiM+bbZIS1aXc/ulwDGM3B10wfLiUs3L7xzvJ5bie7ol1TzdN13mI3OfPJV8u5z4d8/yRzpv5
uW9xVbYbHHjKuq/1R3mtnK8IuWgGtpbvPq4LG8y7ymgmF6Dci2gxMmQjWiE8TvODkHHWoWwBAcdj
bOL3xMVhRxh8R4rsUJk8isAqHWKI9B8TpZ/QpsrlbEosdSlnvfe6s6LD4M392XS+Jsy5eTbMbbbz
YjZsYmKgXDffyrywxg1faOxQQRgNZe1SDxs784fPgzwtKsb1C9gV2l2QMWrGgMQzoyeYnptR27Sa
+RKOpod5mtM24TCFh6zAwM01/3ey+36edHNXYYpqFDQBjxXpKFMRuNZJQAM3TIyDje98b7fOErdD
Te+w2yLDe0j5XyxrOAJB3uCRJVirPuDSScmTRnCtYJ0ik+rcd5WlCNmLzQbKe5VtYpQSvfYBR/23
CnZ/XWX7U/HuXyvX/bPK3/+HBTsyTAD2/efniuCvutxcu/zH3/5PnbzmzWvzuVr38Zo/Eoi8v9um
ZToOyFVP59QGICnem/Yff1M88+/w5sAOgpUgpc3ywN79Uayz/w70djZ3eYaBAWR+1R/FOop/ML8t
z/1dx/vj0/2p7nquw37O79GRYgKa+yjQzqVFCwYdfwbgeA249Tzw/GcQHeob3Sz1ztxbKWm1RmYy
XpU1xzCyHlPTiQgWjgKGEMw3Y4IfgHZXs/fYh75xodJBpOOyC+zxzrWzb42XEn47MbZUFBXWUCV4
8DTjVGSIhxiTolRtRLRVsea6wQmn7LCOdULNY9/DhNM5T8EYzw6PeB2azYqxdZdng8FAsjOdVqEb
DzhSlZm4PVq0wIxkHfnGsky07wj3Z1TshZpHjFygNFm0Tkw6wEzjZPjiZ9Ib9l0TIX7TMbthz7kC
Tbwjr8Jf5V1KcK6HCygeVGub6fqCn4XYc0JW1s4YXpu5p+9Tldy67GVfl+FDWU720a3ccdVVRDr2
k3mJemq6piamrZJmAqZyQ7myvVDceFqoDvqkoki8XZGiQYZ5FxVkJ0yAOSKG7zBCxcOVVVzBXS0Q
tnUx2PxMW+qkUmHPJPE06JDXWc677/BEq+riGUUMdjiR50cxHcdpIsqULMSlmiJ9vdQwHu6Ljrql
rx/DujnB4V7YeozUKx4fRabfZQri8jwLn7ypitd0q8zNSBObn7WtN5P46afDVVv712mc+KtKTdSt
2YfKIkJOvaxRGiZdZB7tWeBbqR5YaRNRHlmUotNLeicaToEEAQTo0aWfIM4Log11hmrjWwTRVkqx
Mb1e3QLsO1moBV1U1bHnzsMPFVxHRORDSn2Nhluw1QBrL0itsukrEFeMH/O+hJiyqGDCbCM0hQFc
+N0k8hdo1rcFLiunKV+gUpM3m3nTpa+gT25aFSCah5hjzu3QSd6EZIvo0g7T1aTmL0hzvaoMHvDf
ORjX9SB/iysk6OFwC8Q/d8d41zEehil9eAndAqkqajaRmfRyVO1KdAFmvlLbtbb7rNYWooy6T9at
p/0gIPgB06Dvlfd16hYHJ6W4DQXydZZdm6TaLInFHtDPF6/EceJMEQkqHxdZJiHozi4LdIbGxmQJ
DM8/0l9KSj8BaWMD/EO4v+AZ+U0to/dJR48GZq+n9G1uhFIuWoBAaVquCNBgmGpUoEpmwWuv0+VI
/GsFUMkatvtzbOAMy1Dc6u1KkCdDomng3TpZvzOUmS+k3jaD9dZHqblN8mAX580PPwyRxKVjyBeq
32BwvUsZhFo/IhYuNzmfGpY0ceUz8XDo7Os6QQk+u7QRhCgOCVxVEh+hl7dLIy4Y1A7fElxWC5Oe
Jb9ku6x048WMoXj0kDqQDtobrQTfBF6feEj4E1WLRDG/LWzRb+2pt7ekDT+GM1zWNuPFwAUd6ulj
qZrfCuwZYd1SluZRWIKlo6LDOBf/E7Kikxa5tzFXXOu6qEX1Sx/15wLIfI4JX4sWs4DJQNqw1aFp
KK6CVM25MRVsF4hnwQXEu8GEXj80QOemGuG/mr3paBIZ/M2uK2o5uLaj+4DMnFWgixNeXAgNOfr9
rEIjqvXJPEYqfgLRHRaIvb5RCpjdekiF6pgMSfOlIfPt0qzrvf+tsgeBwBmBpolez2ijbhcN5AFo
rfXT70Bh6OngH4NbtwSZmaAzvzP1g6M7P9I8djdZHJt0n1MuHTysRWCGaCqqZOmp/T7zUySQNZ1q
ihiyn8szgNPcdAHd9DVkh8n5JvLxdsC0P1+UYg+rnFx63zjFrpLz39TNCnIx9o/hFOhIhsYSM6w+
Ff7OIY9xkU3kndk9eCYQl2j6o+FFjEqyUi0KC4rzHe5lbdVkT4uAkKOEiMgSng+80U0d6tqWX23w
JpARHao5DASUwOJ8gVYEuYcfKzsX7IzWqN4+ZoQn5FIh4DeIFjU29Yt2wmHC3YcAJoxX6Y8CsOIy
ANNXBO61Tk4PgCtVXXkJ/IQqdaCGgk5UbM89diK41dtCmTlfoAR9VGfWqi+V06iO0wqr1ey4Z0ir
1OyDk5XtgnyidEu7a4mZ8SLzm1PoBjpsE6wQLppfUusJg2pHEnE80+SEBlKthRijUhEGm7bKHiEn
qzzMBspRTQQdRRhI6MivUaZYx4HDO4R1utEzXXkdtFTfEWvJI1Z11bXX5lc9orwoctwLT7SXA7Hh
NE2HZ6VLVQiNz8RXNcvUVZGswcwmw31C9hy6S8z79iJKrkgIMI/cDLgp5zAoIl1sEQkAF7S545G3
Uw/JNsZ1SdOfqnRqWI9uETxWBK6uq75WsP1mhJNac2aAj0Y6Gl2sD91lauvGVqRJgJsayIAeJK9l
JB5iEJ6Pk7trTFR76DwC2B/rHnlHHsTdjhE9hN05HCqbQK0R4a45VFd5P6XU2Q6B0VQrM0dxSkkr
6OzogKpoV+dMkjLaCdTJgBy9x94OHyJgVwFK6sj2tqoJfsEt+4sa1DUm14BfFtc7zgMSCZABI2Pl
qYppjHel/c8TCOZz9VjNknXb96CfoPXAk6Fg2k0yDercIU/GuyQHZtnyGRVuJBSMImUX9eaqV9r6
xJAUJB1/vBkz+yVgSIlzUuynSPOOFpH1QwE0pwYS4tdcyNhCtlrZhSc/tqniZ3B7LSqTKraT3I9W
Iqpex2yVxfox9x3cG6X50zNKzvxxU2AteAir+lBSVFBTUF6D8BBVRJ666pTwSp/69KQdmzzg4rMG
4+RPFJ+izt67tJrcgi806jzi0/13r33KYotQXKsg9FskO6TJS39Is72WCGx/znhtXXUjJ16iVS8Q
5olpFTygBekjDjczeiQlBBWkwUmHjFnnhBMY8Lm3mN9rLkQgWN1zrxToS1KMMuj8VtOzo7YvY2Fm
F6rvXhe03o4p/mCcw2ZwtBLvRYsruEbYgbhyk/tYIX/AmZ/aHUKHPfkYWHb5Ah3fBLEXNP7KyJpn
SnDqNjRLGF5DzJ7YG/oQ+vm7jtSbh6G1LSir+iJ9NROEnE3JkzRPqH0pDjerJmrinQPAzDW9G0KW
sC6ktAQjc3zC8lutnKaF9wd9ZaFWDbgIdUAOkzdAhlt9j6uS06PTkLOGbrLSQ4QjXjXs0e1H67gN
4SwV/p7Ms2hZTBNtJo97F61AxGbufjD41RNkQCvNcMNFTyiMB5z0oqTauWot/AV1mOgrFCq7zoPb
DtilX2hG+Joi9lmiN9ukk3vJc2lYO4UxrgLHbjkjZ/V77j8RW2dP3X0/9N7Sb4R6Sp01w6vOps+J
QzcD/dlyKvz1NuxeFx+PbHMlSoQRzuWrhvy3GnyGJTC84rVC9M84h2uTougAcLZ5BI5Ib5ZTSMui
xiquaSZMCwvYiNol5sov16TnXNElDXiCjXykSr2d0pIxnvo2jAz8iRPp53GD2IQfoW7afacZT03X
jnsN4T5AV3T9qmHTlBAYXHr8XILwvF3aWlsLQ+QKfWK2BIfs4fQP0j16iXUyPae0XbY92dUrLFf9
CQ/oC3aR72SC4ovKg+/R1K313oewAY+VXj/j0mT3HMeODDU0cgiz9f6nRoTTIsgJl3YMbsqjcMD+
QQ2k2WbS3KSp6ZvDt74QxqX4KYzydSTPpiqMU6ZjzwNQgli5M54rN8fW3ZorM0ZCmUYQTGAp00R0
D1WBSRIPTB1jMhGls9fxR9EZ6lRceNOtU6G0Q64Gp9WhQN4M90lfdpjPKgJcsOGs68E16HVUHpHW
VJJsJ7mFHkh0h4JOzempFrTkrngtTfBMj18jVb3KaazMT8MgcRidSj2SjEGDLfO988MFd2ypJFX1
Ss51Uq8SYvj2dtofi+wHyAdlYfWls7DRTdJzVe9HscdwQwpkXm+ionmjrfRCSy8fgHVA9O7WHoEx
VqLOzIYOm+oAphAh/2wOwn9kF9USRKHN8GO17u2+ACa48JF1LrACcr1F40UwqvtY6+xTR1V3CdDu
bbJFsZlzajonh3jJoM6ygTPVuspK81OEJpsk7J0NaINsOYYhja+0vTLNamFNvcstDlJjUihHkI7q
vjb0K8Cf1jKI2yc3hOGd9PFL1oiFEyvlyZgwE2egOqnHEPLRoHSIeTDedGN8AqfR7WEzcHq44pva
iWhJPMGuLo2fqZHe9RW3Uls7uSARFr3XY0aCcQ1h7QoIn8ro4Nb0mwtGWujG1AakDN3e9yMM7wgy
RKKChauMx8ApS7CMotjaKexxnqETvbCF0x9t/aoPaEsEqs7wAkEsQU1Sy4jjJLCUN6PYqi1N2bzp
zXWTwM4gawYIAmKMWmkA/CvfYwGclVpAsMDZDUhyjiuks6OtOwjzG13FEIaKPVy1Y3hwkU8vmqqC
kIJRY6FroUYuZMNIUZCs3KZCoJuTYAFMKGYEKf3puhgCGmcTa6G3Rdg7AJ33vkUmgjzVb+88R7lV
c0ZNcCSmpgfULXhwcn65JAI6GNBlz0f6JtWtWdKb96Z+4sbv26ughK6slq8aQFeGORIP5S2trHjK
V1RWTYp3yb3n9Bde5NU7wgTuFS+sICCPG0LAzU69j2OYocOQ85XWoL218Kh2Eb6+DLWs50L8RkpL
SivklCCyviuN9YC9i59df/asLAaZW/PcoxllaORcaflaiDiCbViMsEhsoj/tQ5IE9aprAOaElons
BClPX3xrG4VoxYgMEl28iCgsjgW3giiHgRqH+p07EEurmuW9mW17FV9nZNvwWNRrtXGdFXpPnnkJ
5IBWJrsRRxG/5UH4FLuVdUGd5zQpo7vgeTloPxEXvgSdf3BbFeTQVG1h9IGhxZylZ4a+9LXugsje
canAT7RDYfIMSUjrxBe4mLAaUILw90FznScvoh3TC100JePA8SVjnj+6/KcuPFzhYppVF93St5CJ
WkLAklQAY9pmjuUb9uzUOpvcZlgzC+J+0RSXji38G18RiLwGyuC6AaUZrCnAjxPUkjW9N2WdKXDP
KdHepphFd+iilllLr9KtVLqnYyd2I26YIm0vgKNhw+ioUTXYxx1XvddF5exdY3rKnE2hJP4yi7m5
FL52SrJW37W0eOxYi1e9UHiOEuKzqN3y0p/bJeDb0Del+UmzFNxPLljCelAfy957qKF5LOz20Wa4
e2PY+psoAlbEnMvEGQuXlgPKk/BkU9Wy9OCUAR/psbyJyKNq0ZO7EGTx3RBWSPhDyjLLOA3uUG4e
6IuNp7aiNNRip+V0UvXbfIqeASM0t1qYzbhw8TpZW9HE5R582LNtDMtT67V30RTeT4ZLJFrDDSzC
ui2HJZuO3/pjVi7H2Y+kc/H1Rm28g6K7LmvK6HKCBBCjMtQmuZTOgrGKAj+JV/61rrbLMXPUvT/z
UPQUZJ7fqVd9pALty7p9k+FM9mfhG7p5+IdyVqQwVam9bUMt4k6WdDvZmXRr09ukwWAsQ7vpb0JR
AUwRP3OjSfahZteztfe6cfTHDt70qsT/sjPo3mk9UD2UYdabUK6JlOi+CxDJcO9hMjRWfmyYW6od
DLUsFaD1IiRmWUe0AGP1fJ9B/WY7w95WJgoWZFQtXc1a800jVctQY2h6cjVfrovQw1ys3KlOCL9H
FcBxnBOBvbQhx6RbRUThqG1HEUiL6NKpO6S+462vFAONkzUJVO2tYlXwnUrMFIZ9Mt3skIgUMIa4
LAJFrApFXVLkv9SdYx2ZD8Jwk+0U4RAoQh/6Cad2SWRc6OkMEqsvkcatPetgWMcplLfR1W9TzyXs
0Cm/8Xg4amp7qGLGl7N4QrttWRd+iaDEVhLYLCXUbSd1L5PW/uaV+nPpZbdVWc7R3v1bN3gVjEWA
rZm6NG00+nEVAC3sU52TntvKVOLLtlcJJ616jYXvpI09vKLCwT3HJaTnBL6WVQNxXDV2VprfTcqa
JtlNbynJlqEZMgqc/jkzwqVj+ASQZFlyEKLbp1GM+N3YkEW+TJx5vNKtJn8bpMmRcsKlaegXI0zn
DcS98iA8o10MXdit/mrQ9zxgDAYWc6Qx5EsX8fgBQnyPf1d5K7NUJzIiuGo4lbZyya+yhyZzv5NL
2y2RhTarCaPQQl4cchjaVF2dmwwYsBTtRBExFtMepEABjjxVGdhtxlA9G6nK55u8eeR9Vi/0WHVX
jQnhVn5yQFoCYAd9vwmzF4UQ/ptWyiwdEbrbKDBAkycv+MBv6pgmvxTYyEmWBAyJnZc1fig1tkPo
1wgY5GSUQ/Yf17O+Mymn72EjHlsj9jbI3Ot5LD/GDIeOc7Ad0sbqU0A894SZDNkqvU3AZe6TvBgN
h4qW3tc7QDW/jq4FAb+KPPr83gZ20z0y0aw7VrxJCphnK/9jy+lmqvP8PcjlPPTqjaOPt5bRffd6
/diFlE9Ew69rwRHywwpUm9kN4gBJhOYU/TH0HnwiOmOBAEDa7gVMiK0yy2nlJ5V3EblYIPlYunO/
6SzTqI30ueJpNWs/moOnd8vO7k3cc2a7y/1i7TrcfglModmodzdt45ubwWJMFmNFFmCvmIfgFM/L
N1Xu3UqJVT+au7As+u2HQivzvHIXxhNlKYYjR8Y5t4bd1GIZxepRjXyTOIiOHtkAqQDonCBYvs0W
+MntVSZVSuEs0JXvMwU1fZl00rhxoIFyFKc5WAo0F6XRd7Zi2uqS4uJY7uYWhrz/Ai1oES43l+0o
f8KSkj+WLsphYXXwYyZyTk7kGQcB5eekDhnYw1mApgNu9F013Ul9xHmi2yM3zFlHM84DlV3pojMA
+lWgTR0y6B2NAyM/BhAbkXOUN3CwYixdB6zDZlJAm6ogFZXWexZ0+iFLrUuXSsFGQqLkxMAFv7Za
LnnHIZvGKCuXdFADBUHswXwu/Cag3s3dpp0OUUNTnc4VHqvU3yb46I4DDzZApfR6zuqQs8YkjJR6
1wYzxzSfR0JnGZEUEMnJNF8gbx0D19lCwxxxCICFo5F7UPO43cvfQerIPn4RqjmurrzBPqQraEff
K+GNF3T1JsBALaT8IK63EMsfBt1yVlaUXeF3N07qPKmicNMp+rhpmvBRBQJ/Gtzx1zatRooS2+7e
GQrrIvX1HvGPunZLOkwZFYkLMLaPCI3trdwhF0Nz1OEKyG0aDvTG9n8KE6qmUSlbk7iXrZrA19BF
0BPahIloa3ChIYXKs8veNHZ96jW7hmoo/MeCG5RvhSfMRfTGhs5bi2T+r8hFo3p1R22BCm5NI0mf
P7RaM8ZVKnhrMxoaMNbpljKWjjPcnL57Y8fj0eguWsc89k2+QyJ96ryU8kWu5QTS/yw6LbywdUjx
Cwpuiykck31Uxzs3sNUNerQGKvRoEvTa6NqJW6Z+6msstOAvUMAl6QWRN9OuqxQ4vz3YCLpYRL4o
36rAoTcVU+UssqPr58AHiBmpYA1bN6rXQMEespdypNpjqelzV01ibeH0W2jCfYvq7DpLkJkhHI+3
XUUbW4UwVE5Ey0VwgvTyiIOKLxME+srWGgyYVRgwrolJZTkj/o7niTPg5TNcfGy5f6H3jr0JXe+G
wq0KG3ysUtxlI7lbU0sbBMVgF/Goc8kFlYA3FyM0TSFQb2Y880F1yANqCp5zctOPieNS5PQsGmed
8z6MxEiGRMJEHnjEYgz0g2Ya2kHOVfOinDtvCPHOHwY/x67NiOlSblBDk9ZfaWWr837yKHJnU4se
G+rrm0pV7ENv6vZBJ0QlZ1yOWc/RlN1oYrlTLAFOYCnXnie1KJyPF+W1TWkSh9cSfgFNtME5wAhU
F+40P0mokx8CX3UPg6onGxCPu9ofVyktwrHh5BQVuMi+br9TXDE5AIm5mdh6wg+P5cgV45XGmkcB
vwu3xwDNpMqDc19yVxUjt81MMVOK8gKATZCQujPiTIjhgTYZjUnNF3tT577WKkmxsbgLLAxLe7NC
lcu7eYra9J3qyrKw22ejqLi8gDZ2RXMfJfRxE9d7EgmU+9QoF3yPO8qt3SXOwR9pSaAPYrBwaYiS
obd6rTeZLWuYByNJXzRxikdBHYNKWm+T4q7o6dugVtUaWhI8g+YNqDJW2nbt4fmNvWd0baAqLZPc
JXN84JGtLxyv1ZejoNJV1HfEHsE7smMqJy397AzIbGFuibe9D9UUMXrrwuuEhzgU2VPaxBt0mXPS
SMdDljueFRID1ZR8CzOZMY+v3SY8+Gk4j7CF9332EmW9y33tyhgJqHDV7KrQFXVVZv6D384Xe7FW
zXTNfbCEtjJQHapoLCBh1WIyxmonLy9JvYDfZ3PV+/3B1dP2OJdl51Y/2S34BUsGvyCBVPG1MZpw
nBya14SGfOfJAH5Bv0r/L3tn0h2nsq7p/1LjYi/6gEFNsu+lVMq27AnLtiyaoO/h198Hcp8j22fX
PnXutO5ALAggM5UJQcT7vY2CtZgSPfZZv+0mH6EpDcONn2sKp1xY3DE2KVfpcykwCvRC6S/HjCuA
nhIVfY+02O+LpeFFDyMv1oIupj1WA1kdbqs8AzEmT6Jcq5V5FHSKmFdY+uSBmw+XRJLbEj9XyO1X
rYFVNx0gd7C3LpngLvUC13EVL4LC8z7XGjBlWKyzItn3hDlhtf81pxIgEox90uISZ1RzlEdFRxZD
ncR24yte6XUTazjnpBcbb2gtFPugd19bkV4KjPUWQRt+hbix7ps1FuYtRMyr56C3lJWxdrPUX+aI
ThXMMuDNL5IgW3bNCjRi1TjtVgPyyyIFqyYShUydmBAwutJRz9gEbpuO4aehrqlCnIDPTb2/xG+K
3u7Cil/VKr/3+Xh20nglO/9Y6Wi9be2m2SdPWK+ITWWCzRn4363vANcoIOOK4UbHQbH7lWUbSB6n
/CHudu04r82LZgomGhz60iSIvuQjiZ6DYHApsZTeQEL4pFsIuyI7TkH6g4DKerBIpi6AmgNBb12D
zVMVXfFMcx1GbzPDTJ34anbpwqGetytyiTB1ZdTd6bWLcRa23BEIY9OZBXM4et7Ol8bnAIPKRVwP
OlMh6nDTPBOsgh+zBi09lNNCR/+BggAPX9xo8MHzBfzwaIXapzg0PlwupG+IMezUAVBgWDgvhBDX
KhnLTV4DHS9mydXgGPnkd/3NHrH1iBMmMWKacbRtvnM8MWyD3JvoBNkiNnEYW8w7+4eoSuIDiGt+
0KZFP4/QErWtlwlQ8zKZIkB0jAkifA+BBLAuK/AEWIiUe1hqaNwUW+WHp0A35cIs23RMFnTBLmpR
C/cLdwyJYOjVlIouXHZ/WiRMeQ7qF2Mab5M2eHNS/pNUmR5580FlQsEgwPo7mLjtqMsL8nkCZHLz
KnpVrDbLtSZjzM8c/5Pe1fw7STixUq3pP55pbg1fzdKcVE8K+V7NEW8ZRp7I+1fKNEKd5WCw0pnP
vG+nmrVXOxxV3JlG/v720fRBKOxR6aZvweP8kEjTQcZFYMYsCZzb5rV5oejZidyVhPERiRkMVcSu
FyQWxeNnw6xqZq7pR9jy4ZFngQYEB8hEUCJFusyAzt00L2oVAgm3U7GQ4a89UfGBApuDL4xxMYS4
K1W2xtNoWvgjN6yPoQ88cPUwLyyUtY6nRLt6/g+rMUsxk+uwnasifVn7CjCWFoUbIsw+xArd4rqf
TN40kZWrvFTpp5tW4QJgrM3cCxgltH0Su+hRWaUxnsj9Xe3eZgra/5D1nocczt3X1yRMV2FVl+H3
+mfinYOA9e/Ieqsf8dfua/njX8/5k6wnrD9UUtlhsNmWSgquTSjrn2Q9dglH2JaDeSSKWx1C3j+4
eu4fDgigJVzDtATwLyf9g6vn/GGa0OpUXk93DF01/hNhLaTBX6l6qHotG+6fqWoO9D8oaL9S9STO
zpE2usWulRm8KPqZUWuLjWM7UGnJyQkTq1r7+M0twOOnmZPS2muqyOlOaxlEJfBTFn5FzAw1RX8Z
KeBNEQFCeMgT0ShFcbSQBy02IGP1Oq9q/4hgdK0iccByoCXqD9vuY4V5AnXHU1NlykbxvzjYOFGk
rKnD2HZzDB3UXzhRqivMKb+qFIDwE7EvnTUk+zDH7Aa2JB5TqzRQ0ZiPDgqPIfshs2SEr21FG4d/
cSlbSAdp9WL21iVDf5Vok0N5/MVUGH15ZrPte6zN8K5wlm4gPg6G6q9l4F0cg9QEsAW5LnFbWHtl
AIDtqXS4FpGKlnXLoviI4RdzqIY4CGyKcUsZfO54IFERFueSrM/14LiYzvZ7wjxGCsJ1sTEr+aj7
/hdsbrQbs+Gp6H/yooT+C9e7pTo8N5kHHYAxJPgldQImFcXSjBiq9kWJMZuvfh7VaoHdtbscdRIi
Oz1f96aUN88XnzEQLuOzgSHWvqurYF2a2o8xxfwhEvkF1oe2dPGI6ymhrXTMa+l9wi+obUJfwa5a
lgzWSanCMqGu13a3xlEq3yRJooJfb7iG3mSHk5WRWwCYUX3L/dxY2Bq//UbV648JPn2rsa+o043+
McDxonX8VxC+AO8ZsuC0QL+WrX61ZFMtXVcGVF+DFj5gttjgiqVfQEU63BPk24AJVywOY6saMBQy
ppK4ACWm/ex5ODSLyi6WVTkQrRuOGzcqXrUMT0GLoeFK2kiOrCh5DHgj4G5qXaI+14BeFCf0a4pl
42CIk9direxhZRH06a0NazJEmIcsQbeXjGsiaBcp7kQ+/juOf9Wd5AQd/2Sp38o8eaRgeqBOAWTr
QaSLIn4UzPm/uLa3H3L7kiuMQOUeX9irHOSXwsIeW2TZrSGqQzCu+ihbb4nFJWbdy9wIgpUn1Wmy
T/SJOrSTxm+Zew+Eiz30uEZ5gvGt9PjP2wb6pcXQH/49YU4IJRNSccGrx3zR4BwEI2Jn+Eq+RpW4
LIkrxRwePkfCPb7I235HEIa5sQuxa/LSxZSl6/ct8Y2Q0xmu9wau0Cn8VVGU6SJXhz3A67Ot8Wxl
vlZM1LS3yHly6+AIW4+Rrqs9eKYCqdZTmHAL+zw4t9kBwy6TU6KCV4z5zVYGEG4v3pCCu0i1Mvho
5MwWuvANEpuHuGuPc9/Oc7CicKy6eKhsdxcNN6pn1TrutRoMyUGxfRYxOD9MmCUPcFSRBBtilo/N
aIVnMcUXsfYNklyiRE35/IW7siuqjJKuRpZtuM+/lXB0H62LQYzBwTWUi6DT2eDGGi4UQFdQJuLP
PO3T0PXZxlfbpyQUCsgDgKhgANRM2QoI51JmjaIsVzgc5StT6SqYzMW1GHAigIFHcYzCCtTCwV8H
RoqjY5ibJP9AddOGqWIcPzmFa+4SxHGqhJ7iSRwTRVOPGzNQH/CycTceWXJFky29MLhlQTGSu5De
KA1N6o3kDTorZDZsK6lCat9FeMD3Xzt0Nw+uSUuhUAXLpxjmu9qjKLR45Q7dpR2uuhEda0CYBUbF
NqnW3srx1O9R2IarRLc+jnp6C33oB1hrodtpPPtI/U0cox5nEUyj1y2m2RuwsWYR91lzzPUx2XR8
AKOoy2PY6OVRx9B+XSvja0u+M4YD+KH0HyNcHegbqHK3lrM1/Lqm8BZeRV8xMdOo2Waew3NDlPZR
1y1/nzf+iuxaGL7NUdd6/H21nmozCRvwY9V6NxKNZ4a43EsvcnFtKuTJiuOl5g/BPmbOk8nO2jZO
19Pp0I8OLvHFzJPKZTqBaolRvemiIsHFGzEBHQrlGJLGCqquPyqpZeHGE+ZLqUzktrhIjkGMfARI
HCsJW0S7tBsvdYQ2RSkzwKlBhbOQMFkdk1Xn46QbFK48QSL45DYjuRemIAOyLbDJde0zhCSLQtwA
Fb007VVYm/b9U5TTR5k/TzG+BQK33Xkjqbt+x4V2/5RpIIk5xNGSWDDuZXAc0CTyfu6rRQgHq/5o
udl48G3jOVMNfaU0wW7A2p2MSv3ak6J1iLtFO6tERGUQZEGNIsWy6EC+b7WoI1KAcM96S6wCi5mh
IAkpeiGBh2QA/DvjAl1bCaNzoQ7mI5apEuUPbtTTBMoHJ95rMbY2DfY/nTKeix7L8P8ZgP6/2LsI
jFX+bgC6zNL0x/c6/N78Mm69n/aPMajGQNNVNVvohm3ozjSc/McY1PhDMM5UVUM4piZcG+OVPweh
po7vi6UZgtk6CJhhouL4cxBqqn8wWGTkalhoPHTH1f6TQegsWPlZL2I6FJ1dXdURpwgL1Pi3QahF
9LRrQznflbEKVdDjUvKLkxlOfvgjzt1WXb/UypssjSdH5TmaZ2ONoXPvcm/aOPk7sQnJvXK459NP
eWY+qLXzjPGhPPgYox7b4q1v4lPrmBWeIPYF9RhPjhANBkJgEUFiQ67VL1yfgQBBExDKwM5SStLL
1Iavk44wQBvo2Np40QLlmrtYhsJV+1r18oOAuB5rMJpVvzszmEwW4lEldqSDJTbRKgvRY73Fh0Tp
cOo6gDftKz1IDr0X5nL/gacefObQvLrDE6D8c9kRVjeCY2E5HpT2xbaib03n8kwMzsQ+nvoauEQt
L1IDcgfjHMkhoA6Ut+XLGOTPgZc9tV7xuYrL7aD26wpoBnqz+GgawWMj5BssW4QCVv4SZ+Fb5tdY
+2d8zcJmmJRbx9LSTnrK9yR9PrMvyhczW+dULoxE33petY669DJlQKqaSenYvLRuBDGOUqwGpCDH
Sl356auBDqQsnX2o8rV5VUYwCKeQRoagw/UwmU6I9Y7l2rAHAg2UfoFpKOQhuYOyizI7KZZqwWeI
W8aVahTvVJggUN8n3rqzzlVnb/b2F0/U372S88KWoU8cKUvc6I9hmiBf8fRqYc9XikKkmz1+wYwb
Tk+ZQ+WiOC57f28XdggF17yOAoA0R7wwvXBELtti/rW9Snk1cwREfA95bNTronc+RQ0oS0XWwYpy
67VC/GEVhNklEZMQBCwyT629RexB1/aYd/OcCauOuLKpIApnoJkZ7lOmizr6HyTZQQtPNAToZelb
ZYywuaJ0l4X+JRRcOvxBIKmmHOhKW9aZ+FTWTnt0Y/+7hxRxgVP3M89NprX+2TfQsccoOahcLio1
itAs4btnokgAOhgeMUD7rpffNYhaTzrUVi128ZNucnVlBKuCIevS8rCpU+WmFCLcgYx0Tmlg1MNn
7Syxbz1gSfQM883iAagukRGux0Izl6P6lgsC7TBSvIISkxqous9F738ieOIiQ35fqCqJal3bkCQR
XfOvRU1Cgxy8eGUmcGgx/Z6IOX5kBsvBI8R+gsIZG+c5DDk71Rlt1uXCf1I7GBSqKyb/u27pTN7F
sfvDq9dBmDzlurHWMOyOTfUNahfjani+2AQwAA8gMjNRuyBzeOtdaGW6zrcCePPJ6siPyCBcSu4E
9ZOGxpRrtF+0GnIEszyZHZcIwYb5Mkn4rfyU6DBcqF60jLkNbogtl2kFTbIqXzqc2RbKPvEdaiMk
uxIL7gmQ8m2RJycPRcMiNJ6FyxyhzeXO18bDKL9JnrRIkgCR+a4bPgVmJ29mSTBGt8G+7Tkc+40m
tUeKXPnSEdw0ZYste5BQesgwmzZ7hQ2PEr4g5T5gv+1E3wwCX7F1dh0Gkd5LWgbDruEnFKZ41kuc
th1IlOxheA+vbREWPWxqm/7UgB9OjhLEGquL166oXoTkfW3BnIm+dhtU2I3Se0pGQssuf0wnf92k
crRNkUAwzWXyTaEjW0Z1sUfIwEkCLT6zilivSA3zya4BzWBSAaGVVPMnclljmHoF3F/Kt0s9h0Ta
lUx9XH26Z5schk8oLn1EZ5mVJS6g7pvex3KpVDFUraJfecUw2Xx628xUjhTPesKYDXJBxkMZELuE
e3TIZP5jBTyxliKbqiXGKSQVif8nq1YF7pXwWM0NVH6mIKo8G3wRQKTO2UchxWxwgRvrTSFdo68V
E5aIuTAn8ZAayTcjS7xloKTZBjT10in8gq1pVcvUtyFgp6lYBIPzQW3wWHc0ZlaozM5qAkyQNch3
VJy9yc3EDR+XDWtBuunaR02x7TzEVr3E8lFLCeSQDni+6T7iALcxjQes+A1KtelJz73vUsf3XdPk
KsgjqHTxzej4taT10tVdgvZFjpuMGd62GPJvuVT5nysLPpmqL23syldm7FBkJXGOUSqjP/oSyB7X
oZQRYX/1E7DDDZOoV9DzD6UNvcehXEelzn8U8nW+ynt3V0ug5agkEMHediYWnUnFXCrHCjs0wg1M
Qbrb1Cz3hcH8cX5ggSgRR6TwQeEweMu2YvrsuQZcNiv8ZrT5Qz/UX2GIvAVQF6Ox+ZwVXAaaFr9S
f4TmhHH20teTbWKSg4hAYu9VJEM6Li4fsUo8c+QWkAGgjvQWysZ8M3jNXvFJ9vF0G/N2ce4mT5OI
+a6Ks8myCLx1E2KqLKBV4z7yQ4Wf54yofoJ4uI4GwTYEpX0OG+J+ZpBD0VAqYOWNybg9gTBtWfJw
ii8KkrTlmMK2Yqb4FcHDpzJXD9qYLsKe5yQ2ZLmq/rBMgCjH67/UHqF80mTIbPtfTRMvxDY/Wd3n
oM7iVVla1cLTiknmUavLzqazcaW9dxvOFnWdbjQK6z4TyFWJh7OCzwqVTWbJsDLSBdH0z1U70lU4
CF29Rr+2Tbksmr7fUG4ZtnaPoA7qGwN5QyUls8WN31sUPuxBr+Wf6BqNPjlAjDEQZxVrFwOjqiRW
600iYsIEpschNw9BKow44mn0FUHX7hVt24Z0iIqvPI9D/dLLEXQEzuySkL1FaZlXFaUWprLBxm0m
22vjbNUgVzJi2KBY+U3p+F8C92xUmkfvNmVvFWp6qrS1j6krARTyDazvLLBIweBduwyj+jJfOa4B
FOVQAMOL8xCkir0WvTJZB8XEQ6S2hLlvQnxQqoeu9T6FUQJF2CoW/sUVeO4nppkurV7UKxyEiUTq
IChHYtLgeYsIcdU6g+tehukPp9OKQ2jZOaVw72vdWPimtwFMIQ9YZ5EV4mOSMVSSCsMsW24sHAFF
RoCCnbfRBpn/E195utNtuz7Wev/nohiy+lh2LcSRoYR5j7sJkoqDoVVbp0YEygj8c0Bi0EbCXqkq
CuMMjqm0k5mN/jD+RMzxKlCq6dWeKCx89cnK2Dh5jpzXKwEF/IrFfVuF7LFKW1AkPR+9Q5DFD4j5
emRT6s2Zimk5aMuBkN3qgHdaTRL8Omy0FmsdbIasqcAx83veDYegiDYHD4P9Cis289vs0jQzlJAr
ZUsbL1nYDXpwlInzYNroq2fbIdeBzlNGmg3xrjq6eolood7YTqfvRhGiNTMvWhJoWzVEO4IHPAbh
ZkHiZiQbd5uQWQbNBk51OpU65vTqPok/WCV2FMW8o5BccpRqFUbePpbcteYf4KSEBVLmCI4ad5I3
7sMKOHbKTgxSsm3xXk91H+7QoPkndC4n5FPNsoxJ8ymTyj9RFTwpma5CoTFsuOsQ/FzTgBxi9rCw
6kWZpjfP+mH3qXeriGbCjbD9nmVlewqE2p7GaxwABxaGhPbmWAfe5YMdfMlhvBwMjwgiv433MYWy
dVFywTiV2kPY8xSNCA9WpdAZ4tiQ4KctzLmgCRPHstDG6HY3oZpKffNaTJxcKnwSzER+jLKw2fS6
+JwqIyVhLtbl2NgvQrWrTTZN+7sZCqBmQRn8n9t6j9jQToPXZJrZQ6aGSHBfNRE5DwIFN5oIsVBK
IAhN8exkEQfuMemqcMUwh3Jo74zbLNFPRdYqxzKCwehb8AimLb0LmU65PvXDnkrDiogb5Tgvqmn3
fbPLP8LC9TZ2Vos1ExXK+0AhR0A1IlQ6rKZUYbdHyqDMDdGyrGQadqB/gVgYuoVFVelfyAawjtQ7
rGORpPZ9DYdksTJrxUDKTdt8SFN4h7Qayb9D1jq3GNNJdppy85aoDJoK23jDOntd1MIDAabp1fKz
LL105VChuXTeFEPkkufYFR3Yp6KcopFR+Gh2txCS/qVOgJQ6qBaF0cXHQjTaM5FGLvpq29/Omwij
L0ZCRKLoGJvlnao/Q3bVTtUIntS1cbYcNMJYIPBOjv9GR9XchwQm5FVahF6Vsv+cNABmeeNa5Cky
QJApDp0qWcmkG8EfEPbzT/jC493G4Wd/B22ajf/k7jDN1k0bUrhtc7FgGQGakH//+hSmfvV//pf2
v2OMkEczK5tdnVTpVp+YEMFbKAcorik4bcmoxlCZlrQ4uJkhT6//zvubmqPqtqMK+J6/vj/OCvpA
QaLZVaLHGry4lILBJBNB4gxeGezrFXyvxobBoo3bv39voJd//dcFFhu6iRjJdX57awb/Cu6NabOL
B+aJ04SxatznPh60BTWy5WiqOzWo/P+GtfH/l04pmAv/9PtM3sm/OqXEXyv59efSqzaf8Sfspenu
H67QKa9yxWJu7PBr3mEvTehUUVVNJS5bd/WfUS+h/WGYDocL07GgelnYHf+JelnsslSXvQZ2yHD6
zP8E9TLEr/fR9HlwTiE8mPIJH5v76dfr2BEtAv9GNX+MVf1GhqF/CkYrvLRNDGhfauPXcKr5aHX0
WpChgLxGM6B9V9FeEwKgu8xIwOj6qx+047ppElwYLCu7lWVbXXnyQq+M89u88BvE9E2cWNvAH/Kb
X+TmubGcRyHg3iPzoF5RSZVYuekMX3GGA3AY9nOjHy+dPM43Rtj6Z0AWr4qz8/tC5G2GHq0OSPAJ
UdNWXZGs3nfPa/Mx81pLks3JY2g7vcjcnOrex1IkzQY7o26a0mkvsdAuVlE2PzTw7kFrms8DQder
trfsS+zLGOzLSLbYD4Q3U23HRSF01LojfONUzUpEkl5xNmsv33mZ9+G9aW6fF+9tUIzXVYEUfG5X
Qrs6dc1VMTLQkLjI+2M6LSrp98d5kyst3rll8i/tjs6koMtyoijno+fFfTvrJfvmFwodwjPirtmJ
+Xjrflaa9vsU6jvPm4oIiayqrn5HudsclGnYbSYk0jVQ5wLZkr8ykEHxL6temCRHM1fivbucgAA0
7N3ZTpP+PK+NXSYHRhVVdJz2zjvqIqNCTZ7iRo2wmC5lySRn9CjGtS06Pdd3XgjW8hM3/+x6wFA9
OQfCbfoLebjYIgwISTQtdBnbm9XRiRrzo6ZnS9HlxWf4r1h3GWSWzYehA7ki2zSeqF92P51ewEtm
COgHFMlBJ1bYtIUHxyke75sQ+MyL7SkFGXk25hypqugL03nA+MjjBslbrohCWRUI/x+ElrkP1rRw
be0YNBpxPP9sx2nfOwgd0GlqmhfNOLoPZizbVZiQuDO3Ba4/4uXQJ5sKC+BTMy1a1WLwlrTxWum5
vn7bMR/y3laFILEwoQBLqeAcKwNDba0qPs1bzWiCYM2rv28HSswuDOTFMY4TATBhGqv3I9My0YOV
1SL8eW8k1nTtFT4VtTqsn+YFEiJilRVxIW2lfmpyjWlFGl5xrYleW626DGqQfCW0XlvEuet/GCr0
4GEm9Ac9D0bmhFpy9KIuP4rQ77d4sjZHn0ju7kNQM4ZYe3qioL8EQ1CKQdshOQgf74s4lac0ntIK
/9k0rSkOKa6W9N31+46Q2eXjq973wZ/nTgcmUeWtozQGNQLVo2paOOtIc8Ep0ETNC1Pnd+Zhbt51
UnNb6I0nN1KMM0qt+oncleakOsr9JI+C9V6ECczCTDdPFOLSk0y280YYjdja/LQ6B8FiG+iskcz+
uQdGinmKdISpCzPwehTgmoAeQWCcM/gwIArzHDX0e3jgBpd6aic+hnbPwSYtJWJvez+uIa32vj+p
1Fcj0Q5DS7KrUpsY4ZTx8ATdbVq/Lzo93/rVIJZFIbV72yjoHaVXnrKpqfeTFKKtxILjHydBC8Ej
5dcX9e4vkPntQ+HDDPXVIH10YjKSVL3BsIGtexPci03UIbWZN3FtTx8nG6j3Y9/brSGtNomikHzO
PQ0/BVE9iWPeuYt0dxn0VvIdd3ZFicdvKqpwCo8JCV9DzAHWn0+Ff3+AFa3I7fDvVcNfMiF+Hav+
/pBllGbomu3wZ5kG9a9fH7IZPLysxqHjh+0KRqx8eafeKClyWEioNyK27G2R1B8UXSOlJ8GxZl2H
I2GD03feoAAfUHLAwuA711or26sD1fVy2jm3BeAuCwEz8zB2oXXWkmifmKV09mkUfYtHK1hitU5y
of8VZxjlOW6L/pqTTDNvzYuO0Hm7SZ7vG3l4UoMxfKyDTnm2amzWSUZoTvNO0my6JUE65X7eVIHO
KjtzQZyc9CGOLeVgjIOyzmM1+jTGxaNPCeBVU9GBykb7kNkhOSyhFBsyNU9JgH487yL1MYxMsS1j
A/+TqtXOJgVl7OfV9AM1KkjtlLi2uA81KyofEltIXPmDtjWfyLA3n4QDQECvBeGlj6ZNQraT0T/N
W/NhThUXqzjnrYdKmOSsTofhxoBIOkA48Zg5lblFQULUWR2KDxQqH+zSb795vtTIN3fHx7EoR+QX
PnSFpM++eZdOaA3qSwRHWD4w/KmlfflpEPkXExxd/zVtAiM0yqeaJUwc9JjoEGPx60UjIr1PsP/y
XzuhaquYnK+nFsz+SiaDjPRWLouWesBYF4+2MySgjBXwedQnz2qO4YpIyfbp/Kg/GgUKAGU0vSP9
iXJkLOriRqAQHpu13vF9x7w2t83HzZu/tb2f+9uOvzr4vY0Rpo7WTKCg1FMKeaZ1zk2p7GFloJ1q
zfYxUQpnGZiK+TKI5uaSG/VWdvjCVIb/nTRwDR6QT2jGjBZYE3GgK1UHacWEHgQMESh4Tq331Tum
UFvVVg/C0/3w6cC53dU7YOCQSizVEnTEyJP36EXzBzcy4lUiDffFyeoHMkO9H6GSbuEh5vvEtZOl
5nbqJdabcc1EvCKGJmGT2icuF9NqHxcPEWW1w3zc3DTAzlmjsecxJ8Wko7a+9QW+9rXBvTZmSbAG
cjDWExR89SULNZ8i+DJGBaWZyavRKvLqIDjE20CQnzi1zceZSqFgVoK2at6cFzChlEMTDS/vTWZP
6JYYjb3BV77SS/At3oV0gVwaHyQRe7iLgEJMC9PA4RsWIIXmaejwvmNem9uqsCn/ejcglr7o9UBZ
/XZejZSPlN/K+DpiPXayXf+HCZfq0juN9VHEwOiGHz5ro9/dAvLNcetRnnJVyU45uW5LrQ60b7Yw
d57v6J/EmJAD2uKE0lGluPFw+T4foEvUMZZV3VwrLPYkWKibXDGUT2XjbM280765MKqW5MR0D7Z0
8hNPn3E174i3fiq3/kg+NsFSxLp6o3+WaBDPg61TmrECfd8hOrgwNA5uhVc/hlmAyMK0g5tG2Pgu
EuBZ88550Srl41Bq6nneej+iMEJOn87652vMR+hAPPfXqCPfRCmQ6OvCK8DrHek5h/tqRNbKQYF3
iY/L+2r/OOI6thXIG9eF1SgfvTYYV0zjrJ0ROMpH1TBShqo8Dea9dtnjVecot0CmylOXoLiZjoKM
X/wbbEKfcJd3XMaEJzxNJ11QCUtzbea1v/ZaHhShUJFx+kPqLjGFOq4nHfnxVH+CYytLPCvkRQtJ
mV60fnuKaqF/cJrMPNSRcgpiZ0yWIURJ7HVi6G/TE8+RsXGoEM0dwhaaKfK8bthQWcIURqbd+u97
3YlX/evHtwzbsTTLEBqojjVN/X+GlRSSqwQ+e8Z3JFxHu8xiAJZQtjsA5Hxx33bDAJH/RA3oyVbc
3RudwsnP/ViuRT1IZxEEMB1GdbQh89LTzqfUEhelMiM9mzsxYhqARWha6sPKUOzoYW6bFzZuANsq
VPPFvMOa9opS97ctCnGSyv/+P57wh1//Y4AEyzQh0mgOj5nf0aQhxsBvtHvvVemic+Gm2cd+SJmo
O8ZLZeTNPu18Z2UbhvkSqczR27ZgCgVE8FxQ/R3JmHwBpQt3YYbdy7zpNdlrbFTlo+GQpiws/3Y/
m4xouAABGT/TaxdudgXYNEmWSbsvYT9WiD/y6qjyjeSIRVm9b9fizzVpUcbeWPlQHesMo/xsoDSf
ZVnUPmBaQ3J4MOl9LT6E2UCVtdoSXbJ04NYJcV9EfUWNeN7u8BnBKEDHEihRsNWbnvemB2m7rp0X
BCwVqHXW712qlzd6jdf5gJL+bCHQ0T6NYyz2XlbKTdW71WdyeJdm6MqvqGrlRvZ06mh89A8ILtRN
WiENVFv7501iyX3C1pRbIkz/TDxmcJ7X5kWAzzSWVWSh/rYjHP3k7n/8fx2bzi64v96vBrN8Q+VZ
C8nK/d0lVzOwInL7yH5tKwemjxU2Cx8x4LlP1Ac84Ycnw8UmguQtcxVQSaGmxOa8I1ZqfG7t4X6Y
X3XePvDjZmEjgnI1dY9yptadK7J17ypL8Hm1ST62meNdSUbwroOWy60FQXQJvkwxX03xCJR2FG7n
M+YDR9//xNPJOs5nzO0IaqZXnRtS33TmV5235jPmV00gd6MC4H3ntmAoDWq75BXPxxE3eyiwKzKM
gqQJWVNSuK9O2/PavOicgDQKmxkPSn9Wm0lNXxoWjlcy3fz9Tajp0Nh+uwuB+oBzKXQjqAAw/LXf
QUEV4/hn6Yg2cSAKvUI+JGX85CJxP8DBkQ/zoh00+RCFRrTMctgqc9t87LxW1sJYd5rbLn/b0Rdd
vW+D4eW39qEv5SXvbr8147hJMqofnepsCI7vrz8fhl8a5JXYUO7vPrfdFxRe1tibKfd3f99RKem4
02v8gt/b5rW08uXZZ0b33v7+ZgqpR06qKcd559wemnVyCJySvOyfYlqm/JT79hyl8tMqdVTgRASN
2NP/tjq+HxsgqcXmbTrgp9Z5u1ZyZWXnirtqyh6TRjV2zvOagC6DHcQZWckt7P2b4ZcOtSYYI07X
oOAN6qFd6FngnOY9WLc5p3lzAJHb1ChXFnLSy7lK0H2odO3T6Fb+E5hbf8GmhLq+Mqqf48StEBpL
7TRC6HnOY/04twMfRJsOttIuCULts24/DbhgvKD3sPc5Gv7VfNRfvKqWFuO/KYNQ7PiXCxera111
EALxDKE/+/XCxfIWM8VWT16BefiFba+fyIC6c5ZducELTx7nrSzSA6rpOn7vYMyY0EyH/LSnw3/W
i4t7Uz2o8ApMKJ8Mus1u9X5wP/ru/ZgKqs9pQL5XB16zVYmCWeiy2YZEx1y0sXOuLvXcBxulClF3
7nVuSrE1PJgWUdsmLlVXfVrko11iKYuH0tw2Hydrp6F4ZTfbua2L/SOkkoAY6ZRKmtZZx3ntfTG3
2QHOTXTR/mLeIfQiRjw9nTIvfjvvp92W7IYdrl646mPM8dtxv23+1UsVFY/EAenRX3wyaGtIufmO
jhhsKCfy5xVCuFkLw+pjKy1l+1t7P+18bzPK/yLsvHYjR7Zt+0UE6M2rlFbpU75eiLL03gX59Xcw
snZld2Hvc4EGwTCkqqVMMmKtucZkze8hKmAxRuT8fv1f8wYzKB/rwbYWfw1ATPfhSMx3bYK8W7j8
ax//0SnvaBMU3HhEDsPOMnd+Mpg7gnLxbvJ2QZPUDel5+uWgK5IIep0RWbd59yuIN158X6WQ9c9N
7pfJe4bmOvKfiWere5d/y1JV2uGt1a1PYw72J8KGC5ebX5GB9o+ETaq1T1z2LIJ0Wdtu9cUd3WmR
jjV7qq5y9mHjoJI1fRBFhKZkoMNOw/JBodj9WejwRp0qhucSU1qUVv5J96dNOftMK00TnMq0/cz8
onqLg6Tcd/gYEmWm2eF6us0SVIq3uRnG1TVC/mUyjw71VnH2WTQTBvMOxJOI6+2o2tO6tJToeSgI
4udO6vxQvc/YFWByK40kDJUlFHxM7raP3Y5IuzG/0bvpWlKq92DD+NzIPgta5XmM3NsFsov0RrfK
w6pbBKhzwEVxJz8wLlS8hAc5oxcAVAeCeksIpsOj7cGWA/kHMe72xBOW6OGZEvcatYrgBU9KeZCj
9yfjfSDh3WLpROLvXYO8yf2Bev9J9z45W/tze3+jbeV7G8ND3uOth/xJvtdv7fmNPmoWWRzNP9y7
7q9/7b+sBuS8++Lgr9vdr+VXkP7+aaY2hP+fxYJMbf9ryWaxubLn/wCOkFmcH8n/SH0bddrU4N6b
72YdbHU7Kvdp6eurrop/itqb1JVVNeX+dhp4722pOE88KdXvgeK/FDzF37SQmntfWN6uQWJ5YIFr
LrK6mE08qnCHQACBTmP3h0kY3oud6asoVN0P6nbyTe+Y9lI4offRmt3X0m/sc1oE6QVbpE/C+pf/
e2E0K///vS6ygJl5puOyOKJ24O/IqeYlri50Nf9uxwKSbyzsKwTshykJIbHPLRXm1RqUqvaYKiOM
zswuLoHGZkyOZoBcn1IdrarvOeYKQxLQXf7k78RY+Tt5VhrDqQcXvJYtMp42wtZ5ijxYY4Pzw6g+
DYGFoo+03FOl9PWuRbCz7oGFncJI8MolCvHihhU1A15pUoRGdX3YuAo/14qCfWBzIJKq7OSZ7JtM
Pd52DqL1efCvaXJul/QB8vd5mPpQ7hVF/TEYo+qVRZgFJDDKV1NcKW/tCAmNqv3mSTbBr7zDFbZO
sqXqi0pM7ZtHOcwZ5syF9Vi8+b//TNrfaWQH/zw+kLMWgrWtrv0drEQopIqytpRvETq6dZcrX4y0
zy/ygJo5JUETn/lneoR1okw9RCro2NHOL5EV55e6C7JTYmVUAlbUXVB7YZ8jCimoCxvJKn+1BsU/
yXtp811n8TAubTVFdP/5GVbE39RlwSXvJ/uVqH4NtHzRJvp06cqg48/ve7vOt7RdEVPqlvo2ULo4
w8Z96IevQ6ttMooufrnpsM5T2/2qD7hVYNAQPI/x1K6Qw6LITZx2ieLSXZh2cZSZIHkwp4p/qqHB
/v6TNopq++p5lrGXKaIRG6BDqlX/9aKoaxFCzhc48wXyHoorusP8U9ow1dLHcgTvd/8JllKdIziV
j2VVtNcsq7pDHdXHKFHbq+ziSzFiOYyfiGxqvQdgNgRBUiwoTrX3pl//zJOyOA9G5FGb5T4PfKs+
arvBrB3CI98qpFpV2B166iueRRamp3pA3VnO/X0mwGqNbrrN/XF8iJMUMLJSFDtzTFd2OyiH+yFU
7d/NuqXYJOmJsT+Hem/siGP/Pui+aezSzqJKwQ8ac5ta6UL2ySkjxRq7sEGTl6jsnOu46N7177XT
G+/UMY+HrFJJXM9NaAViVRujvQLhbLzXvCAfhj4Pjr+vKYLKvGpBaK/DIayorK5ArPK/8b2xD5Na
Ai7M8GPASngP8ql4tkc2+2qMo8ZojbC0FPPJASL6ivhhk5Fz+WKQfVkqRpJhTxJFHzEyBDkf/aDD
t5OyS9n0KAnm4s+cMrUNgdzups75n/t4TdPVv2NXfOsoXJqjVoAUXe3vpTgY9rLOUD59A16rURjt
2nAhOVRTCIc/U4Etz82BmluSiaq+qV3eE/d5IaSvnZ/6+2owWqg4OIV0jtDWwdh5730wLGPM7jGF
z5rFoLrBHvL3+GSM+ZZ67fqcWzYvpNzeOmHUnGVXa8YeFHosJe59csCabL7AaX/wfa6sag9AdlZo
KwtOLNl2A9kF6QIwSaFrknhGRyKbQVDGiPLrEWtmeSp7bbvBHv4fE+RpWZLziWOxla12vttt9ny1
V9cTcP/E3vUm1Vem4pfPpgijTZO4xPrGXL0GNWSzfHJaCridcRU3RbiXB8jY4X4s8+qRRAaM3nlA
9skzdx79n31GMiQ76qfvs+RUcmQjZRq9h4ye2qWi7JylolRgWszUqR4629e31rxZ8eetDKYiq8bX
kKjMXaOTFmjyocfMLdnV9Hn6RGIC8Ivux2fdGXjtsy0zimb8rOo02JgBvjRdaY+fYRTugFZXL36a
mKT9DPhE8zT+MBYlbUl0HHLfuPa1eZX9qGHwoxydYCubOjuceMo+rdgFids94AqS7GKrAQ4NpPoF
zDLkJughqHuebz0hBSJBKsqn0K6tU5Jn5S602p0uupo/AQcF6ityziGGAWHXz00YqE9odWe2OKPh
1KNuUMdyq7BwWIxxEB2RqYCBEWmBu0bSXfVJ9R7YsPrfBixvKHH1f+LU805Ou34fGirb1PmiCsky
wnc7hucadfmDXidslOSpk7Nnuh1Q3JqP8tRQfX9dxjWwgTGsjAUyT+AUtbcJzBYzIVxEwCAo2Ubm
dvKejKOFzmktEz9qluNelIxPLqqcdxYR6aOYvPQAUn96JqB5zOeNfODn1jJpFbEwJzd+ssTknEOz
9YC/KVvZqsrCOcszzC/wOynso5tGZCVcsUrUEU8G+cx1o7HftHr0KZ+7Vu57vwdkO5vEYhpLfffX
8zmyjOvQCeyl0NLzjsp8WK7FcHEKaPpBrUevqUeit02y8NMs7B9OopbfRTE+UZMNMtEbLliRA5NL
aNhIh4/y4FZ2to99e6kCbac0aB5QFMs/Frn2EU0GyWw5oHSejjy5X3u5p+7xiefgZtpeNt02nTq0
DbTrxm42lVOeb/PmrtuobPP1UG+XyHl8xM7yVqJJT1GdFgstjCkWi1WAgvNBIzSP7OtqF2Sg/LhK
F4Od1Gs5FhRhcSi1/lW2Oj/vn6s6/malofoIXzpfla7ln+TBq+IGXxTwHPc+9PfKafC9FZ5jmAr8
meskzryH63/yk5STrlbswHiWA3UXlraSnXKyikx+W8f5kZqhdjsTyj9Gw9u0VkbuixDruevib7I7
jsxkDRO6W8lmzwf9IeZhdrJz333xWmUh+1sX0j5ZdCiImpt+JCKkMD2J4JppKPTPdqF9KZSSWqmS
B0EOxeoMphFJmebV+M6Thke+E1zQPiFbMAaff29PgdhI5b7wFUBq8yHRbSB097agiBSfC8CuSMnb
XSaHg7jsIKWAXNFKJ912qa6Aa1Tys+MpGSgNJfoBQtIRrfhOjlc8mrjPn+D92WRWO95hSeq8iUxc
5MxIV9/iwXNfLW0cV0qK/49HDdO/7xW4Jqwyuzw7w6TthlRzqpU8NUViVA/yVJjRuqTuf6tSH7yz
wQwD0UJEb/dbJ7Cr1yrTMGRPh2jTk+Z5Vf2oXQ68QVYsW+vXYnT5RYYUishRLxt47/uUrctRKHrJ
trFzk8ooJjcZjzRTo25ONsNezfddzzpFNnP+YE5q2tdgqgC853340wOa2fkDRfeqT+gCEP2X2Ie6
Fmku8GKKUSj11Xy+Gz0m524YbAac1rpHLU2cI5VX4RIHFf3FzFvqNZ1y/Nq06q6jCu8L5L8tGT3g
Gk3onidjXJLgixvqopJP326ygw78ikL+qF9anRlQBm7mW1Kw466weMOAIZEHUFvIgv40O82hyng+
3PsQ6YslnjqEgtpgXGl5DKwPfqg8EAdud5QlkfhpXZv0TuYqa6U2u43B9vkkD4WXRds+b7/eu+TZ
pNTayowKbaNkGR7zpjF+yXTvhBAneWlh3+xkfzD3x6pyUvC5EX1t7AA0s98NAHmEY1gcCa8WR3mm
goE9pv34e3Scm7JPjnopUpiBwpYPs6GCTB9VWB62aA41CaBHpWyqb1Q3P04lvoFj0NWrRs/6rVVW
+nNpBF/1iRUwctFN6LX1sRjj+ijPdKJfCzbZ9iORI/5OisuwHIGnSHIrsGoex/TdB+TFY0MZkeGM
+VoOyL7bHSw9enZYoq1Nvdl7vMZQ6EYn9HXkrCsXgvncHJuAirm56RO4hr5d7ocaV5RigmjTlkNF
fMRJzlPZD8RjqRR32C5TFim6c4MXIcY5kUWCNDZec9eqiNBlOF3/u6nUNgXnI0Gu7KvvFnyIq8x4
UTF3++wNfGgwETMuZpvaK1G15o6iK0pyujFa4/BUXpBrGI9TZRMOxmFgzTc3PfWe+ZZHubo15pbs
oiwgPaVOF2M/FwOLo1bI5NfCcAardelq8y+2rg5uaYdXbeindUtdAfhktL0hgLtssrsXLeqdfalS
7aBnVf/ZOqkCwTsSh0i3p+dWNw9e5nafel5gho19+EZejn4H9GweXyolpsiOxD0BChd7V/L28uDM
3Hl5JgcKmeG/zzFT6otyq1pqSmc+62a86tO+fU/5fu6g7wcY8obte2xQxziEinsb5W+n4V0xAA+a
R1UMsXIjc1/MtvLPeYWuLx7VQ6H6MVKswj+TpIwPhU02d27JLnnI889R2MbJRCh4nhSv3Capd1Yp
Z1lUelZs/app3vSMkpY2q52dbKa6+NqOg3WULYgm8GGr+CpbrrIMHNE9qxmFknFVLbAbsPfNONj7
OWOFbeV8KtvyEA1z3V/dpMv7RDnwV7OjShVtWPmP+91v8tfc/3bPtiIjSO021C/UdqdOD6KNUWND
FhFYoWyZdTOGSHG2VJP30e7sHy2QIMPEzQuSU3OqolT5bEDePk6GEVyH+dPaD+q4w/iJOHQxaCtt
VJONL4j6CurXoEGRnK55inwJrBhHMqV8kf1RGP3uz7X0ZLEcuur91zaLwnMlCLuVpai/tVZ1dGIR
vFkgpzdmzh6sGd3xrSb+ICcoNlWbkWaKUzRSpmNPHRCgKGi+5QCKBdq0L9hhmss6xqFRC9PhaosY
YMV8bzeOf1C8Wj6LoDG2ZufMHsqR+JwKSA7zBKPG1kO0U0lqznSOpYGoOp8HhhTEeBENDyT6oC3H
aMGlIFwepP5bSsXl2X3gr3l/NeVkmNTJo2uLYHG/lTz76373n0EFIxgifSoXEbZdK6sYxaapxvbT
rVdF3yVfGnAiazflzxRrbvKFIA9QNGckFmpMKBpA3MppWdHiq2INL9BloqfcUCB0tWO9EwPIm0hN
mt292c99iat0LHDmU9m+Tfxzyb2vLOAlFkntL/7b5BAE4Ka2IkRlRYFlncGnQPe0l66Jv4e4gR7M
uVWP8HIhCU2bVvGpuY54ZYXQYjNMnGbNMb8eC8xp5P8j5OSKaAeIJ7wFmVyPyFvcRO+3CNL9gls7
VoJdM09WJyAMfKVDwHoU+6YBNekRPg63s7lPMePql2mUIMFGb2/YDtuS+SCb90MRIHxvtZ/3nr9m
TaDvHvF+GZC5QQ6ri+aazNq4ES0Rcr62w2yGptYqJovLxFt4OMK+2LWbo7tSPmOMOShjmzB4KlLt
QCW0ulAKL/9McYyjUtP+MQrnjQrx4Y0aeGtp1o2+i3H/ANpW4WCbwqcdykx50vGv3Tr+7CZk2MrJ
NvvfB4FxJ8wCO1vb0ITOcqBVhvakdivZgCzoOw/OCBGYoN1T48WPORYdD0agJj81DElCL/3VR+HP
SHXJ9SgJu4Jwmg4hqamnehqy9eQO5RVpIrWQvKC/pSJlBhexRjq3pWdD9wQ55+XWeOpshOSGMJda
VK9C32uotJ3ab1W/kornqHIh8WVVdLRnVR9U8O1YTMXFxOvhQTdz/Rv81FPYJv6r1kbm2lJN1q9g
WV9N1782+DR9EY71OqlZcXWSPr+qAHoe2d6ma9mUA0rdbDJqMo6yS3EyctmkxVrjnd0yKgCt/KEl
zTtUVopdMJNbGV4gntQpmU5sDeHeRiL/bhY7d0qqH1lfkbL1tOSS+gqIhipq1hguZC9hG0eQuJnS
jPbaaLXhk1IO7JEqx99jzOruqW50Fh3GQZ9Wn23kzyUgzgeVNeq1tGp72eT+cBT29PtQIHbaZUFP
OcV/+j1XxASTYhT+Fdsm7H3+M/k+ZxxIFxQjFeBdYl1A8cXrWFThG0s9aNMizDa3pgvqJw35n5DN
SYuB4EJwfZJNK4HG0zeqtyOYFr5ZLdn+SkvqgxyNWv+DgLRz5FEavbENPpbC6c63G5F2DrIgucoL
NcN+AOOTYc4FoU++vDNEZ0MCe0W+tGVfN8TkEGv7cO+S/YjkhopocmsHWzZ8cXulXjpcI9f8qrU9
8lGAcdW2SKfvCIcnmH8NUO2KLwpeb6QiR8y0EggxP0ZSrvpYIOGojObYEUn+EuUU1KpT1V1habMR
VJDa2v6Q7zyCF+sS950LUXXwcghOF9j4+RhPjihbKrTWpWfFV3nwunSrogs63lpRQ5zWVrb2lCa3
Ca5iTWsj7rtHB5/c2bhBsRJxkAdfb1PwEXN79D76KV5NTeC/Fb4T7oaZ5mEmk/cWUae50nMH+6+5
CbHdwbBP87ZyFCeOH2Vuukd5qZX24AsJlxH4KK9Gat0m2W6p4wuYTNCBuAWOSekmz/JgqbbB0jdZ
mkyUpO+HYvS01Vg62JXydHow4plL4hIO3atxQVWaHCo8XGTlfEP+CbKx1BZBmsFSZCF00igihQic
XWSrsIL29O9+VR9GALzzXD1NBznXCPXmNg3N6j/uIftll4jGYU+o6rVQM0iqbIbIYunLviOj7OhZ
9C5wJJX92IxTfE3l+Nab+/89X/b3dVG81AFbDtvwd13foSKfz/QMebmO09VSSQiWi1GZNuDqeTD9
WXRaJsmNaah2sssFGHaWH9naf2rJ8G2rslJq0ivD+/9c3skBvbV+lo0Wsi7613ryvhTskgEahAX2
tbE/CJoMn0TA+41vxd7SmZthNJyIj7IQSmMdkxlSPbLfSDw+2PXEu02185eedX7NfiPQjVclzOD+
lSbVJZmqfCa68qX2e+tieEZyxJ6NjcDcb7ss5NialwS0PNx8it5+GlTPf+KjR6D7T91GozmwL5Kx
3QSz0JX1hnL28QuTLVn7UcbqbF6ui4XsyxwLE94Yx0Gt6pdIM/RzLWrrOU6dcmF5dbXm12s9EzRX
d5VNqX9QKuaznPLnAoG4ka1yjGARR/YXoTfLSXeiiz63kppnYpHFL7ECHgOI+VNvT4Tt8lb4R3D+
PmVG2VlYMKfJ+j/lKQT9Hv8w1g/tYZzFafKgzxuvxHI+/KFvtrIrnjdo4XwAWZI/on9MSNCQwlMm
oJ2TEozeIseWAxiBONyaMlZoJuUhKm2skObIYT3pPFBdXBjJE65ZBPnP8oDA8d0QdkVZgec/T1Be
lizecWecm53PisUslS9m0jo1JsflitXVeJZzi8jzHmG8KLe7GYB5oJ3HFrWklfJs6L3+PH0Xg4o3
lzIWoGfNqH8S7WCtsISxt2b8lqNW+aX61Kp4VvsRhCXoyNz+YUcNYPQ4Y3uNMxBJDNM+qlrcXGpg
NBcNXyjZleczE2Ge0YrWOcpBOW3ucn3tidqOcsMeD0EZ5cAuaIgirGGYRJBx8NNlQTMhNZtlD3L4
NrPSpmkhDKN5/MeVcpIVBD+SARs3QVjtWjfgskxz/JhUtvqEjzCzn5vUC3xJeXidm2i6zdJaYmpu
i+w8YqM4H1jT8GGcMLS89+VBHm7JkFaUMbamgn/v9NDjmxHP/jjV0EQ7H/ILOE+a8jCBJCWtBP8K
Y0mWwrJTSxXMGuVpgiIFj8l5vryyXZHfxGMV6O4Gl/bmGlQh9bem0/9AKMSJ3n9TUxUxQG00p9bv
wJ+DiF75g43Qrle+kJrof+ixziZdu0CUUZ+yIOuCdddbpNAjsv0usKoDsToWVH03nY1BxWawzo3X
ngoGXIPUM9bWxquglcwtOTZQcSPH1HnmPFbWMLP+x3VyTJsVwX+uM70UbXWYhI9NUjaP+IGRUZvB
QWiuhzWvgfK5MDwMVmZxjw042CQmGNvwdrII7gkqoYexy+CHTnWxG5KqWGoo2L9UrM3KyfjWBfOf
HJIGudwoOSK61B/lgIb1CxZqyZd64EtTN6EBX6blA1o5vArne+ORfhKBgie9RthEH7Rio7WJskfS
A0skMK2nuMqspybtf58Ju9hgixhuoFPNMph5yn1Unt0vw9UYi9bcj48s1x9EZdgfAUZc6zJJxFp4
qf8hMvwPcjP7ymuqXeoaZmw2j+cXfk1nmwffQxDidoh/Qv8CFxupVtKpK29U+hclTgSR8wbwxzza
qw31iIQjjNzxW4JeDZwhI7lalNe+UCdPIFg1J/BN/7lT46DeLuYm8x8oT6t3tZ90e8y1jMegh/VX
ymbj8MefD71rY/omT28T585Eid80Pklr2X8/VFNwQXtGqX1Zv/HYb37Vc8yByoYfLHn7hz7CWKS0
nQA5aVfuGxGpMGeB6pWKOCa1Iy69k40XkdYsiRAKyC55sDAZ0cOmO8kWEWxxuY3KC8KaFUKPKeL9
HrXH4zutwLzMt5WHyHTHnRfWb7KV8Sg5auWASGguBUau7ez6uVy4nQ/3ZqZA3FPhwwayolgOoHKH
22TO1cOyLQ9N4icoqqtHeYO/7/qPNv7m10o3XQrSrWyjIaldaI6ivgELBQreav3aD1rtrdeqCumN
sJ6qSUu34xxcD3SUSmEeFas0D7PX0PGmNdgcbYF1RPoa55W+tcMa8+5BTV97C/S7nePheWuGVCnp
XvEqW5WCltUDjPM4eUkFT8aodvLsflCwaiofZDsml+XeZjaQs3dxC1AnKjttaSvdi4/p6kMWtMMr
ttzNEz7HGAnNzdi20l2u5zDa1Ey8FuGIKsjEc1qOgpNy973AHS21reF1iFzrAFLiO+7Ww2tOuOMY
x+ObHGur1Dh5UXmWFyaBb5zHINzJsdSMrEvlKCs5VpSlg5oP0sB8Fy/njdfm2KPxrxFmmLyCjGuC
OBoBH23g6Jkvcl4+YjBTExGVP9sZzAVpdncRdg2Mhs7OX/1h3CYWqUq088XrFBKfLLzmKMfcGFGs
HotkLwf5muNxDZHwSY4qToRzNyvqjWwWPXGCXAhcX2ONvH/p4hdfRofy34dxXPTqoO1l99TVELlt
yIW3abFGHBaEA059kd4s5Bx4A8yZ2mnapHp9+d2UF8pxeXXcxerKD80M9xX4DKU9qE8sB4g58cpG
0mOlxt7oXAFtDBP11jc8/lRz51DVPipMOcmN0BWrE8HFQZ8O98MkAvWgx2b65Fr6VptbclD2JyPx
byrEvXo9YDf4IDtzjSp2vJK5ze3iIoqWTQ1WjUXer75E3UbKF90qDKxFIewUgxEOYYBMGsLdXK0k
j27XApCfh7Iqv0ajM/M4/syRp4oSZ3uHX3bhjOKUONAQddxDnyozbt6iire78KyAeAzNWq+uU6LG
Z9kyO5j7Rj8+s3phq1HskwA64lBXxcLXSZADODfmJ5Z5CasEA+MIP6kYf50ZSIdSy+iLYpWYfOYe
M4dMe6CSN7u1tdo7hZk77YHumRd5H7fkBZ4b52m+XxFH7dEafQTY/AjZRfnR9DQm7S/ZdeufUpgl
odk8yn+E7Otx3Fm4PfDDsNeKleYNJqsmnpHJFDSnYKJa1PQNrG3r5lTPB9mvgKAINdU4yKlmhV/w
A7+pW999mrzqz1zZn7ljtdd0PvddGY1fMBHAa6VQPwTeABt879pVTG2f7A98e/pw66ndWGrVrTyz
ih5YqIR7aGTDY1tV5rrL+v46OtlwDbVN6LbmRfawQtEBhVdg6ibPh3CZY1ipuFYDiNDpryYivrPG
/v82iiCIUpwo9B7lxWGW/ITmHy7sbkzeOlFtRZ7pF6NLEwoLMepmk/asZZH7Gn6VnU3kds9175B8
4YJcEK4oQMzJMZv1/slTxnc5FhCuPeg63m1QxPWr21tvwVT/0P2if4mrwH4u7VWjgNl65Haviucr
B3Mes9MGkGlStBs5FeObaQ2spOFhwWg2+d7+z330sZH3iRPWq0NE6XCj6Sdj3hlV826pzI1nLR6M
g2wFakssqBXDUinYLHnAwY7zfDkI4t96Vhvr7/nEb4elHPSNqcZI1jxhr4VoKQXEN7nCfQJjnDyU
Q2leeUmZV3AFcNcxV9q2dWhdc00PTmMZbeSgnBZqwlw0AeH4+1XW8FxQunWR1+glRmlTMlqP94uE
Vl9dX48P8hq8fF1Ae/xgc/6Zf/1g2QzieJ/U0att99qptupmoeIv8gYu5ZeHT+nPEGy7YqRUXlN5
rLn69NnC40etYiA+4jWzqmpr2iWFT2BNYRNUoJC8RM7YPg6Oa735ZbYJ8h78g8iem/lQBwMVGFi/
r/MizZ49l4WEHll72ZIznKpxHjzPbLfyKq/HR6EevW+gYi3Aow6WiKiSO5RazrClGrh80JMwOfau
0LeZ059QRAisQ+Qx8r3goKmfcsati0LE5CjbOOYu3aZSd9rcJfvtic1JHgNwU4uuPxVGwxYkTarP
qTHqRaVq41PTGP77UL+4mV5+ToPqb4a+7ZZWlFTEIFNKROBN8whV1MfKK8trMR9MH1vBcArLrewz
NI2AL9ugzg2ulKUVV58gLOoOXCHkmJxVAnqgTKE6WENvnIz5gGMWNrRWG69kX6MlxgmYhHFyQufC
xkV/undVRmceI+2iN6wLHuTlJVJxvvAZHOaEApMfk51Ye3lQXI9Qlzwt+opTTHjHBS47zeN9UiO6
39PJ91qsQP/TDINuK8jMbjEK+85z46cA1kPcc5r2mh9GfIOL/pmCX4d0PpzK3HbWmm4ov6zew1lH
rb6NsxV81mbW8xgm3nJSHHsfG432FMFTmmXVwQXkwlNsBei0rIUhGuczTDN3pcWWWGtzExdwBG22
9e5ic72Ney1YFglJdqwq8od08g2cnRU8EIL8lYI766yLPH6ZyK7K7iYJ450S5gJnW2YFhu8tsj4z
/8+LjDIB0znVqLcITpda+M0OLX1Rtq3Bt2EMTkEePNAAa66qnyawy3NvWta1qvy97K41KonHGrvt
LkqrjzwBEV2KwSbBLKI3MjG3q4WuE0Z0su6c4sEtSMZ8EoqB4IFOaJWWY/BpjOHZH9DkKTxGT4Tx
K5A69EO7weNa6HNwMwg/q2k1xFDWw1wDGWlN8SIshM/WxcQQPpsNBwmg9OwYD72mz7Rostv1QAho
7I34gHI2eeH1spNp7joK+9XkttZaJsep9sJeOxrfMD+tdmOJ3bmcZlALM2Np85MJyeMyjtaHvG1V
zI4zeoCUaf4p3dLtJCAeHhWwy3gpM+v95H+S2R6IfTYNT9SpepA3nUolWlioA7bN+M3q1Xh80Izx
OU5CY1OSmyzWoe6Gm5wKoP1kkUdIutZbq21oUtbQ9u2x7SlhEPGwI7iqaXzyZF8RHVrc8Yq5ZZl9
D6q4TLaKPYKMLAs4WkPmvUTVqJwsL93LVmKY08vMPJmH3H7odgVgyDlsQW0NBWv7oiZPH3VU8/ma
qfLpKsKPzPW+l5iL/wBd/0iyIsJMiYWOO9Tjd+qOU3AUg/UGOyaaBUbwPlXR424laozJxQhKC/MV
2eyp0z17argYNa0lvG2g1swpWMDjxfePpe72zwHSKh7k10gMNIasWiQGkAM5BvFYHEKzomSRwbBJ
mJFoP7DZTfYJJQUrfi5JrcRoIfmzv5iqzDyVnardRGC6qH7l6pjBDyCp5rDAXUhxmNaLVc6m/12r
m3JjmBaaN2HYn3VByLVpvvItFoDBKa7m0fpL98ORSnbA6bAcamPRGCNP4AT3Gw0/VnmgfANBpjxl
IqcFPtJP1Xz4e/wfU+/XG23X/75edsrLb8N1S7ygyvWL2xE3Erh/fXVUZCGOWsxgAreCLYFQOzxF
nhJ+1YNcf6h603upccth45moJ8Lj2tqjUhQCW93slLgJAU3a6VOdWf4F5FS/Dr2QFbNo/YvsG6iG
eOSzbKz6XCUwnPZ8DlP4O7DLq3WH5PljrO2vLoSlc00Jw3OeGeuQBwS7VfxOkslGicxzz152giAR
KoZuj7XA4B7GEhmDF2LhOpKAzNF+XPEuLqE/6gXuMLZyDQe+QyXrplcjwaNVM5qM3Jpfv0+lEA+6
bSUHDK/rd8VTHiq3iF5B/iAx7Z2r7G5z4W2TMsMXirXCO+94H1G+0W/kKJjSXxSpekc5KLtksy2G
nUn9+6sQw7TxMKddmkOnfRIRO3S9bz1jwxwcnLB5SYQLthiLhFnkwA/XtRhjW+Et9bmJxq7GhDdP
KM2kSWGC8qT4ZMIBXEWvRlQGOGEQ11esz7wI31VrtF6aJtdXaMWKZcMv4MXwZyXt/+PsvJYk1aE1
/URE4M1tep+V5atviLaA8N48/Xwoe3ft07NnYmJuCLQklKYqQVrrN04VovKtWM8uxYmLWYiXpEd8
V8fcZqNUxqm1nPapmxGeGQI1AHxFfBxnfChqUsF+QpQd9AC9cpzAn6tiAXiTrX7UUUdIgVy6pXcD
JFwcwNnZOH71fLKxHr5rbcn2Iku/+KYI16ztWd7ornppC0vH/ZgRBapySi6+N2StlrVLPd6fQHU4
laOvJg/Zprp1Fr0yXewyOvlVnb07QgtBi8WIIht++t7jNdnzGHppUaW99AUeTQFfxGyc469Ziepb
oxpRYQ3IjyD6FSwmDYhLjnJ0UvJvHukIUzgmXlQCZOdhKHjM8Pu3nvVACxZGWRQ3MwnFLjUU5ez1
2u+DmpSPFpoc+894A/IyMYdmP6I3CwNhGD6UKb+2YJx/+Wm8qmw1+Z5FZPTsCrATHMR407XsE9VB
7Y/2xAuremo/NoXuL3SEW745hb4RujX+MgL/MJKN+VLrebVUx8A7WZYIFkpctQsVsvFrZGTigDTP
iKUVzSq0EYRPTKp0c1OP0afAp8DagE+rXinc5itHc9zdOPfaOgkj2yxJ7sy9LIZg8Tb8JRSSE9hS
aeifFfFNzlTM3md53T8D0xmfR0wv5DW6oWc7v8jtKzLnXwF0tb98d2+qTf2TYnC6GGKteLGh06zr
0czOqUZy3wrTbDuS572pwCWXY2jlX2O32sHRa36lpbXvSbR8EWGAc1RUTbdYj6A4K2lzyIpwPJtq
nCN30eovxlyqdaFu/rTbJeu/5he3gB+pHauvTZI4gAm8nP84GOIJVNTtgI7Bg+WBANaFs7Fqvkdg
/N1ByZ4BjWrRvnTw00KtpianhccxJRIzro7yILs+m7YezVaK6Jb965osgVWhlZ6y4/GRX6r5gHVY
stKqvluhVJlfyC8BYZPdWu3G/+qJ2NOxYmeM7IXV8uKxk2iGfe7yLL4frDxgddQ3m7JPwKvOHdhJ
AMzIav0DwSx/j64yzQpfWlQIAazOQ1QL9wRyjx3FF9xVqYhjpiFPx0CbT6es3uZ+d7n3oNcdHTuc
bMKNPP3X+NC9jmRRbp5ZbyKyI2+TamRnaopAyuZm1AT1zjC4OWh+F7yprW6sSJpMO9nLk7pcTHnb
4/tHL0V1lLsU9cnC8eppnnJoNOVVTonsf7OQTTllT/VrJZsBy5v7lLKJVsLWMnHU4zeoHuqGbFUA
HQuRMjVafMbkWe/408HqqyG998jgX2P+K8aCZVd7zZkKjwm1/qUpUujRRuc+tIHjPrhwuRI7n06f
cXMY9EWKK8hOjmB/6z4kMyqxIRNLheqfS/WKr0a3u34hxw0H06Aoy/053vZh656r+Uxzxe8zGWOr
9Lv3r3H/1Qsowb3PlyfB2UfNNca74tAMMAhRIoIh63p4ICzlqWlOrDrk6X2AHEsxT1+EblffL5Wx
Sl4vT/91EeUS/NM0CyvP0EkhCijVLuoA6qZJFTxMaRDA2dBYVlbAdMrMo/j4p2OMneACmXwph33G
vRiNWe4XwO1JVbsL2d2Y+hlUcX/8HKcIPTrU0fg+WPitNL6nbpwazXZ9dhruLDNDKm1uT24yHiI1
9831Z79ZZPTLoTJ4H39v62aggwsEBIrq00Ko1wxf5q9BjhuimmTNIYyi/knXmncZ96sCO4FxqHWI
6izzEmxGb2mtKQ+Zi4Ia/+zNqqptjIbL0Kh3lB5V1OoGRGensrGPoCzvo+UlLC69a1w8ywa1P67q
LWXjUeI6y5g8GAnYYiC83FXU0F90bj0nT2eW7KKvM5MkT+zxy8qUQ9fHUFOD8cU30uZWqHp5S4r4
1SyK8R0FAdQJN2VYqC/NS+U73Uvtdwbnetx1LxLr/PvcNhCeTIPpCk3bXQo71ze9gRVs0CGbBGTp
Z2W0zkmPkuE5qkBohiq7p0j4wzNL3WDXsgJfyV6lzpNzPXnfZGdSGhpLpCO4hKRdRnhfa0ZwNcYO
RKNZemd5SFuK3AvLH5ttp3j4kcr2Z788c8p2hzGIfmjbWG23jRL5qyIju+qJojtaHbmKhe8r7VG2
nTkoz/6KuYmO+BWZSRZiBoIaugnexzWiU9M5wRWbw98Hy0EueBBTufmrA8IAqk+lqy4+O8jvBdfU
zMSZ/5flX3E5px/mTyPKFXvZGmy9P1U+ieSZGyTZPhNO8nvLzOFq/UP7kXGLTRpUtE8iEWP2BuM+
Q/czF/bQ53QyJuf8M1aG/ppdD4OjZpf1zhymWIHNjHSF5bc7L05FAROhHSnT4Uy7x/ltPqUtzzKU
UvFeiE56WHD3cXzjgqCVeTH1CY8UZMC0Tiku9ugjRKxFmbYSisAASvaarB/6zltg1J2cwSrz6aox
eht1/o0ys0vXspn5+H4jZVLuwQ2LN0MTP3FRcy+yM7Ye+ZU4L4zxHygwPpSaEr2BZfQOdoecoRwU
4OrL7arUQTcwPz/rZAkesj7KwZiTnCvK0TfXtqmn8T8hw3VqVcjS2hgVzRfpJns55csd+lBkH2Vs
xw8S0sAapb4RgcGTPHwiHcCg/xXJtQ8Rd/EDYOH6jpf4P89zf53aev+co8ce1IeufGizEUwBiebw
WKn+aC8B0AMNmw8wG5tVNiXcJ7Kiha6otOKUQlg9ybNGBqfJZnOuNyE7t3mQ7I9qvfk9/j5KXhCn
VNQR/gKa+9cksvt+kXDC+NQecnZEx9hr622Hbj8JXuUYmoNVneVp1GcBDCuCIz9IbhqQGkD7OR0Y
O4iO/B9EPtkQ4eMaSnYEY/jL4P1oXF+s5jRisZBFR1mJ/O+ipOwCEFAe5UjFCDfY2WcHE0O1pISg
WuozmrRif34XJbu3/3TXaq/0lz/NIUKnGlsTJMw01IDqVRIPy7604uOgiSbYfuqaNcZ4fwFhUWW5
/GneZ0DPZ0A8Ju0hdU79TfuwLcu4yUNl6+0ZZzbg9iF3ry6slX3k4HLYZa1xy+rEvOFiBmNE8dXl
Z8zjHryqY4fC6zyV7Midyl+MOhXGz5iq2u9ePDVHOZOMc19d1eDHoRFxpaHl4kFxqvvryVDlmhnl
2fZRXiMcCLddo+8j9liQ94vhZDTcrzrf61ihYkyeIdjR8sK94KhWFsWuecDoByulEMMhmC8s5CB5
6gcUHjXh1uvPhVg1r+w+m/8PC7b/+5A6rpsFgC4cWjo2PhP4hqANqqsPnBm14flg9w/BaA2Hlse8
BTCNWJk7r2Rgzb1sOXFVXTNDK6+OV/4YsG3df4bkiFHHKqdF0Xc3WkgRx12hnFFZjRZ+2I1vyQSd
cmj95nHoU3udFIp/9ppO25lanRx0BJxPNV5YWyNvqgfFtPqVSKP0ZZpKNs2d5b4m7dAdlRa36gUF
EheYJocgHdJTUR61LPJOuh/Q2Xbm7045QtdHcTL1cKGyMVYTSzzkc2FRRMK5uHa3li15ULgLHBKj
+dGNQTx7X0X9tvDKGsaCb69qOzEPdQDZPIhCZWuOk/vcKRWb1kw/NhaYQkraD150cSwrRgyRQ8zT
+NYg3Zu6TnOVrXs88A7sBZUTBYhp5trVX3w7sg5yhJokyc1FfHlB6dramU6gBksIGkAS6ircfs6u
pgiB9hmF889YXifKejKSdCWnkRO2ZTtuKavzieY3Zc2HIYubfRGGOZbj81vwVIO1ga09m/U0YhOG
MsU5bLrt53tubSN7yEmf/s9P1w8jAjIpoPn5bcvh6LDfP91n6M8n/HwHwnQpiYjA3t1fMmO7AVCF
5cPnawrHQTMzowL3+apdpPhrqHC/P6GcEMOs35/w/m1FoYvU7/zp7nPrVsB6h08nR8v55SeskRH7
fJP9/AnT5v73u38tPfaHWN78/nTyatWxDkrggoqavwh5dZ5mX4ReWYfP6R3KjouhUsQKGF75BO5o
5ruqxbmwW/eRUtlTrTveB+QbFOcyH4Cl5pdvuYYJu62kl1z3zLWHb5bT4G7Hjcl6ynQycuHkc5eJ
YqqeiamfFM34KjvloQSMYVjeeB9fdZDmGxKgG1kP7UXYntwi/vE53tPIH/LMZ8HpqhhzKaz1ylmm
PR2GVS1c7TEMcv0RHaiTOzTKWcytsXT6Qyj4amWnHGb7SNaz2g5RhWSI34TIUbhIHs9zyIPeFMM6
7ZziXzE/rjee7dTX+6uMoibn7+sL+TLyqgY3HypXRXqQzUEb6wvg5ntLXjU0yBmVdok455/3G2Lc
Gk2a+yBDAsGHHQoS+fLz/aIZ/itXk/ooR2CFhdW7Xt/fqQyh7U4edIhDqn18IBkzPuKga+9fCWD/
YquKFBi/8WXwzoafZZda0SCwjkF0lWdWkkKd6qtiJ5uOlaDkXuogECKzEau/RnuxOuwr2I6fE8gR
8sAr+Nn4+xU+w3ZcCMj4/7zCZwfm2b9fJYeEgn486yG1QyNZDdM1UGZS2yw6NrqlGFDqg3jPch4x
68kbjlSdXcrtVXnxPKwSBjVsbgboghX1HPtZCfFO74xseLfqPlxogzF+E3lzrtzO/+VN1GqyEEd6
paOqzNIsWCSuDnxKDb87pvazcQLlPUwxCjWMNnvR4fWsUtRGb1CX2JoahoplYqpt7bBzjo7SuXsv
c6v9oPCfa+SOtGFh5aX53/lxjSegWkW7qOVRY8nfGF26lz2D4c2Mo4xa8kLv0vF0jzqGtxh4EOAp
DI9HrBr+ytkyqhvy/YqWbFqN5cmyzOZytnbL4tp8LNEf2kZ1sY8qLSJn6gVX1QMPAr5YQY6xS5ax
njbnqbbVR6HWLzLuBrGxElPVHLi1anAqjVVWOMoHeFZt4+m+TSGZy4f+nOstErS9Ge75aWhrGWaH
eOwxNH8WN7y6XGhgdtIgherBs9ywTCQJScU3OfaDmRzrumjgKM+nk45qhWtph14LMPEKw1XkdsV6
GrP0xbMpn7UD5giuYycvhYKtgp2D75DNroVyJXL1l2xNSuNePeGd5ZVovliPqKQvUQrmWTwfXOzo
A6fBdpFGHxdblNubm7wWD+AXM4jUi2zxSdDl9UNxkkOTHhBgS6p+T/pAeU7Zf+75KRTqwizqiFw9
B6wuo6WKo/16iqLfsSmFz4XCdQ1Q2CLPJweKQf+nex5ot1Nx8MccqPGfeGHNiYZOjbmRTq8xbivA
qsvkrVNGHfl/nvyyaRTkPA1hBocAkNYba4BX1SrFA3T16bW1VnKQlnnJ1Sg6/o+ZwdUFfCZbYyUw
X4LJHuV8xQclMPeOGjfH3plwdZ17J+rf4JCClxF01c0ymkvVJOmbqbnRccI5kHQ8F+XdlGNB19uz
L3HyZhWqAso3YvOAw8oR9X5/E8TQMOVBSF8eL8KHJ5kte2TQAEtIdhQpmCmoqidBWmuMseNsY6NC
eziK1znf8EZ29qPrX6kz3lsyVLV9sMySkZ/QfLlHSfuoNRYVr6GgAIks6IvSBoJtAjORCPb2AnIB
COZfmlV/Q9kB2E8008RNp3iIzdLa2v40c+YGRAAVHtlea9dPjW56C6S9i6+1A31Km8voWotZFNCl
77ZfFos4zdWXIrQptZi6TiLb9HY9ClF7T5lmPEkRrVFWzV/qhK0Z/5T9d/Jrq/tMZRbvi74zv8Ym
TAUbYvhT25D1apIoPRtqTuUOJ+5dpDr+NXSMfOVqcfoW2cqP1HGsn8lwu8+D6dVNwWrlo7X6BvBV
p+CW7vYrf5pwaRqSlwlbK9ySk+K5q3GCip3sUYZEbU4LWBsgq+fOsk3LTU46fS17uTfGp87Edlj2
FqgLPzfHz7mox81Zrbg5yX7HS9N16/BPpnxkXts9j126KpEzfsNLSwN+EeEtODeNwnI2dtiWCFk3
9Rs7Mayc4gH6hOxNMc1Et/VJ89PqEWrVPTzYaXjM8hkdPY9Kcn5z0EcGXNxb69grTbIwLaU/z/oU
K7UO+6VpT8NZxuQBKMJwTubDJBp7haUTQ+YreoRsR7Cr9Mi2riJY+tktY7IXOTjQU5gjqnUilri0
+pfaDpxzkzvDcjQm9yspuEMw+NNrMWHgkPt1uYWTGb0H5oS3ROJ+VSA0rzLsAU9Rp4mHjPINtF7d
+ZqJ8U3DfCKgsrEI/awH19hHD58Hp/HPNQudI2TG0l3ErhfvJwWvWjkkiZzfg4MIDWJTzc6xDbVp
YZOqW5RWU/P7l212F5sy5euJrGx8qBE0O0w9UB7JDujG5Hs1oawk2QENLSA9IWpOsApGL/qu2m10
keyAua+ZR/5/XCdnMa1h72pVdFUnqAJKTSHet2LvMbR679GtgY+49k1GRpWkDzI5zUr2yZjtNpvB
a6arbCVWHO/qHuWyEBO4bGn79QOitcNZzJPlvu5uJlykIt2yH0M8VhC9T9mYGI39qOeTe0scYC70
yUhtW8rah8++SnLslwEYi7UBAeSsgcp2q0oshYirVy3Pfp/JGDSr9mkciiUYiuiL1/8y7Lx6dwo7
2zsQ3NYy7AfR0XNak2IvdyusY5AySPvoi5jU71D2u1sYt/llNEYHh2GmqTMDqYjc6S+eoaY3Xzd/
yrjlFT7rgNJGtobfmeeWJxnn3tqgnZm2e2GlwbswKc7P8yi9kmwTJNi2ssm7s/68u753hzWG8dEX
FGaOZev8fncdS6llr/ubGikVUfb5z9LRrmRk8/dJ5NbKjgf17DdeeSxzxB77Popfpg6IAnma/Cds
8GXcDOa1NfR01ZqGj9RlgAnIfPZ5SFsFx+UuPnl2+++4HGuq5mtguuFL15lHLbH1d38o0SHL4vBc
ai30eNXP1zo+8m+Dnlz9yNV+CCN/BBWXvhkBH6uvcuUojKk/o04Bc9QM6w+w8vuAtfcPzS++YM1l
vqiVkmEKTPLdiBr10gdTNItm+l9iJVjLocgh4ejkFfVzDvt705ltcFChsl9RjxqWujbyIx7NDinu
0QfVNpnO3hDejg1GLMWC3qasahb9NCZfrCL6VqS1/41MwiVHoONnqU9rlds+VuvdGdGTfPbmRP4G
xsgC6sfGzNPqpxeqD5iptd+MLvo54ai+U2yv36g4jzxh3NvmxRNyEflTV5VsQEdf28hYN5nVFeLY
Lsv7/D4CuUJ2z4lJGgOHuTGPHsNMeNciskAxz2cw8etVm+TRunGRE1mHKI7xF/COlU5Rmscr+0ar
jB/vvY0PL0m4TYSBPOJFlLtb5vnnknuMb/V+iZw/1HJtLYao2SRupyyEkihX3+31Iyah2AcFefW1
E6/gj51vSdX6S6S3tTN/MPtsIju8rOaOdvyewkP+KuxerIOKfYA9AlEp1B55tVg43yazgJHRhu9F
H3ebyBXqXiksHDtEiGXUPGLo7GcDDuZLlJnBDn1QF/CeXb20qfYkByBJlC4Q9QNyVtfVVlcina+A
ehFQTOB19bsDJnunJJjPVhjBOG0cvqJ/r+8T0+vX7qBaX+yxXUVONr751WDuXB3fEBmv1G/NECUf
LXZu2xb40VbzIvtLkqbWF8MlozAkqrMt2z75GJNvsi+G47xhW23ssGyZ3vCiXsm4ZrFRFXWqk/Ma
wlcSyjv5EuR3nFWkRFvDTpRlZYVYnbGXOMqzYm5+xmSHGVb/25De9Ez4FK25+uvaAaT9AVV3HC2R
+JOHSoBTLqPC+FcsS3us7pVIbKkj4EX0Z3Ayd6DW76I6bf34K643UG7DoDn/FfeDPDu3IP672B6X
NazlZd/3b5lVV7dyZi66aPgc/4Rgvdc3zGnuIapsFUkkWLEK29rQHLVVgaPeLcgtY92YA4Innedt
CsMszh47vR2s2OGoNvw9KYv7+8D2imOah92uRuXzbPko6jRxQQVDwcUPq2H3IRQ1mgB+FTylWodC
rGAxKnT1Agwgv1a2oW5sDZftLLN8Ntb370Idd2gksDO17ewqY/LMTzzrADPoIluGJwKkjNKwPNcU
pKKkz673mKhSLARTNVmF46g+QQYPDs1UAWD1zbFkrxcuAUD3N9lrJU25ciLsQWXTiN3+VIz5t7xK
1afarNoLYounJPBR7dVFREXXineyaZpav8gK4d97o37amviEP1I9DZ4bvV3JUe7E+qUyWcersBUB
fqE1M1oTdcLeF6ewMpvXyKyW8Wggx+yQKZzMrl3LZtvEP+DGjw9u2sW3jL2n1SSARGcb8QK/dHQv
uSjFrSqnYrJTc/xdHduqHyuXLLCZROd2VraNGys6dzz8ZZ88BH1TrVs9rNa2rU0JQOj2wbRsdRuA
INlnkZ9e5UEzy3illjaGdkae3WNRM6WwlYIQF1AbOOM8WMbkGQzOaqe2FDg/Y74S+ivUXrQFyMNi
WnfJQG1k1uBJvTY9CEhN24T2A9chZ9e1LTco78XTDf9XlBx4YLg/Ren/0ttBfU0rZQKWVIfXJq/d
HfroEVqLtnnpNfi7hVGUr5rA/ltAoP4JltcyDO+XUYln8ZxVqskTarTvhyZ1UKjr0lsZ51ia/s94
N3f+FSO3gf9Iu0is8FdpBbV+8cAzQ8lQp7UJsOCcT4YGNlL8xJJoRNVlHI/y7PPgWFq61eIWFjX2
bt58CFmHwHqcT4VRPXc6FeJPozcZ1xV4+jJ2H/xnnOz9HDxUWrlOVNPfKbDRtpitjqCNbEp8mqKg
Hahae1EH0VsYp18j26uvPLijN3Ougif1a+A7A6nh9EleMpW1fqBk2C/loIQdLMgv2B5kYXmmjDw2
ph5mkTU4xostTG2VxmN9TTQ92WlqmYJfMOxTKZJkE1aD9uhAElv20Ek++sl5JMk+A/lZflG0Wvgw
2SOfZUhoGtUSumPzaNY8QdJSU08aWrWHzFWC3VSq07UIs3E1YmT62vfskot37jnpybQKSgCi7hck
uNR4Bbw1OQUzTcproUIuZFsegOQJEA7thEdj/E+PnEMOl2Pu18i2rqDY2ncfY22mt3CWvtaGPj8N
WYkUGyExh0AgWGfRN1sZkofe1NsruYKFvOYzLs/0WQX7HmPEfeif+ZEG294nVFPydGlcX90wy09y
vDpFysa3phogluFtLRJbx6kU5aHJe48UfBue3dowNmDi4gecrNwVG5fxKR+thoKxUc7P3AKrIiNY
uS28MzM2tSOKLYgYpLNaiFY18UYGhZa55f3UDVBo9smmjUd11IGgaeyn86Ctn7o+AQlu+iSrUzXd
qm2PMOJQmPsxrcp9NmcmBYqMm8mrkodCkalsPXg21Txd2mpdvuMjHKITSmqxQ5gUNmfGUnnc+vMm
agGwcN31JVJjfu5sHXdcWDPgoyuV6MAGHL+3uemErb+AL6GcRJJ2r3+GtQ7oQneAMZOHxu9hfm37
mJYxzGM2GZez2fMwcC3/HsYqxAYnMCWnuGmqrZK4FPfjUX+KbLu6hdzB7Sa0yqWvQwroUCQ4VF6i
Pzl2pu/ywILJPw92sXp5yqD2zEPNIs2XGli3nRyqqU1yaBXg2rJpOg2Gl16p73qHkhCyQepTGqKs
aXlW/FoE7HraSbffG8FimD+/9jWekJIIG+2HknWsuRKEtslVLFzSXGIRVFu2GZiugqdZ13Fa3hSl
Npd1C9W8Eh0aTW1K6pAiwFdI5Oc8bMlbCHcXVLn7i/rciz+I8qNIrWLpKKX5aICS2zToqJ5tERv7
dkyNHaZp3UXOiNRPhiiXj2p2N4Rfq5zVKc+uOXd8n7FMQe/MM5qdVyzHWaTQBBa1l3uc/9oF/RWj
IlYewpTU9mTtQkiKIjeHDL+ZMV2n6A+h0q0YRXqLmiJ/KdvyJe8N/TL6XfbCu8wBN1pkZObOScmR
unON6iB7nbYW6Hda3U72UvUoUXfybfw5uZY0rLWpyXUPdXsBQ1OCfzeSDzdST9bsQWI7bE8C33vP
THuWG43aiydqgJmd5rM9byCExWW3qA2n+Tlt/EApflZJMixMA0ksteg/oHZ4J1+pfh+ath7XSZ4Y
i786/mraVc1uC3KkjE9RjnaIh4VgOpneKWxIQyO+zqZVWOzwy2j4wYoMQeah/4Xy4SuG4uG7l6IT
DK+ov4pksHY1vBy4Lm5xTSkIr5DZtre2OXpLHm987fOhhWBwtDUXHbnBwF5cBnNcUTGWHmMq05bP
82uKFpEZmKe+rv1nP+jnH4reYMxIM+28al21FpYX82BcAuztZJjIbczNsPXQccYM+T6VU3jtJVTa
F3npxK74EcGjpTMPtZu2X7L0iTYJ+wl4kcEUr4qEjWduKIPx1qbcfuoV+4YhXABJHnB+iBAdsFZF
PPY/1UJ7yqgyfvU7u17oju294uc1LvHcTZ/UVo3WCE8fvdRBJzAc0WwVU74fQOKgfKIp+bKpugNL
DRc8O72aYyZbxXKTVR772VM6H0YqC1QabjKi+sHJc6a9Stc5DG3vrGu5NeHbDX1atf10BUSoV1ey
vxrJCOcdesV1658FefllaQ7uIgvV59iBfWUjybAdKT9tbD+rllJZSAoHiZkA2+TFbB0PrFWdahwR
E/3VMfl4bqxfZUslhQ7y+hlP1fpBQ3P4UOVZtQoyx/oYu/yHk1rprfBq5YI8NEVvq+d3hM/DnI28
UU2uv6Vh+8PiO/vg4dLifQksQBhttESx+QG3+f6SQ2JaR64LkthzsMzU+npfBdCtffQmR7xzsNtR
pxO/li/axA0SHxD835ou2NgeCEv03qIfHn8Yo1K0XawJZUcC8NtYIWyemgiQl+ih/+ayoBCZ6YXz
ho+ov8XqJNvaZdHeQrs4J/6oY8plsPWv0u9qg7ILSefwwRHlrVdCsR+GyD4i4o0i5HywkmtQfM3L
sAkWQQ9fNI+6X72+UQ11O0Sl9x7mfr9uDLU6umwgrgFvcSlaFlkGCg4bXLfNazW1wbInFwlbqBQo
RXthvGja2IH2qV4NrZ2+arPFKuIp2cJ3ioL/qHGTq+5biNbuN9eNUFbpIZzxQBFbu0IZxVet/s2z
gWtVZth9D6xxWwUlhbvWeO4y04Olp9wCO9s1JmILo4PoyBjry6bBZLpPQ3cbo0l+zId62NmucvCn
PFtro3eckrpbqCQ9SMS0w6aLDHuT++176GQNDu9utKizMfqGLtODa5XOz4IfD1LOeMAig77xlKY5
IP168OA3Xxgwm5nDULhkI7j0GBjIEITiJg8IlGlHJUaVfg7FioKsWOpaa2o72rl3Ru2s9sX74BYP
pZ2Rjc+rZ+jjyRVhZ/UlVzQEvDTnoouiPo9W9dALoDxFKsQx8n4Ktc1OKqITnhjGfeCggAK8PzdP
ysVvYSqGdvrRg8rYgk1HmmluKqN9nTNbj7be9ZfWbiCuK4DaTEVEq0ptw6PutWetaV0062fE4QxM
DD3OWCL8iIsQjNSIfIGMywNkLPD0cohse2H9hUV/tur88WXAW+haJuKl0fL6QqKVX9LUU+Hr6+5V
dTOxgGSRbquo++FSCblhE2ych8GB2miG0ZLVRn7i7CY7EY3vb93gAFee4m+k9RnRa9a496K4WNzb
ke4Mi7HWE0B1WbcuBrd8LQ3RrjGFLLayaRs2jx9PQ182mOC/ecW47BtooGTZjOx4P3XYtR59E6bf
cgZVHOPAfKQUrCzDHhPC0Dtk9fhQjsK6uimo1r5Zm57xg31duVBF8603re5halLKTjkyn1X0MVX8
DoWiL8dW1L9686l3HVR+4tA7lZSZFqhQdashhjzTCqzII6X1dxjFkXDi5/yQouT5kM1nlKEfUj0p
IXESkp1dDlGq77lXyqaqm+lF0apvMaieHN+v5ypWO55ByELJphMF03l0SZbxnHsG89k/pm2+hAZh
Pxe5mi4iYAIUzod/e6tNczOJDZ66of31v6zV5AjZ4fF42Bsjr/7Hwc1BKXuMkl+lX7iHoUT70W3x
t4F1k+4iE4YV/EyYyRXaZGy5x41RGOV1cisHsqXaksMJHrymzHc5S/Vj5lKXC/n573iGUJzLkVJA
8HC6Isqcr/0oUh/bKXZwGerV5yK5VRUL0Nmu99Z1Quw6E0d4EXjNdYzm4ouXVB+6n53Vkl96nAy4
rQNnIstlLG0Hy3Wjtcxd60/qDqw0Tua5nqw1yyn3ms1sgLvnR0ZfUplmXQprea2rlf3TLdInbcQm
qM5VFdsaZd1bovjFLu8Sci/8CDreYR/GORJNUburxubi8lPaxrrbbwfLHR9Uxw1WaEDrbyoFSt1O
xa/MPlPJAjrOj/nBHhrnwwnROS07rX6kwNRuyqTJwbpUYKNJY7Hmqh/y2myXWe3E38p8WIZ5lfxU
wwoThCxKXuz/xdp5LcmtI1v7iRhBb27L265qI3vDkDTa9N7z6c9HUGr27n/rzEycXxcIIDMBlqqr
WERi5VpAA3ct1CfncdRgaTHA8vpOp3CmP1zVWrdfbMdRuGXvyHIV3wLfoLzTlouTq3cWeMLup+JF
3ChtCyi+UZkA4ZvwDBVxuCVzMzwkjpmvWsP4Hiq590Ip4nBQIE7dQ3rqfGCPDlVk6v2AxgIAYZoM
T0Oid5T9lPKuTNvmE7yoJxERmPVI1Rr5ObWrsn3TVwfZ8uIjnBDmUeH84cLfMuLorzZvUE84mwAi
/23Tk3Qf1GC4pKR9V33guC+GrpMOKvvThD3pNBiCix60YF/H1wCgHhU1Zb0tDWSqPd7LjYn+5ZEf
F+ljE47+ym5tjr8nb9XYKM4Y+ossT1ykbsZDUc0PaQmkQtPb7tg0ZK9HW0m/OLH1swNpei+cUL9n
mv8vxNpTCqCdVQ6Oek0dHwwLjmweEZEa9n0bpU+eOmWus6b6YUKelQSN8pNdzs9CDqwPBdRPW0WJ
vthDmW8493TuydSAWYZJlbOjg2tKqgS/R6VsxhLMku+Wzl0EOo4JND/kEHux5VJvkv3lxjKtIsJi
8kp3e157Xiw2Eddpbn3bkWyWPH9rZ3l6lbwKAYIxhvip1eILqIuvFoDJa6AZ28yvnqGgDtbqqF7G
yjnrCXlcy7GVa46o+3ocfGVj1HV/cOJKPaJDMtzyqQkO6UDKBZRBcMg9J9joZqN+Mgf49Mu+/4ti
uNHv2LFDa/WhJN++qmon23YQJHG7jL3xxAnC2tclA6GoXDvIAyC2uDAVcjWedXAjKV3zkef7qsSf
fUeFBsZGBEaT8+EyUqy6TjSOo0NT6zedEZGhlweLkrqmaVdR3TxDFpQchG1pqAr7HVLZarftrE5b
8TRy1Tkq+GRXHWkYSw8+TmyUmzYxtHvk+M7OpzjbTYw9J1LjhQKj9OAZKN50agHjT1Bfu1JLnmFU
4LkalT2wV3p/FDYlAfoCuyxwUMm+sxWwfioqaahxkiOznzyNp2TUJr7JkjScfD0bT+CxeXdcTjAC
ivovDdgjHgSjz1LFsUNHEe62hYD5kBS9/Sgj7ylbasumB6V56l7JlQbscfygWcdeElzADKfHYCRh
YQPz2BTWqG4033Ehd+mePLLhjmFyhD+GknmtQSi61Ks9SpmXPfIsPVU7Ixsxmjw1eaB3P5gIASBH
7vOQF9flB1S+SKJH+gufHxOMzhqG9/RuN5OucPPBohj5TuYzmZuCc+lNAUPYdpiihCMsKvehzn+I
AUKn8pYD02hjWeV4h2HKWWlK3XPKoo332SYb5l6NbR38KyHCwW5BvxlAJCdL3oXRWjYQcK+lprz0
jlVcmib+1YuhWoChGxpGSK8BKYuYucudiM9VLLe7mF/Ca2mg7ivJRr5PFMelqpKGj4FzbGqL/H06
Xo3S5AcgCR/rQor4+nNb5AnWQhEWhm6ETSghKQ3rUdhqOyPRWEFbGtoq26TK5ZCOrC6ov/0op+km
K4aHBjqguwyzwVpzfe/R51XvSc3FnBZ2sOZ7490GTHThS1d1ygZeQZ2faVc/O7ma7OtQ/9L6bXT1
23+RBC8f4mbId47twhYToEBUuZBuih6cytDkiO7S1NZDX/QDqVPkR3pTNhGasOCrluIvLqwoXw3k
LVaGLtUfud8r6zp0vefCLlFqC0v3Zsp8KIII0p4gOpsN2rxqY/DTMg1F00HqQRWkk/XZSrjUnrx1
2m2kLlbvWvUUCHIm2YyR5+ENnrmbZNJxR6rCOL4YKSph16tOqT4E3ATBkmgKX+GxwDebneLJ2kzg
VNYNYqS9Cr/QROEk4jp0reCLNi9RBo9AHnrxprEU/VQH1Os7gLleFN+snthOr+Q+yV5gftwCk5Qe
pwd1t6mUT1rsFJcyCdx5aORJsg6HLtxB4ILGStr20hbxUmkfA9N9qvTsB6UTYMTSrjvxXQtWHSdV
j0YWgZdz4nFvOC6Aq1L66KNt9dQNyVpvyurFG4byJUvsew6Z8EPuSeWLo3XGuh2GhjssQ9tW3D1H
FOHGrd0HI8u7a5sP7kOK2Dr8nOEnLwnLYyD7OYUbXvTJjMhNkocMDsIbUUcNRp6jMuF1JYSr0kh6
lm1dfuL34yDMvdWml9jPQDax0QQgOfqQN3CCaWhVvKEewvxgxBEE3irc4VRUmR+Sitw3QDN5Y09D
Y5CVfZ7x8y5FlvEhoUoJSKgSb8Vc1Wm9PQzfzXae24Ac5tdeg+GXYJ7wql02uh48aSwVtX0AaTv1
X2KoIlK5hZlf3ongtAOTrkM7OntlL0pJ3fj5fp7b9+4Gwh95L4I1iik2pW+7szc2q2ZjUWZ/EMFy
0AF6aqdjWHHd0ZfWel1He3CjB8Ny2lvrDdYuCcb8YkfnjAzdC2pfrSJ3L1MlzUtS9h85n3OuGcwC
BxgeYNfX+u7W1PGRknbnbGkSbCzCVivfipHKrNnUal30oINUcOVcDaAuTfUzpyMnu7O7m4hPyyDe
sH8OkC9H3cRKOx7xAs6J5TBGto6zi0Tpf6S50X7Lc19FJlwzbtSlh4cA3qia47B7Y0QfGhmpMNNJ
1RM59XYdOr33qSR1vNPgOdgJr1Ih+1EXMeoikzfTgfRVWXv3Alv72HyrisQ7qH4GaXlH2i5MzHJT
SUW5B7nM75btjcPJQabC2IaG9bsbT11dSQp1/SbgTVdPlHwXTdVenvHkDp330eS/R9HysJGgAfqo
8Wl7dGOEiKaRZHT6LfSGJzEKxzR7KEDniREYK+OiodCzCiZ69bGE5Mnue/jOp1UR6NR2E7vWJjQl
7Ta48q9Gl46WRMnhYuaBPz/FLmDKKWixxzqci/4QmOt3jswL5VXhJsN+CRYh5CPY65hwzb9ezm3Z
MBqlonxAmGBHfffwxR5NdzPWTncZlFS+yirprkYFOBiyR/YHyCaCSVFINMUkKyR6sWZMPBgIw44W
ikLCprz24mw6ZG6Rp33nEMHCC2svoh/TymIamr8ePAoQWWxHQNTzqhW5ZWBPHEo1K5DMm2gY01NW
Bb8aagPTE5nv9CR6i2OJWxzv4v6DkGV54GYQ3ov1l3liuMQsV/oPQt4ttcz946v849WWV7CEvFu+
8qTfL/+PV1qWWULeLbOE/Hfvxx+X+d+vJKaJ90NpB/Qd/eBJmJaXsQz/eIk/hiyOd2/5f7/U8t94
t9Q/vdJ3If90tXe2/4+v9I9L/e+v1Pb8kqdDLUO0d+DRLpi+hqL5X8ZvXFHlMyvljHCeNY8bPcre
jucJb6b94xWEUSw1r/Lv4perLq9a7lCh2S6etyv9u/X+3fXZzLD17vSQp/PlivOq79+Ht9b/63Xn
K779n4ir18N4N4qu3S3/2+VVvbMtw/cv9I9ThOPNS1+WEJ54+pO/swnHf2D7D0L++6Vsp4Q6t9S+
DZIRnBupnRgSAZud49dGeKJhKE6qdhdmYRG9SkxYYk23DM/CXXKAdHRiZNm0znvKtEZfe5VBbVVt
SI9ZEEOgVvcv7IIhsp1GcU4lYQu+ZfKLOWOgmydO3/8SfmF34YnajSWMWMImmqqHLcPUAYHVkO1f
oIu+QeoR3wpbio+d7SD43FHna5vR3MBQGV/zFAbSKUqLIpTkhDewJOBsnnyZbcKtRvpP5OhIiFgN
1DJiqdzvqXPOVXk7B7qwSm4qI7DhSTaoL8lGJHbY2YPDREx150doudrw3RjUz3fFTSdpwLl9SHXP
NBwCq7gVSlzcFKXR9p5eAF0Xs1utGg5uAbLhzWyrdwAmp80XyAVZUUyszBxZIqN+XNYSS/udVpHU
9M7zekFSNJcwjaHl/X1JEZb2XX9VebCYw/SRLZqlHhy57CliRi/ImxTqZ7F66JEpUX8jXN/I1F+N
Q7c3+LudAeV6F7+atOyF4L0wiumLuwAn4kiOfkq6BlSFnRcUnaYwfWTWMS8sfx44SuCAhpnsOXBc
CK5IXs0zhHGZJlljtObQo96+mTNHVkO57eIkPb+fOCqDf2xC6fHdWmJoZOaVTLdxVCoDrfoYobVR
7ryHoEm8B9ED7OWh21p6exfILOfaeBeHiOucMbqOVJZOocvMeSGtfbLtKCZvGugn0Yykzk4oI+sn
0UMwbTgmUrISzuQ1TAxdXfdSCk6YkVEcjdistGodGXgZamM+xGNNoT60kqQ8CGuLmNwWTK22Fo7Z
O4WLXjfKpLxV7yJilwhOnMydlEPpAV7jV+zijRT/GZEhlYTt35zamOkHXbW/LXYTPKEKn1aaccrj
ynvhWS7moGEIqq6DwmR61a+vax6mlOpRamhvxYswLE/lHSkTGLZs9yQaI8tQrJ/bxdpFJtaMmhCy
hVNsArIF4esB5bsx7qQ3C+hFTsIg7mJpXnCe9GbBsofrVYKhYaPCjH7WpyYM8+YshqK3NO9s1OlB
G8tGbL04/qsFlmnzNdTe2WVQ26VsfMr+krBFRAFZTe6+7Kf30EjZXYUISggH+bYIDWpEaietSnhp
7ROlAGO6EmOwp7+MluG/ILQg74Qd9JhzWmYssaUQthTLiLlLzLth7vVUYzj1cZSjL1KTcpKRGzC5
6WH0HABQO9oWSQOZT9inotUOIoICLoc9t+PfrQnGnmZU1+VmXAKpsqDwn+Ak7QQnaQZAPfmYmxw9
Tl1hrCeP6C0xYkrV76we+aYlVJj/aRgIiMqyUiyPD25bD4+jY9z1OuleCjbcp1xXy+1Qxuk3Tzc4
UgJgRepsgORtOoKSI/dzYQBcjQro18K6dldSPRwF2FigkEVTV7a7Ngwn2S42AVtOqarbJuC31sIx
w5Ndxw33ms1H/w3o2avb6Ajz4vc5sKGKuwpgzEXgyj05heOc2Lnq6Up0RQMXuwGEoELTfraWlGn3
hWrstCUSslMXGc4phnMjZGKnRky3izoAYElaIDerHsbQFEJ1efRqZHOC6qHM4X0WPdHkQ0K1baqD
6nCrX47otRd7gBxgctb3IljWNOSgIx9O1Nqqbn0afwxdx4J8OAZyKsUDuiG/bSFHWTfh8Kfen+xJ
n36MX9eI2hfSlvmldvLoCvd/dG1Ka1M5pD4h9fplEs6x6EbwJJWSHyGhvcijPXQrEVN1IKg590QZ
PnUi6gOntZK2roK96MaN8dMO1Gz/xiYuFf6Vwwt+EX2JlGnfawlEd7pzSqamNxUYKZex6KETjC6J
WR3e26XWOf2TrTd89yQh+oSm+xQzryqsYizmiKYdKD1ZC09RDPKBU+XWMJW7rvv5x5p8sy8DZDdj
X/9A1qM2m/yj56UyCuoduH45+6ggIX8zOvNZzAhzO76WOQ+NuU621my40eiUXJ/91HfPopd0+dfB
s82dGHVD4Z69CkgyP+6/Q8LX3mLrgJmihuOiPjF5F8c8WawjVnx3uZpqnU1aJxMn/t/mLcG/5gYy
KhRWsJP9INsXo+49SnIJC33hxJ/J3n0xel35C3Ftx9A5+rW98Dm2ovqL00Yc6YSt/+SHNvdMI5TO
Zm3G53frNJB+nf2uhO+GD/FFkSvr2Ek5+SdoB1Y14jmXAHmJ4drACrhrQ6CXYBHM8lMYSc42hq1r
ZZEo58A0ibadljeXZmo4rHvbLDYRosjKNipt6bjYxYRlKMKELc018zBGDlptf1vSyMe3V1jmayHH
EXWS3F3DoBAqRtzBgpV8L4axnCcPThI/ALCN8nWTombh+aht+VoNz1ePApeiBf0KUq2Og/O/NRl6
vei9GnB7r4Qr7BR4rEU39xJUYAvSam+MbpGZW60LQbk5VbMLlEiZSg78Z9E0OgQSaN0/ipFXQICz
RHRTWEdEYI2/I3hqAv+oIO+tFGm14djRu5aCJKmoYx7b3azfCiPUmf51EIRI8RQkjH+OWeYsMdVE
uyQcYah5BxmsHgxCufYBrpDIVfIPbYUS3e/Bb08hFdIupTqKYpjpvqd52TaEymEtboPLXTEbYMb1
J8dim++jk0MfXBLp021VNMtSi2OZtiy1BGcINpGvTVLu6/X4TK1/v7I5cT+NEXoxamJ5nLVSUhRb
blOsK7hK/EZ96icnxBj2ulFAZovYXjKNc1BNereZ1hYcqwRnu1SDm/AGOX+RNIHGXAwtTuYfdK8/
IxwkP5fDtqU+pgJJB2Rhkju3M23jNqZ/TBG6uCQWLFzsifJoI7oQiw/Vys5AdlKGWu7qIe2rVaHJ
v0Jn/zJV9Lpg4mAY2KuIIVl2qpl6QHiRlD3ZVBs/uLWmvAwceq61yNKPoKaUF7+0bNjuPRfF6Ryq
MFnv1uZ0+mog+Xo0tOJHMco229XJBqbRAwTWlMdxOocVje4p+jGo6x9i1ExntiI2oHTnH2OnNZfp
oifWVTKpPMLSFZ/7qCuoX+d5SuF9uOklgBlhaxWqNWvHdfZjkUkPOXW626FuUZvrvXzdV4lyGkUT
VwCcsklOcCUMb1yTP4Pr4+Ql7a+eCHkTrUXB5zSTywPonfKkyhBLvqoNCslBMcyC7MyxiH8Wplqo
ElYJR2emnE4U/L/1CUVwaVI5J/Uq0GMkC9/M6JX8bJiWd54XEJ5llTGF7nrz+jKGtuKgfPTitRHk
PzlKzZ85gSqeJSn+yll/e9GnkSIb/QHIJFJWU0ReqMVzFjQbqM/Hu4hXihEh4p4SKeGUDLN6VGtS
99N0Mcl1YwXAEVrf8wXsOLkmqUFtv5bn645UycqMnOwsgkERjEd1oFJIXB+FCPk42BxLQlxttdqn
piq1qyUBjxVDy4NUeaypyhHDwrGqlaxH1jX1JPnTrzltq2hXKYFn3C0c7dMyh4fY8K6qqP35cFoG
Vvw9AYNzy6aGI0zl5quJse0n9dLFJhyJnqGTEKHyI4aiESG+Hjz3oBNPi0n0qBntTZIzyzqcHdon
N4Xy9/Vyc6RKrbnbO2Bdp5cgmt7SYVBP/X3nSvXZYO+Zwzag1me1Lw9m5w0HW6lr6GkxxaqpUbUi
xqIrrPMcMd2sOEQEiltUW38E/9zU2T9MyGRqPqNAOigNWwjRxK3ngrqaxpUsqbORcpdf7iXwnW2c
ZjRm4/yaLNy6Fqt7BVz++6WN2LETtD3/tmxO6ctBG+BvhBck3kQoznxWGqfjl1ZHpNP0ss+K/QFS
ZOsjRGfltQqRDLT6OP2cukO+tT3Ky9liQ/Rcyisrk5WNMyHzkYJOz8aE3BQ9YRsBogMrnjyiyV57
YghNGm7HiKHl6aYf3qw7yjwzX+Clbu6Kn7R3VTHcTdeheLPYTLnwrlXu7oWpo+gSltmJ0lUb7P4o
jKIJIYbYmwA6Jp7r5r405nNYu9kddKbFVtGgiDOrSgfAPRcsQlO+JgZoNkpMNyH0moec0+qPTcU7
VIUGksOTEjP1v1RXu0191qdhV4NgpULYvQivafvfusEZHsRUELC3pFSLu/DZer5vdDN+Er5Aqlcg
cOIXxVGcDx3ywzC8OKb0EsCUdwewWZ0zF0TqNEqgNph7jRMjQqC01VE4esMr705pNweYtHgemYIX
R+NLR1nRGwQvCBOx4Ni8XeMBTFlixeqIyBWR78+zZ59fAseQNGUreZ67czofHoLYy26ikQ2kocYa
AV0xRND4l6PKK6hpZNnbLcHp5EVyotv4UQ713OsqUa9kN89XnW3X5AgEvTrEDKMjaxdKFmRMurQz
Ydo+ch3zmCqoxkzklPIktYcsF1rBgtZyGS9uhAshvBTjoa6LQ6VTvOxH4z7j/B+WJ6+9u5rK523q
adE1RAPwxpnyL0voZt2U9eEPJAImR5vXJRUMgEnJFm9dKaZOP3TgCYSA9tg5tXUfpoaqXFSAS7Jj
sRJYdz8xrLuhuNa+7iNrtdh0RVIuVDidhUlMFbHQ2KzqVPXBKLKacCqeF8yXWWzLZZyWiuMWbpqz
41vtkcJsitPjfPxk8si9SfSGfOQ0tGGjomxff+xbqXqOdGvvyeoI1qT1zjEI03UghroVbePGqw7C
GxT9t9CdjupB53wo+PSKKLhVIL5nQ4hoBUsXlZLuoOUI9mI4hgUoSsV3rmKolCA+pfRTqvnNA79U
8TwJfRaYh2Fq2IqoXDOkVVmC5xfD1IKwU0VwWy/42Jp5htICdEDHKrfSPTdd7ZnDBu7kEAn8KzCh
34YQ/zscgf3aQur79i5WhycALRZi0xiVdx4fNxTvOptaHrVzOzWiJ5oAKaqzVfhuAQc6Hgm41arV
ohrCTYZRWT1pTh1+6qLaCV/ytKk/5XLzU2mCnW0VxWPeyeoLZenAI8uKJ8XA11560B4bz+jcvfAG
Ovt9VEs0ABgEDyh/nyMXmFQ0BZfkEO+UgJ+EU8wPix+xzW5IWPw8/OKVEgzXU7SUQ+w/QiwvG4a8
ifmqPYmG4ivZ8J86o82fKOYcySXJkF2ObhSv7ZjtaqrrEKO+xtdtttd8w3hQLfWnmyBI1ndKfOsy
7pQ8TsKODxrx1kyNcPRpah69PvlQm8Vv0zQhTe38Wprheo5vTO8U+uO1ERSlE/m86C1N/Q+2ITH+
XdwyLQz5/GdS3W/02IvASrsw7gw6FcNTzala+SqMQTSi1+ack6zE+J0bLGhw8AP3IuzzCmLKu7jF
9iYmh6tjx/fhpyIXKg8ZXPjNlZYpovf+1aQ6uaGex7rVHwPFisvaIk7zJWNbcFeBqRuNgHVnwyrN
pzbKd8bELS3GUJsEgIcBNC62rtfQMHozniY2wijmLE1pW+EpzzvpEeCg8dxW6Q8pM7qLGJFyVXfs
zYxNy+fmGeGQQxBl/SVtbAWVHCo1BjNU0TdN1ZuwiaZNDUgubTXbimEujWB3i3Y8krPl89+U/kfQ
0AEVakqDVmCW7nRnaK5RVDnUqQTeSZqYX1mUxDUAIX8sPTDonn8TPUPl1yZTGtiR/+5AZYzssWt8
EnZzTEJoKKYQJf6r6jhIEmskme1DDtGr3OYkEwVZakPnhUVsOXBg4P6IESY5J3Wcna0+fAx0I9mH
ryZhL8zSz1fvuz0V7Vh5o+fZwv8m6HU1Yfvzkrnr/F69zr09ICd7q3ROeq3ioIVogUqDnBqTVWC2
/s8UmCdFRH/xl/mswY31aVSyeuMqdnzLMpgEIfdTD4NZKDeTZ7SN2Tb5mtJ9h8OHerz4OvDsXelT
SmRVVr95YxRd0WgeAPW21lzgWmC2wXar42VxD1DcN6vG5W1CN/nb4gigh0VjDc1LOcme+LXldgwd
qRhRKaGfq2z8Ikai6XJ9+tB05VathuxJ2OQAIphytPlyY3IRzeaoNtgKnz6ZoD9R96OkNevFliS1
vRpawOrLQn303VXQLp9XpRzsRJlcuBJrCFvqwC3rxn24EzYejoJ1oQb1AZ6RW5YPSHwgs/TUOmZ/
hTfzGk4jyuSLpwEW/h2kaeNGDEVDDv8nQPmQ7CRhcWU4N5cTbzFJmGqqrfcwG7TrEmJo6oT7ASSZ
izRjn6u3GHS8no/BQz2NhF31Tf3Ms8NJjGx51EEpqkOxt5DcWgnj3FSyenNVpMK0BqY5YfM7WXvQ
h3BVJWW4NR2peAhyg9NZqHkPsaVoD/y/bQDPlvKhNTlAkVvd/9eQK+sEMhSKuVv9lOpB9s0vKFy1
YaWC7EiSttFYWBcdhpKTU8n63iIpcm+ph9xAwSJ/MrLgOydc5V9WuEdRw9txnyn3FtVz98ZRzXVW
eNjMpnFWGc/ml6Z2TsJrShGM9/HARxytUfMgg4U8xkjcbDS1NC+Uzf+EUsGngEJB0nsyLc1iM+Fo
P2RyQ705EcIu9UPewmX9exq1m/+X5f7pqsI2vUL2XerWAylfTseX9dQ008mraCg22oQAfi+LSUR4
6qDsGlXmDzrFCpuYL4YUgj6BdzeOYrSsS5VMChfIPqNc6tQAK59klpOXoo0pFrW+QmXv3CpO2IYq
LQ6ZKgcPaVdT/Wto5iPZIJSnHBdyJXRIV8hiGF97o3nuIj7BUl+tjY4zTnb555lf9Q3VqugOTqJu
y0KnVGZiVlU1g0b0pkaEjBM7azNlrYMx+WtU8+HGHQ2a695vv1Osciooq/zkQW60p768PRSBGyJj
I383+IwdUtuCfiezso89BUh7xx6HrRhWfd1uEWpK92Lojl24kQ0tPIqho07kVwhdnAdulR89mKwo
N4J6q5Bl6Yr+M7jmFPq1QrbVD72S/hqWU75VDJ3IcaEia395xTC55/p28OSf7Tg6ML+aMqpDsQ7W
t04j0NEdOxhTQbGE/8wmkVr5KkaiSfxkIrJQf4adlibb3jqqJol+0gYa5TCyNvemh3UKY4qOQyAK
zYRDR8ph9vJV0ylRmqLj0lC3udrBPfvqdgpDyzdixXlZKmtXQ+pK2xqpmHUbt9nJiBJ0ApGL3Yzg
z7/LBiQMqvNVGjtjOyp+cGpKO33WIu07Ip7JPvc8cDqNl11FY7t9fensmxgMVVE0m8WpSZ6yNkok
lvqm6A4QGn5004JiQqdUV45qSQ/1JBjCaYB3S2PYlgxFe2PPi9TTV50N+WRQN+QNCBOzYKBtj2OL
0iXHF+GXRoWj0jTsb3Xn8UMX5fDEt9RlNF3dwhmROd+gCfqm5G35rGtDdOJRSdlC8dx9i3g8jjXn
m06mjpPaXAYLqypP+mj/FPPYB/DzTdnJY0/FI+cRjc7vbmDMlGRy/6wrpvKVilK0O4GIHMXWUTQJ
WyHfyvmZmnaTogkKyj7lukAgPLVsmIbz0brmjrkRm1A7nOTaUm+tuLV8q6JQvmWV+6UMPOUoRqIR
zjByVx21cdfFrqmqfmlybSyQqpQr56M5auPVdINh1cqICo6QzG0dtbf3YphIxgdUndeosaKJMdHW
6Ero866p/kX0otFPqpXoep4dVavFJds1m5ZSARnOlDeBv7rI/q302nRgcxz7Szg1HlmYdFNq3Wcr
M5u9cKC+5SJ9EmSfTD2l4jAv/Yq/dQd6SHT9iXYnnEQtph+cy9xMTD7zeA5qOHJT0PqCEGvCTAtU
dAWfm8L207fQGIWXWiJVjJ7rqB7qSbunAi7Pr3qoHepEVT/IrfvLC/VdeBo6lOF4TrBX1NJ530cr
2pehrv8Fw/6xChuSfJA0sH10j2ZlZXeRyI/VYlzJXuqfxdBTfH9byFCT2ZH1oepH9JGi8avp2vku
rnuSj45Vfp7sWaEOXymZhZaVjzDHO+sChNQpk/vgs25HkBk71UszwAKZBO1PYbaTzt/nWr8ykoPJ
Hu0EczdMzVNP//twkPpuki/EPXfncB+4FdLhkOe+znm3zhytIC+QrpY1Pcd6tKiD2Jep1V0kL+sQ
vEfKyuiUW4OWuY6YLzbhjeS+u4gmK9MXqfesfVSFpnsVNqhBwNCoebkSMwCZBKSnp1WLdIwOCuc/
OeKvaH1Tk5TH3S56LebiD2iNK+E1gvBLVsnNYawVlaqGaUbg15wE5WZAld5roKgCg9LHvBj1N7ax
UQS1ZcsDTc5DSFlziLGXysjc5fCZwXatKvLG8+q/8pxUvhQX6ARS90JlxW+xd/6vyL433S+HEICf
bRNDxjuHnVoUvy7LiGihEj8Lx/99/X9aZrHN8vGvM1IDZhW+u7yaYHo1wSQPLaKX12r46pOnp9pK
kapiQ44hu6Mwlt6tqQe+gAIm8yYsohl9VOTKzrTehDpxPbAfOsxTXlfoiyHhNuY2WzFTLK3bcvsw
kMsSJj1pfRQvDJ00cuCHuzE0PGel8Lt6ze1uq4ihmJfkccZxpqzvZI+yccr82uYSgAhdXpm4OvW+
aPjZY7tfHE7dtOeKpOP8MnR5EgGTNgg5W48JaafGIVGqGoX9GFeOfgX3chI+eTJlnQVRhzbwdDQN
haPOm25bKo6zUUOew9fs4NxVhX9Sg7bmGP6oNxPynotYhbtC84iazeIH+1cfYXW5WnZ0sIPGeKiN
LOb3NeEIVKlkIDowGzyEo248iJ7tldrRq+vnOU5M8br4X6mbjoeEfxqJb2ZYfCUOdaUFK3NaVcQt
S0240MHKs9N8SQWujICqrE03nTZ2beNRgpfnBzFE6xwhYINSJDG0E6g+yuYZwQD7jL6ENTfvhsIh
bK0TBrt88EOYB8H+aWEXr9C3KR/RmCsfg5AzLz1XqfjqhpK3mYY6k7c2EcyvYL2JO9g6xFDEibl1
yLOHToJ5nvtuvary631eUYutoHp+1rP2V+M01rnjoYESeJiWKKb67ZgkywuEEKDjNMIqK3dwl8M5
Ac1goRTeRqzwpiuWFdHC48IgwhcNaaRRRjwK8U0kMfMETfg6dC6UTJNk6wzU0vMukTfzmCpU+zJH
DY4Hg4Xpf3/jMcSkbJoP6znbb+oEeQyPeV7RS1c6j1QV8nxFY0S5hAwzp34Q+qjKKerz4BJQ5wr7
vHYKk3jnkeM8hBZlVWNeGCfObM2Dp3dPktZRZQ0r8kob23rHBmr4GpFFoP50+Kx6cCLwCal3ZdzO
9tQsx9neJeobu4gfgZPM8XrcSFdUFaFk6aFP6orioZzUdeOI7XGdD8FpnLR3OwtpAQUBvV01ie1q
bFwOfKP8jfB6ULNeXDPiB2qaW6SDeZel4NBMsUgf2Cfbcz9CYTo+VmarraoS1h644FYwdmvfNKVB
HsNrA+jMdUpc1UpdxaETPbRBHj+juHQrYBP/Aswq3ZleJUGw5uRfHCqZyR/lFPuh0c6BP6qJyZUS
zfIKdTUCQgUiQJ1dzibP9CEo4iS/vCqlRC4tAZ4tgkWMcIihaHKLOnbXQ5HH8yfOlyVQ9KSJ0jnr
fizLC7NYZLF1fvC1sb7EfTbuSq3ylF0xmhQtSmzXNgiRFmvuoxWPUZPLCKPi0jcad/HECeMdCaRk
9f/MAksVnjRH28yLiPXmID1qPymSVh5CLQwelsbMQFF3w3qxQI8UPMBjiVbCGBgvpCS9o7AtIaJX
5fa4dhVF2iwOZbCZRtbU2xttQt3hdLHZKLpZCbID9qaNFutvX4VmkYpr8uabXUbdyfsfws5jO24k
C9Ov0qfWgzPwZs70LNI7ZtKL1AaHpCR4DwTM08+HyCpRqqnp3kAIm1SaQMS9v/FHcfBU58+LrJNF
2fBZ/KVLXCnp4pfyz2mUyTeXPrZaGBox4efg/+9cztxPactwh2fzHmmPaRsNTrioZwmtFmV/pADc
clUqnnHMQw/pLSm1lSAadZOQ31mOVkSw169HFZdLxqgFH8o46UfZBfmBCGUlDJiCoLR2Q+o47B5r
5bXvtT3MOdS41XAg+TVrl8/11VR9NxKUOqI41M9lax6asNv0ijjEjVW8h5nb8JQ0lKcoNqvV0Cj9
ra1a0dZBW+PoYj2x7NKxxNpOR/y+bd+yxomfjFJxbguIxDlyb08++ZjHIjjIJnlB+gFIs9rgG0hv
9hV3TWMu8Nz9qPAKfkwMneenoSxlycLM6NEZ+JG5Sbca2WuvHGNhK1HyEISdeEiGLF65md9u08wW
D2pRxDesgM+yUV6GwP/qsls8yRJyHM62MeFuxiphoSWTufNknhP+OdnUpN2WQPDN2LUk/KaCPcws
4iNQyAZzMhdRPlk7rb6tUtSAokjpeQj/5cQjjXG0tEHY2QJf+tlQNeUbNi8OEstEAZQsJMs0JLcS
aQXK8FK1WXIrQVhzWzOXZFsQx5dGTdXF2LLrcKy2JF2YqAuw+uW9U5jFPXtpyBL5lG9lUTYYBTzh
OHbOsqqxRH3SW+fx2n8eFCizXWrAoScdRZwue7N9j72gO8ouZDLcSzvZy88BmtouVRbJU6OZi8Rh
E5yUkbCQCk79vZcpl7gOFA5LAD/PWJaJc9Y35P/VFNKKj5Tn1nDgLOBRVG99XzN4E/1mWVkhKbL5
YZrqCdrGMbY/c0leZGMx9/js9p/rRoEL39BA7k2UdWG7qBNypnaRG1mPceYehyGsLniUVEtcWrOP
/94jY47h9zk6rcKTxCiCXZWk7UMzKi8+f+OpmEt13oW7qR+0paKYzYNRDO1Dkr7oZprcyxoLjxGc
DK1+I9ui0XPO5oBOUtC0d2msA2uuzDNnU5y5MyHeex7ZoaXEL63jGZvGM6J9kaj2uWMxsHvXP9Y8
5mroutwOk6es3RIAJK7vLnKYE2ZLU6s/jUgvXYu6sPWnTvjOL8XPVtn5n8bmxP52aN5mk96e5MVT
UT7goVsg5fhXnbxTOxQvCAX7ZEHyGeA5ZtjqqihLrq6V3YwmjTtnl9nGdJhK1LGlKHuHAxLPJOdR
aJOyG0UHVD/Xo1e1MpaIfobvACeBg0Xuk+7EWCSWYHASgbCrEZ2tXtHPCQoykJv4mZyyoFxfG+24
dfZ2oH4JoTSQ6vGfi4YlwrOnbiswsFkV3mQ8VqHZHEl/iIUs6oiD30ZNgklPrXRLw/ii6WX3INtq
BBYSpQrPsqSVY7l0z1PEUn6LBo57HBMlWQIAwF5ktMcbUU3GErul8N0xnA07JeuLaEtURXQUsuxR
CZ/L2RBs7iBHJrMxST2g6CRHsrWO3qfK2uSjY33p+77cimQdBkh/TyCG629Rhc/h2GrKsy3699qq
k4ssqfpz07XqE5C67o7k2k2aFjh/dz6ZTD0NlrKo5322BQpsr8HpvWTw4/dVbecTKHtl2pWgrvWU
0JA6X6xwQHPq592QoZTBYaDfyAZ50crUvvZzEPw4Ihq2/ByfNiRRsD/qGhQg/HDj5LhoDW7Hybge
k7PXqTorZqrdo9TcL5OycXnTp2DROLWJHJcxLEs3KI52V1Xu9Tbzy+KouRYhaKdEkVH56AzUuQm4
FVgNDcDAR55ShdFji9O1/YPuz57hmRl/pL6/JPTY/chicWsiRvU6jfxgTKMqb1svKXeit4kRapl+
NuJKXYUaCXs0u9/koNHdl6gQfXesPluEal4/5QKj9drxxaIOcAAnPyhQFOU314xmvWsTu3skJjF7
jYFtl611EQYkecwP2egUgffAGyOb5AW782f8u70bWTLsxl0abg/ibJ4a6eJ/nEs2Vsrk/j5XhOGJ
aWjejTkPlnPF+mOQZuZKht2E1aW4G0Xtn/G6X8piUNxl1qE41Mx761ZH+2NCD2aHVoT1mGqxs6lE
nqzbea8t4hrpW4UVWMxFdTCmM1Fr8r6UFK3UH4bkTg6UkzlWucfBo+eZRzsGQRVsrcw7yrlUY/jn
VwqeyiDi0WME/vUS6K0FdDRMok0nmm4hWzxR/dksi9c+atZoe3Ae+8/BccnJIkA/aKGNBstoDcbt
qNt4mwFjJReYsr7OVf4se66G2hhhy8TttXcWAa5VtPgwIZGnutqrpYbAjNvO3/RBMX41JrSn/qru
KpR2ZbXq/GP1b73lJPkc0/utt6wO4/ibV6BtPKiu2HFysrYJavSP5hh8CLsePxAJuVcQIHo29diC
XGWpMDdrjj/dNC1kD2QWN73wYHP6YQmgvftixNqwNMjA37CbRHlVVdriRpY7cOP9rAvl9R9srbHt
KswfeVCe8ZVxX3u9xu2oIqrtEE/d1ujsHJymU05CePp6KvrmEWHzHl25ZvgoamNeeMwfBIa2qA4v
utybHgXAFvRJVDBe87tm1cA9/qEeD7Wb1izVx8BFC7a3rD/7RxhFffb/rJ/7i7m/79Bfzi/f0N/7
f75uwDx/6y//nt/7/8P88u+v57/fGYv1QALl0fCs76HR9R8dKtBTkuIP4y5g0kUI/lv5jpCB/oF/
+rchNp0DIreCDadl7VAPije+649f0WtDiq1Wvjg6msfVXI958fgVRZ6l+bM+h2h3rZ/7T64pdkRP
2kWG4cqxMZO6XqSZYh+r3nAw8BD6SrbIi2z4LMq7ujEY8rfmIu4OXTgMu8/6UestImWh+oCtM7pM
WaK/lqJ5csmq/kBvN1Mc9Ma6qd8NeNQsB2RYNmnp1Uj7ccFPqz7JoryTF6UnXR6YbYMSCo8kBYpW
ObU38pKUXnsTzRdZ9K3BWiLx0q4+62qzI44ty4EyxRvDDKaFHCeHyIaxRFUWTmeNvL+jvorJwOqt
Dp4K14pOone0a/0YI3EypDZ2miqOJJwNzLPokX9J0uxQOR0u6ilorq2XY9yNdrtyItALb86BijwZ
s/5dPj0MEccbr+C45YwPuINMDy7eBVBKBeaLcx20mxFjVzYckQ3Nz9ZvIbeND+3gIYELLAPlY6+u
lsHgwihI9bNstaOZZwVKbK0Z4fTQIcQ1n4bZTLZLQzW8lzgcv2joEv5Ik1sHJcNgYdvgI6aZJ4is
/rpL2bfoBbADoXZfdRhu/RbnufCMBNR8xDR6rHxR4hp2qhOCDNAQdlOr8iBLA6GRi7yrLo2ohuu9
wjN2Zekp79kAEAgOP6yhLIB6XsFMvKnzcii2tRjZMiOotyQ5OdxY0LZytKBQ+jHEu98Uy6EcTfRu
S2UdqFl0SLR+um+sGMlZhOV2g2p5a7cNm4074BirKcHw3Caz4GObh3s97obn0Y21BQfAHB8GWqcq
4YmCAZ6ZRQMuJRVPjJ8XTCD/LHI+ig+KV6FHjxbQGRqUeGqcbslehKxJrLFsJAGeOHMRnj2idyJf
xYPBf8lwZnXNAiwxIfi1XTb6S6nMHuJN4l1IuNVHE3QJ3lCKgC8ZhhsmbxdVCzsid139Tl7Y3F8M
VUPKMEC77FqP7ICplLcNyO27IoWYEukTstt/DTGjqiduGL58Vk2IdO5Ug4D25zTkSTG24cl4Hdog
TLlMpy5faT5GyDVgnJtk0o0vSPFXgdp+KSw9OLuIeS5ktZroOGiY9ouGqiX5fneDBTu4qYSA4krR
Z7iymu/rpPaUVRfXnJGK3NxMQssubhLk10uG1QnG0Ehg20BRzgXIyq1q4MNmNd14yQJhw77RnK9I
NG9KMyi+F337UtTa8Gw6ar9W9Lg54fDWn4q2qFa93rWPosr8FSnyaNdo0fRMfAEYTVBDvui18Tl0
u68KWBNogpTUwGJ/k/UPZt6ajyrYKT7e6TnHmec2nLx72amavzJwHrSFE6G0rOfdVlGHZFOZ6PfB
fRmeDOGdFJ67b7aLDqYxAM6JIlwnoWSiSzf07Vs1QqErnNS9G1AWO/YaOIARpPZbRfDN8JzyC8r7
6S5wgmjbtFb7OqeMZAdcetHAHXNxqIWuP+hR9dwRd90GxAJ29Sz82nqa9jgjjjZJ7UQHTH8hQSJm
tcTsS38flB+VrozfAJSy+sEXvw89J9oZZWTs3MZX79oAbW+Ex6Zv4IcQ0FI+6sBNwd00+m3gYFvd
CAfLWaAOedHER29WkJYXf5zUE9ifbDPO0IrPuuudi8i02/KFurZYc8dQ4y12DJNK5+c8vDc2RqjY
q1VlPhyCySG0+PdbWZYX3TSHgwqN5P/tpLaKSto56IeDFVfMAoAxBCOEVIIKyMyINHEO6si6K+tB
3MbeW2wa2KqnWZifgtG/l22O11p3YSnUXZ2DSe2hFMTLxArNtShsjRzWXA5QmV2yNBfIvtHdM9F4
LN1tVqHyN5a6tptqUtKQ2R32wRoZn2YC/42BpehumyYC9q/2Z1lC8La7LW2XCHOe6GtZJy+zngJe
BdoZIxOmknWtr79kmtIerj2sFz0LDkQoJrREBdytAqwF3jEz/rHSnTuy9/ElVT1MZkL3LjMq5y7P
rPaAp3a0kMXAGfQLboqE8IQ7vTVafxh0kC6Kl0y7VjHNDZsO9RUAIvKnyr4ZlDsiT+JucKrk4Fq6
twj84IdZJvOWb/awth7sir1JS95sMaCg/KQncbpq/Krh9VOMAEAJ3jgNGxbHgbKuZrV77EK1IWNb
iIs/2xUgETs+dB0owdFUspcgwLbZcRCqs23UBeB535V+k7zj4hcsRGZi7NEjqZa4jY4ZRAw0wxHZ
I3KxeGF1sXPXEfhbjwPwQ2jj2qatGtgYAA92dq4bR8Gmdx8I3kZXndcI1W535tQnN9C/WYrsIblg
tchjkVPA3TibmVRBOT1gb6YSHsGQbXBcC+2VQXvBPyGBcciP2kHItg2d6pupjvsyn0X4fQvGcDdh
cZCF48IWmvM02djjRl3NoTqoYUjrycprgvoFBBLOEEaB+LDh1C9luuAsFLyMql2ckBJJl7JX6sD5
NlIX25F5EJIvKzfNkUXVG3G2Gr/mN23XWKFWyrMbepAiPaIThS4erEBZquMptM4iLSM8a4b8oGOh
9GGU+TdLteJXVQO+GMUuvrKaTd41TSeAsjZSF1lQn6Vdj45ov2O7VWks1L4RF3emkUkmrWTcgsUU
yOGLe3em48qqPglQZ0mFfvDctHyY4C4eMJkWi6pOxG4AE7fBHkm9JG0UoV+hnWUJpCzAlPmCcmG7
TdAn5gkZmPG6Mnp9oZSZfY8ci74YB9v/KrrqgguEGyx41NqzoC2vehPlCcyRKo82uVHwpOyNRAEc
leLpqscOxIzWuSFMZUyrAMIV+8TudC1Wwtc3rYUgk0tamo8hjjduoqnqQU0afLaQGV2kul/dyEs2
J29q3vnhWpnkO9RrzJNsVDMT9RFiZOvKwswjdUGFtGYQn1Mj29gK0vcjODB+xoV5GwvPuA0LUZ0h
GKLq+ldVM9+1KEz6w+gcP+uHRDGXdiPKjRYlATrRGHburtOxIoLdGa3rVHJiLEe7U1P3P7RmQlt/
CIvv2bnp3fa7kljdwnSr8cGtJ4//qdkfONl6q74t3tkB2LhokEIWah6SCYNiJ4ufDdciyavEa/Kb
v9UPZqeuYnS1V7Lb56UoCGGY+a2sMd2sdFfDqHVL3fTy9eAfVD0Q9/ISury1vi7UvSyiVK6h+IsS
z9CIe4Vv4T0yl/k2cF3c5edRsg41TdjrWuwdZL++hfiSTP7mOmDuVuhhvmkmf1zJUX1tivu6Vp+x
JC1Osmpw8ZoVTXyWg8DuFbiNhLuSDMVZ6wnEjRrOlUbdE4xFlp/VU39VgizYmLYRHAgra/fahLyr
7DE4zTvRLfWhUd16X1tNv/FbvILVIt43RWkZmLzo/rlq4ft3nnVClQQJV7wEVpY5i1RhTbhCBrbe
E7d0X2weLlHpmM9hpMWnHgzasvRt98UIG5ZCtY45ZRfWs+Vjf5K54bItQMxrmpvsm8zQTuDTom0c
x/2laNtyjdqoek+03l6aTRM/V1WkoS+ToUtvj18VDCE+GhHvy8QweLa54zbyJx9eCZcuZHH28lHn
dEM03vYR1k/HV99K3WU7edOxSoTzFKX2Oiwn6tFf2WoTuqlWbgyvuU5UWiDr6hOJwIXcIAUyDx8L
YGFhOZSXrpzqOz/s3+Tw0tXtVWYhy66TvU6i7IZgs7H3PKDmXTmIs+E4+TrEbffRqjQLCmsevTU2
7tHyyFP3+0j09g9EDp4sOyleo6Kolmqj6ff5MAYbOWPP0eM6o4Nu61nJesynBrt4rIbBAtqvRW9W
KG70ROcQxYw5qIpvGhmv8WP2njH00H21I4PPo7eNk5GF5kPYA8PoU+e1N4CyKKgP7E1UpB/UIOUU
iUDBVKo5hl75FUUX5GZ3ZOXolhJFB6q1W475u+9WEQZUvrustVrfBR7FXqSIJfU9rsnEa8BQt+Y2
UrAIl61DwgktBJK9lK1GBandgVqIt591VDzdXaFZHLyn4ZqHv/ZedVqLaVemnqyoSS+jYuYzVW14
nBFmZaHv68Yenzjrl4dAj8O1BJb9Xh/N9RKI9nt9yX7hn+plf2UoazKSmbVT0zjYZJ4WYkFvxE+h
MJRtl6B/4Phx8tTrSnmwdcwvZWuhpQrnjpEn0tzqeTpu6kN6M2lzEqdt3iXcw1REeuh7ZAo+0R+y
jnwn6fif6A9lMNODrJMAEdnQWOQFGsChjoHQsYdD2407GaSRlVh/rVxW9ka3sTwpX1scr5/rWUCf
ICAKZ3PX9LuVbLoCVKOMFJhjZ57lnT7fIeh/GZQpPciqz/oit9tt/3OUbCAh/udQv7V+GaWH07d6
asydrmnxpcsSZ1VA91lZJSrrsk5eAqgNO730cLWCxHNpatGxwYX7B8/LXIopEfwPfw7BHWzrVZ17
vPaTc/k+pMl2Jq78Uqmovr1yJvAOndVEykqYRb2rEbpdpF4TYrg5v0LCK8i55TzX0fMrmKVwVpmv
EXcyOu/OnjSYdtpQf/OM72URD+9WmRtL3obsQmrZOoQYhG107HYvoZZYeKQ1zlrJPE6WmsifbVXA
zqn0bjfMxdyqkV5O3PogWxFzEECZwv40qlH+bHXZVy/u7TOc7vzZjDnK86s6tCFfGzXlVZtJLV/B
8CFvFJrxOVa87AHm0EXWW25RgNCANDzhqPTq9OVq9Oz8Gdt381j20Z/D/QyJsQgV9bNhp/84PADU
8mpPxXU4IuzmMXA8felkBmgMI/KXiUe0JzFGzgJuF39puhcPUaOntm6U2yAlkZ658ZfOCN0DIZ4W
T5sy+TJwat2oTgNais9k4Sl2s9VHH4c5ow7PQ4s7+4A+9K4ZsUhSglGs2rC0nqfI/lGmuFNU6R3U
ZLbYMwkDvsYitouza5jDSTrtSj/euYrvO3Yc1l8WvT+r6grPwj6LfSCsdbev0+o+Rp1a3cIJaH8p
4h3T7bGKuq86tTiHSQ3D0PeylWGaKCDOlyzrvqbIpexHUWEcOLZxdtFQHF/GjtNtZFH2U+eGbNRJ
ItZGfp2gHuqVZ6Sg8IQxPg4+UYTYaF5wIKzIkI/WCjTSHFBAcBtN7vRm4KH2bLXpIrGS9sU0bPXg
D66ylKOCQO+WmYVNtGxVX0bk/V4ItESnLMVJDY53y+49zlZj45eHJlLtFWHNcCNSnuBoDAgbHiMn
MMe83hYIdTcAck/gh4iSCLL/Sdhke2OWyVmx93YXbV/zfEejbEn0MX5y2wRkFl6p37MGpJ5vf4uB
IRA2dqYHI8eGdhjM4Gha8NmQiojWigPn3qoL/Iomws1k09FHtN57VmFSgwHSltgmbAe/dPZwt+1z
E3nVyhtT/aXWrYt8ITMKdwlcSKzheJCW6gTUoPDji7yzm+qbooQOicDf6qu69TCwx108I/S5GxQO
nEK1xEnYTX+Sd10e/3nn9JZyVCOg4nT4rP5bV9zR+2trJ2ZdFbskMJmQNku6MNt5WFld02Y9H9BN
pccvsrGc4SJFtBhTN32UyS9HMd/YKuU3sgn/gHyl42+xlY1sQdLrXFXkKYdsIJ0cJnpwi4mdtcKo
CWhTBJtd1vnzHXH3taLqpItxKbzWV77e7ATZ24Xs8TkgjZCW8pyhAqX51yRRxp/iRoj8zC8j6+Wo
RLjmykuwI5cNv8zOC5qXKFbLO44S3VOTuzfRKECCzCVXy54UNfLOsuQ0xTc/mzU5xkw8OTi64zVZ
TidrLpbgmReV6fZAJxipIlqz1ANPHLpmEk+JCMdlhk/eXo4l4o21ZGxOOzl2UFmwxz40t9e/QUNh
xBe4JsixLkmuTWeo6Ua29olvAX2c/fUqLDjrzMZCUfTls2/Hu0nVna+2qdirFPAD5KGwfIQ/eHut
R5VjlXCeP6lD3t67pv4m6+U80digzum1062dw70W7eR+HTpTY7Vt60sYJd7Z1i2bMISGhmCbDatm
wFaycsP+FhZmf6vM9Pyax+SkekDOftZbuhWuSFxa7NDoIRsCS8OsIkeBZa4KSlXxEHYdLzlmJUdZ
l5lJvGDFtFbVvo0Bf2vs4teVp4/7hMTmY19Md23d4xPUEgscnUY82g5kRBwCTv1culaFqJnUaM7K
UgxfDS/ztD/K4ujH+TpIw3HjJ2AQ3a6zN7lk7qih3y3K+Rbz+I1Zi3DewlDXzeweDVxvuWrjEBDO
jMPVpmSbedMhLx3ltWVJtTJ25Bytd4iM8u0CEfnaZt4OE7XiiYdEc0QhdnbYpR6NoI8R1xtVe7D6
vAhX421YVdoxYpt9NODJuB0Rcp1Fe2H1Q32fK7m3C8d42A5xOj5m+vBB6N/+iG3WEfQSvhSlmW5c
kBcHgunRLRK4yMnYif3h5ve2OnTvrY7Fr+Pb6dnTAAU0DahXxcnMI9oIzcJn38MyR1Fe/KQ3j3Ng
Brj/XPnLrSdrja7KNuSH0Xyc21tLS5befNRke7/EkMA/Eb823VXvqNEqUhRn1WWtc8bBu+PME/Nr
CctqJwzDAV9DQ2A1AEaFNUBSZLHeyUoyWu612QpDyCaeLRYDSl2rTkPvRDXs6R7vXGs7G0th4TW2
Gavx8B1zlxqbhni6DzwOnIisnGVJDiB7qK6G+aiqKmWXsbHtllXa1Leyi88zbD8Vmr0wUAO+t+ZL
oCO+EeSJt5dFQwTpOVR3MJ5vodwT1q+fLdQXggXE+XuVP/k1DJIEu6SoeFDhrqzVDIuBElWWveNP
4Z7TUnBOvQg/JGIvD2FQKQt++O1XUaV/zqiTA/lrxgbdrK035eoaq1B9Z2oJmhZ17b8gxPy9to36
NoRJgN2j9yyrR0MlvJJN3tade5WOsbX0SHvktD1h+q5bfNbUC/RxVwNY7gPOVM1Lnq3kv1F66gfb
4MgLnc4pSrjY6fBrEXdLZUESyl5m44TRUm/Wp1iBcLoZ51sxWwHJS6NVDt4h9CkRQGkXsvKzj4Fy
79YqM3UZ5YQdpTOwpo+7vCVRFfObXFhgNJ9GJ9XJA03wgIMiWPd16z639vwNKr5gLOadgz76cS0B
2tw17PZWodkVX8Yqa1la/Xwf+Eq0cn1fbJQK3LXu4dSVCZ5Ufi+2fGWLlxzRk24O3JpQYFZJmWD/
iRDtnRU4yQJrs+mtA0nKEyxL7/QkSUmfBrAVf0o1yjspuHhVZby2cNBml+tvPvuJuM+WkZ0Zyxxv
vr7L+9txvqSVSxw9KL93GRogsiTrjSCCRVqN7EXRX75289K6upTWi+z1Wd2ObHAsvch2nw1VSQAr
dgAwytnk6zWq0MC7GnnyVvbB2mRpOKfNgM9VN0b3OViepW6DQh1rAAx9WFRfNa19xvQy+p4bZEP1
jlXX07Z5p5UcAc3goLsNplKK9d0YQ+PFq8aQCE42POp9MqzysjJvBRIwG72Jm5tOh1Gi9+ZM6OzF
6hMvL8KhW7qlB0WPhBkZlj5sbmRzAx8UZ5j+e8MBcVsRDkaKp0iwiSvups7GR0cDxpUrJbH3RMf8
DaNJPu2oPXTg8V5g5snuMXGWfSKacFk3fbFjlUJ2sYnNVTgvuPLStnEZXsuJVef1wmhgkv/xr//5
f/73x/C/gu/FLaGUoMj/lXfZbRHlbfPvP2z3j3+V1+r9t3//YToau03yw56herpjaaZK+8fbfQTo
8N9/aP/DZWfc+zjavqcau5shZ32SF8tFWlFXmn1Q1MONYhlmv9IKbbjRivjceHm7/+wr69VSf+KL
Suze9flcrEqFeDY4j3iipDsSyOlKFjvN0o815ju85bSCTPAvhh+fZKlvfOcR2jt4o2urwc4SycuL
bCj0AWpVVaBr5iLUZYp03bVG+RK4kbt3p7RdySJag/mydrP4NJhl+dKtQFRnL4lBMiidtHQpO6mJ
ECuPUOjezKOn3M3PUzvUt5rplzsvKMRCMwro47Iyr1zoaqF/kiVCqvVtrSnjOm+8ZOVWWX1bOOLt
P38u8n3/++fiIvPpuqamu46j//65jCVqKIRm2/cW5RwwdcVdOdbirleKJ2kKb+RgivLJsjfSYj4W
6rPsxWki5TDNiSDQ8u/lzJmRF0toHZ4+yXegefUdHzn1cdIdfvay5kjJzyo1sE1UedVuWQbx8Jyi
WzH5pAtkCWwwZJToOWzT7j6fXMi89AkUvznHlklU5Pa/vBnG37+khqGrmulpqmFq8PDM39+Mofaz
Nugd623w/bUxq2Fr84XzU8fmjTsLiSIfhMFflZU7hKuaJMcvdbJ3R47/mBSKCWd8Hi3L8i4cEAdW
p4wQ4mQgENV2G2IYKRsBOznXYZpeL2LIY1TPZQXkWFVFToFeshzUHtjwQBzlGFl/7UIi+AlVkgBd
hEZTF4WVw0owsCv9z++T7fz9feKs5uq6Z7iarrmGOv/Yf/kx64BDJ8GR+n2qm3ajmV22MdlD7wn3
pk9xX1xcM1bfcjcjEdVZEXH/ML6EXqosZEPpmk9oEPsP0LLjg8i8cZ0MFXaEdfuASSvWnlMa3os2
TvfXYjinWGSeRSVwve2UGIOeMO3gqv5skbmYEd37pMfS7TMzI+90xXBuPsfKUZ+T/tKZ8fJ1ZY/P
en8A9ovEIusCkJdjmY/B0YGRX1zLoYHdJ+/WVrbac5fPfggJhtcRnhzx2ZzGWW4ve0MP/stqq+vz
cvr7z9ozHM2wdGcOMriG/fsn1Khag+47JHihRNWmz1QPlyV0klwP4inhGM7vWMidY78Wp7L1EDMQ
RfviNHp0NFKR30VWnN9pKS6pae+Ze1l3vQgYMkFYYtw695N1iABnxHhEt5XFbrTzu77UXYLNabsZ
5Yv7fknyu6jEGuqMj1wIdO7ENPJ2MdQK+tVGwm0F84BQstssE0crT15awhf65bZFmHkXT/6trzaw
AuKcd7xPrR1rmH2ahirZDr0RXYo41dfAa/u7mJVjhWFl8hgIQnlEM/xnpeyh4g2T8pqG4buiAtJX
dPeELvf0CGftvja1djcBICMc3CW3OjHhW3kHp+gbE6Bg+bOqaBGDjNvs2fSmwb0OKKsABmsGfvZz
fCugX/qEKyOFVauYhfEmu6iSN8JPELgdxKgCtXKWptXjh6xb0KPnu8SZkLSXt80UeddKWQSQbx7a
H1ZCjjxYgmlP5rBpuvbaEKi3vATJznRHZU8SOEHpW2mMpeaGWCUgNnDCKsA/pUorjsTlEQqgJOvt
oOas8cst4O81qvXT4bNP4bG5XcmyrdvvsRk0W79o95Fahk+h2pUrixzFqZhM9+yRR18ac1Kgy2bj
zdR64VFcbMiymnuMy8kj+x153doer3QGyWAY/AArQxfK60x4GIVHPLoBliUbASnHl75GF8Hyp3Jp
1tm4GNUYm7C5s9F6pKPz6KtjOO1p8nr1DKr0z0ueY9RDTMDZcp6f9EUjMvUca8AXkbffyH629l0d
2/DitIl7M+ZY2A++HX71etgxyWhxLBONdesM6N15hRF9rUUBQct3U3BEpvJAOu5sCt9/InYlFl58
IJc2nhW/VoO1wGOT9C9wO68qL4YCvwLpXizGs6k6yroczCuaoFp5IaLz1JdobNSc1IM1R2ECYGBg
dyNizsG6tNjcKjn4ETlODpF3XhhDOEr533zONbkI56f8WNZpmPLGxmDw1ubkhyuHY8Vaa3V2OKjr
n2GDFEfLr+1L4+j2ZYxBHf7nJ4fcTvy2Lhm2Y3iuZbueppuu3Cb+8uSwqhh3Y8Uu3xQzzv8vZ+e1
JKeSreEnIgISf1veV/tS64aQxXvP05+PbM30VmtCO+LogkgH1SqKJHOt3yxtokLbvCzwFgXI9NqZ
KNiha/eSO057JJ6MfsHc7kQoJaqFOV2TSfHufNP43hfWiE8t+xeWE/XBFIN6i8piIdsDTw93REOL
jaxqGRahIDieiNrpJyMYqrfLllrBgrxR08tkBukmEVqP8UISboTjO8wpsX3rkTeKZ1Dsh/bUXxpF
m3/2x9hZ9xgD7RN0F2+hmr8BjCO0St/acTNvbwnxZAn0/TA+o10Cht1QidBxOIaVkz/OeclVkYXG
RlaVscmvsFJ3MfGuAuFlAcM76PJ91ObFIwbZZFia+sc4Ktr673fL+eM9zzvEJhFmcr9MQRrj97dI
Vda6QxYz+NIFLU7QWn6brNq7j9LSvvR51S8as+1fhzYAP+C7FmxlR3tGI2eDJXb/anZDsnVaEW5N
I23WdQDSRQdfctTmg0Nm7SirsiTbAlOQq7HtQyTi7I73OJIuKguuEi/kO8QCsYsdeGj6Ui1Onjb2
pwKzjOdmNK9BFU1XRInyZ1eYP8h3NGdZC+YgZVME9VFW0zbsl5Vr9/tqPrP02ar5k25vZW8Ibnyt
p1W98V2RHoIZcgYGsj11M5/ImrXj22VT9/UJ1B5QS9ki+95Hlb1ARtxht5DVKE21Uf+dycya83up
sMiPEdt8YH4udnFUE0xJVEIYscpQPe7moXXj72wPcmbtjvbZRsptWphGbp/zyrhUuTnuy7lD9sp2
rbHsf7nx8sb+8zEVxChNTbV11WCzpn1c4PVIUXe96+ufR+FXq9wqQNSaSv92iPnBo0bivuRVZG3Y
UkRnq3Ss+3RCeNdGYFHWyIMnV7MzgIOyBZ5Npbp17hnhIqvB1Yw9UmbygFZUdnFs5jS/MRQWWXiO
O6hOEWoZLh1Lvf3ff9TGx0W+MHWVn7OuwoTVdV37sDSKDbN0dC3SPtuad6shNZ8bZpl/HIYedT74
jhoLlMlepIhLn0GN9Csj89y7MhX5JmZ7j5ESGqRmlnuH0gmtgwqEZtcl03T2uqHaFFgz30E/6xe9
PjbHItSIxRtFvQN0DUoomdaOl3p7A/zeQZYKNYLgO7dl/y39r973tvdxJNbif5mq/3j4helawtEM
RzfdefP+YTPEwmRizz5Wn6M0/ZFlV8Lz3nmIIusSzlgeic8xRRqvUDwyV+9tshS3jjhpGGy9nVCi
UbOQxWiaQcR6OW7kBeRg2YGSzRz98I4jSevxF9S7Q2GgDMYArRWnP7/Bv2VRHepZqmlM1j0xUHAH
EEYFgB64YaK+2lLHZG6zw1Y7vw0B9fVW1echPporC7RmR2Rg6+yuqtMn4ZjGQZoN4USc3fmq2exM
RHQhYFGVBzk2T+O3sSl4f2dhlkG785Vh00eihu7rtNqiHcozSHnnc6Am2NM7gPGIkNhsYs1PRuO7
n63ebpYwF1AX0XrnrkoQYxVzB2JDhIPzILuCrPGvxeQhujl3ZCNrl8YbMQM3g/zcDuocHqIjmoqb
ASDy74+JLZ+D3+YAi92wC7DVth1AiPrHyACSlYmGlu1nawA5XtYhwS/cBdaR0tsvpeH1K7OurV0w
V5UeDLeqN9lZ9vLqxr2XqPBYmOZTxtJJNo8W2Clebl9RA7VfWg38h5Mb6lJ2ugIbFo9HhcPc6+T3
Qd8/4U5UXszStM+mH4pli7LyV2DuMKr08dNUF6D+cE3ZZ6FfPFVKdZMDOiWrF1Y7NvfIPcbHwJ+S
deINypcmXMgBucjcVeEG49ErMhefeI9X/3xp/PSeWN9aT6xi9N2gK7iRSeKlk1qE/fye+4vM0VbV
ovp+nA/Qf361VZlR3csDUin/bJOD389Voq5+G/feJiKUklhT/Hatj9cvbVBBbJME2fNH21YvAZyQ
10THXiguh2yf14r9qY/Qja/t166BQ5d0aoVak2e92iV24FAWWZh24EowGEHkjHbolVAT6sy667IB
zesEaqjrlvuuIPGHUEjCY6L72EVD94+gz1Vjf2Th0Qcvbt48OgLsi8jrFxeCwHkyGucROJu+7l3E
3ULciB9Hv+qwucP3KEK6YsnCBYT50F7l2GHCwSupFA/WKmN9jWRYlU/JQva+HfJmabjRdJ+wITqZ
g6ZvxX+FUqTeyQf5k3eRFYy0py1WzHfvTfKED+d/qH64XAujb1WawlrIc6XMyvv1UizHDmqBpVFu
N+uuz/U7s9AaEhx8rD6XhrlN9qqFK95Kfx+Xoxm+cVVybN6Mcbck3F0W/dx71lvLeOsgNq2dXImQ
l73OPFqWisEHnMK4mBzRpEOCmFiLgaJWo3t5yL0GMQMvTJczmuatrTGNaW9nM1x4HtfOB7Vp4bfE
4vp+amS3ykVM7bKPRrFG3ejZcNzx3laneqn1Xb2VVXkYMq1d9J2T7rummO5lm5YCD1YgPcmabC9G
d587xXh+b2rNCP38NrrLdLO5M7MfnkaquE5wNCLUOn7C1usH+Ub/zlU042HQgksz2sMns7R00DSo
N+GQ8s9RfcxMA7XyMqYFuHwYg8to1NNymfgXD2mzB1dVhsfaj9hFkzLc+t00PIpy1E8z/9Bxu6wk
PokHFDgXkIKM7XLFgYzCy0mLHwXvCHT5x3u2gcWjOqTt2tJ6sZbV0Y3D+2wsl7L2NmIstaXhC2UL
Y5nQmc8eGWEvu9ronqEfQ9Gx+uuzHTaR9s40rL7eyw55SHpgnxvX1Gctq75ayNGyp7HVc5AU5YPm
Ip5dNmZ/jm1Hu3gtgCRApOXXBAGyFFnHW56m2TZDT3FnqnnxjPXXvRzwORS+fQjsWglRo4PX4TbG
eXCcgZjKOFyhwKYXyACLtxEaK5mjEhun9xFymF9kuKhZDchkQ3VYLFcOu+MAa/LBHObvLKmOmo+I
fJBSTayGJU/W62vUGkqUNQlU2IOXftUR0Clja/iOURHAYiw1H7rJRx4nbaydF6kjc69jvw1JeOZc
y/5mkVSW7Iq7LEvHPe/jFMWKWwvTC5O+AQHAOv91cOfqe1uRGtzGmWi5AeHmLgJyuZ+w6ltK5YC0
stHdUwFiRmVuXwOV17JUDJjG5MFOS3Eqer7lqehRfEa18fPkzJQlTRkuqUqoysBMRBhsUkF+L4tG
Kz/DGwJ9FLg5XJq2fYWaayVZ+XkC5L/16qnYymoiDsXgAQ8bxnI3jUa9kScjCbnM4bndekVB3smL
x7VsD+pw10Sa+VxMandIesNcyctolX1RE8JgXtYjHdCiO5mYlgFb0BteDWyMF6UtDYqm8R4j98+y
XfPBboPvlsYGw6d4OAbzcNEo6s7FsG8tRxWqeTVqi5QvCOizbhUKip398DqaDRIA5SLGb23Zx475
bKmtvRiaevrU+HWM21M4fjEjH956Jb7rUbYjTeIDwlR+5nAjIwIV15Ide7Agzb3p87T6EfvpvTJ0
+v3khxmMaXO4y4DNLyFMeJs4FrO2r9J6u1E0OWu9IajXXpQsKvQTr66pZN5C12AIVnylmzjzUcmP
XkWguuywyko5e72mnAcbHbBYlEfZ9N4uS2rv9fynWHB+6DACXVlPfNi2Giwcuqb46iQhsj2G4j2P
mZ6AaHaVOzcv/Ht2OM5Ch8JBJpY2y++ziymCe1KUp0jV+6M+aMZVbXzzil9IPMuyrWWTPKQAbbBp
GdoDqUgisy1LBlfVguc+BnAL9CUGRdKGzyh12Ne4K5mv6LS8eHj09R95GYbPhSqqlTOmeB65Q3Me
5kMhIuQdsmqnellzVh2bw1ySnXJYaejF0oTEt5ZtH8aVyYDtpfUEaUc7VUKdjr2blhjo1NHTNJAG
9wFf/AjxzWgM70dnBuHCQ3qKfKs/rX0QY28nQeArN1GiLUyg0kdbIByrwUjrEKzUu51iNHdvVVTl
jdNYow6zsNcGfLvnJsPAoCp4TCIzrZ5LiIJrjMGCreNb5XOmI2fJrG7jFkNVlAZGok6O6OVcDW3b
3gVoSS9l1Wm78sACM3qroqjoHuElgj+aB6eTpZ5F4X9PxJMXT+oXoODfIiCar0Ndegu/Mu2npBL1
Knes4B72X76J+kE9D0o5ELwe1UMycpMSq0BiBT+fpaWK9g6GbbxT+be3tLG5QMozV341amyyu++a
FvQ/eTSUKkl+RqzsFjHWCC9lOAbrqgAi/NPJRLqKrYQnQI0s99SXYofNIg9AYVgvWZnph8Ibx7u5
VjYF35QfZM+ggJOFoukTIqZq+mz7BpBoX6kOstfVMjQX0bUHEk+v6IYelTt32sgqWeNo2xPQW09j
lj6jR2Us0laJT25eB1chtJ9Mht0tDNJ8V8CzWVsIU9783NUI+xUqqiz0ul1wEkGTPzQZM4jpI2wz
N9ulUR1hM8sJtbs16N2ui6FWt7KXHwsq90mVgM/ikn2/qoApvRjI6F3t3vjH50IKTNfyHL0dNgJ7
Rkvt6gccx3KgySWWXbEVXnykFldOldY35NJvMJP4fUb9koy3+9WZPIBa80km3JPtEJhYhc8nBQ5I
LR1b49sUJG8nWU6/dKrC+er3KQIVdlQ/+PMnpSL45ycBgqtvWeXfLMVXfqRl949PgtW7mxRrwVxq
ghKdk/EyRS8PVdps/mWTN8c6cpmsf8vKkx4ShmoROAOA9Gecp828IlBU+BR2FOgIf7bxUVSZeElF
9Dr5UX1F+E+8BHoMgrWunoaSpU8/eis5CC42tsZArd9OCZrxEBmgimR1BkxuUaHTuXFcwhmUfoU2
ib6TV0QiEpRFEZN8mnvHMLrGWNDcaezKD0R/wkuee9kuSPBZYLWG8Ic5hSffTfJFELGlzMMBdmk6
4IyVWE9yhD/c0HzrHmV/gO0In91cZC3UeBWlo5ocRjd4cWrXQjBFZzeuWluv0pUZSOic4JZCD5qr
tZJFuziOIvBGVN2kHJDXdO2drBqNBTO0aMQxcMZHJuIX4VjZgx132UPMlgMkJhH6ruBZWPoRD2+Y
pUfZC2KkPf/9Dmr6H+EsMnyuq5rEaixYQuaHcFZkM5uUtdOzwxvGLQHCSScrOTExeiniWA1m2tG5
NVXjaFUZPyr+rxDtPBKo1mjeedlXoTrRQ1Hl8UOJifXeic2G9FgEsdxFS1RFmHhbq6GyHvOi+6R2
vJjbVG+ufu2gtlJM+0QR3aep66fdZALjDBCH+1TqKG9MhMAuloFDDvjwt9OhhzR7p+bR6eerFS0M
WdexynOPPcnLCDxbnl4XU34oyA5jwMWwcoZTZEZanVLQpzfn12e6bh0fHTczlnKUbyLopzE7HuU1
0EQiWTeuFCcalgORwDuBwtxdgfmCz/R2eW9yTTAx+oBom2yTBw8rno2Buu7bqcg5ayejtG4qJron
H3/FXa6n6L3Npfe2/1X6+zg7cn9dz/1v6cNV4tA1t0CnySGq93WneNsoCMMlG7Rp3qVN91oaJBuz
7fLVe5uvtdOqazV9LU+THZ0hyqWR2t32vc02HQTTRlFuzH76Dg4cecxaM3nyfHVv6oSxJrNHqboO
nQf03/OllQXtq+jMJ/BjASAcZU0DBCbVKS962dWf//77/iORrevsEQBkWLDQCdvK/n8kjDKLTU4o
muAVoZowPlj2rtazJwhezQ/LabfmWGufVd8xl4Gw9WuJpv6+CiZrC9k/P+Wo3y9ygIMLEFb8yOeD
gqz/yopBgsqqqJvL3/9k/WPWRLdd09YJblq6YziG+SFwZmmqHwZkpT5P47CK3KkG+sDBSAo8n227
2bFNjhe96v1qUwcbi2/87BYiNbpXO6uPUPuAm2tQrEgjQJ5K0/7VB6+/SM1UPfdohj0qY3q1UrV/
LSpukMBSZpcGK2jThZ+J89hUhDYHA3/tPOElb7mOhm0iPbIkD3IgGfge36ow/xcIgu58mJj4jzu2
hYiyZRvgaUCo/J48gkUPwiCb7QcsJkwzKfMT+Rl/NvKmaM+HVPj5ySvgnBPA3n9ol1U54n2sbEvM
HK3WxMDrb77Ih3Hv1fdzcxfiDqymCE1Yo3/QETc/Bqb7CnGAGEhtjBg02L65cYya3nkITNDlAHP+
TjaB1hr2zKQT2rR0yov0KjZOtRMaO+Tohge1KHvENO7MKOeSSsdv069aVFvmE+RFFK8MFsAC/KO8
CAyz8RJjHSc7zbqN117RGzJRckyIEbLkJD0fzwdZamojXyCz3K4/dGQpWu0LOdDiUVkKDSHZqi1s
5PTiaRnoYfdkJ9Z44Qt5aNMOda/5UA6vMKbix7d+i9Aoi+T6JPsAZ4gsa055gueNVTZoufqBhmeD
rp4SrfxVkm3yEM+9HwbLNtlbN4a9N33UafrJL46q2xJ8GJN7UysK4uL/OcjOyUHwfpMbY3GU9fdu
NULSmKTBQJLWxW9XmZSNPr95tfmggsuItDa9OPN7GHhIfJ6a7Nq/vYYByW8wa23Jv8+9s5sPEpwZ
mUTQAvIiXZmq92a7kX1yVJhO1R7V1ZGFyvwu/1+fqnXjPvSMX58apYO6dAYTKEI6TSjoYtCYILn3
WoNkgZVWuFeIm85VVnsxKq+iJ4qvI8Bw6gaRXdOs+YK/sH5BVd64yJLlGewAccmwysJgmzgBLpEd
Eft8bCTqci2r7wd5RoWu63uTSvJh0WoxMilNr5wBuCDGJjJnE6iWcpZt74fA8oOlX4TJgehxfETD
CwfAuSQPteKN+UIWyVUlG7RRr1EbJKfIz1DAcops7XAbVlVUVOsUmQ1UJdCDJsg1QHxrf/pljn5G
32WPdUPcuh+Fun6r1m1772IbJHTDy5dmVhF6KYsOPzoGB27fXrJoOhH8Sc4+OTxkT01n4TWGfhsG
Ya1bs562sppjDrgwpjG+lkHtv1SsWDQ3MW7JNHYQln87y+ruUkgyLDebiLiAqL/yNB9GQGs3z8qr
bd6z/cnzoEDRMnyQA1B6Gxd24Fl3Q+h2R7PIkRAe3OIraND5Ak6hOKsMQNARYSFx147GtJAdQKDu
iZQ0z53nF6jLICgbZ6DXQ0cc5ACzRJNaIejSOfipFss49YzuqXfZtHpotLFzrjYzCefLsEI4EfBQ
DIGNJbO+80JhvBg1kKO5O3Ji0NwW+5W0r6y1E5jDYQYXw/tCek4JlGMpFecGdZXZiGdJYoZfxPug
LlJ4uW5zHHL/F2FDDN138gnFPR5o46UqS9JTQDBfa2Naa2GjXNFbGB9Gl7hSAYZ0F2dieBCoLN63
xkn2yZZKswtQN4G1lFViF/eGYVgHPBWDfR3q+iZWtfzTmNUb+V1YQ9stg2aqL2lSksIbTfPt60WI
eZVlefaq6TzUuPKo+yEYykcTwyd5ZqbFSKAVJpyEGgCOYvju2h3G4DNcjbcbITxE9noHjU4dr46r
mpTZ0qoQRlA6JC8zA23TuoQnB7m1dN8KoyzgJPRW+G/XqP5/xvz5EVwnq9tqXha8f4TiC/NfXsvi
z7cyzlS6CnjTsHXL/fhWNk2/cVOrHZ4NY3KucdJese8oX7UWf8wOjZatrGbIdliVIGBWkRlc9i0h
yLFfebmvdDFfj10sMwTxIAkqEZD4/5QUw3ZZZYzRVpbeekvrX1KTyJT8vm2dV1akJS0bg1wgRPrH
PQ97h7oswFA/GVWP8Caqu2qlazvbQIxTlt7b3P/RJse5+RXX0MWopGSl0IxJ9iHB6UM3lUQeE9c7
dKLYj9kU6Vtt8OzN2PLmeavjTrNBzxhNlCF57domWel1ZR9KF0FRs36MbCVhVWZl+zAIU6ZnqtHY
fcd9UbuDyqRD+gu/y1FEANK17uBkJquV92QDabkVwAU3Xe1U1iUZshKtubC4iZb1Rx00+D/O1bDI
V77uVU9+Ohn3PH+s+WaAzmjjvJS7OG4G7PSc2Eu2AUpO154s78n2ho2sjXHrXmWpah0VlTH89GIb
+emFbFSs9BUFLW//PlieT5Rqo86nvo2V5yYtb2PZ2A24joe+DktW17ytH6ola5W+uBECtkECFMlB
/k8i130gc2kQvA27567JiPDyP7LwK1jCKR9Q3Mps87VIwy9BNKXfwil6NarcYNk/ePxAHZCNmEM+
zQNC3hPPoVky1fUuYOt5ufRWlGsoMcbcWW1s66Wh80e8L6wqrS285ftSCoVSPBdgx22n1kg3TjiV
e9bjzhNp4ntdD/UvhenFKCb6+kXXg+LilzUvobmjDaZLwYP17KqZv7fDqtuUPRNOHX2T/aSeg/WU
YElvNOrszeD1a53l/yVJWFf0mlt8EW50g+XVIesnzAOJXGUl2/nWlxH2wJ9mLdVt39r11i5c5VOA
eI0ckOAftRa9Xh3QV4+espAAzXxB1TeqpTNOzhn2sH6ti46UzNzReiR8UbJS7oVXe8cpTcuVlZru
XdTDcEGX9KWu8hr5ssJ/NtkbFL423jrbLk5jZaCfNGbjDZpHuGlCPQORT29YIKyqYP10kb0VnCfb
yG6oLA2XCtsEtiSMisNp2o6+ghhSG063JmrjpYr9zVGeZLv+ukW67Umpe+XOznCSlR8M72Vvu0G3
kidhupisGs+x9kia1ecqQptlGieAHfW8awoj/fm9ik/Ur2pZeNWR0NI/q7I3rAg5yHOb2V0pLH1C
uim5R9cg8W8G3iH0O/NXkVdfN/tTl95Bg8atrP/ok2conrnWY0sFE7KPM88zP5VDXSHZgeAcAExC
9jEJmk5Y+ySfpem8QsVXyo6OxeiZj/HkPLy1J65F1A2ErNMM3j2r6R+yvWZJskxrBAEgLSV3aVM0
i2CGmigjdi1p4BhXayr7C/hP/CAiZHW7FmAN4rxrO2vsw1sRvxr7IOseyZgttpto5PCSRQzHOGcj
MpZ1iVXPW1tZWudQnZTDP8A1c5uv3Y9AtT0mC5avoNy6KPxa9f6DHXnhj64vtzgV58GiSL+mGIRH
i6K9sjM2g0UeRyha+NOPevSuVuX0X3Hf+T5VufYqJmNAFQyBu4Gw9wKVeGR2PdtGUjBhBwGBzeU9
pHroaXYOQa65KAfJUq03eEU5TrqUbUoFZWahBFwjldcggxBu0e/8Kbvfz3N6rMeCYMrXnZcOCxeZ
c7imsb9WrNK4sMdVYbNq2j5zo/YMRguZODOoH5WAtbIzVd1nlOKung9acaGs/Kzr3thN4Uxqkswm
yWLy/VQ7BhPIn5n/1IxYU1h6mi+6arABoHEg2Af9ocCzzvUjFiKQWQWXv0NBrTv4Qf1Jm/3Z5MGd
mcStn54xiFeOskkOtQJEIT10TlfvY+0A50HNDHZJVJkrIUb/KtJmwr3KGnGmS4xzE6ndWrh59oQv
loB7q/tf9QEITM0aetHFxSpG1udbPsSzAp9mPLsh4ofySpWv/bpSPhu06pYitpZSmWdCW7kZBmdn
riQsQ89pPyUIu/VluKltZfZFoMdOjAgeIv6cS5CQRE2iZkchPQ1zKdLK9OQXVbPLcSB8KwX/bfvQ
m/t1v1ah8oMOUA8usVFYJXMxsFT1oJgcZFUeTN3JrPXbIJQNTYHRBkOd2NKWuVaEdx3Sm4mjJzcg
P+LgGG29EhZUZ/QyUAYLiA5AV0vvnETHh3XuQA+tWPVu6xxKP3BfqqRdJpYx4JEC9D/ru3Ejq+C+
9jjJmU94+0SkiyGAJahvt/i58lWz+s7D2vuMaXu4TPNZoEzRq02WhNkJWV6wzMjubsvJ7+41dxqX
QQB7XU1IPuhzhMmfY01NHxp7J6tu702y5JS9sQpnN0MVwx8tTp0TjuQOm354cyjNmUsxV2WbPEwF
K5cFnEMsIh3E+VAMuq8IgC018mEI6RZIKcj6NNeH2gfFJOu8xf9T99PqZqgZml+Z+kkFP5xWavaT
DSKinZnJfgmgQRAb1gNYYWsTOEV4tOzUP7fOnHBSmuq5zTPUL1D2/dF+TZI4/5kJMKRVJZxnhWkP
4EDSnP2+EofcTuNtUrblA7tOJD7SMvnaYbgpz9K64uqPzFYA97wlU+v275E/Yf5OuyFLaLi2UAkL
u6apq/ycfo95EaMMOkctvG9mPssfTLp/TIn1we34KWq//prG0/qT2SJzHWGwvozD8yiwxtNqaMWK
qYXXVgx7nJCw/Cs9nRVZfgmjqt637kq3i3CbFnnwEGQPSdxcc903Dqpi6geiBRi65EWyDLsWBIwB
2YBdk7HK1RHVryFRmTq4HAxaND437U0zFGPVjOi3EbdrttAqCCfrFVSRJsDWQjtYM/jGVmEFISj9
SWiIa2X6p+gHyFn9bsqfMaNzQfqgYCzIb+Ic5WQnVfO0bVq1z4o7YVTkk8CEa2/uyKamS4iVytGO
Hgl6oOot+vpqjjhxeR00mxAV6aOi2qTcUUhdZPi0blKQqavew5/KCZKlZ2r5BgqXuum9RN9M5rfW
ENm+I9SytomPL02ETDdEwIelXRWsvc12701hsoOLC1ZmAjcUm/kCiV4InXioKSF/cp2T44lNNJzT
cjGo4fTYIxodKbg3jgHvfOi9aIqI2F6DY1LWAO+Kzag7YhEHPan7uClXKoJsOD+gJaP04kucI9nX
WVm5znwvWyhKma5SXxQPEWhAIAXijIi1ODdwnGItbHFkCJYo3AwHAMfuEQdDhM9rCFLkDIPHGNLk
MhkEIUd83QAhltUeHb4Vepgk86NmP6Fjj1hDsbAGIgbR1H5L1VI/AZ/56gf61g5YM1llHmULrxvL
A9Fwv/HTU6obL0Nk6Qe/Ue1VbCLfy6rFX0aa2+AdadXkWJ7Y1aUnyPzpqWSSHgNEX1sYGVXkFY+B
UTyZZpMezJBUtWccCV9fkcWyPjH37gMHc3d8x50gO+e6Fd0qJdlqdt9jahXWy5x05L0BmK6rjEUS
2KAfigADOBz0YMpGi67rmnNrHSZgEOtZzXODqe+5TZzpHOQAVBSbrDjUrFPh4TKrwsja2INhHooy
eslTrz97I0HZGM0MR6u8XTuKe4f96IIp2dkjW4ootBgetahqL/IgbJQThzLDgi+oAF2Vqn7Uxxqo
nG6fCrKx1x4kymq0AuT7bWxoAdsue29aNOrZLx3zBfrhwgmCY0kU+6CkyrAf3e41hT9+NsQANlrn
NuoAXJdCx1iYHT3gRvCTq65CIMGbHLEdWMmuUmEvQ0X/pvblWoSC18s4DGc1S+8aOHm404OvhSSP
PMaoN6s4azFCT4M1AQt3m/h2vkJEeWUN/hdL6N2/TGva79ttZjVTM20TuidRAyxgPiKBUSLLbLdy
s+/AjsQtH8FT4R1jdwqEnMZW2HRBWkZDal14EdT6zix+4pthbwPeaPikxNinx/EhJsveht0Ia5hn
+19m3t8T2fyJtkE0ALiyJshE2MYHpoqmiqRKyyL6MeAMhaQ3noO9mt+XiZbjWTv2O2HjolIQB1oW
7B03iVYv9B6klZQRLiZUOaIRUXE92eiaVW9IuLBtCZv0Plczd61OgdhM81ybxX24dK1EXxupiQdQ
HtyaUf23b/z3KI38xgFeaybwe0ghf9A3iWW6eQyz7XuKoNkBzUXrCGJnhY98hClTgh4WZi3eIoPv
uiBc6+F8nmBpLhyYh6az/PuX62q/hVvkX4MvOxK5rquRbP7I3R8A+YuOCeW7yy4E3ZO2wsA7/9E5
wUxaGpvVZLjxwopQanEG56euxN/aphlObe9O+9xwtqVqs2chbLhjbTgcPCUAcNaE9kYLSnTlJ9Qk
2y74BAZMvdRTcIlrWwPc0YXntBXJtsWJw1zL8AdWlTclD72FKKKnsC0feYu5a7/oUxzNEnNbqfot
TDB6jAxU2wwrRjVuTjBErdvydSFC1JaWutb8bp+mtVgGptotR1+r8OqyoRHN1cqyknXd20cf6he+
D+kiHXCDRKjzp9uEwdYMm1eRTUgrFvlD7hjuQfjaoQ+VR7TBopeYp3ahOe7XNEcsUB9b9Qgux9hl
Pi+QXEmiremJ6siTUs245rb9aY7GlfkAFlyVrMce/djKi9uTUJsGTK2LaYNaHJuybc5Jih2z5eft
Er3ieBGrTkicSLvDPEEhfxPiVFqP08+/33/tj1UNv0RSeCZPviFs2/mwqslRSrVL08++Z7Y63HWV
W2Cv5Rn9krzOYx0ItkUFUXUx/zqLMg/uTeaCv/8N4o/f4Jz7BaPCD1EnpfoxD6wpdj1AZ52+a3ny
DVe35gR6I0FdLvVBqaIUI5PTIq7OAD227MD8fTBqw5qQNvDnPnc2oSm+YkzQngfMcpGGGZVjgqZA
NGbqqu87cZp6bEH//mdrH0KVcmLCZsBwHaG5cy70AzxDi9lOgmuyv4cVPz41Nr+4bS9WGA8iEuL5
5T6zLSAyU/NiBmuC93vE0/XPuTPseXVDVsWHkEVI0V+UrlgQfXUPtT0mi8jBmwAzg6XGPWMp/H+M
nVlz29q1rf/Kqf2OXPRN1c15QEOCnURLsizrBSXL8kLf97/+fqBz4r2dVM6t2lFEsTUJYs015xjf
sJWnpFHkYImrED6U7PedOCk27ImICEOzK3zyU8zDLNbOp3Nq7yebXt/U53BWCvJCCWfaMN/5l0ia
y501QWOOmVWfGuSjQRNFkFhEMp4tc2GewxgZKy6RpEOVdm6TLt9KndlmjCPSy6RlCBYxW7vKsGP2
odXod+nY4IZcnJ0YtF1cGe0nbeoLvPO5Fczkdu0iXU+pSByqVUNMdPfWHr+b1vitLnovqilcnfQN
Y2DcNd8kXTcunNkNX5KI71VsgkMbbOqulSYLvbDoCaucc5j05MdA3Ydr6VY7z8sBBG8d1l2Pmpiu
y56KQSFS8ZAADX6XNWJ9AYRo7UiuVtXHB3Obtelst0m/TEiYjPVDN4k5mECYsQQY5aMDlT10xuHD
AKVYUNSoSqhgiLvWHZXqPQIk9ncyutljtJwdtc7CuJkUdxn1ZKVbUnpGk3sL0edXzZKIlW1gWU6y
E5cukwvpU1K+lDoCBpIolOJE3ia1Yan4YvoBbLx47CrdDPWxW72eFrRsKFcA91vMEW7Cau27/2UZ
+M0Q9PNQ1sE+WLTfHbB7vxnCBjly+F5a0XezTWKqqbF0M0tydhkKpJ0iJwND53G8M01jvNOFQr5n
Kk5VjrWd4mE36+PjuAUO4lx8KvhQ/vM37V9PEFQAjuEgOFBM1foXwIymTuuazVP2MSXDPbJh5VFx
kLu3KIy9iPO2vwxtfu2hoaGTGD1FXXCkKbbi9QYljKSR6t11SvU62wMK2szSEEGm46M1PTmV/W0R
S/0kmPn/b2IR5/e1lVpFU5nEaJrt6Hzz/rpjNJWkKzoiCz4kAfhmBak4VdbnPk9ZuMCX7sxZnd1Y
iqoDnh3GQ8hiH6ENX63cOZaKaRxum6lR1i5SN6PXKw/qRFpWNbDfUcincAXqSqufuoum1IeUxuFe
scUG4sBYAzHNObbTKrta1O2JBnpfUIp91TIb4UrfXtIiavf0hrOnYmxpm3H26Yf5y3/+5H5TsN2O
K1tn82bLhorW1flNL7MWA0SAOUs/7ELtAiczBetJhO27sz9pSZ2dzFkxA7xSH4tEUNQwH6WlM07F
3Aa4lwAQT/FFm+X2bBRxDd9aebEIrr9qtnQgsXCUev0Zsy9pkJg1fNSLidt0+ejRVIHpkYrmbi2j
10EeOKlFbKrwuX6O8PWc2gEW+X/+t3L8/Mvnjf6HJVS1OUhNxfztS9ROhdHZoiw/csOQfZS00x1u
YIeg7VFYh4Si575IMh+dTHlxVvGo9/GPqFlVL5NVY5frjrjcflQOrV3IPUAMDJSV2K3SYcg+caqK
DrXdfSWCeT5LtHvtvggSqb0jUHkGwEB7FHfjnc5ru+oAhxKOrdDRBZn2uaRfZ8Z9d1n5NbEORGrk
pFmS4wAPp3Q016ht7K6y9rkxhyBiRq9lunIilBwtfz/KkHZJCRvQzZTY42uLtYS+VxiJNPYGQkPc
TpTb8IMt1vpgFKW76KZEqEkBAgSDzj04g/Lcb9QjUTgNEfYAwdHS8MKMQXqWlrzxGVHco1+s7tT5
qe/XJGTLKejTm5i6i7ImZXjMPYTgqrdqnylQkHh208dgDienacny4WwNDNxlqJjd5xR17oqgNUhJ
PHGLjcNvGi1RxU15RwXpnGyzSk4MsSq3z3QjVOJoPi728mNOBpWpQ6kcoy3RNVLLj3hoQDjQx3QJ
DZjPNSkdUUMuZQ/bb+ZUuDMoU7DI0fCQgdZsrVDd2Dpw42i5RM+c5rEFKpbmz6bekmm5JfCqNj03
NEN4Y5RTFy/dRR9/MKDv73OqBxc8xgHW27TXozZ7Ruh/jFp6xNXyzc4lcWbT0+xmAdW7RVrnpgvU
IXrj8snYfuCQdklorc8iqr/B3vlo8YGHSmXcAXbWH/RhmEMLmuoEl/ZeTZBUzkbxXg7tRTeh0ve2
uE7kbF2BpXqdUjyQHFH9sARroXlHb9/6Uiqr6S6MHk6lrN7NhqI+Lkq8X+w6u07seGCeLX3IaYn+
9hRPRAjFOGnR64VmQusfPCmLcV04QcpSfkLxvlzEQKtqtZ3uKsg/+1/qS+tfalzLVAzNYP9oOQp6
w9/OwyPJlBx1+vBhEh/jZfFC2VPgy7KdgXMoJcO9bTcckN1OJcu9dlMByMNUhB8TzLg3k/W9mBNj
n2cA51MD8PgrXQ/LBZPlHLJ061BRx7P+nUmIxAwCCo9TnLjgzXAzs5xIf4lMV9WwSYtpsX1FLOD7
i2k5y91rlpehhujzAURARYBgOVygVxm7tFJ+3GgwuEb2ZJdoB2NmBgS+LPtadGPuYx1jFRliNuY8
11Qkxg5PjLrHPIA3VCTVaQKqlW15n2XXDo9DqireOj4VTL7grs1pIJeggeK1/JhtlEbmPPZ7ETFQ
yrZDOGqTuzEdl0tiGtd+rdufu/r/8xdqXHejyL1XYMUQg/W/Xfzvp6rgv/+73eeft/nrPf77krwz
kax+9P/xVvuP6u6t+Oh+v9FfHpln/8er89/6t79cCMo+6ZdPw0e7PHx0Q97/D/1uu+X/75X/9XF7
lKel/vj7H2/fi6T0k65vk/f+j39ctenyEejJLIL/5Ottz/CPq7d/wt//uCSE/PBfXSf/5n4fb13/
9z8k2/6bIoMxQzrJSmM5JqUHtMDtKkf5m0mRrHGQ/PFfZdX28d//0Iy/4S7RLMtk4dlaKXSBOkJL
t6vkvykW5AbI9zrqETTBf/zPP/4f6L+fn9q/RwGqqrJ9mX7ZDgyd7jitBF4ZOg7aCb8rZBMrgQdb
d9mBmKokdKb+ddDNO6cA+qyXINTBjvnwpNY9+Wp2iLXyIOYl84we/GjLBtHVGYy61nJFugVP31nv
naivDqZUvxFHj+xeGT7mAucGI8bqmBWMdCeq5hHb97lb6vvcSjGNsb3fQYWm+EERL8ivs9ohAFpJ
IOuLvAB5UFW8+3Nn+3Jr5Xtoxbnbaz9aNV937OlO+lTkJ4MRHJp/ue5ei0ZM7jw0aEXSQfMhP8TD
O71YQjNs/dEsZ1oL9Lp9TcT099d8hwR4DQu+UvPAl9CRWwajdkKTRKmc+zQbZ2+VypIW6EbXivK7
bINHzUhFyWfEaZvMSQ0pTV4YR4t3qVUARBW9xsoI/gaRwdd4i693CAS8syKR+D01uo+zcjmD+56C
dhxlt0iKg05POOEEUKtBm0pSgGlScx1LyGE2d4PfJhYvrunwvGlxaMPEcpOFeQth2pfFYZthZONl
6fI2rLJ6X0QJwE6iA22TslpNs+zRlr/N4GrGuBw/EON5axd9nYhz8WAIz56kRMN+SRtc1pOPO23F
6tdZRI3Zm6FJfSaOR/dVZXlSoK7tna7lgarGbSROkFU0AlsxxpM9TfN1tfhAay1e9lST1WFtFs9Y
pfzsKI0L3pagNBvxASPZN42Iy9utIT3dGdXqnObkgSHSyY705igh4IPvOl+ZHhmeLUNfnKKEwDUH
3hvJ8064QJ9iM9TuaUUSPK0pR2aj8cmyhdhNffI+xkYKv4gfcowf//ajgyj9p4u3a2+3u1377y7e
rogg6e1nQz/fLklsrmikzXgYKfcoTP76HLfHI/+Ya26/roXu7BphPtzufPtxexn61j5w1+ELPo3i
+OtV3G5xe0yDoxpxZaP5v/7263a/nvb2t9tFPdMYE8kEQt3u8euK20WRCpau269/en0/bymtzwZt
BlcIuB9/uuGffr3d8PY0IB8IdwYDTley8mK7ks+3H2Sv4Gld7d4zCQ48TwLRP+4vtJRL1h8NhwgN
oD1PZUE205j96Ye06NnZUnP+JuFvELkO8n/72zzpCobsvdVMX2/3uf11sNfFZQq0siHRj8bUfWlB
fASNuoFySHLuiBU/x1JzSeaKBBmHQ0mRC+kcIbylD85vWlzYWEXl1u1ZqU+5NR8RCq+Hlp1cQHns
UksVrqyEJvPDs0Os/ZlzPb8Bpj8zIhJUCT4L1BfDYtm/Xa/2qhnCAD9HlrScSom9n2yqYjciKD8T
KK2fb7/1OYK+blkeHNBkncYHLHFgrWpqYDOQRi+SeQ9//c2KhwB7aQuQjlssbfTeOrFNxp8WJtNk
nmrohSfCInJXibNqp2/vO+57rfLT2m7PGMpQS+yilLTmujNWbyW16ny71e0H7Ts8NdudmPGlyHyz
F5SLFSfP/G2KmmKvFXSVI2cpj6s1hCoU01On8r9FbtjCN26viK1zVL5nEXYmrUmhNclKfSms7Lms
e3PfNlOx65B4u+QAqYE8yBMC/mqmjWXN5yWN7b3DtKsol/lcbT/mVO3IegKvaWy3UClwx1U7wdgq
jpMR38XXZNJNXyJvyZXHyjjMSUWbsYzPdBFjNNypduwYO8sUvEGuSb7daY2Lv9kJxgRxp7mFH2sQ
VWDbn1ekbJMORbsz2t1EVsJZWpT1LEMkP3dpkR1WRkrEBP3j7+skGlfW7XR3u1m6Hfm33741OvBJ
uzov+WGS7HiXoLHm7eAjKJ0J521Wq/dkoY6Hui9ItoIeoCSM7cexzc+RwysRq5SGOGVKo38c2X9k
nDfOy7wqh6WgGVf1Jkg/BytfWSNE1yRh7GvNeL4dWBjkaFLEhCW2ZLhdGr0qLms3di6uinZ3u6hL
Xbcj+5UdDrDFS++wFZsoS5GMdeSOwbxKUvEpF8W1pexij2pHfgU31yWtjekAssHDkCE0IgXCcVEN
KfeWUewrDWFGIpV5CNb3XjVjJVRzuzzORgooJ0aycJwX6Bz69kfI9xg6ydfarVMtB02vCXqo222m
rq+Ot99+/vHX5dsd2YcQvHG7/reb3y6qfDw7Rxvub09tqUwDCWA2vd/u8KeH/vlrWeSfu0iNd9Wv
V3J7vtvTo8nj5bVTVHvCTBpGE/98EX+6fVuCQFIFoGchK0SOSE1HDOD2w5b40v66mKnpv/ztdu0w
6jF7AZiz9l6VFNVrI5lEAGHdaUMTsOOmYRClfOHMb00pvvW0q30ZjIS5Wq9E7IyXIYU5nY1Jvk/X
F0OXg5n39ZDPJl8gAjY9CkHVn1N9j5NuDBlqWH49m9wD7QNtmTyY16TedXm+HDDGfJGc9gAiyE1I
EtVXhYkCgZ+eYdUPTNXJFlgeemXCozmN/JvRW0nYgIZMZ4pNKHKNAwpXfeFKwpwCE6WVp9skd/QK
0elFbpBFFfVhDt7EIkSOCHEn7SaKNLvBwZj4sj6aftfz8JVJ3pfV1IEh1BcyoytfigmhL6ygaDFf
WWrjANfonqBLIe/7EiNYdVmXe8D42uJPekMa8GrfpVULkiCGz19Ir0UNDXJIDMcjbjlsiOTwO0Mp
oFquINrHBLAc/HaZE6Ery2RWQLoe+dgPEqRQtxw7CCn89BxrTTyjig5Zz3ZZZvcdRM18iBMYoCpz
QV9tCE7TBBFtOKoOsTEuri7Lc6A0Ha2WtclRNSBjbpy5YWMyfckVKrAoN2YPP+wnic+hTbo0jCyk
oEUm4DYZm1WNEAJfmvI3ArgPQDD3A0o0N9O+J8hcdoX8aOIXZS5fXxZJk/dq0b2Yoot8nChjkJBq
mS2Oc4zyoj3UbZZvsQgOFqnsCeUP3sw1rXf9ar6KdRSnWAa/N3F4UouZ18UYijPxi6/lszXkpr/m
9R40decV8vDSATXwndn6NllyG6gzsgq2WvvaRNbidKtrT+Xkq5NEUTGLvSVnzabpeFXlNPYdqArT
tbbwnkXDTSFMzwgH/kgnystTQ/fs/su6RnR2nNDCDkCChObR4zYPDqnevGPapUWA6conBf3cpedw
7BNnmyQ5bBpyUhEqgU/GqI96JbefCZaOHXpAPW0SvVUI9GQsSBDBNJVvVRklfidX9KqxPCxFf3ZS
8yzXQ3wp5XzvtLyDmjnT2EJK6ySjP2rtpv0YDwyPiW5VtNd5XZZPpgYKngSkCxJPX7bNKKTVUbkG
LVvXruX7Vhofi+FojYTykVhD+bwaxHxGDp8U8mqEa5+dWAIrA00MdRQsjUjL9wm6TdT4JB6QWIX7
upB8fITEqoj5nE2W5oIboOnK/ztEOKviM/EHzzpZTb4ciXBkIBsy8ArjwUyOViVh7LEuYimJCZKP
rdrnAVjJe2vhNRpj2JWA3XFW6rtCpEM4aFOoZMGgRVTZuW77mhyC+lieHaP/bGrJ22xKOUnqmfAL
hA/7fLhrNN10pZ7TipFkVCD2lutj5qSILYYVELvyee605zTren+sc0bHLdRg3HMmXUzCJpgDq6Ss
lxru4YI9YCeEfkqze1PJTMA1se0lcrl6dSl5DDQqNkcpX0vxEg25fKA5/zI1VQMwF+d5YqGrm+uv
NjY0g+Z30GN/YYrcq6E5O9LbHLf5rkx6N1pT0svohuJagX1jNEUSFFjHijSWd4bIng0sBIEa49RR
set7WDv03bBgqdZSaU8uQrKT5bj2E1uoQRmRH0CJk4vJM40835c0w92q78xjYsZeJQQNWnlBb1lL
eHv9JOK0n0kjPiJ8TD3i3Qhz6KkaxqDOLY5HybS9caFXbSoW8hlhXxGdMC9koj+/bZ1s15RsJzQ4
h5Bml1BIOTElL6V8qdZAJ1rnYMs/VLzYYWIVLdHaAqRxRiJFOaT3ytjnbMJ5a1Xwcl2+hUFDp9gA
36kxCY/+/3dhnNP+m61VuavPZuajcX9lxzq7FllpXrlyrrLjStlKuwh+hIOhiRhIBnbjpbVSD7Ra
50u6yaN2jEkwp2EHM8dD7zD3mLLpIV6tr+XYIu3WbRuHLWe8bhTVsW/SF6WEkJtHOfG+42EVDUHF
QDICZMQojAuUaY6tBUZrW7tR0r8LUI5rFD12vOmuuBZQjk/RIrYMD/1HTAvDVftkoJcHPis2j5yp
iMF1vmqEcbbAqO/IlnpVpTY9LkrABjnm1Nx8baHpuHrf/6gTseWHGayA+Jr9eNuOxup0QXqMiCtP
nlq6+wHFw1UbkYwlcvEeKayAZDK4SlsiuTCKNJzK0YOvG1ip8UmQyazhCtRzpDDLOPjQOSDkLW2J
wpxmtoIeg6OAAr24l3GAAw8il/VBTMOFLBlsU0irBcST/lTmnE5k/Sv6pufJ4GMwldR15sRPc1hk
62juS3Ma95gva3aejcEQpsQ559eIwgT2wFRRoASRv8iE03zVi6H3qtFB/Avsxonf1ZTIoEEnnJSw
SjJKMGxh7kr8sfKabPMnmdeuG71BghbUpkCh9EWpd5j9Ky2wG/ORjINPAMZjlnKazQRBfs9LEU5J
ru/72Xg3VyRuusQAagyHTjgPc2NgLGA3ZM6k7DRKWBvjC+q4KbCX66QKKv9CvJW4zzwp27zFEPF9
tjgVaSlqre9420d3UdvCX+vkY2r0ryYoNZeTyOyldZQFKxHbHCkn/LUZFDKVD1FilGwTt8vCWPrm
uMnljeqtLxgDVCbZWlUaf7US400rkb+AK6iOKk74uKRpIz7Xxfody0YWZMRD7gYCXFezVkJGemGk
rvdVxecaC8UTbBs8jE6vfVlkbmEvaQipoY/nhwQljiLKd7NcMW/u7Qb/Ry2RA1y+9o2U+UYvcU4c
K3wm7d1op8kBlt/qF5kOgktf1ruRdvAmyXullXwo5exhmcpXyajTMEHxuIzE3hDWAr1XiM92Wize
reRSM7tw9ZYFGjpz5CLuhUpkOM0O68DRasReV+xdORkXzRlllL14/hwDf41pIgkQyc7JIs4fcush
mEqCtlu/VIRVuaPJFghpgZf3uG6Z2rhdbhDXbWVhgjnD0yeSPZrWIbyOOE+/a6Ork8/3y/TDYGiP
q1UqvYmxz87GDxYURfxlGITu663+WA7y84JacG8TEtWn9OLzSjsJ7YgieDq8ZoQDu47Z8ja3ukEN
Co5xKk8zOl8mXs2LY7GokuH3IfXVBwY/6i8wNm5N/q4Xd1UaxBtgFgxj5ejT/VLQ6pCciKRSnd0n
1JmDbh/gntmhLTLKCBtTGAVvf24/peRK+kmSKn5uV+t1wELco/pwrcZefMAZ5qmp48+hJlevtRnA
xNQO0pReE2b1RDU5TJvabctuGXsImBvMJ8eC2vUR9XWEfk4XuJc1UoJGrytaptCD/kMtZJKpcAJw
YoMjz6l49JxU7s7UdVWmfNtUx0M0Z0Fttcwr0Am7OZvSHZrfeb0M6CtAMNvHbeQTQcDGHDdvJqcv
WeRQXasFtp+1o54mgyyHv0Ya+LFa2zkoiylB4qldZEl8LrEduAbANbd1cqDmCLwlY3nsR2Bo5syo
yHDarzTDzYMJ96/fATR8ZyCJ5lNdk0Ovqc/T0pzadXF8pdVsz5Dvc4UcuEUpWXWZHaYDi6IkLr2o
78ZuXDxLInRIZ1wVaHVzhhsbDmmEOX9FQzMTjDVVCzFOGWOisbmSFf8gO3rh26nKcjX3T7JgclSO
R71bB6+b16BQFd59VTI8yxlkn/knm5fZ5j1hMEyr9AupnnDap+2jYIcTGead1dEJnOp0Y0AA1M3x
4QjjSuv9ZBT9hVklALRlwHCRYHCKIPfp6s7s7S/LDKx3hthZO9NDVuvPjTZQ8RIL7gPHf8hxxSHk
WYwgx907RW78mk/IJRJA1H6WNvvKdCJaG/tlnh6SNLLDWorBhTXWaR1S03drvUiPnb1fMnUna115
GCx1QlPJPsZsjUOjjOndMDBh7eY52M4WkBrZzWmYmMkAmuMdSqwXRzSpF00IXGuN6WEpz/QzM41S
WtiBI6nfa1OyTmyC0PHQ/AcvSlCYQYJmfWjhTntWvHEJGR0UEbkdwnCeR3rXX8y4r4+zBiZmYPmh
tf5dyx+HJltoyQt739vZQ6LWSbC0lh0ULA5+LT6KepjOjRgmtxy8Ia1nX7YKI7A3kEzUkpE5KWXJ
p1gWO/I4Q2Jz2Q2mOOmQfzNxDW365AG7HozP1MR6oRtuYzp9MMxVGHU0F0xOHVEzZt4YqyOly72w
9AvJXuOOI9k4RPP0pKbjtUUO4UWLBEobb5IFe9o3ZQBmWXeoREHtiqgJ+MmUFuEaLyd8V9jw9Khg
aUXalpsWZiKd/OeuVdhBqwZlPi1SYYO9YVt5ACX8I5LHPExKy+dMTth4OQCisig39NU5NnAJMblw
Dh5ZCwMH5oXXEJ5IQ6Z/SrtOPXYk27gFE8QTYpHDpgfydFliX7gZfRh9N0v6pJhayRLeP8xWIgIx
ksSB9YFeHHkZ8IpwINsl4muW98E6jmBpd1ayUAQzhXRzDihFq0OgcI0rHGMJrESH8TaBHGhh03qL
EXmjg1QCqyDRdlCHbcX4sGQyTYj8+pqkod1nDoudnu6QJr/2ecX5AwYmIr3VhQH3tgg8FDaRIf1k
TeHQLneYaWjCdKhxliplxcpBxK0WWxuN8fY6heNsPrUR+nFlsHIM8LK6Mzj1w0v7KiAenKLSfhZR
O/Ael3RrSF7xtIHNs1yqx2yom73o4k8EKh6o3xgeyTLIs+ZVo2WtdPiHmsbFdVRd1kRa+IheCKlm
N9tK31qaFIo8a2fS5pqAHYlVC8LvGusBFSzZbbFx7Mu5pg1I4FqW6R9oSZ6XrseREM8kFkpqwrR5
esNJXUCBSJ/X5k6kvbi0cVldkzwD3UdtHpTtM/BCYipWGjkYmXew2HZGLrN+gHd1syK1/WaVo/04
FU/IdIdg7ilLVbn80mn0gFcS1tZsBWwPHQrUQ8nQqAb9EfOJ0eNOWeevGuhPo5fpQcxzDIbZ/KQ3
6Y9sRhRbjECdJyuwTEYeChRZn29lyoZrDLS3LpqLvdQgIjGJGfNXzWw9fUmecnZmBySZD8OqHiGB
7wEsXFp5Q+GoJSBYmb1q8kzTqNgxnHymK1q5ut4/9NuXlH4kcv9c8spcP069SBC4uNm3dWy3Qw18
vYKz1620yNkleQ5KUwLFBJyWCO4QodeWbm0tO7CpReAwUt3L1gQYXH+eTGFwhHbsyuL1xzppXdCT
Vxo1tuw177gZ9lo8PdojHGoxfzfWYd7Hi3Rs7eYlmsUQlGCBQbk4G57X+VEM1ryrG+N11XJSNxdc
Hl2O+Zopyz2HRR/gqdVdW0NwkxRYFLttdbQX6SozmHUdSLCdOLd2/aSNeCwSGLjuUENH6LJPsqw/
TfnM4YV7h569BRUvYwiplxsqPcAUxB54/abolRLMTXuKW+Qlq8FWUbSIFSO5DHLdTPHQDKgfSLeb
yIOqOUT4XjsYsCcR0z3OX1pNq4O4VrAlKXrnKipdW3oskteUjhMWKKNcuYiOwloOWmtRWst+KvTv
hmQ94au7hzpmYCOd30qQI66y2KgT4MamfXehPekDBc9DqXgcu29pExNRq2mvRV+itGX2ivkGYbbc
wVqcv1Njpo+WybTRGMYTqHak6C1dQGjNfjEFxMIFmWGwaYMkT9cRiXCfj902Ff1Yx9W1TN24U9Hi
a03X0Xkpr6rD4DnWpcWP24mXxhm7xlR352iVEqJGjPe5rH3PxFDulDb/3meMwONmiHzLMBkyDgC3
dcpL1+Lk6c4SRJScE5ov9RJ9SQG5ca2KXbZpR8ylPVQt9SEI+X1tiz1fIFdJp+Ho5ElykMj6hE+U
hFmecGg0y+el74g5VJV8t7T2oU+a9KiPqe8UOjOoym5wbPCKQcgZuO2U5KxLF7S7TFXa4l5Pu/NC
LoQLCbfaW7SOj9pI96XTvlTRZARzaTB/MNu7hPLVyBmPD9jKeomc3ESxwKVRkZR9BuIlZc2c2jYY
pn7wu0LaNSnJKxgP+n2lONc+l7+amw5fiQlIx+By1szPOSxkTJLb9ii1Z7eUB5/z076Qyzd2VpdV
PqirRH5f49zNmPtoC0qvfU0vbKRTgOwIvY2WdxfJxOo0O2kTLIY57qpYhjRa3o1YW5Y6wfV6UCEs
8G9ysLdAbxod/T0xwdnE1aOWX6dhkWmSS9SzkegDrCaEx5c6ASXGUnoSXQZJerC1cOo2TbbS5RSB
hU8TiL65fLXplu5LiaxYMAoU9bl2SXTzybLIA7X7YU+aQevX4wq7maDzcACt7sxnMC5k0CPn9OGJ
fyrthZSVfHHr2RoPST5fVLsp/Vqn9WgklSfL6NukkRJ9TgItKT+tmfrGbEp1rYNK1NOuaKFIQUih
Cz3BBUvkb23siAfOzT9g2tBEcRj0p6k67hChZUGrHBLbyq9JAU2NIPusF+WZVKQjfr7iQBBwG2I4
ujL575jiYHxIUzJkZSzhuwUY6WFsMr6L8EHkefwSN7xpa5/xBmcDsVf9bNJJj5+pRDRf5aBWZdmL
m5wk2o6W6iK9Rla3I9B+fLEWcy/J43RNOj33dLOXdotcLd48gsyJWmvYE8m8HicJEx3jgYEktoH2
Zze/WRwJDCTCXo5Hjg/i0dE1Cs9Uz4aGFlss1edhmxP1UlMehy4pj0YxMXj8dfn2W7td/etvt7ug
o7Uz4Pnc53b59ttvt0mYYoNfT2S+CjxCiallxRia5jsJfuKfHubns/7bh8QRULry0qn+zxvdnofV
kCH0ryf/eU8rLU99NaVUaRN7yigKx8wWFLzbP/HX6/v5OGWvnGVHdlAnbv/i29VtO5zYMyX73x/5
dvnnDW//ks423uIpGoPbQ8e0nniEfz7Lr6e6vXG3i3FRxp5VRgsRZLxlv95RpOvlPtEIgYblQQw4
zQaHXiVxia+52kp+LJuVj7impXk3ksKQS+xcRlbMGfk/ihoWXVVR/GJkU0zN/OnO1EzZt2fVOUAL
2puyjmi+pxO2rMNnUI7IVVVfV8Q7W35kmRW5BiyxU5CaC6f5Incnh/G92rtShGdjXgifN8vyszM0
4aKhZ4EimI/fxryUEZgUvWcM2Z0sbyOTxcogyliYR8WZ6MjT2KTv2wijXaStVqgvtba+ZR1u5qEx
zpOq7x20JO4mFDR2UindaTci+ooqUEsRhHeEEXo0KFyIslcZ3KyXWigENAMA5MbxsNfaIlOBAtC5
J4GJnusI+IW0kSZF2N3ESH81vfcScw+jJ0VYGl/mZB09iHwMugv1hA2DEEfe3ooRl1ZbgSApnY5h
B09ZbV1B6K9vcdC6Wj4fWNhCqbb3NNIUNzaXN41e3jJJL+h0JE+oMyGqqILp2RLOKueekbSoC3Hk
x7G2M7rlK7Icdg4kfNidQOCV7vS5i4JkahmZ6/VzkZvfq0mb/bFZvk8Ig9kg6py4tWpEb8kaqAyI
mcf1JRbqU5VT3tacyfxxrBFMfxlkuqAkSrimEuBTSLyWMPVwyoYIA2/quHbLAD3FMYvuaLOk1Txe
doqiRPHbhc6ArpVbaCtn0zFnuzHATDv0E8iTVRpemkkFN6hnTxiQQ/LLUo9hz9c1B2JfFhbjqPbb
4osh/3/sncly3Mi2Zb8Iz9C6A9PoG/YiKVITGClK6DtHj69/y0O3LJW8WSmreU3CxEZBRAQAP37O
2nu/zyxqWwPEY9eVxFsnYrySyt4krvelocXZTAiVbclUvljKG25jWFMBL3idYSBWxxlDNMEJ99/7
ug09ZmQYUkyteB6daj3hVrAujbzZdfOOnzJmCtSCtLW67ZbguV3qk5d1b2Cod1goVBsXo07CDMTW
wysRlkfK3YV5ErVs/4C12xrR/zvQJ2zkYbhdOpRK/6VXjEMsFIn3To7zzNClGIzgJAntXidWTm4X
dEeCWZNXN87WKEqb+Uwc7vyIrnDRVxYk/rFV9p4ZirXuo6hHC20E9+6EgWUsi9uME6GS7RduBdEf
DvyTtE2TiEJrDmxGq54j6Pvzwn6zF12wDxIzPdojg+DsaAgPXIN23mqSTM76tKM1mPrM9HOCayBw
T7MTVH86hn948+h/CBxYQCF9qry/H0OCE42Y4iI5AmvMt3VuHzMrjY9UftYa7bpxqPLR34XsDoyG
kqE3T+KWgKL69TeE9D+c5u8RzQ7s5+cPEVTURYVimz7OH58Q6KyaZ1dlMjr2WIXjw6DcY49kkXDe
dDO26QvhCxVuouIRAUlz7WfWdEhotgw1SY5ha1zjXNFcUdCvlA5rigBmWK9yVnTcy7duxG0aItS6
JmH8HKLZ9jtEKbWBCLOWzMOVwUy6zMNqWyXWm/CH4TBVzT4LKnl1eUj0v4g7efn3l/0P5y7KYfJ+
pbR8878TkKHK/bgb4gg1u62NCupqS37xjEZU7mpMQWKtNx8a0pbmYTl4uIKhHGC+ny+U7dMVYofh
gA+re7DwaDmGLs72A+4fWM2Fwz5HOHzo7fFLH1bO7nLk/x+P/gMebQW2j2D6/45HX1V90iZvJVnY
v3hrDVX/53/9BUdzimPc7+LRC/IsuCj/Dxzt/g8YFeGUNjIAi5/8xkg7/6OFO6a2nUMn8Dsjbfv/
g34LGFQikoejRkT9/8BIo0//+8VoWZbjonTVwnsL7cVnsV0yq7HnQlDH0mO3mcRtsPfV/Ngs2S6b
/YT6VWjr5SzYz2pae1Mx7mCQ6nUzQGw22CXQf50l63Qgsiv6YPO+bK6nrvfuCbl+Irx7E5SjtUGd
zRKUYxbUISjZh9yime3Gx8LKmLZ2+6av+pOw1WvuNrB0ig5lUhvNpldFv1Zf8TKNmZ9L1Q6rFiFP
Xb1g2b7sSoavazwejylLwXry6J4aodRxrJjCLMAVNTPZrOn9DXave7y/aUooDqIp3prc7Q/wCI+q
YTKlCF1n6w8YPrh+veLWRTiPtwobhUaiNPofnRzMY4+fZh7TUZQ97qi1Me/SQmKLVYKsFDyBqufT
1MzsSZqgwv28mdDGKmwCTnXgj7dqbg+YT+L1HZDiQZzDgRvyR+u/xpaqN4E0iPFIhbH2Kxubympq
VgW37PVoOdEmoiANXKF2hTXIdZnYuL0Y/nLoRUjUBCtt6rvfZppNh9/O6H+4W1v/fYK4rrBdj7OE
c+6/PBDT2VdDNdT1sXaCR7ODF7o85D5+0TQSEAvPfUD/BoPHnoNyaYcugPe/3sx/P5a/axjJh7Rc
lyGy4xIlQLzHZ+0M6Jg5USnW4If0LZK6fHWYX8CDG/1dZBdPbHl/JOgu//2vWloq91vRof+sdGyL
CCP8l/B9+LRuLr2wljYW+ZG0oiuTNv6KExuhC3HIatt14Nl0y5lA4yO8QkFMABChSvtw7IhqxEGO
ZNnnfz+iTxrUyxvB+ilNdJfcP0xTr7C/VROpabdjAcVwvDRw0pJ6vQ2Q6FEU7qeKssLoEQQLNxdb
eJPzWKIkMPLshMthv54cYa+jMfgxTLT6BMYP+6DK95engnSCrbPtdRumX/79oD8v+5e30XMt4TNJ
dYX0Py37EVcACQVkrbuUk7uknUkQ8md84zHSYORtMe/wko0zNq8oG4d1E3EdJoCCK3oO1ZbonkbM
5Z7ujbHCFeJe4FIeJ81THjrbZrJngto3oZ0FxOak711F2ze32+w0hA0Ob8b8HvTtTePpN8JOPiZj
YnfgVeMKq7kHWhvMSfLg8Q+vWJ8Yn04cppi8UukwePsvze2U4fJYZGZyxPv86BhUx6pJin00PsX+
Yl8B026DEvzBtFGlW+5iEk1tMZteRLKqRxkhMqANNgwFExp07yajzQTBB1vGEfFV8Dg0Ar14eNOH
2bC9lNtBTSo2xc1bUEMpesycqNUtc1d6/VtTobFURLtg16e19hjBRC4uKuGfrpe/27josxNDKgoc
10TMI1n1/n52Ynki56J30mOngkccQkfe8uWWcKR3MpP6ffOznKtNaVsGWw48cCJ0+lu1lW0E4tqq
aEMgD64CYl1YnvsnGfQ/HRvHZzMr9cG77E8WE6qhG9YpkR6b+WBShJ6WvHqpfMWS0IpHGm0O2zBv
e1kOyGKlE0p2cxkJXFxyjILHYWt0+jLv7W+tjN+1+/O2i8Q9p2W76YfGB83wUtzY1U84VR826XEJ
5pNXnn3fu2swADkY9khCeQqz4efFHX1Pl85Vsq6tuoB5SL6xhRF/EK3/wy3MM6WwEBwKEUgaEX//
SLIoHZOI3eRxoc238fL0jplwsDYFjuuwnvclAgy37PZj55yDkC8WVHQrq4kf0sItDmXSp6t/vzg+
ryt6R2S6qLNMShkPAdmnQ3ITY7SGOEiOcUjHIDeXWzMmShB97RHIxz3GNHoOEUGNNjHfm07S8JWj
ARJg/elI9I3nt8v0ciQIQzkdfGm63sWP4Pe7adHhImhwmXZJuCbzmwGjAckb4TuXjhgqcR9iHhad
Flv7lZsbbdN96Ioale7IJMfp5FPu2+E27hex85h4VsL+wzE6f5eNXvaPJhtHP2C7pO8mepX+7Rh7
kbd0TyZuJa13E3RIsHDo27hB9WzYfvsNB4slMol/SZrwUMfvcoBN8egl3HgJpvGB+0EKNPha/YFP
RfoFnfvaVONqSP3izjZyfAwJ5FtDguCqvhTDObWNp76Pm3U12+11PlHt+SrdGJLhzR/Og3/YDeJY
wpqOdlBvkT9dkcNMa6XxuuRourOBW0+3iZthPie+H2EuQgfLYRZQAnBCWDeUFTjGbYlvxResrRB+
yfFEgqHMUuMP14z3qdq4bNlZZYXA6Ila3P90gg4RjnNLKNku40EnuzldtWmVstbPj545pvgMZyO+
vssD+Kql30CcSXjcYZ4+2fTiliBiYZMl9nRTaBw9MLKqdiQw7WwdACl2C5NagQXKrTmQYCYHeOwh
8S3MKsUhoc3xCFiEnf6SGm8VxIHnQGZjgfExZW69hVvv16HbX40Mw8bKK+57HHF2c8V4t6syxls2
zoBBNTIc9buPcCiWc9bjbW9n1m058Dl22aHx6u7NX9LribF6CSLbxfkhgF3vgyjYGxn0WFeB/oZJ
WJzAR437f//wpT5tP116HiczE0p2SIEpPn34lKvhSOfBOKAOUIdxSFi9i3i1LLzwvPfEnVMM92EA
bO6HQ7lrGj/fLfhv7YQFZ062477FrXUVZJOHj4CDu1qR3s2+CQZWwWhU5Y/KYZAs3AiTgKA9cD37
2iYER1HKTPqvGu/pXJw7IIF29OpuaxzjXmv8sZkjsnPCWDTPd2oJXhioiU2qmGc7mO0e58GpTkvr
UnbQscuNeU3tpO8P03nMGMz3488R96CNN3pk0tEOgaIItIm7y/6pVW9xO98u+Tivlc9+wQF5JR4s
OnQZQp7EiLs10/z44DTdwWIovgJEGTbYhX/zIsO+L6v5liPuIMsq7MIqxmvLdPJruP9//4A+WbLp
+w5jat+hT+NRq4rPH5AZlF3V5rxLRtKRSV+2t1lYmod6wkt0tkjZ8+iZjYxUG7/TFjTlo8gzBqw6
VdkjFSiX9nVmVLn2cGhXZdt22z8c4aci63KErOO6oaLbKp83BQnzWbDtFl5NDzObEfY8jKJtZbK2
+z7vOJfZiugAjHKqZZcr6h90S9/mhDJZzk7LBDY6kL9O1sLCBuwPR0e/4NMJ7ps4WdlsHbzAx5np
7/ft2W+91p2AGH1FEz5JTJQZ/fgtT2W2C+0a/4ppnM9gvsjpigQoOz0wtLFXvxY9Blmbfz8g59eO
/u/XHOaZpsQ6lK0Uh/apDs9VTZBWY4ekTudMepw2e8DiBC2If8QZw3jhR7suxgQ2SjAhK+ofQW7X
b071ysTXhEhw1Hes3ClV4+IwLn58dqsflDM9uOyIDD0U+Q6hyF1YLFgYxY2/Q+TPdT1wVQwWaVlD
/hzRpUIOSpJxNkV3CvZmhT14feSjvE6n9qOqyUzAf4P0im65C+2K6zwaQsIl0mQXw1Ctl2Bw9vgD
vas0jq8mr2FkWCl4oZStMFOdk5PKu54K4xQHHOcAD966mC/NKxs7IVchl3Cm4IDc6NznPFVKmuDO
cyWdezN6CMTiH6uYxR+zTOKSwiI51WR3r51qgZcY2p983O26SQdnZ8/+h6Ngg/Jc8aKKFBW2CfYV
L8PBdMy1DU14riK6/xIgiED3V95sjGTK8SEk2gcPrHhhapRla3JLafNj9XIl6s7bhqD1z6HMd33b
usegVJtkLyJ749u1OrOgfjPkuNw7EBSuhpw8EmLXhHt7p1x3LqI5xYGnyl+lZUznJIdEGJOCerYI
0TkO7mtRuh61XrLJAtRSmSGul8mfzoXf56uG1fcQoKTA7jGfAKPDeF/hsP6y2PvMtfcqJo+mK+yf
M2Pfhz7HMmuZR/pAs7H3EeStJizTAGz8vRgdd/PCTfCmsIzg2ko9vK268AYFLaPPcljW6TTySUKh
YU1vo7Er6o2KQ4beMhiBfCaixBYjvqtt/OMdtwQzdq09uxt739lc1UvZG8fFxeTXMbBxxUzsOSLg
C8+y8qYdJ2OXCGT3jTm1a7LtEEksDMiisjrNCS5gYvS/I7evd6Ucsyt6QDD7Ta7Ayyb1yLaZZOE+
k/zPWQMWmLshBE/WoEvdUaiR2dFA/JKBj7Pv4UoBuhJt2qq+pXmB7wqzp0S2pKxmxQFryCd3AbOi
qEIosvTMnizm02ymtoON22hei7MbtLSFxlZsVCv3tquuiYeKrzPB0BSFO7i1BsCsDuMBT7Avrgkm
xMbknsl4t5Maw8p6hhlL1eukmMRb5WERnaaiuVt6/ScEwQx5Zd6bDe7gA9vGDrHqpehWZbhLA6Lc
GquwV0jqYZFKa88Wxz5WeV1A6llb7MzpvCm8cH3Zo+GXzrSXIVA9PZevoVXKbduSXIABUHKX5523
WlqWL8d/roYmuVcWUEWfYQSHgfpwHViz9eyEXJCx/WQb0fRst3iWum2xrGwKJk3Q2yvG7vauEu0+
C6PwCgaK/ZgvdrnTsK8lHbucxTU1UI2B1CEwvGUvoLkCQwCtFN8HcyQi1w3hULMgupb6oJM2uLVy
6eM6Z2mJnkUJxi55lzkLStUY4WGA8Sx35X3jxNGNPX8XhYWjU2NdZ8NirNy0KtbKbRL4kNK7Mksw
8rq3oj3Tzke3QH9UpSkCXcdFA8RSHpjxoQOozEthXg3WdB3CUOPxG5v3xoTXo37hlcJdxxp8tXXT
fnr2646IrnR5ygAqqR+NAwNtdevbHFwWJSgBu+XZWEx86DDguF78pl/HqEZ6G18YjM+dZ1yTcQqu
4uE8OOxyWQ2TOMvXXFY7BNIlUe8KdjXJ3K+lHYmNgx/mebYjZ12hXHlt8HRfpRlKh2Bx92zdeZ98
+hPQU4ckEwDClj2urcn/zgwVmjdysTVLOxNaQj7g0R58ETjnrdSc2mfLS7/VeRftqdQ6SsmbWSZb
Cg22/s3y4ipuPfi7bXL0gcg2fxQDXQN2jR921bS7xnP6o9Maw22yKN7CIrgfspacIQm+xzabHQ7i
ij6YrE0J8c5lefBk/FiMk7o1CVrauCRHsB936n02XgMn81GS0TGqdxmgPKvQcB/znvvQYAyYUVnm
i0UhU3hdexpj7OSLMj/nib1f8uYeWx2SLBEhb5zAm7jXowJR4KhkX4OeJf3eUeNbWbnP3WiWULW1
jfOubHY1Pg9JhsSCzvjN5VmnFjEHIpdwi4uc2po+aWOu9c2dFPeq0SvXcY60cVZkhJdmjcbZPjpO
gY22wzwTW/hTbQenizWXSQ4K6OlY7ur4vKSpum9mpHNowU+L9sju+uGLKkS6yyMiw4tAid1spdNm
qcQDLjnWbUw7XGK4vGZKkZ/GBco2cZR5tIKKVIkIcbVBlgQoGuU3ODYe8/l5TmoM5Gm6hpUbrPuy
ma/HSj3lJPWEmTO85D1SEpo37FgY0PnZzRSjCEoVH3BSmPhQeziQqxxtOLdcvMDShKoyva2Ud1UK
cL4xLnDqTkZ7F6KwA+7HlrtgEWyKyvkS/7xYgRnBvA3MRh1To9qOJeby7XAo8cw8uA3BxJyxxzy2
Xxa4yKtY4vCUxSdTds3WKigBnYA1ug6qjm1k3x2CMjvX/mMQs3sI5u5UGK21cpnXglIBv6YpRDlb
ULkd6sEmIbFXZ1OQ4wRDsg1Rk+H2Wjs4qzMzHjNp4QLuP2VT8CF7rKkD6LWloMkF0A3VXSFiysL5
vIyt2hsDtkcZ9OKQeoJ9TI/8Jppuc7cM9sGI9BQXrs5M77LFeMAsIt62BTOUOYsbrBGwF5ZDdkLT
b68KlK0QibDVeQAxxwwHWLqPwXQrpEDmWB+DVD37yfhtNL5OBe7NqwTtItHujR+SBKIHHtzHj1wF
/ioJqAw9FT7VeJ1ZG6OUOgmT37Uj17qyi63vJ0gyaDNyybUsusmqmqNCj3WWvTMSJw8bYCaI4lmJ
J7IjMbtYcIkwaTspbUvb7GYNGEyQBjPEQTSCHjQaQrCgESRUQnbBEzSoEGpkYZ5wXO/qG0fDDEpj
DQq+IYVzoKTe2Bp86CEgogQUgsEpzjqajtiGZf9eR0quB5oxc+u8RhKYYoKq8KErlMYsTHiLXoMX
g0YwRg1jDBrL8DSggRi9JSONss3OzkpDHAUEO9ky9dpcAHnUXAYrsgfCLVMB7+BoEESib9FgyAAh
Un8dNS7SaHCk1ghJAksyLi+2RkuAMkH0NW5iafCEXM5uO8Ki1BpKKaFTLCiVVOMqngZXkKxAcVFO
hDAtM2wLBhevCaxLo6GXXLX7NPG4v4ek/42QMTGEjAmZiNLYeHFhZxIYGvb2UGg48cUt220oG6K8
B/IQAG96jeCEsDixhnJcTedQtg+DQfJTXL8D05/BndrVrJGeiopk0JBPKvaphn5ajf8oOKAywD26
YnC3RHjPTcZtVm4DDQ4ZEERSFgk5A0BFZp95a1yT7kZ4o06DR2mXI5bTMFJK5x971fjWifaTXIUa
WprYOPWxvMp1Myio7bcEvqnRoBNI65Uy8u82BFSAm74gTAe/an3S64ghaKkOzSDLNaR8HL5nfv4g
ZPGlFuoghvqpo9+wWmhrbBp0viu3vFEZJiNlYR6CiBtfQFtmhbcgFzZ4VQbLVcB0LbBdsYa86CVa
GyfM2JoYwVFkkbX51lZFeU+wHSHv0iL9FfOJVHcDzcEe9qqOv9QKqpv8HXXNCJBLoplQDC/qG8UR
S7ZG0kQcPIkEubeG1XrN8rX6AZFRefI11JZovO3y5eUHl1+5fPnrQaNxyYWSGy7/1OhcB0N3+T1x
AfAuvxhcoMLL71y+njWMx13ofPnq1y/ibBrsgsm8+vXlb39KP/V4If4aDf9ZBrYDGgesm4KPQuOK
fz2zfSEIf39ajRjSiC9Xl2/+9Zu//uevP/bbs0SB/YWAtHxXXajGy2GYGnVMNfT413//dHyXJ//t
aS5fX37n0xt3+d5vb82v59EvEXj6KWhpRs3RdeSxXSdYqzh6aEBvmQqjEYcOGOX0FkCBUqv24PmA
obVGRA0Ni84aG100QOpplDTVUGlkgZc6PgV+WowvRdzv4ix5Q4x5nSvaoG3t4VjV7ZSGVXFUex47
8NVOg6ymRlrJjuq2FpRrFIO7yiLfNOYYHkm5LFnaEHcnRVPg7VPDukPMmhqdBSUujiqMTy0Q+5WW
sQlytmDRkfAGx0n4+PI5bMHYgMRbX+O5Ak631cBuCrirAV5bo7ylhnqRzE07/4gBJQXJtLypJL/P
CB6LRlBqjQUL+OBGg8KORoZT2OHcS8cjFvkzZiPmOVXOvZr1HEIjx/50hTGpRp/MQ3WBkjWe7GpQ
WUi1j13xGGqE2ZwJ3SD1dgumG+994663+2bDq96UzgBKWUsG5M4h8kCjo63SoHRUaWRaw9ONxqhB
iZluarTa1bTYl4RWN5S7/O5rBLuDxXY0lC3Go+BUWUn7g+TcEa/wlejicWfBlW2JQSfDIuyuASeQ
AdhGssezXV3TmKDuwSWsKoybYmqCW4MgiGK8pq/xZkKQV5DkSBBJztJweYy380p2TykxrVcYNuwS
PGPWTjC/1pDpnkbUlYbVO6j1AdJvQ6mocJAAaa9g22sNucuIpHhc1u7cnBsqrPE5hogfIONHjciX
GpZXzldbw/NCY/SNBuonjdY7MPZkWBa3fjXuMKaVZgiEPzuIMTjrV5NG9EMN60dttsHzIeX/Bkck
tPkuqSecP2bzCdXkjEbJSA5LURH21zDJEW5/wqUZbUCyD7VYoEQ1sGj5gI/JhBMzyZyDEtAzFcg+
WQNnLTvwtQDhUi8KQ5CiNVvtJrerEOVylBxqK/nIJuzpCtQMIWZKBFmM2F93wr+JnWxtDRwxnMmy
sSWC5bmv73Q8J/bsxqpkrnxjpCYNDfkDL170+SHCCltLLFIPsUWP6iIf8RtChBEaPe9M0xytZDpj
LlBu/ItkY/pwtYSD/xSvuqlAHtpXpMyLbwOw1lnJ93T5opYlPzSLTwPfaa9nf13jw7RdMNddufby
5rlUkmUy3mKM9ZihLmGK5GqxSYzqJPOMUxh3HGSRg1FL3wAFS3LCufx2FYTEYkLd1lsWu5epLzn1
ncTXHh0hXaPm1kntXneOVkyaMf20qm2s5TGmFsokWjIzo52xtYgmXd59Laopra1TADEoLbcx0d3Y
WoAzXaQ4aHJatDl6PDD32AHg4pjsnKR9zNDxeN676cQhXVPjjoQIxZ9E8iO1+CfXMiAMYDqdVXer
tEQot1Eo+ibi8Ab9EBJ2bhpuhOuGh4pQJjAj9lhg/FV3L1YWnzs0PPveWT7MFH1vMX+x63GPsXqI
mHyaBCK9oN0Kaf3kBBzX45RTQyB3wvx0h9zH0om8xba/aKIu6qhlPoSOzQkIioLx0LrUSiq2yfGq
mdGol3ZOYuY7NcaktVcVIqxFq7ESSMxJD58jWz0EmPJgtDg/I+lGNZA8B0i6aq3tarXKCwX0dYXs
a0D+haElXVT0YB7CMAMf5DUzxWgjGxxFfMMt9urDS7ALqnyKUI9GS5lqb6LCkdse8VlK2wJjsZ+F
4d/7KAhWXejiyri42+ShJYthlzct1wiCNjwmr2etcGNY4EjroyNMYdt2HfknzddgRmKWYkmH5qV4
1GKofaqVc8ZIDxzrSoERUr0btb5OaqVdgeROuTQTrG4rEPiBfLXVHcRadG2YNwlyvbpGt+cg4Asv
Sr7cytZzPzO6RuaXIvezte6v1a2nZRGntGThb3NbPjhdvJMY2UzkzHiNdK6QEa9iBIWtFpWM8sVQ
JRsWZVfXA7GTK897llZ/Mptvs9YmOjbqpK6Yj1GLlqxJmr1vmaclw9uLMrxZYxyEil3rHQ2Ej7FW
QDZIIQWFXqO1kbZWSbZaLzkinFwQUFpaSYk8jToTXyWBWKpKKndN3jP72YI5KSboBzMlyyjvyLfq
w7fYjU3MhzqsGhBwJgg50d+lSO7Qds6IWePwZbC65JwF9g+4WnPV48C5VGwSkzBYt1opigkYzTKt
HsWVd976WlEKkFcfCkTSWmvqa9XpqPWngzx1Wo+6hHggUeY3fk07L8nmK2KARtSAVYQHU/eAdV3J
6po/tv3OECheHe6ebFVRweaDOuZaF6u0QhZfV5tEl+6x1upZX+toe62odbS2NnGp+FmqTmaL8ps4
A/aDWoubIspF/pIfPC3TRa4LqCL3lCLclrWWd9Gq3qhD32tqpa/uUI1a+xtoFbCJHHhCFlwRelKX
qMumYsWNk4wvsUGP2W68LHkKaWSuCUfyMZKa7mx3fizLgaawk5Cwa9LN4/Y9ClzTtVJZIlk2tHYZ
J8oD/tLd1tO65myIN4O+SM0gzLf8RWzXij3zVjxITFwe/OiQYWbKG5si8LUMaprZTramFXnbwqMD
QrNCXZTWjOnQXP8oEzTYi1Zjp1qXTU/oIe1Lf99b9YyT6ZelcsoP+uJ5E5trMIv6ROhX8hVjhK+9
2+Gnk7YUR1ZzNibG6GVNKBgq8Qa5OK5HOryIu45WknMRfXhaWz5qlTmBIFhkITw3tAId0zNuDYjS
IyvZ+acIb7wDux0adXhJFVrFblf1TRJ46U0jxREzDuxAGGDuWmmWR9E4Oz89dPWQnjZs3MTGR69/
Duz0eo4LnETN+YFMW+g5fFeV2otUDWxntOL+m6319yg4tBq/0Lr8CoE+HrnDRl00+zXifUT8c9U+
NzHj7CYWX/t6snfkMvVu6MAvddemdgLAFvYahO9sRs6d0SreARQnYxffCu0iABFyg4lqwcXehBtf
9zvb9muILps7m9y4k2thW8DS2LAf4xzBq6DDtIC89Z6tNT4GVnRVYWvAnIDAYSPA9MRNHxbrrlOo
ul0L4qnpAiLZ53CDexNcfS0Pi6Gu4APd7TBhUiZ1kKEnmpvQrONrVEYPvTXQ+0T90DB5t4zbqQu+
FK3oTmWS9idatzSly0RE27Smm/Lrm/3AeF0BB9myYrCUT+OqMIyaJbZ2niKbGVUfGcaqbVObiQxW
ht1SldjKVDgLBWzmDyKWW9xgTUwmeJCRMYHfUTql3fjrQYRLtYmls8BwmVhp6YfWrk5yweaqxVJg
VfX9C6QflpfY0J/wT6dY7GoLRXmLlFg8ESDEnMDIl1foXIwteon8PJhO9aQg0JzqKtTmfZcHwwz+
8y+WK6IKaAitL9/LwOMmtJuZNvbrYkkrU/8Li1GGqNYYaR2ld3RbYt8i2lKn8fIK//ra6QuJD5PP
xLWQTn/2cK9YDXXn0PnBDVEsTAHLhP0DEVldCuDhR1/tLA+3tIRm7GuOl79ZOjECx7/+fEL3rcV0
+ZAWYjzRsk5xJSgX8gYX44vbT+OpfWXQrE6x/vnll6YJ4m0ikX61OCE36K41iDvOxgK9lbcWNfuP
SJr1NrcUY/SSXBTl0o1QpBzgPITO3UnKddmkLp5QnIylOXRrxI6AErYcanqLPGRtkZ+WG3yZqlPh
hrycBQlHUocJeiY572kHHX798CJPW0wGhdP74js1MzDtEPnLsbEreCUMu+8vppKXh5SlYjPRtlqh
TGkYXPXNqdBpcZl3k4oCBrXu0g1VnIUgoMJGVT9kRgsyw7i8OyhST4tutk/JTLU9ogd8zQi+OfqY
s8Nye0hoordGNMbWKTl/u67A9QtngMsD/WztOUCpPDZyPeehT0ej+88PL//K9ZfKr5mkdEEMjc3Q
MzZmFnHdW5PD9NzmNaMczBQs3cGx45ri8qkSDtY8S/fKGvfKHfB7iWmq8IFohtyj8LTBBTLMJAbz
Z4TmcrUM433un7PQfHZzZK/0Nejyms8L+9oVyOqdPTlfLdt69ga8nghhXpM//xAmw478SdLE7P5I
Tfyjiqibv0UeUquCcahDXCxjhPJWGuM9BOZzizIeXOdpElQgcngzB2zGFqvpNkbzLl33DfjyflKC
zWaNlQDM0rHwy7NBk3/tj7TMsQ0vzk4HwE5ptjDQYtRHZsSJu1JFbOh8lcULmzr9rb8eWvpRDB16
Qhhm7DT0D3PZNHsjZc+uf/bpV9EJcfJdnvLyY7Pv5FZN7tdPvzcEA3z95ZuX31taz9+ZjXtdZQVT
obIoD9FM2jGjhp+NN167ObRLEyQvIUO8jaLbVNSz8SSpAFayCLrToBA8GucCRxadWwJ2mpvXU4jf
K3PBe6P1b0MlSExFsNY2TocJEx8I5jCrZAgfXEdPwjxjF2UBe1gSKpDGJkyXGG0MScPYuKvlFy45
y/xJyGZ3W0/rpCSc1au0JDMNr4Q8ubhpbfwsxiZ7SB9INU6p6CluSvIgTmJKz1NbTDdezGWldO8u
ykvmGHX33oB57iuQz8Yu0MdX9sGomke2/ZKartl7nsvtrjN3NozyBkf9ZSt6wn3SZjq4fUTRHbIW
+9QYM8v13hE3uCMeprhp76Yl3zet2Z3i0D4qL5Ybzw/UHgH5IWbLQqkIcU00vbOnE8lev7N+Sjlx
jbrzps2YJKEefamnihaNu2wla/48fjVJ1cLIMHuzkrzb2UJ8b3P/Wor2vmvyO9FFHy4hKTh9kwMd
XdUs5U9jZu/NrPWOqY9XmUnxO7f7zvOHI9vZp0L5xIlUDOqsYv6oWv+5sZ1o1+hBQFvJG66OpySI
4Q2sCNmg4+/8Ln7HvPSFuz0vsTq6js1eIo4f3WC6kx6QE/N+PCgRGmdcZ91Y74aqGZm5LNqIJPhh
fLDPGq9SHy2XiMYtEKrcoJ14RHHSnTzcvLBnzeO1iOTPuhrDfbtchyVGh0zaTswxi8CAC1bhzsuW
Ly6blcLDvs8qvjrC/S518rhHXxCPO/K4NAvdMY2dJMfjhIlmqWo8Mxgi9UNY7xNV3NHqpcplc+7E
29FAMNX2VyUOZzvPIOfXcLHFMZM7w7G+SSe+G6PhLgUG8HLsNkY3Jg88jBTQWEPrGu2wYeLPx9rO
387Eea5RyzkMr0hG3dlezz6Z9JjIYghcqvjDcBab7oJxLpsWMIl0uGJ6dUmfXsXOeJdV8p44wBuj
8x7MEQV7PryUcXyNK84hpWfvpXVAtkrxzZfwZwsRbY7BZeGOqOXL8o1PH1dJN7oXefydWmvB/TI+
2nN2xY3eZK70Idrqqhfjj8lyf/SM5LlBv00Ynaak+jA76e+WslA4n2gjZCTrspjfi9b/ibibgthD
NKNMrk7rzmk/YGDeB0t8sx+7vsVlX98ol6b6PpuCdz8mwSOjeRZiPRBN6U1cOK/4PNMKsJlZtMPz
HNgTe6IUWIDID4Vp5Nw4RGk28SvnZbJNTWTNFNw3c2Q+d76IN+n/snceS44j25b9IlyDQ2NKrRla
TWARkZnQGu4QX98LzHq3RLd1Wc97UGGVmQiQBAEX5+y9Njph6vD6pp7Pg16kYVEfJnSGyKj2mkfh
4Xpo6SZSOsmXdtCCkw36WQbostbTlz4QHHq3+AUyYzqZrkmTnjeetnoFjrd/Suqu2oJ3pNVfHyPZ
vUOGKGj9v8ZeChSUaTUXcB1c/NHHZiAhqSFeSCPEcTDrrSjwhkPbGQY05KLo/VUvhoupHKpgAJ1H
SepJU5+cgcYGm+srlmJ40ddqtg1Z9XNDkRdiy6kbqV2585hl2C2x9NFeJwrWoSdFac367nVkOEZS
r0ZPRCsjhBQx6fLJa5OHvu0XNZXXoaJ9QoA1wClKvzh5GK24AaEyUf7L6x2I3x1P6awT3id9ey9N
7ROq5ANXeGQlwtyu7mBmLscc8P3orGRE0KzsrjINDmVINqRB5as31mXev1BgImfrF+LnQvp0CNz0
oSzHR9VNr1VfsRwT2UHF2NEzGiAaX4+y0T8KClgi/kYYkmbmvZliUXE7/ws3QTsHSkfLqDc3bUyq
omYr0Kdxuy1MIiiDFinJZ4iWbuGr4GPqSZAXvI+MpzLS7uygJqByQlBDv1KaX5QmjpONT4nsvW/i
QV8t6joQT0kiGn9WEhla4wT0ruDPaV37EsXOM10LimiSCnKc9T/JSWLOFN69HodbWb8HejAs2WVd
oOqfEzF9e7H/MoS0QukUIohbB51N2HxQvGjwtxalX5HGkVAKrKCIYAjaKC8Qm5bC/nL02Z5a7RvN
JPgRiVfh8zSweSmFrs3QWT2QHmgY6kfQsX9J5XTXODrk1ijXV8hmKJYXv3TKokyu6j4Eo81wR6gI
eCO2yU9T+63F2I5kCljG6LqjUAE3EYL+TZY/5o3AOFYjaoPyDS5HsQTOFSwqNz7HfvMaFmTVOq3u
X0OqqQt6yV+CpsAO91O8hsuR7yPGEkujEYEwIV/hox1Xk8b1TAIxoQalBDoZ5qkkM2Slu2O9UpF+
8WcZPUnlh9CzL97gWI/1+GgSBARVFHmFQI1nB11Cn8KBSAi9h+kIlInrfAcsao71BLS17PGKyKDf
TjKsdyYbsTmNO1pkZghjrEK+Xs55FcTOCNrP7a9U9LvMR/YUpznjq2FUKxct42JqkFYVMu8OMUkp
m8Gr6qUt/KfAy6rH7haEbbVqy3IzBh8AKcfu0vhY2OM9JG335Fude4KTDnrLY9Uoars8idyvVqEw
zr6RfYXKnU4EBXT7gZ5Y77v1Sc4/wIN360Hw9eLdcw7G7DsZh+xYDpTI9YoIuNhkg0hKOJUl1JKH
JpP+ZrZhjlkOy6d2r06Ceu72w5MTi1n4WrXtb1PbHQ8xaJyIG33mM9osrZlEhSWJoklb6mNMJZfb
DzGi3NMgXrrWdOfRuHcWfj+7EhF9LkTnn4IsQCviDDgLkzwCUR3vjbq0TgOTISlSEi5bOYBCka3+
yFqVzMJ9FekksNhpgYHDNo6OLCEzdXS/VN43T50YgH7JiVUipJetl3DLhZ2t3ZvlcyhL9+72BycU
40bMPfxSI0/EsnuLxwBJgWWg6E7bdrpEU8S86rCaqXSTma7j8jhGYZ0iVfxsrS7emkbjnLIJZ5Vo
oDHSoVs6NYmV8Iq3Kbini++CI0N3qq0d8C+XjErw0nJ7az31RreFVUTNNSFLrFeNxdJSo7med5xN
0RiG90vcrU7NpQP7Q6apWY2PnGVlJB2kjppOd0KujKVIj3cL4nSc3uGc2yCOxSkcmeJaI0XMaGig
w9MBjpgl2TJE0NhGqe8CZe41H4tRxHIiS0RylINiwnJ2iV8/dBOs2TQWm2j2WWKio4kxaeehseXK
i1i7OxLlHfKYbsVjBoSxC3bakEzcpPWIYHTd1cxMccsvm3pIhIIqQJdTiNcq6optS1Bfr1BfIB7A
RAkpLEZQ2Zota0X3QErJXakSADwIVlC8tLiXXkBuMMrNhl5ZWfFSD9tlP7Hz602JP48JdE16xFpY
4bjHfnAOh9o9R8mQbaeugdBFEkibF5vBbd5Tpf2APmqhJc3hkc3yljJjQ5BzIdDrsHUN0iOZbz6N
6YAc14ERZpJf1jheJlU8loUibQWwxaJsQ28VsYYj0h6/FqaWGJS13YTx2stHmH7K+pUGfbPrqOYh
cRoubhIc5/8me8Y+u/0yqP36NUIkRlsToNac0WM8VWM8Xr1eY/fJ+G9W3mIYo3ctI48Z0P0gwgAh
S4rCi6hcJlc4kfTOYKMyVFtk0K8QQC21EWye1UlrpbzwK0tgoPnmSGlgLKdzEn9nhe3vabtRQHXa
lkFqrLZWgQwzDrAUg4o4p0XNjrjBkh36FMEIBaLwCgfJTECuBPR47ECnR+a84pJJ7rqwf6sDlh+R
lIRBs2Gb+gTUewvSJLeO4yBny7Q/YDjuYZh05S5MzZDVTBftzIGddZLr2CFz+CF1HxxMQqVRtGTd
gymMXWL9CFI/Yg2O4nqgtXoMkuhO2koDIKleu1DUS5QK+JQiwgQT2KKlFyLAylS+zqkRzve4vpYm
peHJT+vj2IlNTeQAPFNvH8mq2euYr+Di0+xR030G1yOqc2dX+G3ImgNWGDhnbZEO7pX58Fkfqnce
IX0faWg9vQkIuAv0HnGndiVV68WgC7V1ZPdVJEl/kHb8gKp4dpuAgkysM7hjj10w64u26F+atFlM
To/qhJ7H4FCcdUIgpWUHxyahQzJNH7VqJGVF+wRGf04HY0dlkCWyoIscYKVMDtxfMbW86s5upuVQ
S8w/boX7vIBxMSGlCe+LSln4x+2jR6qyjWiZroT9mqGIMG3l4TBRGLoL60tMQtsUM7W4pSOxjokd
IF7262aNv12xvOjUOo2vhJCDbcUWOj1X9k7XqdpVnkuaRocusinbVWmxRMxEFRJ0otkozHF/ohCh
DkyRwrOSU+vb90qOrJhmC8XN7Kf3nX0kDxVnjD0A2LNtkBQo+i+V9XA7qunIT8BNyVhNtMtCFqxB
VNSigIpqny8d8LbdIUQwvK3bQ+7HhsGqIPEuwmzLlV9bwJyL5Ozq9E1qB+FISkQukOXxXPotmF1G
s6irNzdrph5qX+GYP7HXp2c2RTt6L8dUpCw2cdOU6VfUEyImHIrB7SSgnsUERSNiRdIS/fbaC2Vt
+p4GbpEjYQp4AqoYdZUzdcU2WjM6RFDwQQlgAMekiUxPs0iczD5MgJ7w1wXWqDEFN0aD0yswz4Xu
+0yMWrLDfEosTpmZ4IrDOthnJlccXdQhx2i1aHHASgfNbJw9WfXAS6dYjamZ7KxK3UmTFVfW8utR
gFoyaCoy0QL4qvORbsqG9jakpnadL0MreE9U8BR2pDZG9JCQr7HblWNGnoL2y1TKX+Z1kS/VRIcm
xUDdYA1BZ7WckBhptfGD8XS2sKV3oqIWR3qvCSeF10jrZBVFSCF6YujiRJ1i2/x0BeNRqjeXMmJF
rVfYdA3G+Yj+MXJGngX7qvUWX5JhP9TcJCPvymu1pyHDU14l43sn2Ys51YzEj/myLdJwwEeyMNJQ
mbUtJGz/iWZksuB7pyVBrPxyQOFBgXPrIi4088xbSRF93eaTqXb3WVjsx+ROGfZ3VLF1qHx+5Va+
a0y4Yxw6sJYcCvUWgUFbilLTcGoW2KERocR8fRcjuVrCLLZONeTHxE/ErsFA0Mpu2OQRm1wPzjlZ
4b327EQdoEJh7Wpdv0yt056bWpIUTs89p2e6d9Ni2M9rYCfr67vMZNCMR+tdhr11p1KaY4PRYPjL
1pppqLu0mzs804peW0EQx5DsIN6+t2GTHW8/NCU/okgLD6NWwUMu45MWEoK9pDKnVoJNyLGY3Neo
15DP2qNxHgc93gUTTnDG0Qea7Wo7GfpDZXfOhrHEPpoyOCJGYT00kMLOFn9Xe/WHn5G8U7fiPpLc
olDv1r3DJDnfVPqMdYik9aa5NBOTbr5+lNcO9ogzzQoOk0URlE95Gvw9zR5/O+/5x6FziRhnO9l5
O7fO/C1FfmeBFoHGXa2vsl5v9mOK4+kmuwWpZi6FAR1B8u2xMCAbjGVCP+/UjMYI1y0NmK6k9ceD
GO5LPX5LlM3Sx8XNwPrxniTHizuEWMpmcLx71+YuatMm5l7qtUvJSgaJA4umzEkfrQ7aYj78xGHn
rRwTAbZgt75w0Q7x3qpxWTb1uu6dl44EMbZBLJdC1D1FW780rIyX9cAYdBuIKK+UwBVMyOkt03GQ
Ac/OzK+pmHejMKcXWhxfu5qn36UvQe+exS2pgUPM5tYs9rlL15/KmloDmMr1OXUwGOudDiWClSJ6
EYNoJLrArPd8RmPZqlehYbgOWJZZcGFY6tMy7qpllzUHXC+obRWT6u06Oc6b1qNNgzBHii+Oodsb
rmCTEUSTEfoVPk8sBFcsXZnrYaAIkHMxTfRNxC2AMEX8HMdoWPFMrrTSwo0lEUt4fcCidaCQiauO
igLPaqwT9BYWCTUDBixDMNSkyH26ThHQeqMQVfRM3X2Z0saLq+jQuNHXbP7v2uwrL7ibENIi9hba
yhhn27mnHkPRvYzcVniUIKn8cQvqDU3vBM93aMknsVIpI1Y6Mj4Wm6aoL6k/Mj96+1hEb7jo21XR
Y0SDCsGyhIPKzt3CsWfrSxjIktraTx0DO9WyOViTIT+45NPImOz0Z0rX0NXBwZBR0C3sEJEJ+oB2
MZe9lx5WF7KG2cdftBCDoCsQzM3jlWo3ClEEmn3G53Zkw5dyOJE2sIlrRjHXSL78diR2hmU5NhII
ZezikUmUlOCSEWync3LnOiVD+7QJqplykeZ3lSsJYuXVtfyrE7LGRsynqfR8PRWQ3CyyO4MWxhXl
84U2f4+/x0TZHzSR9hu/T77IHouWtYlZJhOr2FDmMUsQUNi9vySotF1545U9SXSp6UItII2Pr0pF
NW6RMtxkbji+wtNe6L03lzPkz5iCzq4ebFCipf5zGB5DvzQ+KFSgeC6m6QRNNNnZ5tQQ8+CaK8ik
36WuZ4eyLvexbUhS0tWe9Eh0AcIyzoo1Tp5N6KzLMdiSH8tzEkBIIRM9QdvP7VyBPFjUbsYJe2Kb
mpY8ZK34sgsBwIPUrOV8hzRCfnf++GwYxRmmwKUvwYEEjSKBhHlXhyJG7ZtNjhS09agz9/PdY+s1
gxSrRH0eCQbC5aDaM5ZlmskjxRNnhd7HJMeDm+Fzdqz0dR4PeU5QHbhrwhK+Ijd4KtP6vpist26M
fmSZs4v6glEtsSVcc3uJaEbxlbqPNctrs6dCaMZzZT9juWvND1E98EJtSWFvIpAEI0t1DauIKCxG
gbRi2YHvtiPpm+Kbzog8J+2sMnd3m7AD9ra6ccQ0lxBcaWcrPOgA447qaDTeV6V7+9TycQca+0iQ
8VN11XfQetyz3Fy6tJ8Gjz65lS/xMxd+DrixZogeMbNMBZOvp7i1LRopTH7Jl4OZeg4X2M3PrkHM
wybn7Qya9zR0DHeNTlqOpnUXqbNWlPNyYjCDjVXjVvbKazAn4ugFbumWUrcdWpcSHd7i9s4bhUs7
ccZr7WmPxMFptOOxv7GKqCb/Ysze4HFiIiA2uF105OmqCK/V4F5ICZ92NxDV7XEJ4StikDhraKep
LfL9hpgQJPlwS7tiWAoQx2PYeHHmv+Z5gOffmCuMJYwO+GtXOeAP2L9LCHQXrc64CpZLXGCoB79i
ayq2898DQE2Ij89JoFRIhZAMNUHNN2nRMR3PVh/I1e215mNbBjjwSGRwVTBz5u1OBQd+aZg8STI+
44iaq/RMOlFB2o9ndtDQKYcQgrnpHAbbSnJTeHiaMqfhy8uZw2SefRm5eWhSD/vYzMkil3iXuVQU
g3AW2Dl87MlPiGXKj7YHnyqa9/a5Np3T0v62K3YqQc78DDhzQUCBv800MOqsfF4UkQpaw+aOu3+R
ZVgGbtZcryNIpDDmSuFQrAPSPuqWrXiesURwPX/lAj+iuYMhQ+vNx9ogsgZ5m8Ms3szligiBG1uB
edrk5iB0p5m2WDS09VTjPktxbRT1R8k3t05S/7nFWCNi7Z7svRApu0/X1CKcAt0deF1L3woohaug
bR+tXr508y4ra9xjp0gRBXE7bTyddnnU3yV4u8lhjb96g4e+sSCP+hM7tpRlbY2LAwNSswuR+KOx
JK6knnxKxvP92N/4SKWyeLe/bmM3XjoKDQIF+1DuVFcQYkJAPBt785F0muTijtbPLP8CYza80QbV
R/eEiw4hfoamFycz0UbxeKhFk+J+tvyV7SbVEllDek2oPZDyVlGEcVzQRblPD7z0HmnnLIs+AtdJ
VwOjMPIg3HeCJ2hvJdm694fnVJLa5jcpIpyxpcWvd/GS4mG/QtKz1nsRnLWJEctwxyfPRBPFw49b
Q9Faqf1pp9r2TvAej4mLkG20m70V9/WmGa8tFa8J3ZKXBC9+IZp9hS0HHY6zVSGuwamCpwEzQsQx
/HLhN5vOlMyxIQsgzA3l0osKUqnr7g7sEaaWMc0ehInypmT4xkijEPUZMjm37OAJCMwJ+9CLu4Hd
4sOEgFOiJ/mN9Pn/dMJ/oRPaEPT/4v1f/TO7ffmZxb/Kpoj/Rif8/Vt/wAmFsP5DCV+4GOItkwY3
tKQ/4ITCsP5j6bA5yHNnjrZdKAF/BLhbxn/oPcPsACbo0prXYR78T4C78R/orIAOITEQSe39v8EJ
jX8QWHTeFoIN7KAQb2BtWP/AnFH5LKtayuFS9Ka/Bpy3qbqBjGFMBlsmUPVcWgPBL1bM+iu2aU03
xAciyaTZG8hHFZSUDPTsO4QprgY/wlFYXAinQ8C2SmyjYD3uI722xo9Y86otMXlqP/jWjlzy597z
hmuRjMPVpwe5+csXcfebtfBXAqo9o2P+gmCYP5gF9sSFjjUjIB3xdyoEPvGKIppUlxCxyLZnEDQ6
63uyGnsXzeDz0nVJ8Mtlgn5ZC8gZab1T0w/iUkXWT8rr1dEf1LVkI3sGsl/sTKl1G89QzhkHE6ND
I++wAVpLaqvpTgwoBZs5NDfwgh8q7eMdNq+H0pXiyc1Lur5GqzAcVwroDgwoRy9+dcAPjo1DeWtk
X6DRNdqHqkjYWRIznnYkww8uFnUovOGaKlFwNBmSA03zCF9Q5rMcfG/hu1Z0jNZ2oYWoWpj3nQmj
ZAHddBmGZAn+36+p8w+y1+2aOi6EJMO3kTUZ/yBtWLEbYVIdu0s4jd2GdmK88ZUl12Hnhk/M8CwQ
pvGg4Qc/mjG2DZY/HxDMfyBKJ+Ler1ljAaHNglS/KiXNHdJZ0jAcZSzqZIvv0H5MQJs8UH5dcKGN
Z99nfm4C+y3MOsUqlcIhDtHiGA76OrQ8TAk9kVlFrPdPkCmoSTpwl7KocMgeC+NtRiQFXdq8vFiD
iLYk1TWQHajlQhnIrsoOVrrEG4eB0A0Xo9GLJ6TiduHTuomc/GUM7ZVy836FDRpCANGWxOod3CpO
l/E4dbuIugyOnWmXRF3+YnSg72R9MskhimdV3J8/2PDAsQIW8W/kk//94QW4owMvdR2eYfOfYFFM
AmGvVVl7KeyvNJzKo5dSXDRUou2aCHVEEpCXQ7fHOQ+K6IQUg6sTUJk08ALURBMahX2RnaWfYuI0
zEjb+h1lw1p/+Zf75h+Ponvj8bqmbzDG8GO+rf4C1rIhSlpVGxYX3dDaQ5La54I0pLUd9fFKjo7/
Ly93o6v89dGfX8+HcuVaniN81/vHo19x/091E5WXVasJooXFz7rDjKGBsVkLlk2XscM2GZuT/4h3
gDhSIssc2NtHny1CKC39wX0wRz986UycaHpvMpxhQanlIuti7YXWrqKQiN6lnBNSWn90z+WUN5vK
cCfU2P+KlruNVX//QDxrBrVE03KceTb5+wV0XTOOQtbWF/anHy7pkkc3mj1EnmgYrsJ6GTqpvnZd
pOetqoilZyQiBE0am8SpH2K4YyulR2vik4sFWK9t31bi7vaDjc1PypDu3iRAZEt/OV31Os39gV4J
MPoGlX/DyC74dG4xEX8jLe6quj/UXpOztlTiMKHlOegUIDdt42YX3UUrgOHTffXzEr1BRABmEF1E
Il1qT5kn0UmCh5pahoCqpSTUe2wX0+GMBx5xjE+ukDCGg3Arc6m18lfX6tFlXlEvAybUlZz7fR7N
/kU1ptMuBNp2DEp0jZXVFf9CMrT/Qa3ToUhD9DOE6fiGxUQyP39/uXF1R9qFbQfa7DbqgsFYCM3u
7z27eUMUwcCrEB/3jUcycTT+SIWX/DQhWRBw2X/WmFMJY7Wca4Q5ap/2mgKm4gYPyagNi3g+FtTY
YGrjD4mJFiPifjCc5CMpPUA93hhd02gc7+osTxeNnTESFY71aYnAZcPyYNXw+jAl+2vs2O7SqMe7
pMr7E/FM7JwsX9ujNHjs2fRtRqO2dtHkKcKo9GKnsVvfFOjAd3HhrDWt6HcEd9drMlWzS0ihhujH
d5BB1ZVye/NioZkCFfIKY6k76+JfwFIU0+Zb92+3tmmZjAiOz1oHzpQ7w53+comdxov1JurMc5ez
ba9FJo6+J8VRbwcdNWsswG47BJzM/3D7MXhBwC5pPqbRkMBu/vwdEWjf1VQRVf/f0/zlELYMgt3e
/It/nk21gAqUO1aIf+fz3v45yJL/+d/fR04OG7Mi9qwVdwp7n/n0Wt/ke83IkDj89xdv//D7JW9v
cBZbkEtlvfz+O/P2Dv58cUoEfBkBynPyNxG//p8+059H/3Fe8SMPvXkrNL+H/36Yf3ys3+/pdszv
F5VVfiVMUjTAdGzgSUfQLH9ch8BqsMPdjr39y+3HeLv8t/+1eGTT+hIxx28FdKl1gE9NM4NjLAyy
gqn7t/KsBEOf8gdznWgVbCslUb+wjiWsj4SsrEs3Y/c8av0vVVpiLwmBpJz4Sx86Z6Vwc3Vp9JkN
3bSK0uGrynV7lUiF6NCltzsMR+nr1XMg3UtCk59ujhNup6Z4NegBb0g4OhPjuY4bCDGygM9o4FSQ
IlMboL1rXE4mxb7SoWzTFJjzWSaQZnAxjH6mR9/3qIpJu6LANec/9I5c9UgKllOHqSx1LYpPVrah
2AnzQx8e+4JhVCrOQZIOCT3JT1Zn07LWJnMNv8oqSPDoDecVS8PFiX8Ar7qo1E3OsYmEOfS6Teo0
d0IZV0nAxzpNsG7oXUGKhdNhgpHaNucxoIjkxVvDLB8i4BkoTtSGx/fDyj68nGhve6SAGyPzACtm
bWsaoZAa8IKXvs+7AsCQO3gjtQY1R1qdKKs56zaGYQ899426NV4580BC/CUM2+io4bVeEFyLzsqX
2H+aNcUD42TX5GtkZfqGFHwRtdiERDb8SOzq0bAaooUd4yEJ8dfXlNAnP3+YQkzRVVtta9zN20wd
NEyYgU94UzjMmGrsn1J9u8OwapAabDuRIdbBI30FsZVSeQ+gNpIoS7c2AsfrYWsZNKfYeqEjjqXO
yAjdPBvjfVPtCInDfOU4B2ZsaItag4ouizeJ1+B9ElwHSj5TMnzHdfaQQ/Y5Gx6jZGmZuwp7ZCg0
fT+6VK60gRus8BpUCd0Ju6kkb4UoYMJ/EaNQWgihAiZwmICin2qQ686ogr2sqYI1KViKGE3qQgyU
dEmZIrBOJqxuSA8xUvcZvFVJ4nBYLKhF5dnQLDWjlWt3Kl0uPor2RlH6dzWwIiTaLydj+AUa65AN
L5ad/HBKuSkHOGs2zpsCn8HJs91DSQr3suxhRtS9xEKlvkw3OtEpyZZa/NAxzy9UKk5FnT4qwhLR
4pFTUoBp6EcDYPgu0MSxy+yXIYnqa19hoI8QG1Wtumtqp8HjrZ7x0D9GJkU2idSLMHVK8xSaweiS
fxy3ArxP6G9UbYUHP4ColRRPpqq2uhffgFzNQupWuerirKYYXNADJz10mUzZj8lSHhLXbkaNUfzQ
AfIVoLJqAR4r78CZ9/opRMZfwZnY6qNzwXrZbBzXp3caGYAnvZBG4QiI3v1SWnhlwMoOXpu+jFJL
2dlV464wsHoFY7G2U/2QhwZebUzkMDnCe6sMMKMBNI2Cz9zROiQAKffB4G3YrYMPH6uN54TjRT25
SXY1+2itMyAiQC8CzKGz19IjTshGZitbC6+RtBrizNunWrEfREBw0lwQ14PLozwU1W5ifUmRr3xm
sbVJEv+ZsMBkQw7JCW1avu+M+p17qAZwCf7NTKFf2DmqgbqfBBO0/a55XL/BRrxXVWD/rRLNKum9
iBBB/zslDGfkajiTrEeDFSopnkWxU8RiLg2thkjmez/7ti6XvEMy0mP3yHboy85ySnVc6dh2JoRD
2ouGGG45OuGrcq0tW7FhWU1UB61pa8eQSmuvXyrcOgyQczE8YqNEJfZo4/VeZOyKpsRKMIrEYNXG
9q7V6WfOASMN1nk7NXG+OWBZULOlCNXQriJWRNiMrkB26UeqcH9wIVvHIS27e43adA/jxQPjak3A
Z9JmRazQZbTvylozaGa3dMgq2vv9BIQqcu67yfDW5simscv9I0oeUsUJIxx1TK8DcXxbi1IZxg7t
qK4IMI1jXhHF29mPsZ6hO0yBWDUplAngiZh98sciyFiBzn5L9kU7BHrFVuBD9dXJAPoNo818sg3v
5AZ8w1MX7T0Vecsx8NNVG0+PRg1WdJgRekYpho0yP3nAyAqR8XPKwLkEMgU20SCOb5bMpnicEFQI
aGnhNicWfEA4vRobDIFNwh8bt3qpU/2B8IXpnV4CmXNQUCDBzME6zltTD5eIoZOE8K0MDLlx3WqD
fDDCXmvDFYqydNOnOA0hP28H1EiLQBvGu5Kaw1qP/X1vClbQ1FyFlkUUcEpGABxbqxELK3nroIEF
eRC5Vs92Df/YBRX63aK+c5PhMSEwBSrzWVfBT1mkP4Vs0WeqYWdPU74U1G31QkAJiHSeO6uHsFpF
oJ0Gea4hxKwoNdPflNOSrvGr0+AamLjJF8rGDUzyURvZ9T7KkclQKQ0PcWUiyI7xVI6BeDNsTDA+
MvKjCn3tUrRIv25H3H7c/phORXjVnWg4BiTUr2+/Nv++4MJ8ewghF2qC8dQNcthVKnNxaYbJU9zp
eN15qbYfz1qp5GvNfLqxch27H1kRVwg42IXncxTevcqz7gvWP8RGW0SXoSvbUybNAFxZo70rTGK3
c7k462k8+969oeE3YSuWbyVdwGMSFeQ2uNmni2L5h5GLoxO33ZtmIRbyDK08UXbpz5pOu9jXZf4B
Ym9zO5RLj/qHTOjHJFK43No+RSc8NfeNxa37+2zqnIwtmB48VssMle5VL7zu4EV0QQSllmfq3m/2
/LpIB84qcKM3NF3tetDD6NTLzj6HKVNGZfnjxxRSHhdO/WNwazLBZC1pJzXHgV3zeqR7u1NKiHtd
IoS8HaZbr6ZVWV9ji3oCF19zHcNBHOwWbRH6hPgFquzL7UibGHNkr8YrOsRhHbuDdQQFFl6iVapZ
xUr4SvsocgLMarv5gQ2oQa5nJo84IzRwbaOxcztHI1EWItjts1joshq9aL8GsNpLeAnRVbqlf3DG
IN0ovenYwXtPtwsksvqO6ap+zezWXPMckCOa1g2OnD5ZlbrRfJYl8JP5ClVOjD6oLO2HKoVlRVo7
5DMZ1w9g7flm50NIWV54kRd8anZMirDQLCJBnfSoaZm2rr3Sfgn86PF2aCjDhz6Zywa17hFubJfH
nPvu0pi5xlJNWp9dRibcfL11D4cpJgn1QPRFSyh8VO1E3+kPQakwys0v3Kuchpbno+TkHHabYyIQ
Y4VWriYhfkQ6HOl5+d1brxqBZp8qiOjLYCg7lVgILwbVwd8HFNqxMa3sKwE5vNK0JjgpYLMX1Fxz
MLVZfPs0/5pefOVOVK0sTDDn0erNsyrxRtxeApyF4obTHZGQUd9hKnLc9txLJ1/Vyeh+ef3i91tp
JNXVzvXPXtfEZ1HJdpWXHnNya2anQO1uR7Hks5cdr3UpB8083Q7Q/cT7HLWH2/txsJwsizHWL2lm
dSe/tc1VP03tp1LU/ebPnNPkWZalH1zGSiSEiLj+qsCZ9eHyZd2OoA7RLD0vr68MnvYxGmnzdOXY
fbSQS2+vYvs9MrBYiCtAzv7Y+S65tox47xF35e0chCfESy5QdEdbOj/m89A0b+7fIfJwKO9j6vh6
DD9o79LQ9Ag/0I31aGXRezHKze1VAtPD11w6uzjR8AWYNVruuPDX3EzjG5iK7e082F8EDXsnvbfH
Bvcvc+7GAarwplBp3c4TEbGxiJJmuG+hex5GbyLPOeHxYnlwuB2Rhp0kDbv076eaaC8j14cNsKyl
xFX9Atsb9tk0fOLBoaOmjwAe7NJ4sGv9G9z08MnDo1MPcIKrF7Ha1yNKGji/hk/dyE7UJe3nzDCD
HQksBH1ERv8h2uPtFw0AAOuOusaB+Txbm3rUbhyveL79Y4XTlAJq5Vx6olIvQ2XTOZ/PmqTTQ99j
uUnwEOxtwoPWJV2/T4d8AMbCzw5b9UbqUbn3M71+Nijw3d6+7nRQg8fcPBdhMIAeRWd2O6FSw0dn
u+mjbE3zEMMFWd/+vsAdm7Vd/16NJauTAoV5P9jGy+Rau9tbLE0gs304ilPSgVm2Q8gLt990Ui9m
rZd594QGGUc1S3t+/0PgrwwAwG8eDq5todGfJXkqfdNja3U7pRqiEaJHzKZdb4L7boSe5jts0oDO
+XdVQae+bmtxV7WxeZroBINl5LPjONpT5pleSuJFdo0Y3E0y+NN7pbO0J6LzjjaHRFMxZ8pUDfbj
xMr/F3tntuOqsm7pVynte7YggABK59SF+yadzr67QTmbRd8H7dPXB7n2yVXr7FK9QElTCOO0p41p
Iv5/jG88tq72/vWpiOgALF/0Vz2yrYur0RdYnmjC6TYJnPy5m2R5VF7CHHdok08IOcunbSfARlUT
2ccwRalZCJ8asSgevvZO0+awHcqGa7mPpzFsINTMPyDqkeeewuijY/TpCfR1//UDptpZcKP/cIOq
BXSSc8gMhXx264jpKV9SMzTovvMhhrrPvy6H3UjH9UPEe12EPweosA+BkQwnD6bG1mRIoHzXgSqO
PUm1KRT6WH5oRgz0w7SrSxEGDE1AVu2lVTiXMpH2znVGyLtdx121ffAQWx1jZ/bO6kxWDWjHvY7A
sPZaYiO9zr3GanoYVY2Jl46q7tLhz5nBcov5IcdEQ/qOidTsMcR0TW+RUCxHbGPah+MiRG6MCDtb
7xbPhesdybcASOVX5mkg07TOmQMiDHYuDgYdFKdQsbyIxtskukfSaz4oYxzS2LVfWkG8sRBE57VS
iV3ocI42djlsQ/TRJ5J3q7NfOeXXIsgEYjfqSfOPlp8cN4LQt6wOtp2d2k7gqqtmFRwhA9/b//53
yx8vC9PI8tPXwxb1XJBP5+Vlyxss20lR5/9YVr83chn31oVjW6vWigG9Nham+6QL8FHDKOzwLm8m
F/UW70UIptTSLUy2l9yxqL9EzIBCkl9I/1UvUfiW0eFiQAx8rZ7d2U1rladqXiQtoS9RSUTXmCf9
yfAb+ukKdFqNHdd2J1Sm7CJcNp+O0kdsH/hgi9kEOVlFiQAPYxadx3jrdlfHauXXH3SzGz+Zbfa4
PP5cS846xSkE++IxSfu13YTNSem/Ub3yhcKoLE7LYvQqVDaoN+nGCKRiCjxmNm6jqnuLmqAgMIQJ
gD+TkCFJWnZ1RcN54wQgJZfdw1nWbEXSI9hMan8lSVFcxVX3vHw5qqPlCeNGppdzybGYTsr6QXBz
cdaYqYDUjp6NDqAiyswnPQ7x0CW8AHgE+8rQZx0HucARQt3dsm15Nm8Yokuz3ITQBzYkxCHfqHHQ
wqVhoBCUsCOWDxaaMSpz3HyrIs34xmRTELgt9wzHnpqEzXCD70JkMFuYgbcW8VxZy9TS8cytkWfN
yXXb5lSOZoO3kRtvAdJh7cvWPxHigLXXbLAEzMfH17vbNbiK5XEWoR6KITjh3lRHw48PDS3Dw4R/
aRtwqaLFQiDtRNd6I21KDnGUait7crS17GLytVV931p5u9dDGqkxcPW9aDCVaWOdrSKMSlhPsLN1
iJt3U92/kKoOqalyYep43onJooU29xTqUDgMD35H3eFqGrpIrm13MHBu0NsrZ1CJEYtxa4SmPGmD
/7Nvml8oQbK129YJ7TXz1urycl8X8ppO8MjF0L8sdER9PiMXOuKyVtODoMQPPopEAAuOZCInIIDm
yxR58uKnIARb5w4bPfxhjN6rPC7dY8tLL03fIYpvPGtXVxrzdBwdsPOQ9kQGsGTfqQ9NK8GC+kKu
RZeMe2TA3tbsjPZWi6b4GEzdi4KTdVaxmZ7zxiofppGMb4JA5cWWZFzGJgTQsQ3x/TlY+P3CN4GE
GeYJkf7Kw+Wyigbgeg63hrU3auYeNUF+dVt7R9iRfw6I8tVLON76+BQg6sKC7cVbM02Lra2n04OW
U2Xk/ylPdUvNNgnj6GSMdDhiu8Ic2RvGocxScQot7zKCLdgtNJPEsaEVkcSS7hszOS9cj2WRDebd
DJJkOiuISeQCFsZc7r4XiWbk677war6O9jOAlKR7LvYes8KGW6BoC1HJJwPNBgoijo6JXNc45Z3u
wyYhdTcO4i40RXVyGpspOCigEPWbsa0Y+XNeAzpdkEOdMGrsa8XNwgP5XkAexsRdCzLds+IHdlNv
RcYILGrpnpbP38/AlmFW8bUl9KVyhuMsC0pOLbzRFw9d8rHhBD0pFV+jPLV3qRjUadkE7+nPtc6L
0WE49gthx8CzhwHjVIAl5BTNCzGSi6g7w1uQ0BOnWnOXGZHOmRiUm7QF8sTQKEwJf5+Pc2dt1lwN
gUEjVJ/lnMGkH0nXJbg+G26SGLi1LshIcRxuo8jT26/F8pC0H+RK3vyMTvlcFn1x7OdvsiwyU7M3
fg6sa5jdmNO8KIMu3WY5EChDD2ckX3FbdPoTCq0e7AMfYVlgOf9zzf+vNd4MUw1qyc3C91HS+BPy
Yw1+f/p+uKzppYNIUZaHoCI1clmYXsR9pcqeA0vEuxBN1mlZgPlsvgA+39vcBK1tHMIg1SoIOP5M
xgzjDGuh62BlMuVzG8x5PhNyOncGAC1on9CcirWdVcNas5zhOHXMJI2yPJPbBFF4yJBxzUEd6xIr
11mgKy9XtEDFbuqLF6ubKNRY+r2vUN5lflmceyPFTDlyvQjmHqym8Gem9dwoZV8tC8lonRS6KPva
JW1GbJ+RonYf5qNi+TpJzTnkM13XtQNsUuI8o+QTQWt8trtgA8OvP3xhWucxBRhHCh/UDGmE+HeU
13CdT2a6DcJ+ADNhDSeELj7dAPi9C3IpjrPgiLV0zRSJi3bmcKqJXIcesDz2kFgGxEQfRR/nG+Tq
eEUhAGSVV57amqgP0+deHAoO9laApUBCne9Cv31KAyBN+GP+hBsta3/bFkgOxBk4ogTHRasKb1ui
NrjEUwaLMsSVlBRJfkOv0MMvDM9dC113NenBsHcw5tHdZTImCuspyZNqpw+xex2k2LVMcz/pwWAM
9pADegnQt8z3+2NfaTdwvo1LO0QtJeCA7WZwkM6U3JioeE4EJO4iOCYfXiYuYFrqp8yuh7Pbmekm
eQxtb3jICYu7zdEYFKbWnWKPhiDpCLOrkUgj/LvNfoyC8drPzgo4t/nGd6WgQOjJatuInjZN2oXU
YoV9Y9jFPktkeJf1SeYyes8I/MoCSsrxPF1x7FsUL/29oMK7HVxsJF3a9/f4z5hGGbp/COW4E5OW
32V1TpVYEjQDZXYtwLjvazzeDsWXNxKwIZgQcQiZDTm2nXTJjYFODLypWeAcTpMbpwwmujMunP4s
8J7SLv5V6355WR5Ri2cIWHBRSWMvwf5hW68DWvxRc4yP1tLklkRd1Bcii14Hq9ou252ymz2+oXHE
cFK/1Bm0mSK2H7y+eK9HglsQn1NTqpQ8iBEBjJjsp1K361eLPv+xjAxA3EHevBbGRGJFkNMUmp91
MdiTWzmszNLLd00WjJiEjVA76gX3Zqcb61dHgmhwPe9HZRn8Hua0TUC/73VdhZRydhGJCA/qNpEx
6U3zwmzKCPEEZp4Y/wHlysL4VFqNeCCzn/BIt0wMGHg0djretbTbmXu8VEpzX8yxiQ55n1xopJA+
T/TVXTCvAQYHcRghn60x9a1o1SenBrrNfZhikhO2HNfjROgj2i/FrkbeP6TxCPheR+ZWTgT7TFyB
0hZQrB7aAsJZ+jurW6yBeVm+wDCitxE1FNusCQuJiejMda1ux7gB0yz3yh9d8Ogl3SEAKvQyuNGp
GcjiilGBP8HAgIU7dPUaBRf1ZB3NtmbzIRxuI4Yc0Mg1E7K/QV1AKg24w1M4IXHCrdBTzX0NGeI8
GIX/20wAtzcNhoet0bTHvq7Kl5oGRxsU6dWaYkRfg3mLueGBzpR4ikJTPZHjmTpxjkxWxcd6aJtr
zreQxGMelKnym+VMj6RrnqN854y0ukZew6/GrS5/SPMUK4WoL8sjw0G0p+kVnRunWmkm6FXTn8Ir
Zu/UenWGdF9PRfYD7fC49rs4uO3S4b0ayvGGtii1b5voOce1xb09L6ZuurFj6uiZbiXMWByuf9Uc
9ROn6g7t07pFWrEy6rqfE53Ge9OeymMX0m3zzQQUBWKRfKShLXzGnkSzmW8k8cWrcNDXTokXz8Xl
rEHrpK/dvqO7klBVG/vke0Hx5HmULWTlfiDPJuw4dMsbGkQw/jJP7srE1ml9jONPl/Radwqnd8/r
UEQRpboJXLPdlDqAHc0a1aPKUMe31RT9HIJo45aO/K2Ba0p2WtcHe4Zn7qkosTWZFLgQQAa7zA2z
U9/q3n1LnN9kD6+GF5jPla1HNBC5EYhQF88ARf58uDxLh5Mmqc1QsWj86lEOXJyH0XqzzGbaA5ZG
sjI/rOrhrZtjLmLR/9HY+nRLnMwq6Lz0CnwS+VvsMcC1qADbMkuuVC3xR9YBvVJMiPFc3tXlTy+j
fY/EA8SSTyOALsl4CHTXeZgga9OGwVpmmVP/lO9tDBZ/6Kr7UdBMfs3zsdsg3smuKewGQhygKWQ1
+JJsTOK3Pqp3aBPjZysa3vUEAwnnh/spGve+ckX1u5cFrRkfjtpUHCj+4N1tQK/Zpc1luSD9o7UT
HyNW0JxGR8Ljnnp4iIwI9poDRTZwNJDCQ9dfo9R4T6MADfjUQIKcnA2m3PKl5MqexdZzJ2X/iAsc
YrelrpEW5JjjXePIQWTxa7ik/OoJ8I+mVafRkva57NQjMJYnDFiY+8zpAyx0aM5GTXlqFGhcsjo2
WLu0QzCV3SuveUtqa8C9wYlR0ypeV87kr0dFfWv0YLEGluW+TsXgrpCnJ40p30w6/ESODpVuQOBt
9mkQAhqyfHIkiO4xKSUdKDNFgIR660A+mj7fX4utphJ7G2LeW5l+2lzpCjNh7ARAOGL5tkUunMca
exua+Vye0gQYj2UXIF6TNjhSPSIqI7UvcaKH72GAq2ZKtR+hodGji8FvmMFIKgBX5J8N8OmhpwcL
cuJiahjJ8rozbpu4fRk04a/cIoNe0DYfdW3Uj2lQlid/rm9Kt7Y/SRoj227fKNt46sEAnT2VGQ85
N09yxZuUkS+4v2lyPmO4kRo+95WUUmwnXwRHQ8yUxTiOQXJRmHOLSh07m3yQuPaYnSk33dMW4Sam
B+MNUhnqClHh7Ol+FQQyeZDdLFg5iLS39IvLh7I2oRqqQqz//AWVSDfY1Z6IlRg2rpc0n00U71Aj
a3u7D9OjW8x7RcdukkQmxq60PJf4Q46GQeZIZw8PIbbmW0N1++WRLTufBmvcXJpcIQEBTr+iuYUV
IzJ/JVPxq7YNa5fx62+DJhqYRjifPZLYaZUwFMMJGFa3StHIqKrpuRkQXhhge9+97jkP4/GGmLAR
QWWjXUzdys7j2MxSIv1MWNW/FjXJK8TE08m462NI+8w4GVpE03DWivEmDY34OdJGB1nUCOIwj73r
mLTelbOSaBVlFBhT6uz3YKfgdEI8T7Sp4scUan/duKd6BHwX6NpjYwYchTMSJZFiui3y5JLbTMWa
Af/fBHlll7REXIsQOsMymW4yIDp+Ko5933iPqaEhgImiuzZD9jBIr7nlEuUU7m3aM60q52+I/km7
VD4DrKrfxv1zpo/theKFe9soJ2Ne0dkvdUgwoDfO0CODYPjeKjdT1RSgFHitsglx4e2eE71/jZhU
vUBzwXbXg+D0q/J97jx+RiGubCvu5XZsRkZoGQ0Evk0K/7fHuEh94aT1o9rbZf6TCu9VEcR03yeB
u4OhH2/KJtb3rWsDgOslbi3ZnHLiaF6kTi09yHDzz6dJ1+QFsPdquE9G+wd+bTlP4ft7JPbZ2WJo
v/YxzRFADSWvo8CbmP5zYGKOT9Gx/vTnEaU2wD9yoV5F1rpw700TO2Hddd0PUrq2svVAqxKthTzI
iO6mbu7fY6bVxdQ+a368zZoi4lY3w+KmIoCsJntwXkl8Yzfmo+XQZZEREF1SBHDxI8I+BN7gY+HE
UD+fEuC24m1bZ39Qo6GrZjjZTQ9C9CRk9AAfGpMgcWQH+H49eHMu2JO007OVEbPQmoFz1PS0ODSu
ASOpb5GLTVpPwBOYzIMVWhjVivQVgiAlFur1OaSjNcVc74fOzUIPA2JSnPhaOw2k+k5610iYak/G
QncmYjY4Z0Ygse7STwW17W1k954VVUDzNkvPA8jDxlPcw6LgzQ5I6BXSR/WNH98om0sUEwsKn95d
VWaX3wlslGs+Av0ng6kQX5sPZYIhJWwuyYP7Mk6MLR893VLAMh6yKtYfOIHrYZUoOqOWxcTPqm8W
qThk1XqrRYQWyKkzuK6E/j7EZrvn/oEsqhX12axUfS4j7vJFDV4cAT4QJd1fGQCctrgX63XCM+fa
Heozc+VbTaLJgnj7PNTppUpa88jYhMwJS1Dmi0PzzDCLu1vzDq0ivhtauzrriXYhfyq5dZNUcYez
4PhF3JWTVA9vkjTdW5lqzkbkHw090+78YDJWsAuSS0o17BUXWRXneN+CHYzp7Fa5ZopXcTKOyg7v
lk0ZgKubKcNnWJJQUYrkKYh056nDxo+81Hsle0DeR9VrN+wHSicPcVRQAJaV2MPRbrallWxdvNpn
xziosOCEKaGnmXUOeI2hTmbvBe2KD1PS8Y0L+8OWbfUQ49EFzJPJH6QHkoMZBI+4vbG6Kmw0QfQR
tx0BurbMDyqAuabQJcX5gC8xs9KjplnNI1gOPJthcHC9YIax2QGlv8wk39HPH9kbFKWIOzmjhCG8
8gfxH0x3zY8hgOcSLzytyRtO2NJuRpzFBIa55DLirPhUc5iinpDblDji3IYDMfIdewL23vCK8YQs
IvQUNJic4ZUxC0JKv35oQUuJMkjumUMAZchrDzY/uUA2BYy5dgAAf15Eg8n75ka38YI5SEg5T8sC
S/dmFLAgo2x47TPEUBVm5n0EKCsIpIcFR9MJdWjTS+NzO7ZyFDDGQOIyKHD9BIkI9n4G15tK1Z0y
/TfN1g7MxTuGVlwKYqDiENvd9Db/ECOXu7gFO2pJt9iBawdjH6agYdIuxe5OEJNG2+dJTTRqwLG8
dpUGE94ybv1SwwitAekwo+xJ85LirFOtjQOk24oJjZdosMPapl+7ZV2ehQbFKyL36N7tLfOoEO3l
yjAuY8M0s4BGy9hEi/eIbG2OSeZtQ5/et9JSl7jzbgII+EwpSWydMhrOGqIWrLwcB6D1gMyvO6/h
REs682QlEaNrlx4VRUzvwYU46aXBR2M63gtMMMC3DEfQiBb+yzTY+e6FSX6OuyXNrwhMtp0jAIzu
Db0IrkFYJc92GG06Q+8vlZi7gVljXOvAco6Vm78ZdWhc0bGccxVVR5P8zGcnN045UGsaMhUEXKzh
FCvi6McwnlS878lxf6r6sX8S04xbTn7Rx1IXzQ6ae2bAGf09z5+BCZQXsqLA7BNXF6en8ao3vYk2
q6UFoSs4e40THZJirAl7UulBKa9mgMFCNgnFMZOEkUjPbmwgiAfGQMZ5GOBTZIVNe7jX7adQqWuQ
W9mnJ2C5VgRXOnXwWJqkl3ZtUrznZUADx7F/m7TZZe4BfzRtRvEw4aqctMbMLowLZSr9ktFquSDH
U6e+1m5UDuWCstS7gxl/W5HzSzat/6qoCR/o4FHuY/pOzfkuqrExVWb2REhoe29q7somMfYoGIdm
eq0TJ+Wit9PoGbcGIZ4DXdOj7TqUjKrMfNEJKdlFo0b5P7HFi5DIBYbRSR/7bM7/dJtf0ZQ+OzOv
rGujielrQy4FpY0ddb3aEP5NQyDmI4SPS5iQLhZMNoFyFMnGejxENle6FUUPRm+Q5neCqs516PSA
OUHzCunUui6bwrABVVjA3bbLgpohd8000v0tt9VkrcqeqiYyy5sRogwgCrUmNvU1qwjS9tuqv4us
YMBDWwY7DwsgnZsWERHd5Nh20f0PevrCjO8Wq1IFU7bFZufpzkohvDzQfTepfATyJhbV1UECoeZE
jR671oOinoGjEaQyGQ9TY1s7rGnxztRM5yJbYIO1KB+kzcmUY3EXmmVT2kppiowUJ3OKqgcAoN4e
b6PYgCF7JuuQk2/K7iqcKVvY+1xjXYMAsagiwTFhwGAUaBlGkpRJf4fjGvnbwp+Cy5IguSxgPxK6
l09ZxnWq/MwyTZ6XBQRxxBD4Aim5eOkGOTZlhKJ6ROxv3DttkRz0CBJcGaSAX2vmoQggIkbtoMrv
x5jeQa3u43kBBqrSLBRITiU3iq7qxiCAtteTdyNH2jiOBoRA/P8zbt+g1G3GqDhJ6FCyBfqVxfmB
XrRB6l1lr+uhFNeoBrCB208dOo2y4dhr/b4ZyWgEvgx21svdE/Zqd2dE1WMrHfdMSdsllwwPfRNP
1VaToJOmBCZupOXTYxM/WfN1NzAid7+QC5GGMJFvlFiDCP2VSWQm1khOc9kP5clOEWtIt8kOqNRP
XjmrYPLPhqzdy9gtYtCxvfYRJ6avP5tdqy5+gvQqqYR21IzgYZw053YoWvk0Ks73CKPY17y6CwEi
05GmRo0GTtUfXtVN7wMUMu5LJtEj80MEIjeymNCIUyJY6UUensRgWNfSHCvkpZO1hpD2ZjbKvOtJ
KO4N2L5kZWy6AjVQSwn2wlxylxigpRlzpsxOvWrjoi6xrdB/ja2h2yU9RDXyju440ejkC+IM/Ra9
qKx9Z2/Mh2pYlDAa1XTqu6rZ+t3cwMb7fh6WxXBL1acifCQIC/CbTnFAb3tauIugwNWm7vOXTPQQ
4nPXfJcVgJPJlPeVxDhQFEcM+vIXUUHoitt4eOghaDI68A59BEEzBvP9TDvQu41mOblr1ie7Zmzt
Wp71kJMoWNbU9BIzBJFPM5XAAccn7QrDULvPgcxtJpH/IkONKU/U3KZxb604LrqjQUHl5MDHN8Hu
PKCbjtfEElmH5SFir474bhXcTaRzD2WOZq0j/ytxOVdMTb+gZi62VErluhsBohNwrF/SXnBFn0PM
DTNoHof2PSND50E4wA0KhshaIN5JBdafibDEJaflf64t27TOBUaXmXtHacgnMV09mqlH3FvcvU+A
j3flSOazb9TrfKg9uQoKLhkGGiTMqPCnQLp8UBh9NPt6eIyqpqeMTo61kAiW2z6rr3YjSHtJiWOf
ms5+tlzEmmRaqTe+Eo2xKC4+W+U+kx18H3Gq70OyletJV3fthP2ENgvTduXPoOlwcH/MLlkROyi0
w4DsVR3Nk54j3qEa5z9ZDdppEcqTE6aQkXXMZmHUzM6BIj1isq1PQjf8U0KqswUrPO0I3lLk7yg7
RhtfyjfyUZ1doeSvnqCCrdGmKF8EAqwq1bUHSshzImeevCNcfA1oTkLL4i16ZuNHOXMlC08L7rl+
IrdPsPGlyI2oUdIqSKshfFwW2gg3GfCJcyKTqtpMxIRsCJSLbpYFaWHNvgrNz6WCG6KzJLY52JRt
+1twiTxWwZ3i6nVISHQG2TmM9NM7d+tL2sympm0LOm3Iqw1ckBEZL+VkZHuUWFCi/Iymbqc6+lmJ
xgTPorCtHLXXY436k6XZe0nv6wBpvFonNW28KvSYAtGZPLg/8KB5sOBJEWtSN9vTDmi2XNJIcbYp
KBvm2Z7Lw5XVi9Vimf3/xIX/B3FBGBAN/uIu/m/IhUuRq8/88x//4zfjSTUef/3nP/58zb+AC7r1
T53iJLZ/w8Bw/FfggiH/qduG4eim5WHr1Pmf/gVc8P6JKNrTdSFd22aYjxW0KVoV/uc/LOufprRs
zwHDYNtSWsY//td//Bz+Z/C7uPtyMjZ/e/xXLoEwjf/mopc6Jl7+mbYrXMudyQV/sTyWU4EcyMfh
CWz3nssL4T5JkR9yhkVk3OikPhao/FLznLXcBKklfbgNWm5zkDR06bnYSEFaPUfYPQUxwbJ/YPqC
76Xsd+GqBwtwHxx1aq9jZ4sdSv+1ozx6KJXz0tjFfdbbVy8UuOCKk6s/0d75QbDetiDceGtE4bhK
avMdG97PXIDxYxp9JQlZvw89bYNEZJVotDJSv2Wsik7FSK1h2ynLXPXUN83krpqmF80mPGDE/l/8
EfSER4/1vp4rcnQH6eDWCRX9lEDvwMeOwcuwDMwZ0NQx0pTrauSMvyCkxoy13bVbW8EBuNhs0U5X
ozeegu5zmPTkPlPFtvWo5DdTHd84gqpfx62kpbK6osmFI6snRzPyMOG17jnv0mLn2XjdoP2JRse1
VOyLwYNN5rXbzGqSNX+BUAiceGUn8gQYM9qHniJhC8uE7fLNraFtb+KIsZgtd0jXom2ACGTT9slW
2AW4CzHekeyQE/J3BRLJ1DexNwr2FQIT7xGEHcj9Wr9TxDesWg179ZRw65blY8MxsNUM+ObCSplP
NQMO/fTTaCWp2Bi/dwRSIaYuuRP4LraluHmnhSRWErUNvjr9JLyivykrbk4uCqAZZpCldbGLJNlt
AXsA3C+lgsH5wBT5ICcLoGdMTngOPRipnCBnZ5pCSm/jterDGkJF+kec4IsfMhyv1ngMFcSOseM9
CDp9ccocPRqNpE2IwjwoiE8wMZ5jLCMsJiHSkZKYf0htmHqhHG41swI3OPUbxi2U3XMdcRDG9X3k
ZDuSAy7Z5P0gaYAk0sT5yIGFgk4P7FWH+nKl34bEQ0LoZMisrJjhcb7V9IZ0rhkEJMtJ7gbzxhQo
sPCRM/KOe+CSFfgv8YfHTQtHSfvGAHraon5EuGCbuA6RMZi1UBQ0gzN94qb4mWgqI1cPa6kMi3xv
mTb1dt1hYB6Kew+lwCYE4P0Qhi9+6FH9A/C4VpHd83nCjRbjx2obg5ixgSJK9ICWHCNKvK2sn3a1
z0ME9no9Z9/kuA9LFzYstFPOb8KLKdBBJ5u5kIS/HAmWf/XMjJxWIoqzyPbXNR13iHbOZ1b7vxQX
MO7ChrauR7FjbrdiOE7JYrR/O/lA1TznveM+oSnPLGSIeg515gEoVFE9zTqinWFj7/bK2UNJaYWg
LFrhEANN1CDxW4W67egw+72rewQpLTX+umP6bmXuto6AZhCaR9xmnsFjShlMYk4qByzBelWD13L1
j4hRZ0GuBMrdHVdg8gPtX+xxsOVKGOekv1OK9BUDRXKnnG6ngQsZme0yk2HueTB9KVa5XohzEvWf
KWoLbMWYi1ogj5MkPJOyM2ljUYZprCv6YyzCt9ILb3XotRuUN926KzjkomSO/cSVAw542nizNSol
z3ZUTbDTrXzYlx71dTj3O09D+1Gkb0FhcITlg7mvWv9KdjZ+fQrCzXhE7GemlkXgLsNAYWmfrpk9
JGlI8TS65iiNr5TyEkKSGrWpgvE+bsdL+BxF2zQ1xo0RK7UemFFSFthXfVPsdMnUB+0Cup3WP9TW
uO7p2jGEau20BjEsEpRK1FARGiOBygFWonqZ+voUFXbNFAIpWm+Td+cF+vl70/IXUBV1hGlfr/l6
bn7hXx6LMCRGbSI6OHbRl9CvIbdrXjN6827S5C8zIcgyNI29SFGQGgMKUtt2y9PycFkktcy2c0tU
dVOP6Zna035svKthUU5USYGIbKAG0bp9cG2m5igFkYadDx+xCmcg+VQTvE050xWOdhvOYYYTitAI
acTam9V6rhLYLZfVZdGUdbKe2A1YxZBMLou8NxBPznqk722GwhiYh4RMEpXs3BvcRnsnaCD4ciUE
V/pgRsWpRKe6C8T0VICNMxPaMRO45bCJ0sNotVd9gVjMi9ImPcQKwmOLuQY2EHjEyj5zXCWn0JZ3
UN1flZ/dN0OgmMwOEPUDnC0IvU1H74n6LIPsUCdiq4z5l7MNiGAqeBwk8tf1sq3B3HRK6xHZkHrG
HRyQhrZxk4YudAZWX+TBbhjcT4y0nM5mdU57+49iJDdQc2E4xw6d0Dn/bJgVUMmshdKd2zwvaQib
Wl4cBOsnR/z0OukfnLHYBRIVDlUoGxEgurZl4c26tDZr+MDLqqG4PNZBoRAzjg45Jil1K6ljevC4
gSeZg/yMuaxcUsfbeferOTDdJE7hZKEcGh4tPeuQTp9C6YC3kCHCMgMxcSK7Iyfnh04xcZcpeQSR
lpGIaxyynJC4rKe5nFmIizufFsTXEWDqyC+V1QHIhbn59T8t/92y+Ns2clpq4LSkB2W9ysAAzHsk
AxOI05j55bKX6qgssedXv5d9872YHHTl3w+/1uIZdWLrDx1dtdOymNQIOz0CphtPBX5ti3RwerQQ
SKxeDiVdOrBE868RzRFzy4JsJHvrGOItT+Dpz4fDNCtJA8sst5Uu/hAjtMoRGZCe+xRExyj8EdIO
04bQHdff+vxFWP/9MEu6PDssknsSmOrpS+yfVVJSEVrk+M6YFH/+xfKymuqg1TVhvG4oa32/U5d3
gJUFXvvl3b7V/n9R9X/9P/OZt7zu679ZNrZZ++z2Fcfp/Oz3Ynmbr7/7/q++n162Fb69tUbNRTYR
Ox9/e/L/+nB54m/v+fVR//KxvjYs++wvX+Mvq8u7+IR7MAIZkuEG4VTxtTu/3/ovf/5vv8m/f/7f
/um/+9BOZmFORmpJYE4KTRYEw2DF4bkYQYjtEEigx5zqw/KEPxoUO5bVLIgSCJjzny+P7eyZk4RT
PrQfnSatdsGE+pcCA0FE/361KRniaRXAmtxAsEsbo9+Yg0JYSYsUha9IsXsvL10eLwsjzLuZ2rgZ
jM6oDyU2P7rCqL6t6gwWmC9hTSUMAVI6dG6jW6vrsEJQqdzJ2RwxYi3A+MGNaBNE5dXJqi8tNlEz
2elbnz3QV4Pb+X/qtbXZqPKt3P5+SdGnVCQVw6Kiy1Fts6hJZPxaEwmVSgv1+MrLhuy0vAlARW+E
kcD74YYkbW95LzoLbF1W/7K1d8032kjWVs55myMiKpp41bsknQeNL+kIbaylR9WVMcYKl+C0IRHP
RFJ8BkIyD5qvi8tCzWsxg2FSI1C8CzDGOdmQXkzEtY5cIbFKsvu89kDuZcG9VpwUYNXSLdFpzhnE
874w1S/oENnx2zOwrPlgxRFWH2XU/5p6SPqZj8Jz3qN+Ih8hMyVo7+cLwrJt2Q1ce50jr/v+fGK+
Y3ZjQRvuv/ZimTn/m73z2I5b2bbsv1Qft2ADQKM6MOnoSZGU2MEQRQneuwC+viage4vn6Z56b7xR
3WpIIzOZFiYQsfdac21ud8eoLqVTos22qOugVq8vzJRIYVaNEI4snp79Kea2g6kQE6mnWaHaQdj/
HTiqEll0XABVL5HxKLvsyJSAMhYKNiL/5GkP29THlriOVIvBUtugPfZviZoWIWVuID7gK+zfKxKp
hJhA5Fs1MHszHn4/8f/s2v1uNY4/MmPBllfjyVjQtBAKQdTHZdyuUNN2i9wmftp+P1+xBntaecLA
saC072c11Ep0OIs1VPPNCFPsVIxFe3G2uc+cUmLlWPjVJFTuP/fE7t74vLvfSh3jZ4Gq21xcSCQJ
MUNmSzp3poILY5UVtUHCtbRhk+17Zj+2YxVeu8XyIqopkW6/a//b/t+yja2fd/e//j6gt539d3f3
J+9P+c/faiA+h7nHzX7K7cfa/mX2u2VdMAf7vL/f+v3gSgILSlDaT/vbx8ooTipmq/0p+8ey1uRM
3m/K/VT7fXM/v/cvx8zvXydgvn/Q51eOm8rxJfNExR2/mNt1f/dEJEqkrOF+mlA2qVeA/eYbRM7m
6CZTfqr7JFHD/em/b0bbVksJ1BiZUwzbwLAfqfutz/8+H1vWEkQWbZ1G26Dk/+4ZGSaNS/7+G919
frrf/P3twcDfWeAy6qE4TNzu62U9COmWTI6Lvj4L893Zv4hJ/RXC23nf2Lg4qst+63Pbfz5m16Bg
q9hSvM8n7x/5effztfutz934+YfP9/vjtWn1PBJbyxjGptkHThLZOgQF2/39zGOL5wMwYO7//vJr
Az4+hYIf7O+179O/HJekxkERO++Ha6qTScapxD5IxpGpzH6k/P3N/S1+D1WyXvqT0xTBLuPPthnc
H6r+/bFPkf/+190M9N963v7kGauW1lXn/fP37wdvnsP285whEoj7vw/m/VFXr8Y1/HzBfuv3s/ab
f97/y7v+5Vl/fsCfr1JI1aId90VbiS3erWH7ZWS/tb/27x77fMr+V32fBe43P//b98fn3f3W/rr/
67s2uyft8yX7E//4qL977I93/eOTUJmASlHDbkxG1ujb1J5KgjG16/HTxLXfWh2DmMbdD/XHXz4f
o5fKKb7fbweDm7+fuQ+3+5t/PvUvf9lvRiZOLA0n1+8jGiUjrPbPE+Uv93/f3M+rvzy639+fv59n
/3wlDBqZYh/OV42SHpPj9geADaGr5n2x5oLF03CwKpzEQ0vxzZ2fc1kZvtqP6jPDCbJw2dgP1IVR
daxj+4xK62y2BsQQTSzfKrM6idZQnnUtcu8nvW4DPZqe8gyXQd1J1DBZnpwBl0lVWI+VhEulGRFF
PXKhr9clrQI7Rh9fmuX1aqeUG6mT+MnS09SbyvZI/8+D5SIOyj7G/fmDfw8na4XobVtUrSV60nJm
o+2X1/3C+vkfBLB/XW3/csndb/7d0/94bL9074/9/oS/e93vT5hz91r0ODASln5cEvf/nP3c/bzv
bvM+Semcsth+3dzuz9sA9fvBv/37Hy8X1gZnE3bjKcM2qO0vLx27yu72ZyJJJI1Wtg/7H5b9FPz7
m2lcgFwo6h8a6jHic1DJ9gu8lhlKg4IYws/mhMzd61Fp2NH1y5yZNpzGr3lZmAf6eScKdvZlVunM
s466TM5gvuAzudcI5nOke2tUEzAHdGWOYoR6X1rfrNF6jKT6o9Ejy9+G5xBzbXGaMT35PR1wSEGw
M9dqhfAPuidQYgWofz/2+GFwXpfZQF2TOuNxUMar7k3EiXXQY2aGreIMfATeFDU+RTNomGIBJ5Su
wxDMSb0irOtPQDBIQrbyK43rLM4RfgmSWoiB4L8UJXoR4/gtTqTix0Wp4wjWyVgxadKlE1UwCuFe
62wV+AiJj2sLToxNwDNFyyb7p0qBB4iSYVkf4OkTnkjRAuYzG3gkbyGe12PckzJg9lERVmb9oWju
nanAqVun4Sga5VcJGync+sVhk/DNgaMVwsSWR2GubUhOnJIMrvsUn2xauBQHwr6OXkfRPjhlFqBn
av1CsFWnAvjWu+FWhDYsw+q7rQqFwzrYXUTmQFl9LE5zthRCQepEygOLZMw8eXXf1qp7x7rvh+0m
yoXWIgk/dQ0Njvo1/ATzjJ8LchXqj76C8mRSXltFBouQAKrYKYjGwT7Pso3KOSSmFhH8qejMi5JN
4lBKCGpznTP9pImAxbA8aA0gFxBWJOIoxzymbKGZXWAMVDyVyniacUBfWUtrBmQ+B13bP7trZAS2
Hbuh6bhPmRwWP1f79AEt6dckyY55KZUvNbhgj4b9F6UmrsPWXdNjgCJdEXh+BaPxgL6TgrYx+0uS
qkhvrDWsJs3yx9k8Om77nTCZOmjWXA8aadIfR6h1bWv9fBRK9W10bhFSId4uBlQJuUKhXLOfy0X7
zuqTVaVZaIeqn04S6AQ/V1J0rigzjTjLSm16F3Ph4D2qt3wTcd0a88Gwm5w4EoIbjG3Uo94UyMov
KjASS1Fdd2N8TExtPA/zQPzzme6iEipN+s2UsTzkFFjbsTuVdyb5f6xz6VW4WvdtJbC5dDHxF5rA
U0Kbp68+dofOYqjvWSOrp24iOL2yyI8UNT4APdWA9VArp99Cts185a6p8zQX2rVN6rUXmc2hnuNr
2VX9aba4roAv9Ea0d8dl/EmWbHWfz/mHg44r7Z0mzLqa5twgbhecjTr+D31U31dR6TeMFDkVhJGI
adX8lstlBMTH8N+17ddi84sjTLJ9hSyUqc/O1sLBlo/J93UQDQGKxcWtiywkMf1rTQbcjJ1D9G9i
ppWQLV/j2V4Aouko9/U3SKRuWMPSJD44VPvHpflBoGLykKmkdTdNBXGv7zarr+Kjgu2ubacbfE3M
30Bbc5BQI17SNOaQtn9A6RGHScG/g9SaUqIB8w5RM8ma9pclNstA6/UagZWEfIis3e0ZMXQoal1G
TtO09RKLpmz9pnE/4Hj9KuV8bKJlxR9QPdhtfkU5Voa2fc4Fa02teHVTroaT51Qb9U/plCcHLy6V
UtKYqXvC/z2aRv6gO4XwuvSWy59AUegJ4tJi9mO4tE+12uk/oD02U/06V9DyTAeDy4yppy/YkIpW
XM0ZkaUdHxfEy4tuTa+AhpRDsSy4GRn8mWDel+CEZvSroaGsJEc1xMM65iDIwOWsRUtr8KWtl8mq
1Usbva4r7SPic4yyfzGZ70AcImoyWvUrp1NyiiDRA5afsO7Im3XGoQeW1Fx1xVYkVxU2AtJFZ0xP
ZtdI6OhKBC2y5wqxcF0q43Yl67pbrpnPeO3U/TJrU5xaIjTQMmKBaFBwgS5kBW9Sp12r89B1gC7n
sTqTpGR5QocJr2ic5TFBMCSCL/NxYKcuBCPfRM3Qehun/NDQtEndpjuloyQRkzTMbeTnDASAz4sI
Ne5qSIlQeWjKSjS2jvutQUyNZpRWUKzGv5R4+AHFAKic8TDNmO+MGj6W2ekHaea5n5CAWSGXuTFW
tOiQCLxqyfMrSHcXY/ne9o1yS1o5h0tS3MyKMmJAzqYzTTmE05PwZWYei5bBkqHBs8sp8qepTLHb
9VdObFveSL3/lfHxSrhl7McqB2qFcXQ0GKx0TWlCg8xuqvHBUNbpUWWLBbnhZkcjT94yJIOZU2te
DsyNt6zRWcb6ja5M9+uQXbkdw9sYiXdWzMe+pVjrknRDi8i3MoGpM+dqpETxjS70hpQg5zZSt6S+
bk28cdLoVgn5YKVWcmwKxH9mvZ6MqnKvLlpDLxhtlbxSledCY+vGlOk9NxKmb6SvCGydsPgeRXT1
lXWEbZwxsU7j8ZQuL5MqGhAuD0T6pBfdEg9yMY405vIEfSjFo80ztly7kLH9FuRqv2zdGzm+0d3m
BI14o9osFQCLGlYU7TlfkuEhjiAg6TW5xcl8Hgu2UMXg0rkyu9KQ3mBvDLvmepaImOM0ns+d6dVp
uYY4p1JmA5M3oxAms3M+ZepyyekoF+TQZ7F1v4h0YhjHSMkV6qKX7uDPBfPxCb9dhVfQb4ZShhGo
jGBa06dRX8CWloLZdIt3a6ncTYHUxyHkKSZpbfscaff2WtzmM9hY+81w1xwM2ERpS29DA6dUqAq5
FX4si15U1niwvLbDlrjlMR0x1Ouq3+RXpvJ1mXPwg8bMWV8onT+l/Tfi1r2WiMUvclHu075lM0C2
wTuLApVr17HSG6KmHevbglJDlg2UrQKtplR6z5BlcUqn+cXpk5NmV+15AAjmCzsHemacI7uFJOUk
49kFUWThCjiqabJBAO6TET4t86bGjQMDh/BjZhyoDBekx3prrN7aSiRvIxJtXJw9oY5J2+uW71Ta
Io/MwI+mWq+lQSQr/Vq2xBaefK5tnO91Ot2tZKk3xhMqCcfrU0sJcK/B3BIdsZkkJbfNeuGqRCd4
bDkF08WLyv7rhPoiiK3mm2NNZ3L/NATfTuC6yS8clt9QmqjAkqf4uquGRygW7iGxJuskY+c9KfMv
VgkDC0GM6g2QBg59QSxnrFlPif1asv6hHe3U0IcbEWpNel1aNza4JtTtx3Rk7bAoVzh35ut561Ut
CiGPNfOWmEAgjdEU11TymE79lY1q9GxHMV37hJiohUG5xdMbLJpN15cgJNCjeVHe64aRYQcbX5zF
+QVgF7F9KQzfnaD0JsvNhAwg71rCUZ1hOUK+m5MV+UI+NudUucfJ22K751rsEHGpo89jcToqBA6K
s45P/prFBWuGcqK6fJHsqlPh1OZB+VrNOhP12gUgkdJML0n7BZDzlDI62M6ZEf25XIlqpEx1pXb3
uVRdMuvnH+to/ooq0qxSJEBphnyoNG+GAiEvhs9Tpmymk6wOxIhqsbbc5TxH0a2KE9OL27O99QrT
rcGVjvORhNqOUFkFsWSqpmFpbCMQg5/Rz/ejhN/FPIhZFTHVROcGbEiOe3dmEp6rR5R9KEMH9SSz
0nwgyxPRC43Q5OQqGzuvu+2tGIF/tSAlSToFF6526JqKtO2muR1YQGuOWt3mqTyYWCX1HsFntjhv
ZanTIMRZ7jfCaTn6nedEtMHCDEBG+HZsXIeaeTSnATaAgVUhiXqIhmK+Lqo1jGlLBpnQX5ZW+7Ah
YwaNlbFYsKPi0FhGSdBcdmTZ8LWtYT2PaA4KVfS+ks82KY9cPrW1PblVd5QjSgLXDiXf/7J519BO
25cqux9VY5uhi8R3qvJ7VdrgdCgAWW6bw9RBZTFqFkF0ANM8IjuLkaNw1of11i1K9K7OD6zm81fI
BK9tV3QeTMUPqIICMTEsbKa7J2lwfBXm7W4SIOfrtUfZQ4NUCwfCEy5rpRPqbeASHvoZ1AW6pKiN
T1qVvTQDLDkweVZQAhCWK2InOJbPVbbALcAdENVLCRuNKnqlra8iIe5TlcUhcdiXwso4ckhFjLsF
Yrwck4NgPtAtdUNQ4mShQSYXIgkmxbidjXnGp1Y0RwS3k1dtPu2p9me90I6x7S4nsRLHV8jK68SI
8dpkoqNLiQjdUp3A7jKS7uIHnevNQbFn+jAFl9wczZdmebhxEsQqmrfC4z7UFsm/aYy4VhK/5sU9
OvARslo4U+0suPpfunk5zXkDdX1oUg9/8Iok/hpMf+KlUFJfS5ZLWUwrv0aV5ltdV/gRErYViTaC
3aE8GSne+o62GAbX1IMEMQVljHqMefAdeBohyQ7BwU9ATX+x7MU6JGURsUxcoqBbZyBbyUp4oMkq
eXL6Y5kyapYY1Jc+eygFAujElWdOaiL4Iqg92WDfVSTRHRxpgL8SGxmgmx6ysmZsQLyV2Cadkw51
muoi9WV1zgnHEYhqn9E/riztkrgGtKCleFEzg2Gei9acCJJgbEzgvQOVp6sf5dy/OOljYg4v2VBX
/hjn5I07B+KKxJm90W1msyjzFTdm5xHME+SwCbAWwLkebMMzaoBdTuK+JE2fhPS9HzQ9Jg1tJKHS
NkFga1kejB1Ob4Da2p2ml8jpUNYCR9B1QIzhYie/cB6T5aks7pEEnp/pLN7p3x+3r3jOxPhmUeXy
IlE8d3KmGrYMJ2uIj26JKdCJCMSbx696RLio7V6n7iG2oByQE21d/QJlk1+iKOYX2M6jzhIEc3jW
gCEumR3hqrVWdmljTQfWFeRD9sntWIMUtQDIBxSG0eB1I5eB8XnVx6+YNvXbmq13N6zdrSoJIRWy
tqmCVEiHx6I6uJ3xlDlbD1bYcaANWw1iuYNn1R16zVADvLSNVxlaHEItL64cyJD/X1u8i4H/C20x
KCWTxKr/+S+17r9ri7+n1c+/Kov/+Yp/KouF+AcQX8TBBrNbx7BchLvzz374X/9DsbV/qI7qaI5m
C124lkHMyb+UxfY/TExZurNFEjn/IcrNNJAjs2hTbRXnEp4H+7+jLNbEf4xSMR0btB4aZtN1DFdo
4g9d8WBnqjJIZT2Ni2ex6Gb+6OnEhzPR/KFdurfxC7EwuH486wwV7i8b6p8y57/KmrU/clz4cEcT
CMI0WOuqZml/fDh40roVKrGIhpSeyipxQLh0S21OILVnzUHarPipzf+vH/tHfN1oRtaEOnE9dV9H
jOHlHRkaIRBPQg+i/spqDtim/vNf+kcm0L/90G0v/EW9nQu3i5yJTwSTOK4PGjjPnmmCt6TBkP0X
SVambfzbx+Edp59v69RmTQTtf2zXvlCaLJ7aPWcz2tRVDJg48QYXM2LltIQa50lo4PbzBELDYCGH
+8aF++QltoUvQ8/xszCPyZTIYVWI4LkClOtDkaLS2NHm18C9eEavjofVVl8je9K8OtPUw4ITYszM
j4lVmGTHe8Zso1GPcyPojHI45qyzoryNwiSb7yKlxWybzTem0CB5rkygLEkAgSCuAiP/FPQqImKC
PEzwwsB8TH9VkR7JJQ47CDGeIcrbaEiTC0R6bN/da+4S5aqk8tlwmokyj/0EdDd6uhmx1m8VrNM8
r2oY2WoMWSBGaNxrJ9F93wSx/mpQtUUdW1cLi36BtnMcfLOwLr0AGaoZPWbS2tct61KxLGIu9cOo
3Vs9wozqVsZPqyQpumnfDH16nskF6vseb+r8uuhM6eyBLbsisfZ7cupzrEHjzHJJoAZEpDgRMfs+
pn3jiwVp1TpxaSM84ln2ZJE2TYddqGXHAEusUuWwLAoMhZrOi5DgsDGHtvkPrdJ/wiBpgZGwJ3RY
87tKS4/zBmgpnP1qfai1+tjMxUIjbY5CNht63uVrpVxEjY9zGFaY4I1PELmGiBRdclOnuBZrVjvk
QqQ5l5XlZ75KpsFGYHHBTjv5vMwpStmoORIzhevfXn8aBjS85gOQ5/ex35Y4joOsJusVf1R8iDdl
aM/NW8SsTLHFQa8c82CI6dlqyp8qqv90YD69vU9pyGd1se6W+l605CTnvUk+OPKPhjRJcCUeU99H
Vn0IiToZrJXCU+o6NPX+GrtbBbEIpRINkdYrBdyWwjCYUfVsNadhaiDUX73Ob0RGXNPiqc2fiu3o
RwIqKebAXIDVG+kzKYBZ+qvP+QVljx8WzOx1DurMLw0ICHrRfc0MkDZZ3X+4RAOCg7NlOKJtLHOe
jUv9p1psM7GYY05fhe/Cw9C0uqHQwRdpTUFUCOZOX51g9qiZfgNn79QKZvAJqCTP7qsHCsWP5sph
UmjadZ25MaUUd0NjI8MulOQ8FASf6QBUZupSRJYPKP4pO9XkyqeRKrwEWD2HDC+Y2uO+o12HQaeN
vjuuc897xX6Nm3GM2Biz3h0bxaTB1w6BBveO5OSHhVyc/fCtdJe5e0sTKhMTsVfFQ7xkGYuLfvUG
03kEQlvADuPXkRlD0wIPJ16MtcQNnJ+340Yu1Ze8nG8x9cLbKIY3rRWx32N9rOvGInnFVTzF7ShT
ba5GaZPDa0FtUaiyL4l6msbywOl7hWcjA2TKwrcxBBzg7j6tJFSLsb9BCPWs0CugKMjm2488NQeJ
5UwVKLzmTdc5DYu0LY9ZFpH8FMWhtZ1xta1ywCBJT8AT0BeUC+dsC9LxRNmUAnoT5jHFfzB+nJ3k
KYBdVX+W2vAEg/A210lgMTlTte0/Y1vc9SNjvNl1B1fMz8wc+ZVW90b9vQtsd3wAGYPA2F2OzgYy
5XRe/Oklmjo9HC1qtmQ5NX5M5ZKKseVrcbGyKivP2+HkYBQFbsBgRokhwCn3XBgvXaubB9Vpcmzg
4sGC2Quk8jgluYWsaXnB1kyBF3gTSTbrYa0Y8vf9Cbtu6TWqUeVwM1pgecciQQ0b8aNQ46mCD8li
Ik17BqppYY8UDoO/nINKjx4dNCzIWuWzueo/KQ8zFrvuCaco2VNkHvHFBsmDlVs/wMl96Kb5CJzx
WdHz7tClzLhdQhq218uV7raNgUGfn9tpee7ckoyl6I7VMN7BVNp+nMlnarwH+hdP42YQttiJ1Wz+
1GkiYVDZxpiufOtS67mtWNE1JN11xs86I47e4mhkLDur0niYzeJBU8uH0m1/ueCvcDl5CLs5j032
6CrZXL2SI3sl0kl1ygW/FOXZiHW+qaCSW3tUXmwK1FaUTrPrPmGzym1wlwpjEFUiNitUMYveuhfP
IBo2phArV3nTFTSWVndLJ+30n6mtMHZm6ZdiuCNVrV2HlyU/yYnxU3H5abGTEXujLGcyTd62TbK0
G+/AJAgeM7lX5gUNtWndfyAuLctrx+SyH/BWM7y1PQ0j10bntIaQIWMfA/dE59Q62pAFuCLHfqkn
YZexw91oiWi6lA+22d9waX+DS/u1y3EapLZ53CmUC5fxEfOiRsP76KLLpG5pYHMo3pEXECC2jWpW
pNberOGS1LoVHeeKAyed0zCaZ5SScw60AjJA3YD0HBpWe7PdP2RLReiC26Hd7oDVJNY1JRlOoaRb
aGKWD13FSaHL+d6sWTZF/U1bIW2aOwa97cqXDMWNkQ0PJvjdEBPVE9foK3ZhFGQT+qRcR58wP+Mz
KQ+mRake4mzlD9L9BV7oWHZcARLI2IFGsErv8BPoT5DTYDVUrx3LB0WNuD6lXyqG5Zk1GbjCVA0Z
ZZVj09BxdnBXgTuODkt/1c1f1ph6hp3fwbyJqQC1a+BI52uHjI+xg9w/JPR6a08hvUVks8sm14l7
iDYWb8VF9aOnudmU5n2W6RoXQAC5/KuHCudaNJwafdJfqY4HICAhRDGtibKRxtAwXmUU/KzWYj1d
6teYMVDNjigt09RsURt8Y90/0uAFz6NK/W2GbdvT2sWk3vt1t47nCQQo/UL3boWDkKyJwhhrfpcR
vfO8AAA3zX3kF0VVeQ5ZE5R7HDbnJtOlpvtlWvGj6YipfLA570qdj1yRV64VKMC8ZFRUBu1OD1qT
ZLm6NDwKjuaFDtzoTfMA3BINi6vMwo9tSCXRu7nQccwH5Q0lCXMdZWFrLNMptf06bgm8LIn7ZOB7
xHx97oA+YJuD1943lleBZiNoKOVYA0VcUomherM6JwXykL62d+D2q6t+zV9ihcFnkjrhfiAhiTKT
eOgh3mjojrUmaCo685K4a6ZlEeoFjZ4NQJX0NDnUOnGvXTKjQ5FpkWGGxXAZpi94oU2KrUrA1aHm
IFIdj3+XxeCa3pmzEq79B6PdfCUmuUWVUTuTWHScmawKbax9vFrfSbMjuW7/EimV3WmxTuYCdmq9
dmX6ppVQI1qwvr5JLALnR8LcoK7Jb09d3Yf2dMgU9VWJI3DUQ3MShlRPazMUPsmHBL2CWtOzAdgp
i1BKz+YXCu6PRmKXgU1F/NLppOd0kGRCw40gP1CL9Bv6rEfqp7fmVqBLjUvHtReveA14NGlCi/Jn
bb9TJCJIVCn1Y9MFOGc+JqDDAciuBoZUcWYAZlIwRCRfD2nqJXGjngZyIKoCkCP44x89p2ZYNx9p
yQGRTMkPUwdxs6y0hjN8RIABcGEx4w0oyEREVAS5JT+w/WgUQqmE7UQ8MDCcLQy5reIC8zT48vsR
xUCRklDA+RLdpLXIiFkAa93RNGT0AImnzY3w9LGqfMfUqxNbgkqTwI2XaEvhZ3GUXtPYvC+sj7hg
Z/eizkKrqm6snC6KCarX7+UaytpKw8WJ6OKkKWh9ENQS5GzuUjgyXaGELoFSHotbZjYOiMaoGgxv
JTPvgMeIK73WGzT04QoQnzXGOjoYVl/gdlr7mM8WqA/ADm19Xp1uui/ThWGAvBMrjo4Rl/BD1gtm
V/PwCzsHEzeZv7Mqoo2gA3puWprdOYhbxRhRhzcxV3TgFRzGWTAYTcXSBy+lqr/AQm3xFhVO0MUO
HYv61k5zxTcSnIVpRCpOk+SPDUGTXjZFX/J6TI6uBmkYuQOnPnFxYIcYjyBxuAlCDKeksFVbxrWZ
5u9JRY2uXc+jrZf+WGBbkaZ5K2rrY9NK+zbQbxoY+hA6LLc60/4gfe9XZa5Ev8AeYO2BY7bV2a/C
7N2jFC3VS9y2vUqQIkCy10JMj3Zjw0GtId9ZUXKOyQWh/RsNDx1IycnW5jCxs1slHn9ZnYxCqyHX
rF6yZ/oIyUHR5/nMHPXWqsgwKai9I8SuD5o+tVc9UwsgVTj7BxabeRYyp6TK12DfzDAXBqvBIS1G
ZE5qfhBL2lNujg5GJzesvvN1yDUr6EzlKW3sR72ZBKuJEnqlQYV2tuMDyZvMmjVUSl3PJHZp+iNZ
Be5kpTeGFT1FNwXigccefhbEuhwiJ1jnzPRNtbb8aLPGxYSXZ5sWysL2eubeu03AXKDRfprJVSfs
YECiuBBSJGEwmq+uMw/fZeE+CWMZzsys0M9LEVHqTQTRfzZD+Axrh5YgEDLOa3d272ZaYpTMjTu6
6oCje4jOuYGLeFD1L5Zu3imOfCdPEYGbRvBjEd9mszufK+y1ET2QY9lINMyWy6DIeab1KnawqGLt
TrsxYOtyuJPrWGeZCGwzdum4Unp2TKRbA2XP0OyHaxAmnG5ZN5/EKIK1xM2tL6u7rTa3/n+OSStG
rGRbynGatyOtMNVAs9Sj0eohn32YkeRgU8WuOTNa4usijiClhz/K6bwqzPWT1lkO7Cq8EwEViFPl
qBYdUGoPPfWGKg9pJzDWZLY/wOI7uU5+Vc8NLS4SA2mLHvWIOV9KZCFQyK19dWikVAOwEN8qrQk7
XLQXst/ebSV5mzP6nT86db2YzGqoCrffa5NYjJ7As1wzL60aXY96Ga6OPCoTIMMoLx/Utf2ZL8vZ
5BLsu4jX6eepiMprjl9dNU6ir76pC7DhutLOdEge6lT5jo/Q9phn92R/tFxOYM5gwvAE0xyvF+4j
iZ19cKfVsLoR1HyouPS8qqENphPDd4SCcVhzuw1qENQ0Wx5Hi5VsNJDIrdf5ewYtxVMrk86tidKW
j3mqTCqH2CNOURRODr0DMRraNSXxq65Sj5P1oki7Oq7Coluglbekqq6oAjg+YW8B7cfvprTgnah3
m834E/Da41QmT3YVvVRg23xRIBRzkorOYMGgaitXhkpfuEzM7pxa9Sv4Aj0oKii5kUPzjqJlO1sJ
sr8c2YyzXjVo8AoSi45sXYRRxkOfmjeGoP/SqTW2yEY7jIUhz2hhwrIgMdq0zGt383jWcXaDpj0l
o1JF7LEa940CvxPzu4KnH48LCK0j1F47sBEQlEX7rFbUTyQIgkhm6yHvJzPA6n8vepORmWoSMkOW
d8NUucHIxN5DZ+YeQcGFop1AzcmO6hCD+KiKF8Ek6aBVJL2h6KA1MsKycdRzeq+oznRCAgHyIRt/
ia0lmR3tqqZA17C59D5mjmSPTlCsDoCmgnD2rpx8wIDRpdjiN8YoIBscVXBNd4Hq83Oz0NfY1ne5
1XbIkl51Khi+yIh3qRjessw5Ruri+mbCL2ib29HmdEyWghRZYHjeYiqEzOqPxdx/tasBF/WyEo1d
Lre53UHDkiQVGak4LigL6Lyb6EW3NI2+B/ubMoQlxHfnlQk6NsFHn8vpRg5SsmpLWi+nJHhaSvpO
i1bLk2J0vmtwry4a43XM7OsRZdBhVTrM9+ZaX9U5eN1sdYHsNQpM3OzRjrFC1br1YLSGcYXTPY+2
oT5X7Ysa1QdFZj3nXMaM1Y40zI5Ufo04LukXxdaJyF0MnKvxnvTdF2Lv73Q7sQMjIqvIXZarAqfu
QbehdzaWezOXa3ce5+I86fpd0dbWlVz1wIxbZGQlV9dyUcnvTSg4tVcMOCzst2u1GN3Cn1mmZQmr
Jtflgk1cEFPdiBjb3IbHPK/ta72WRwJkmWtCsgwkUUgstYiVAkrCTM6O7l2jDvDEEoOgciI1xKx1
yABquS53cp5fowydkNDJ6CuW5EKADZNl2+jOLVGXjIvZ87R9eVebI1xLVF07FINzNA3+pJdF2JmU
WlvrNapJq9YleAFB2GGpfCtyjjOCT+gG51wVCssN520D6lZ31gDfMKF0Do2b+XG+EGdGXtWxsjOk
KxtyIomsQ1+5L47Vk8Jjsk0rQh9CElNAgXdBJs1LsXRXwiofcNaDd3e5Ys6yZsaSBxmVNrZMdZiF
zemT08RHGsuCskfCqyoC481ygDzRB4CzWG6NBkIq00GbU7aEVHLkFIrSs3z7ISKTch0cPDemflsg
1o1TYiW7mKXRN9EB84wDVtzQOrvuXAPsIySJ4mO1ZpwrWvGrEmJCyoT6yLKYlkcjGoJe45jn4JZX
VHw/rLGlKFjwzXDVwv1T7qaMmGIpr6tKK5E66fm92SjvIBvSOLcDXW2+u52KRinuihOXIu0Svwnl
l77iAbALBuAYEYSX1LDmrIxmo0HC6mBvDAn9iDIwuYE1hcOJY46fwixrnB9So7pWTBYQ7ko3vXXz
D5ysaCfdNjtWzzUqJHB+6NQstfNa0jv9VjJjy7EIytGSpDtgM+xB3JJWRXkOrAkJJeQt2zDeM71S
vtiog4PUmMliVJMETDUMFbsrt847lSBsAP+bsPNYchxbtuy/9Bxm0GIKAgS1CJKhJrCQ0Frj63sh
r7X1ffXKqiZhUVmZESQBnOPHfe+1WYCCgS6tirSJnyy25r0xJ8K8SThK5ORrGEYnsabsSqzb3CB2
o4tyRMorUJRbrCbpZyRAYLAQnQvNTExapxGWaCxNwJneeDFU50E20d4Oeos7vHgMLfLOoGYc4Evs
ElK31Nayvq4l/TwINKBbcZta6H17+Jvfmu/v5xk2ZJbOBpJj7VohVmhLhRk1VmitD9dVWW47tfqo
tC2KgYAeKUfyRvM/dT9a+yCYKa7WlgrqwtKw6iKXJ4HdfFFGZa8juu4NkMxAOw+CThsb4X+GrtUa
eBcmnNSkllEyWiyn9EY7u0F/2X+Dl0REJ6UnfYH3JAGFe9xMLmN1/aDoYMhp0QluqzH0zg32vBYx
c6k3h6D0i5XZoa3GqyGbDZlVyyEjFCRHRFob5OEWLBsZkUVIFH2ivPgJcveq+kCHx9CmIyk1LD9K
kuGmbnqJA/PAnODaSCx2g7ArIwO1AXTfMZlKSBQFnGTeWg04msbgSzQq91lQ7wPRgFE7HAVmjjby
RfzFZVw63PEfjT7fVFTaas0fJEK9t/CyOBNSdxpgpasL5dMirVw1bJbJrAnuNEqwZqTXlqAeu4ys
Q8a9gKu5+ILvBhajZj2rFb5Mz5kkvVck6rmtKgOCZ7+TE5WGZ8FK3i3+uirFOIl2+c++A4V/V6fG
KuV8Jfoqu0gVN4tFhXn9GB57y3cljrUp8yG0LAYWAfWp0FXrRsYMSiUOgQKrS+4j7hgbEyR1Sc2t
MWbRY/SwfStHTr2deCRXlu/3WE6QCg8mae9lHA/Xoq82hjG+y7HvcNA+N/SX3BjuE4qj8cJBEkGB
tkGmQa9J1o/ww+aF+Poya/qrqPeRI5O4vArDgnS4/BS2yMjUECpUDwMKw2VH0UnCm04Q9XJaIfF2
OeSlAV0EtaekA20ZCtFnnUwjEimW/WiRYWdBzGvg7EekF5ZhA/eKbxU3qVfMq5bQ0Vvg506uT+VW
lstqrZPUfR1AnGU/Q299Ag28CDKPOTqktxHNGleH0455F+qR34dIzE4t8h2Atsb0WaDP+SJi+wGt
qK3EEz3l5WDbKkAVSV2TeKxSRVJQ0V5NtPxOF7NAjnCRzUTntN9RlhgSdGXIjXXV0UDtB1KpAe0v
BUtV0SKShj7da8K1yePaESrjMsZ5cRiYOFyhR/eK+IwXB11SLeo7bYxe4q4Kdiivm3UyKWuhEPHY
M6uzxVp/aNWAy1fFu6JFHi4Nn0TeFZ5sRjlVKW/qLHnqjb466WYHPC+tUasBHiYkMjZn4ZgUyj2c
xm9MwMyGaPrvKfbqvQaXWBihIuUCIxif0zwGfXaTpmDTRaS8kn2dlYrPzCSPlQZgfa+1RyZEwVZR
tWAjIOBCRwgjZ67NnU/KCv0Q6tQ/e2Eg8ANi+QkFALvBqJ8CjS3b7JKTItAAzmiquoQdVIrpO4KW
m45QGneN9Aye5xAXOiHskd8wGx0ZI4pcvD8LPYqF3G4G/9pqEMSqMPr8c+tCBeWIL6aoXhLgWQ6p
IPC9hN9UUimEFOsgZuZFlAAEAaQ4RTPcgqxpGQf6JJGW/bs6GiezF2koLM8555Vfpea6y/FnHUHk
S6vytwtC1/T5sVi54lVcFooDEM37czf0qXW3ltdYLOVWlcxOa9K6qIqlIqKPiBaRhOgcPVw40Qgl
th4QFM+Hpm7GqOBHluxmKHAbhzSLdSeZOkJ1Td7JsfVBOJWwg5/pwjKYNnFCBRAbEJdECWFZoRBE
5av0O9Lev3bqTaGxuEPySYMudVl+UHymxBnQHQ5XZDlbM7vy3HSMvuuBI7vwG/fDBP4+6tDvzo5u
GDyDSjZTn/AiZc4b8jwIG8KbbKvi+MTZi8pRFFxzJIdcKiXXCuEj9sZOgsQ4N6G1UxokkqgCFKRc
7Xj68x2YUAkJrSwtMu9obflgVTszJ9yHUiAS2SLaoB82KlhNe6A6XpUKhBlhKh9kBiVbKdkY41UW
eGbjNoMKEzbojcYJQZ7Jah1IL3Lk75lXpjupB7Aah7QpZIvsjlJUAnyzfYCQ0cc7GXDqYX/cQPC/
aMSy0bDIonMrpj+pyi4zwh+jpYDi1JfT1ypWvFq0COVQ36DYjddZmzhKRpeQzgz8ivg7Fw3GpDKw
N1NSHLXz37UeMZbMy1+V2fs0BB2t7JSq0TjmoTPPHQJxvY1PlgWAqJqR/gcQ2fMlHcTkMIWpKmoW
DFD8OvHKeSY7ks1qznZlYDlRwqGVTfuApBW9fkX6SVeVkWcU+tfAAF6TU57ZEqW4ZgbrfIjTN6Oo
LgRnYJzTzkpZi2x4MeHTSty7jMEA90bTb9f2+7hVyJ+Ih0vPOQIhePMGTdKj9f/tl9ERiJnkpIpI
6y3UsE1YzDXIc+F0CCQ6aAVkyf3aULAKxfO9qHpYXkbzYzGXd4SGVif93rI1apsBPTaRuKdAZrSK
4yPS162hvaP9nXcQBWdeFMf9nNY5jN5DmZMnO2V9s63K5JSVkOpzmUQgLWnWBQRdT/L7DyBl+X2E
CExpmXr0tR7kCxPbF8HBp2JdjQAaViJ6VopE4OsNgT00xk5GQq6CRqQKxjKaQ6Y19ge1VEMXZFwO
1P4hczwrezLTBD+84zvzHTY+vFn4JYiyVrc4+k9Mx3e+TjTpYMTWLsjN4yShIioz6SNtOzp4YLW8
gbvRSbl5F88fnmyjrz3Uw7QxcqLWkulXZiDidBhIdzK9JU9N8tc8ZNhpEZDB4qWO63Bck2k97OXK
Ikyx8D38nVRHsuyNMQhukVBx5kRFysQWeSiUUBG1SQRTFAYLTB9XU2FYWVM+3EqRvC0d8DOoMJah
mlmfaczVk6GSAFvpXldYF+IlaH7MI4dwU9/kgpKs27g/J+oAagpJ7YqOq5vPPs0UzkMBFLa1lBrn
0oAttY8X5tefLwW7+E6R8hChNWbN//etvCCnpEZtMReUqr6u8ub0n3/K/HBRky5/lzSGWXn98xMi
8R4vgETECpwsFowTmCW75jrSj+evxlkbARj0H2JQaoAoj/c8MutzOigoFfNA8TjZZGRRyYgwh9m6
WjwBK6WUJnsMS2sjWeuEUE+cMwGMyVr4gDaIKbRpllB2g5sllz/z1vhJrlMgSNuoxZdYTv65bIZ9
ElrzhfcQ7cQSwkwMP8mMOrsUe+ssymW5skx0oFiurnnE9Jis7QQBzA8wT8L2oIAibEuY7/P7bhIb
+mwKN3+A9AW7WxjUba61xTouyzeyRFo6CcMb3L5VNvr9UdTDHi+gmqEOWJC1lnIManSzU8o1VKL5
MZYDyRk9rVOlixLA3aNnRXwiWUmGp5xp/bEqCDqJyhGsCGc9mZIJojbcRmUPDDyhsk6eIM7UayEp
HiNOkD+W8RndF2vzyBXMuhfiAg56Ut6g1DKmlduLXifkU+sASvym3tOTQnc79wTEpr0Gr0dgiZES
dYvAFrW4OC4nLIAuartKjOKX1iJFuoa7rSCtMDLWA6kLXN5dHXR0Sisb6t1ezJYnXUWeZylj9JQr
xakfDMMO6Ry6UtBYO6b420pkujzIxbqtyRzKh8CJ0dTjv9KR9E3swhZSsCEazLVhKM2pm6mggqaF
Qixn3jxb9dJGs7yGsRrdB617oNKJOXhP6zCSQTSqdXQORWsDN7jlRLoDsfUz5WbygqACV560w+w7
brF5Ep0AkGiFfnmEMUEvL+9boOaW3K2TnJsdtZZdpVm175qQ0RdWYFdfqIKdwPOflOX3HCrGugzN
p7KESQR0nV1jYjQdLzKkPiT3Uh2JVM1qfTfJeuZEzfArx8OqKzI4aczujLn4RSX9rA3TVxdWyIoi
9aAZGp5CMGYTIudaUqqls/SCLC90gy6/cxNrJ3WSfCrotCYMZFZv+sUUou7aLQpuOaBhKUqxo0BY
drAYQwqQBmObZzoDbLAzKdOtXY0edeFRG0ffUgdPM1KaZhzIN3WbmXtontE2bARr1/e+ta3gRGFy
521w+2fbwNKVPaFRDWcQC7tm588e4CLlGOPkWydKr50Knwl7HB4bUrlO6KFkt5Zj8WJIfu4S5Ztv
ZqY9KFxq02mLJnjCnIX9EGPCEx3YzhkETXhSBhM5P+U8/snx1qqM1muhje4VpmssppV476xqIvLc
yB5IdupVZRQUwKHOkJNBOUHPHKhUnrCVnvv188AxBmYQwFHyprnDtah8Dnxq01Hs8ue2YohUjnr6
LJlmQqeAubBYl6CnhyZ+bpYfiiEgfKYXimhOSoJnf2K+1FKkPsYcEQGhk+aDhYmGfFMaD+RVxUoC
93bxEwtjTyHT4UYeZdYoEv/8ZxzO8knzCyIzo9cu1XW7HJit+xbBbE2FnSrWtG2kN8PJD9SeIIpo
OA15qRy6kDnm8udtRTQ4/MmeOZVBfLPU7uvY2MB5NZ/bxHy0A7rIfP5MxyFyyISkJyJIiZuZwVs8
t5g4wprxcdAYjj6qEp9SPGITxs3bdBm99Z4LQeyT5KB1+2JeOa2jutZoU+tgvAtmo7UoTUeZuoTG
SKK4ZC1+CPhiRVEqLrEeD95cngZCKry0SozLzCsWYv2QBzHgqip9yjSWYybAhOyQnPSU9Tm6KF6/
n9QGeE+S0qSGiSDYeHp38PEXkSOBD2FNA1wAIRrq6AKM/qgRZ7sjDdrEBtMqDuL5pzaI94sH0oOi
zrRGSy51FG26eoh346L58mcW+b5nnjwq6YFsi2EFF5/YEN2lsU9lRznFJtC+AxAlUyBWGzeb6m/T
j2m4JSd5WbWDtBRsPVt8lcB5hRJXTOQv51qmJHhNUGgpS7WW982hqtka9LBi6qd7c4AQCyFYiUBA
pssTKpaLilLH1NBQsKc9WEfDnA+KpuvHmGKTQ5O1NpWp20sq5PucFvAZ1D1hQv2+qesZngEhM6UZ
yVsWhHHD7YdlNjsL/VghYp3XQx/RPDemgH8L9VgFBwI0ItQ2na5zph8h7E7UIeHcc3IA+0Hp92h0
qboEJFTbCk0xlm3S74pqwmVny0H0PGOSfcLUkB6MCm1Lroj+sQkxnys4xjtLtHZI4lZ5oajM/lOW
koCMpq4ynGmkJ8CbnLdp2M44ICWZTt3RFKXk1JhYeodOPaT4D93cMMyd2hPH2UUhIdLi5PUBjjFd
k89MBRGqKsqLEJc/U1o/QoTM3FnTWS8ZloMIU8gCYsUNGwxAmLXSTRpoNC0LerUdfGfRx08ixBPG
RWs4I7QYDZZjS9Sx7omq7056mK/EqX8pRuYjkwjbDYNLzXxHHfaqz9FDNs6t2hVOEzKw6UoZOlzY
i6z63WFEXrbFlITh0iyqA5XZKZihhXbcb4zWE5znYXHnWCehNtL30FbGXTuqNb37vvFKvM6MYzv8
3kmKpUeoXULVjl0RvAmiheydljG2/eoyjWDvlVoiXG4IXmWZY1ComEvzZ1Mb9cmSBXEF5TqG30by
n58olWv5iKtaPdh1ZsbmWdbXRuEE3FMQOFmHa0rIQ8WZx5FZrC8eqGwmbsb+YBjtehjTej82+vnP
wZFP0q6J3PVCkiCMNAtoF6Ag6DUPTap+FfRaXlVwaN2O90OquHEkkXNkINfrbiJyjq5EGWW4EJzI
xCoPzczxQlDwf2W6SlvHt+gSIsZbDUQu0biKnxXw3lBm860uyvre0tvDFGvtRo3ji1ZMdEnIblkp
ldptjWjgLNQGqbQPik4iR4T5YLls/n/+7M+Xfvm//mwhS9PqiWZ11uBK0w1lU+vNJtAMcY+MzcQC
Vcdr1a+yrTJOUHKX//HnOwz2qZNb2tIRb33HPJr1Wr32hN/JqzlwUCrouwhPD8Pra/86IHe/k2az
jRzpkr+a7/2XdZAYF4YvkrAWaPy6lFXqM8cF9VpxI6jucDWno/+hEJQ3XJvKs9ASCvbSVplWjboO
LVt6C/p16cUb/Jpe7upf/MG5uOn8U2T0EueNws6e5SuRGfObEds8GIjstEtu2TXt64dxiNbzURDX
wuaZPHVABFQl8zmLV9adEaH4aWzlU6yslFvyqRtr0rNwoYne6FSJk3+Xd8LnrOpolGey5fVr8Kxm
m6b67MsjCwJoQ9zrDaPMfC817pTasFi6YJ1ivDuijMaaT9ua28wyvQhjXJ2u4wP8dqQw8lP1Cfq3
22Tp0TTugvDFW0ect1YeeC6R9tBjGr6rLcISom7Cjza1IQ4g06pX5a70quSe3ai6VRBikisiV2Tt
uOIh6bb5c/wsvCMloJWE7cEtvE5zlWf1M5X3sojzeTWHP+1ReVg7sI/ppsP6b2wChol2v68O6NvS
yo7f+48MX+k1dMwLb25aqV+jN7yU465/De/dMyZSZYXU9ijQk57t6cauhoTI48QpuchF+pNq2OUK
lyuz2vwhFg5qEuEeg0eP7bGHfu/47Wk+k/8RH6yceQ4DH9qVdoqtF+7qbr4NG+wvxZphD2hpplt7
uDtcm2mXH7Jn6azd82Gl6tdO3qQofI8qzGWc0buROcRNvBp3mbQLbhziqLmvK+e12+ENmOkN47g7
ZHvzSOOYg+Q93hL+wR0QcOKAJvzCwK5f5z/1sXoTriMGx7XiZdvZVfcPhJNueMx4My9Rs0JQQzf5
q6Hk/agden8n6Xuk3W9rToXN4Vyzx71jh3hhAc6UbVGSFOABcEGJ0bKpnqxtiPi6WUF9zGxR2cYP
U1x1nGQJhafJzKPqdHcyfE+cw9ESgOMUd+FzuuiqHa5Iw4gFj+4B5/4uuI0PwYtPmhdtjUedX7Ro
qweOHzgv0lW++Ftq0wSQw0tLdOFPvc9WLIMAuJfe6jogthsl6FvjFK/13qcN+AKk1BGeyGHB7A7z
fROGa9Qk4Wn8SHf10biU3scYrpqD4pUuqlxiehwi7N4xhNyMKxqX4hXkAL3owFWTdRS4oblqf+Nf
wngQTzSERLvKSVQu7Uba0/QZ3lnKlE/mfIugHgW4R/cbq75yUvhgUGpu8pv1qcFkeS8egNz3Vump
93ZvYoAdNtJn8y4mLoNWyyUfdCt2GIltazWuzNdqa96kcDV8kern1F53zm6Lowcp7myLm+SWDhvh
Tq8ohkX+QjtIvEP5/2pe4w8iBSvX8LTrbNj1C5Q988Y5cf6VACQCcj+IN+VqXcN4SxvM3840kE98
QhzWY4CAdvMpqE7rUW7kLmMifRfuirP+OqyNd/9Q7wMv35S/zTr0V/FntUyaAOntDaYn/HAAyUAy
8AlvmNPtO+Mpvab0uoC72OmDvv0rlPjkHJOvQNGE02aTsQBhnkEN9BuI8C5WMfAKpj7f6DinCQPM
aUBaowDft+s7noWKvYabRkYOZpcW0jwYUraakZ+95ZO3y+fwQzDwGq2aL06so0usDOpEhrHQXN1m
I11C1Mce3lN93x2imovNzZRLq2VrWrQPtnkurzidIQf4bFkRjADP0FYIoJHX6W6z8x9quYIXJdaA
4ZHGXoSbzNzxKX6g5xZoBePe9RrVJeJvg/FO3TAzbVesul/ByTyWsdM7otsehNt4sQ7zWWCISsVw
JG5MO/o/g7mKD8KaUyI+DOXOjihRu71qd+NivAU3toQ3kCffwqHZ8PwB8yhoGGCQblbhpn4GMg6J
G6XoSjxbLmaGVfim/xIregWLLtDyfAN8rw42E4meGelGOlmBHXkMcq1dA56ZhI6ChxkAg2ve6syp
f8XAFXbxu8glfZK20rnqPuJD9uJza1ODo1cebLI4oxUymcLhPwqyQ1jKJn9TsR6Kg6dum8oJthlh
3L9W+yzMtulowF5a9TjyWhbbCAAIhydLRV3rkOa0bcoNIyU0FThuxS2hnw1+XHdySG2Cmt5t5muY
eyK0Azdw2mEVugbS7Ksy2fK6fbaOkugRu9iStGBX3njQPYvHRDoLr4kLRpix6iX6CY7QDcxvsd/q
rKmXSQJPs+4IHPXQCVMEqV/wMffMODPeYvXoWxtmm5yvxj0y39AtTvmb9UqNLh0qgUTGFWNA4YM+
P3Jc/1uDGGLLl0S1a7L0OKa0n5aITg+B8bH2WRYc4arfgv6qj7t5nzqN16wCDEBedQzs/jN/ke/T
KzFb5ietn3BHlMkpU93mLXwuJ7f54pEju7PdK5/CE5/uWiIR0+EDM4YzH8RcraLGie4JEAXrGg+w
BLZkVGvgywWuEs+0rbyI0U433XGrJQf4SRvJmxFpvLabFuWuaRN6qH/7YKFGpyGDYe+LjnHsf8E0
kAOGOTvOvPy5QTC46h/C28wn3bvQTLKzuY8IvhpB4jyl+zTf+xuLs79dHcKN+qla1+6MMLEYwYWu
my9/i33ditbdU6xthGHdPAQcGJnd+hho7IwPb49BcXIJ1ArKzXDWuoMeergx5IPxS8h7E9kaqY5H
ZvLadcFICLeJeoNI8ef6Creq+MzRXLqErY4XYR0gqUFZa6BMtnHS82DmXumZm6zd1POZO6y5ZOVW
gssrrhhYIX/o9in4IaxI+U5+4u8bgp3jNujd6Wns90ayXrSVCaw5mzmSHq6VfG1qO87skX6lUoiL
hw5So3Ua885BUuiOFGzlT/3UWrc23viUoe9xtpWuLFDIn+ToQVMwf2rO5EzgqdwNlRvcupek8hIG
LxprFMYhx9iaFC7ll2isQjb9Z+0MAK2e1pyKUQbom6A4VcmO5hzlHCqk6BR8mO/ykUUi/Ymv/btB
727Tu8p7cai24a7bt2/qU0ngKRNhNKU3hURbMkbxQIUkJWQO6HpjY723mWeiKMr2xGBN+Tk3HCyA
0Cv8czDfiu/yvQxxbtgc/SKT0vwn0FzsHvkv3q5M/cFbNr3iXcSGBVALlRzCwUXwXdrt2jjXsi3u
aJPec7As++bGtNN/gVcxH+ff4qDfitfYXPkb8x5Qfu3yZzyoK4WYDbx5x1JzSi4W1hGg6TysXCVu
titJujUKlFX6oI5r848gtGFQ5MeRvh5BwDbmUMwDbF+7BF03IPInJm5++aL1V+GS3XDKjKpNOc70
OkYq+onYc/5hY6swRuwDSgnwAnvxBd3KreHUsRMABjBrP5kb2Eh8fNCptKsGgsqOn6e1T436yY0v
7HroarsYw49Dwzx/j4i4/OkODZmvLoYRlM8TgvznnKV652+oW5zsmuwVCENrUBVrcxsdzUOJF8yk
Cl6RFnimcggIu7XTfU/cBRYY1YP2UN70eVfGkD3sEfSd6dbWHWghajpJ22knI7PHPX11+hTqxsfB
R2whT4S8Km+Mf4N3iQWLiip2MJbk+8T00md48IS9vwnv5fguFtc+dapXus6BsPXXVFCRh0QBITXl
2VjfR7XyzKeudP2Asr7NGbut+OSsby4Gu2pCGc+BZivbwjG7jw9CXvt3y3DqHSwIuuzfk2YT1Cps
mE5KqjNfakZ+6+pF3HAZ/ScfSdHAfrcPKfzkNY1gU96EDx7QAuX4Wt1l18BDZEvKjrkjNO9QfPRg
P/bpPTiRQVxY1Eodgp0fGgFP6ifzGQ6iFKymi03GOqBYJiYLsfguuuRPvGzpIr6LV+VOM4NfizuK
M8IbXh94Jguzd184XFxhn77Tu+OgkP40/h4ByTJlvwffrMaZsENR1Z7MFwy7n/FvvYkZ6W1LV/3y
D9D1JZ8zHzWyXRytJ7yM9PXAX5FnsdKcxg2/AU9y3Bb7TWujknmtd7HLHsX90r3SKmC/7l5pfbTV
qsbY4shOcFafhDeg81/itC4Jy+JRvSSshwg/+cjbj5j+0lf9y641VA7wSogtwzbsHcX1v/x98xLU
+xgx71Y+CI6xy7C5hU7V2525FdfVm6UvtBb/hQ/7Fwm9oNnWDh+IgVbC8ce15lnX+to+EHO+mJND
oCZdX550jmXJejqEH1TV8S+rH1g8nVDVz4kGX2D/9CUqyzVlE/psdvn2pbuGyiH91l65O5+iD9/L
QIsSKOVYe+MEGlD8ZraA6MKan0MamK6hIIW31XfhIG4gtyguNK/IYfXX94xOnPDIbTU2brxtyHTh
iC/dlsVmEYlxhjO20qVcDrGkWuce/bzgND2k19dKYizv0PZhaIvnnI2xegdvJa8ADp24cbhI4VXe
hz/YX82nFGb2b3zvv9gEhBuYyrf8PmVewT5x9T2Slm6sUTwUxjdTt4NymHYxRuE3EOsaoec3ftj4
1gZOR8YDmF2FKm0VEvew8n9QjnNcR3sb/6gcMaiMyCvAanXEXiU+scoHhD/Z9CLxwNyLU/GBHN06
LP1NgamP6z8Ft5DnyfZf0h/u4R7uFkdR9JjiNTqzHBENJ2A5sxl3NS/Ni/bWvLA8hk/iHiPBpVoP
L5xd1WN+kNbGfptciVx8rXnaKgSlpM0QGoMs6I3a+tG/DxumMS/lA4Ga4JCJBIqTUno9vXJg9yO7
OZToJCunWYuM/Bj2PVs77qbP+gq1bA5WCaIwYibv5us07i2nP8HuHl/iZi1kniZ6hcrZ0kbVvzFO
yZI6SVPEZQWsBmyMtvi2PEDjqRr25a+/1uTNrK4zKoBuLRLc6/EXC0/bE+5+ZhVEc2jtJl4sYXVP
BCF7fALiQXFBq6YPPMahTWY8LYlRwwu0jdgoGW6dlvIZL+FnTlkWujDgvivTSyCBcvIUWMgX4YJd
boxj+dG8YqeQOXhKV+FBPGagLZmUfad6BiLowUr9ncBoZvfnu2TUoXslpeU00MAdo+aRRryPoek9
SBZEtJIMQCIH8HV7vLKhmJBQtPx5gggrS9qKW8VK9o1ERiZ0UBRACQc7coZpW8/pq5AqzdpoNd63
3gjyTtRyvg3MZIfjkIlfjLskovZCpYxCdOguiRhXXgq82gnLHqszNKzdsHyJkd2sOiYbeLxnBRlc
c1ClkXKJ7N3/fBnN+tippe4lhALtxiFnRLmk6qY1KQvWj/VTNFZ/sITO7GzkXDRh0Se4WSlwUvnz
RZ8fqSEEHsMFmpgIjEu3rSPKh9B8QWRZb8KSwhzdIxZEGs8q3lOUHLRop/lb1OK7kFwCOhZDGZiI
BiSsz/VpUOVvOSHqNo85zOnm1ef97iDvaGiZOqeoOHP5AudvC3c32V4/Sukf/daXKWGDDvPYK0yw
hkdFxH/MhehUeYNeObOByLE9jlej6RJvxmpBZ4bBmV8+q80LQVMoFfg+Mkd421HzLcTx3UrLWz02
T7CmIM2RLVyM6cegl7RQp5epFBSvVcUNnfW1NBmXZAo2pSCfFA6eVu8/5ZJ6M3wOR4as2Yk+cWKp
lY2c+lef4Y47tOZz2c3aOglQA/nj/Bhm+czloIApVJ8+UflNClhoG33n1OL4ZcqasLP8EEdfuPGV
+tDkY7PtcFmxzqTptjYoXY1xM4hTeII0Sv1Q4xT3q84jHTxaRfBAYWYYRzO1xn2fU2RaPc3AKqMd
JMyqZ1ny10TT2F3CIOwIcQYxWj7+0Ze5037VAeGj4PPUwUqC5ki50IndDgP7Ka5CTsOSufo//x/x
83fkGhBA5X9yO5fwUE01TcRLhqZbYIwlfulfgC4QueS8F8x6M6jwIQoLTEHPfgE9ddtkSwZ95dVq
vCvhxYOomB7//Ov/N99l+e2WpIimzoRI/QvfxRi1sdUKo96IyfDrj6ojNgGtg5guhrAIlPxap9sl
4pX+598rKX/ztslHNSxTY7ilyssL+y+Ojdjo5SiPxPqkQebbNU6xWieUcYCciRd+FlHTZ/URG95R
t9BzMk7mZFsoW9Uadv/yUpb3+NcrIMmGrJCdbvGK/nIFpEQTyWLhpUAx7Z24EsBCCD9hYaKKPIfn
oGQ+uQBhuH1Hpmf9Q/Mh1FpUwn0w/cvt8Jdw1j93gyyhRVVMVZOtv74WLfIlWSgiZuVkeLI8sMEv
WIF0Kj9CvGi+YKr/ciWUv7sBZSweBhYTUSd79n9eiYSJ3VyWQr3Rc9p9xpA9DEVDJ0ml1c0t4k0+
fkNq38sSoH+We3B61WqktEcOgMsk3Smpv8SlxraIldZOZGp9VeMf+QmcZgjCQV2Db0P6QMiU3WZc
3rJjBF5BjuBAhDjMjcz2+s8X9e+uKZRLA4usuVCv/nJfA2ou2ZUCcj3ArLs6eBhbr4Z/eXj+3KR/
vXMUmWdHE+FvGYb8Pz+6Eafz1Fpyvelr7Q6b5tpnxn4waH63PDElLVhjyK9gLJc8D74ZzO0Ya0f8
HyP29fSqh9xRaVNehoOvmgeuvVea6o/VLsyS8j2t6uM8AdAodciRjX8Ru/C3qEmI++cPS/5f9CzW
IEXWNVm0TMmS1OUW+a+H0dLUEW6cwnHAojQNjAJaAfD4bmEQZlzTuY6yTWYo2xHak7i0lc11XqfP
gTQgcEwgjOjjT2DJP2ZSP5qFuaBA6rfnIbj4mVn/yzPyt2uHojK4W5hjsv7n///Xy1UaSy+MiJfL
nbXqSC5Dj1MSCwH1Qsr6R8JIffH0E++2j0HLYqDgY6b8TEEk/ttr+bunR2HhFlUU9QhD/3ILBAhL
JMGc6k2iMT0xqmRyFtrIRLQjxuPKC8hKM9qeEXvAGGMIs+9/vnZ/+/gqliarIpw3nRvxL9cOv8l/
7sERQZFTSzJNZrILm3l6mF0c2zKw6mZ58vBlJQBBlovTyyAA6SstOJkRmxw29vHHX4AoM2L/VRtL
P62R0HANjmVawu5JOWVbLfb+6f5/STvP3ba1bW3fysL6z33YC3D2Bj71YjuWrcR2/hBO7LD3yXr1
5yGzvmVH0bZOARKDaqRITc4yxjuet/Hdb3Ai9pRREjAN8fKEsiRGDNXHJ6acv7K2aTEaq7r9W7+E
BpUGJJdY5O6NmhC7CZ1QR7W26kDNiBAt8aA425jAeQj55eOjnxsXaWEj8UwGuKedjAl65+q1njAm
9COnRyI00VLgxk0brhXP+hzimtWX7V9oxF/cuv9I6+Q2C1JR4e3Nb3Xan+gyxCQ8fgHdWCc4uQjb
26aP23IzdPyWCG6+mnb29eMzu3SMkzMLDKFSJ0qDReR3PZjlWreTC53v2TbJzaBoDvcFSe7TNumE
sFpUwU1RKCutJQXQ04s4HQ3MyNJDN2GC9GBpFPU19TIHippIxqMfjuOr2C32mF1eNzL1oTb2bG0P
mlW3iBj4vf81yL2VqFAANxotuZb6z37O2NyPwCjPussD99sIHLNdVBofXzhlvJV//XU0WTZszabv
cZDsn4wpupHXmgQsaOMhTp8JhvGZHidLFRHUPEy4zbBC/Ex1NykHcDeeVJA1yZn65k66+PirYBT/
+zfBqZ7JqqEq1mmnU5iWbPe5VmyKFAg9yXZfJX5tCYU8bn/oSuHuNYAVvrb/+Li/z05QTdoI6yzT
VjV7ukLvOl7HU6CKRnGxwbB7YanckxUXe57lDfVodLol9mofH3Fs8SfXnPOzDYvCeUPTT2fHThUE
Q48z9YaxAH4Eymymso95GX75XxxHV2WFH5jeXB/P/N2ZmazhNKe0so1N7AYT97WEJ0RQuBfmmrZ2
7nzeHedksiVpeLaMIN0NSAohOfoCzTerfHMmdcgClEwnr3gXB9k2w0OWfjt/0sOtVYRHTp9YQ1M3
K8kZNVdastTQYykaVg8hMyHIvQnfOO1tXoN80KJgK3QAN7VHzEh3Osrvczldww/FN9KQUfRC96kd
G1GF693j/btQVZdlfqhtjQK76qFZZYmfXLU6GTqlsXBJ9nQE8Jj04q/znTpzaduyoKRmskUeSS4/
r783toy8ACQ/C2LqxQCKPLfWguUpqTavE+jV7CfFQikB9jGnuKnFs3uLDEk5Use4sz3/qU1MGeEq
dB2j0w9e7v+QYeItIpcMtmXYxDAHxVqVhvEor9RwuGXRXKxdIqwZIOFZY1JuE0aIB+zO/xIMw9EL
Pn3cUpQzAxMTSsugM5BRhhmns6U4HiTsdupsEyYAAVS/vW/i9KC16r1dOt+IRjQzuY8OlPM8wP+9
rRxfB9LUUup/lQXGrk/1e4rXH/FmXip+/nmQ4q+KiROqqokSS3B1PfQ+gZ3CXASy96VsTCxdfLfG
U0ZZd678UlbUV1vRgbI2slS6/yVrSJ1KAEE151vctveGcG4GUd+rESHXxl3pYUpCJHFuysLH/daf
C50PhBgHaV298FtqOcNDoupX1JIcVNHcUzLnlS9hn241TXnpPWxhJesGHgxM71J9rlNlnXekHgMu
u+uSxQpwHiMbUJQD4gpqFubj91T1NlpUVn3vm8rL9LnGvKqy6oD6dlE1ECpU5HwidjDDcjcGacG6
lJ+rsNm4HX2aoj9qarqlzmIXB+n14Ku3nqF/8iLYEH75GZeSa6pdYO74/me/jZ5KPx+uhA+Tx/Wk
O5FW13ptvTiGSTTfLh8yyhFvo8ahdiu9pTQuu2MNSptyKbi60ELODBQ4DSkKwScDVaZ10pm4CdRS
Fdb4pgRDloEg3wnIpXPTIQ6ZlMYqSJyXAAE7kowSOYvMzx5VHUlQV2s3F77LOJyfdKCaaungJhxY
Hs7pEoUoS9O0eZJtwIEgT99FkhSMhWrJ0kYvV5tKs0N4L8+lvH3uLPFdyeT7qkRZ4/sY0WZNTjbR
ljwMO7sLg5jy+6pDY4Umm6aq2FAxT/v20usbya/NdONRMkC8K7eRypJ4QVzu7d2ufHKTATqhpcab
yoKz5UuYdNSye2FQG+HIp5cIvi3jmW0b/D9dK4o+slu3r8HL2p8hAiRr6v8SaTlxQyjqmHVh1+/T
GHGilm3LkaYhxppzvXGQFcchFY3mdyPZx5QTEJbvbuH9DdeZi61YQ2GJqkdz1UE565ZiMZjSrdbE
nEsgVIhzsLVwR1m5tTmjZCO+MHie66lYH2kgGQxiG6p6Mg+rIpHHETVVEFrrG6E6pN7LZxhUsyYu
j0WbHuO6R/qjDcBisuePW97vM2h9HE0VCyS05RjGyTwzanKqm5SQchSbdBP1Souu749E61aBWVy1
anI3SIiHPj7omTbFrB3ctWUxMdJk8+SM8yrLaq/B1zGLkHyiJcTH8Hkwa6Af4SfDRSedUiPXPeP+
fUBF/fLx4acp4K93my5rnLaq6IppGqcTMy+I81SPi3gzGEInt4hZi22qSO9GYr/+KYzNQ0NxAOlt
vKVSCbQFhgFMx/VZJ9sPZa0d6/FlO4g+9RW1/HlnEzHJnvv+TquvwfjtwowSfau89Gv93k3wxVl0
MGk3DL7+2KW9m/8UBnFrs8bLZSy69zWqgQf7JaQIHwTlhdXBuYahEfQzuUzMhIyTQ/lIhV1bONEm
iuAaWFR4eNY6MeprC503JWOsKIXz8PEP8/uEmdODmK4BOR87m9Npl54D1pTsCCUQu3fyZ4zvjiAZ
FnKufJ4ueeQmS121LrTH36evusySXJPHyToHPrkJjIoghnCtaCPV9a6Pm42uR58CU776+PSUc9fU
kAl3aTZkQfU0jMu0qwsC9o1Do3EwG9bw2ehw1SsMldlTIWlXka6uQtlY2bAF9IpettSotKr7bYAo
EEiVAQdusB4k91LLOtMJcQ0Umfm7rcomK8Jfm1YnqV0ahpT9ltQBDYF/rxkdfYB7JQKxr5snxQ0R
+YQwopRLTc0YR9rT+3Hs+iwDSBgjzcmxGUCEA+Uo2jgGcAmdQj8iILAWZCujX8/arYDphiEGYayR
RJJqHqO0jao48T75FMHP2sYd5sAHryfgra1QCGhzU2sKtcddEkGsYSTwghm3PQEzRS0XVMYhCsnr
dOVW6V2sU0TejQSZCTomcp0CeqpJqBOLx4q248QykAp7abTAi6a3A8RzYCcBfaKInFArOLi2/Soq
Y1c2IBmGDNuR2PdwOtGKOexjkBzBN+J6KN864H54l28AcTlzVSmeATyv8nEZcKHBjTfpbxfWdsbQ
jGI7+mmDG0IYrr5OR9e30lc3RC/nG0uz3yUlarQCIIpr1LsshURC0dQL1TlLLa9uP/4SZ28uLAdI
Xzgq/P+TjiTRCyYPXhZvqOlEUsVpy5FytC1xYdF2Jt5IC3ZM1r106iaxvl9bMNVuWpoXKb6lGkkn
tIl2DbKDfroqmh1TqCPMA/Tg/DZCMw5+rV6VbnPV2sOlL/L7TGWM0CukiWyCn1z9X7/IEMqUEYNm
3SgV3IuaP4uuXFfec5T0j8ZYyllV8beyMG7GQvjE/vY/v+BcBZ0BXbdl+TQix21gNhF+NQTF3Jfx
epfoy5LSvdBZq78vkgmC0TOSZyB8r57etV0V4eiT0WOYESkGB87/LM5j1FnWIeqxuMJbbRNqYhM0
pjNrBa0c8vysQWOillDEIwoeWDlshtHvakzfBbrzkMDMUV3MBjrkgZWCwOlyN3yut8GGQldIO5wJ
y9hmaYPwwxee2NVOasVOyvNnLuU8VdWrXr7Y65+9TqoG6w7shf1b5ibmIlkm0a9N332SlBokcpQ/
14RNQULaKGvi4Fsdf9MBv7R4tbYtM1Kz2AUpApiPG4Y13gGn3QE/FEleXdEwJzkZ55xaBfDkFdGG
ImOqdAD924AfIFAWUCsDtF8USWWiuvWZTTAlODh2tZbtJ8vWjwnamuy18yhdCZJmUzFdChkgQU3j
eTTwp3EUlO2dcW047nUv1KPdEczIaQyylj/rIvriaOI+ybNnp5OvckD1swrlpF4+lbaxLDwJdS3z
JULVhCCd46AUdxq0ptwJRvDwa5CRbPftRFtmqnlFjfFdo4GAya1y79caeAt5RYZ/4VoWwFPzIQ1Y
5tLsZRSnnQzWUr3C5YhiBSOAtfN12rbMZDld5bwgouJn30L50qiqn/3tLSKs9H/U9p1O7UusjQkp
JIxsRblLgS3ZUbNrSXIuxhuibFv0QX6/MZQa39Pwm8mVDh3lGJbpc+iV32u/2g6yfpQCZpmipcMu
yuIeFsftgCEs01JnHpX+9/Cb4oAcGR3TIT3eUuG1yWCRRSNnyopNlNGS+dLQuOzcqLBWRfc49sWa
xUsyBHzwUjnVOg2VBJl3JyryWZZ0YRg4N8FQZJ1lJAXezriM+7VXxIK4CwMAIhtJKDOlS++8zt3J
4VLxis8ZnoFyjlbHjQ9O1l9Y46hnhiCFznCcNJOs1U7n+6rCXa1Tvr0ZXOUFXNsjsP8vluIvCye9
xwi7VrSNtulfzbGwzEC44z/itHyVudqz3Yj7tACoZ+dk/fIxUrWuOgQUOCyviPdQUuWIe7+Mtx/f
q+d6V2Jaisl8n/nYb8vuBtpqV3pZtmlDFG1Wui1q4jtJe19G6XbIo53cWivNp0ILlWaf8uXQkcxa
ub6PBeoIy6d0xv8UW8P3sNMfE1t+GWDBhfZnJemfo0q+sKY6+/MqCmlJcjGs6U5HX11ywqC0q2xD
Od1NYbaY31ZfPJHvZTk4eEy20rhb9iHmxLZx0VfozMSaY4+RZ1UxHPrqX9sWXV4rKr2gbWGeMldp
zUqnX3HXrPGNNqTwnsr6nT/IL3ks47SdrSC2rdPWvTHU+p7S/FkkbGTMwKc1Ob3++Jc8t9jly7Gc
0ZiDsXI76XUTF8uyIOOXHET2CG5s1Q/GY2jQXXq+NWN9eiWnxJY8w7gxPWeHi/SXC9/gzLqKX0Z2
NNtkgWWfTgNzSw9EkhJdKvrmfvx9WtPZeBUQc/GoO829LEdfssS86iL7JqCeDJ1HFmqPYTW8CMs7
SKn+mALZl3SqZi3lwt15ZjhWNFQ1jqYzJv2WnW/gW6YDcWiU0DXr6uzVMIpjXNGAAq842DVegx9f
jnONRcNmSzUUVWW5d9JYaBluplZDuiE6sCo91PDwTGajl25u+veh3/Nkd+F2Hn/jk5GXfL1saJiB
67rqjD3Uu4V7PrRdKbsEr6hYfhjQMXbUhlvi2svSS4Fv69yv/f5YJ+3NkcIo1PUxUObAx6pwYs1D
BVIXKxwleC46TBMDG1mjrq19ubgZcLGnCMfe273DTWsuKFk/jkTfRLdWHvm8Mu+3cqY/AKpPyOTj
TgJuKR7WuVIHYHjkbSXlR0pifRD6miBYC0Vib+3zujxO5GMkmgnpR9h8+aueKhsMcTeh0YBdCYdt
5SvbIrWWadZ86oMXT7WWTpWipLN2NjXYhFzULtuIrF/LhbPPy+bGSYC+SP26HKobqS2OEQAfTEdZ
NrMCa66Tpt9qNVVqRf0jDMWxqfiWXnrTpRBMEne4N2IyJeroQZhRpD0PLBA2cTfM8m84oUYszzLd
gfniyo9Y2TxFlbkpQZZJvdbPAWk73aKRMcnRINKsCurRJsKlw6msdFSSVOPpOxNNkBV6xSrpUErL
yXOONIvIYoUPltgPXh/DQk0ZR8wCJ5+MFgheYK3jPw0UyQt23MFUgpJqWYdei3BTtLDpAEW1fYhB
RB3d1QmTRM3RAYPEcswuRuo+skRYCcaN31k+7tjofG0i2DNMGB7dAp116GjrFFsgW8oPYPSo0aHV
D3Z6AHW+0HLmY5bcbauUodCAGhdRL9zgHeRErw7lQVZQHW3X3ht2+doE2cEr04NUCbQULponnZL2
7HtlKw9qTN1iGmVfwm4Ly3BmmeBuSRw8WMCR3JwibyDFjr/xDfYVudcyplY14ADNN1ZC2o5NojOL
g9Nbe9vsKSLlS479wOiwjr4VW2y4h65/1Qb1I0bCHd6K/frj/uHs/aNYlkLnoCFbOVmwmkVViN6k
Q1Ir7DZNemS/ve1zHC9QCem9uawHZ88pXugHz01SiH+wekVMgVbp5LCG38NQ8XqqyEj/KLJzk0YJ
8fz0Qk90djgymGFqZGxJIzonx9ERBwGvd9JN2zubuq2piYIEn1CtSzQlQ04HdNM/OKV6HWCLUyiX
ZwrnenwGVcvkGhOFPV04OnlSJHlrkFGghiMuUJzW6N9bybzi6RuEAiz67JnrDXd0/ks/QPEKEvFK
LgEk2wQfawx5hMCbWMVSyzb3bqKSwTKAJbsY0bSQM2eJghl7WLkbL05fMk/c1b63gyu+d/oGmAJu
U41RUqGQEs3HbHrlUUCMNf2iz8yjVoOBi+gu637MEcbSXC2hlfr9WOkkY26dDpt0wHDHt+aKY90k
voyQ/0WtIoQ5DQX4+HrNLC24K/JDaWdo2HWKBmQxPI+/ZgYZjPqvLlrYofmFpVSUmEAbevBZ4aGE
twS5l5nIV1dqES6MGTuffkODo7dQvIBATRNe20xS8SoIwSkQhaoSSyzUsPGIMoBxVEAIx26wxvID
FwIE6iLOXymkAkwqw+buGrD8CCNaT8fSQOjHvMO9u0fzb+UYfRd0nVA24VCQe7Qac1fJFFHGJRa4
HTW2TfhliHLoG8koEqfmM3A5wIgV/PgePDdemhpLdAe9G011vEffjZeBXBlJGjUp9ENyTOrnxIz3
fSuvIwW7mv/ToU6XaE0ObzgD+bjxLUiKKXzhlBg7mMR5K6QLp3V2lmyyrkKXghyN5dyv5yUXap4V
esl5RZvKx03PS5d+l63GeXuo9E+Kh70Ylezghi+c5rlZD1EaQlJMtViHncx6zBJZQRrTvXSkfSGg
JwklL0LcWL6zV3J+Xx5/fGHPH9Egkj8am/4WbQBOjboFjuGmDEsKwMojVJlnxe0fsrh8FYwhUJ2W
Hx9y6jpO51mjPpZYJ2pl61T8M1Q5VH8cFDZhF/tzHZPDBo0jxZYORqNyORuEeV/BZsILro3vbftY
RFAcy545QtmOqT6KI3JxkBioKopdqTNNBDPSYFg7PdIGQ8qgTuA8YiXGPkL0RqDLpShu2Jq5Zc6H
clh7bi7mls391lKVhtcAse19A0d3wb2yDwL4UiRvq7ni3pcxhXECJlziaJssUT93TnGbSilG90Ri
ETQvfOFDE3Ywl1fxTyA221J1PFafFxXQJASAmIRlc1af6RyO/1NoQ50wgON9fFXPtlrarEYqiNQ0
GtRfW23buXil+U6yaYv8Ne6/ONBGInfYgq+7UfWlqBch9Y7DpUDmuQYED4hAJgFd/beVQdVIvZ+r
ZrKBUP0aDvx8zlA997F4TkYNRlfmB7g/x49P9tzoT+YJxbs8/plm1+96HtkpIwTJkA8jhpAMXM3c
Qac1Dv1lZuxCW/kUZ8VxnJ98fNxzPd67456un8NBj5vMkBMKm7u1HdPGQru6aVXlocyam4+P5ZyJ
UONCbCISY1lKr3ASKhetjaEHpkwbLQ3vuq5pFwGydY9orFrGAhuX/IeBmRvZp2Hdyz617DbMDOKG
Cj+061bWzKg2mvcSZ9CPTLP7FHraAVZll7gATrUYkZ+kvHgmtViVDizPNZ5CNJJLVUWW12G7V8EY
9EPAOcbwWdQgTYbonr4Rdi/kqZWfbpnTUhZNtUlFtTbObQ9TcYlphzK2T5TdOTdRRjVSIbHeUMBf
z1h5ETDOmOtL6RGbjYqSEOLOLu7wjYHHnahw08MYEinVMjXap2bQW0zgWPYowlgj97pxTQ+Scwv8
Ek8ThmABYyKaeyoM4UjrDnrs78Z5c1FqDzYz4q6ibWCpsPT87kH3BmywxDHM6hvsHvKlFUn7LjKW
LfjZQPJ/SEPZLw1f7PCYFTdG6eMWRfErDr0XhphzN40zGlCTeOBuPRV1xnFeobvMiavnrK4y7aEB
RyFk/cHIjT0J3weBRdmFnl4913gdNBlUQ1ikik/bE+tLD99COggztm5UgPfIbl11oVTzAhJuMLpD
KWMKrgqcjemGWBom7k0XhOHGC5P7siatmaukfRNcO9TwR+rmj+jtMbdqhhEtEe1h8cJLqAGqg81a
xg0lwIoBDeLj++JMpYBOjQU6D5XuhljlyX3hSX2MpjKGeeQmK/RTVLjLRLy7UrnRE84K/618FlDU
J/Xw1yPJx2zPcRBm9xkRco9CRMkR66amFxbpPa566LcodVrjWkAlLvx2LD3iL422ck0NeHwO8VJI
GFDE8mgNLeP7GjT+5uOT+t3xG/QjogFlnEzZhH/GFvOuR3PM3k6EqsWbTg2XBUF1UGr2UWRYWZRq
t1IcN19kCejwRFWOPnwF1vAp5b0e3iAijdZBxDIAaqXt2xf6oXNCDETbpI7GWYL1W2DW64whdxs6
29z2r+ogfpbi4uBnFEYbOoXIAo+TEo53ZXRH4I+f/E5cG6S+Zo3LylNU1pd2lfjpq4j4oaDUI3NL
XnvcCqyWXdSpvce0BrWPLv24cE3lMz0o2gikAgjcSOycZjXl0PVMwkYJ+uwSI6WIer+6p9tw5R3O
z2hEuLrdkAXb1t85LeiBLIyGa0eG3dD6L3JfqJ9IoJHdjiEGae7oz1kXqN6U/tkbuF36+Bv+kOmy
TcUn6KhwT3BWdHJiHKnJ3WIEjbQI4ari28nN1kMdN+zgjs4KQGWaWZs4cnTcdlPWUra2y1QccjSf
uPCY+YKb4u8AqAHpiwlQNM3INXVfqVO8e6gKzUdr6EhLuchRnkranW0EDykypJlW68qszZkr2ZJ9
FTnfrZYu2AzrF8+QF67BbCZtNgjZFoX5FWLpq+d6u86D/eSFxsLTssM4njTWZ2wwv46TQhFrD1VZ
HpW6flHJ9ZE3f2gCVSH7z441WRx95vxt22ydXJAg9/dQ65uFF7Q/rl1Zu3EYDTw9jNZECylJLwss
UxzrgB0yy0eIgHSxDcyvXGyGeOSO9vLXNOu/X2gL55oCgjRNRrTCovY0q9aTTIgroSWbLsxisJDa
DLzvXeJV3Zr1HNcncA6NLmHiOfZf1NlEiXJBWXJm0kKBoI3O3BhH9NMAL3bXRZGMEzQn4+dr4/yL
aYEYbpyCa4OcdOP0xXKgjnQWwFq+dBef6f0JlZDTIYzLDPE0+p6SY6/bJEg3UY2JZJ6GGz2DYWYB
ul9oBeVVGcVIV7Zxb3APrBLXBx5abdw8w/fZF/ZaTcMbty7UrdaPFoCNA4QQXy7Z2DZ1515Dy1xg
mHQMbIxDmVusmdUwJyzLn6PYf/xS11H96z95/D3LMV71fHHy8F/X2LJlVfZD/Of4sb/f9uuH/nXM
Ev59+Jb1a3bznLxWp2/6Zbcc/a9vt3gWz788WKboavpD/Vr2d69VHYvpK3iv2fjO/+6Lf7xOezn2
+es//3x+4SeARkzZ83fx518vjcWtiqMTi/qP9wf469XxDP755/8rgyFLiWb93NvbR16fK/HPPyVi
Uf+QURGiomXpNdZn/vlH+/rzJUX/h63oU//OupM81p9/pFkp/H/+qVn/GKvxzHHSYCkm9+Wff1RZ
Pb2k/INsuc39hNDNIEL/5///brc/13o/fzUuxl+P3xfroME+iaxRLWdYhBAo4ZUVRSfL8OsAmBRW
VRFvb69sLa6XQQEVdvrTddGwU0YQvjoQFcdSrWFyKZcwY5G5uywF/toaHwZD/JBC2Vy1IsLfpm/9
ZucSTdpNWyTAkyrxd0Iq0l3dDzDTx63pTzs+nJ6zktaJmCPwilRE9dpRfcyqQ4wNsv7oU6fKYkNJ
0p2cIux+pE7zSvWFuwptDTvav/+gKqECdHqcDKwNCZInD2j3rWU9wtrLcffgPAERmR5iuplRIE33
FAlbDifId9MftRDdMB9YQu30t001dr4HkVotvSqlPmZ6uWmG9q93hklKBVAchf0ibEhYm2pYjNNx
rpgNBn0T6ZA64CGDwR6f+/lyWyT7Kt118qpN0nxn9G62E2aT794exrGPf1kq+eGuIPKWCbFLB8p9
59OmRy06ZKnx2emP5ChiR2m8Ls/dtJbnQ9bgiTie+dsfxRxP32POQaXrePmZZ4wAdUASFCJmOz83
sx3BrFxe2tSuoPT0TIUI0Pj09Ia3d1EhBclbw92Xxrvqi+KuJ09CoCipdtOW8vdWUGsUD568jKu5
C9pPCxP855Sja9cVysmRKj69cXqsNuOFfPfS297f7TPVxkvbiwKdTZ8ojPp8j7ej5z9f/vvJaR8/
jzRtvr1z+mCSr/OethZJkQpmyMaZctySdKHuNCNOwF2Om9OT059iiL/auuwu356atjBW+OttRiH1
mxS6xsnzbx8wKiXZZTlmDEA+utTmygMR5u/P7enptz/W2FZ+vj49efbxu11Nm0HRhqvI0I5vH5m2
fu7ndBfvjvvbZui8aJiLbU+P8G5P8Yi2Vxpofu8+/e71D778uw+823z70u8+evb16Z2nX+30nQGC
TQRG2soyIjBoNrf/W/Oetv7tcz/vi9OXAzR2SMV/2Y+UcddMtw4VqPUwPzkCYu9Sxmp94GfWy85c
q3Rpb595e/fJbqcXTMh9ASYT9kBTiJne7qYtJaUreXt48hzICohFmJVnu982p7dOL01b059pR9Mu
3x4aUkMPOD1Opt1Nm0Yr2PPHR5/eOP2ZDkPlz1GCGb6anlKjwmwep80mBC29JMeurJFy4Hgj5zvT
sPMdtrcwe8Ma8sn05PTHjlV9mP98aXrX9KwIWmPAcKCARleE7UIX6Kf200sQYXBemzZlw0uyT+92
o5oAeLpciYAVoszEOJRjC0nTZ+G+xItiFaHrWvSxcu1IBKIwKPsWlPqTO+SQLhRQUn4C0Kisv0Wx
Hs5LSpOXTfxCfH6eZBgaJBJQsz5P1XlrB3vWGPky7qBUgDutk51med+1oYE5yxAEvxhXRLcsLGqv
/v6WP0+j19Fk9EGJQcw4pOHWwp+xn58e/tvncNz65S3jJ6bP/vzEmYdOhfPy7GTX/43dUBBZryk4
30x7dqbBdjrSz83p2Wk3iD4Y96cD/NtvgjnDDh/LbP3+21SkBnK1v8unkUwmU7dzki4BxcOWGE/l
7bnT97y9/Paet+fywgQH9fb43G7VpmT8nD79tov/2WGm3b4d5W0303NOGD0lkZ3ueof5QjcOXeo4
mk5b03PTQ0bwWwUv5NXb841ftYyF48d+bk4vhdO4On3mZI/Tw2QaIaeXf75z+tAwHnba+vn62+Of
+/R1oFSSES8GRQDeyCREQ4TSFPmr30nJ3h+SK4KGDbOLHqZWTfS2kkndjUmtVaQAGbYjeTGgaZ3H
Otza0M+/RY05LGwWO3gd5GJp+hakRiNy4AAnV5WDYUcjFODgrPapvviq6V60yINdVGFUYGPNlZMY
tgsMx1yVJId116egTD0Z9KtUFd/DASti0lrxMtBubNMbbr3CXVcUqeyiMlZmcVAcZQvwn59Vj3Eg
fYeTHqxR7DrLDP2A1+IcG6oD7KkHnC8cXGyAuxrwQIzIX0PHx61LbqlNSpuZKcCLFv73yM0IYLXm
RqtwczBczNgJa2ALXi2bLm5XqaVvkHzeulLwAxcWiD7I42ehaV6xRPBnbgsjjvQpsX3gOoYdpfuA
GfmCRPkuVuWHRIs6tNL5ldzDVGfuvuhN675ps5Ai2BUeQtq8yArwtQ4UEZ1KMYB/wZ2pDLhmenE0
e25SUJ5+PSKaJVmBeh6EV0E7PGZx8GyJQVsq7ZNc3ddeflvoULcK0jFyssytsZ8z/PVQIkmGpMJs
MpCjhYErHdbKIaW+GCJYB92MN4VZ03pVCPmaAJtSQwTIxiiULTx8nZESznpfO6jaS9w42o5FcAOw
Crxh5Pd3icBBIyieDMNFDWG7s7o/eIm3C9Ucomz3A3erccVQYuKeFzW/BdEQRVQu9BfqJdzUD7aC
gCtT3fI67aNdK+hUCxm+qA64KiGlu7QTtZ5bhfM9VEhjq5VqYwGfLBwTkq/hEKfyLfWp8Q9uWSbz
PAjqOWlKe5HncPdceQ3dxlpq+HOnzP0xWVnVAadlDu22a+0nDKfCT02dD4f60b6Xu7rBWpwoM2a/
rxKAqCLNV7Evf8mcIcNKsZzFHk4M1aDdamQbspT0e27NOifHQd7odCxW8HDLfUpBUvhywm6BG+ka
aYEYX7IwRnEcYttb2KW18ItmIZFVW7hjSs9Iio3miCcvqn/kOAARfhD1LIk+NbJIloTJjE+GgiHz
vIkwm8pRK+1tz8UZdxRH5S+S6bkr0Gq4++S4BGWgvUSt7PB++ZEW+q1Ru8oqz2kOSx/zoqU+BPna
iW6LsGnmRqnGc7OCz2f4cTLXEjBoiRsEmPUwRGNsTrG1mUAN9lA+NYNyhyasmlGfxn5cPFPC9kmA
BDOFCWI/AE5Zq/Vu+kSf+4Tk5P46zarb1PXyJ9uIN4Ey7IVlrRLujypKSlQGEQjO8FAz25/lGDLv
TcVvFy5Sr0gGduGoGM9TULVXwxA1ZsFiTfeU750BtN5tdZxSvT6/7VJzS+6/35SxIy9yW5t3XVwf
KE4B44Dym9EeuzhDCZLbPuCXQPKuw2G0Pw9twxheEsPOaxdKq0Y5cmHoR7XuiitYcfel5tsQCXZU
i4YYiaMqIxFqsCBjCl2QckMKtEt831jj3nLbtSz/mkjHABf7H1+iTqfEdb5po2zbUZhDqY4yF15J
5aAtVkPYPOvEdagaIOJOxghEpQRmkNA9ke9yaUjuGuF7t1Kjsaqyzj9L9ZjDEpp+5RYUCjn9V43J
iKlVKf0pBkGSndG7laPaHWjQ0kM/gb50pdh7qlCLrYFBS2002NjSJRhlHsz9On7IgC5qLTRXhBTl
QtOr66J1IBo1opjJvuxRNUdOUVa6RyGIwhthu8n5cWdq478OjfuaZv51gL2zGXb3blrcVm5uQNEl
dY2V6SpXJOCbEoCcLhPHjAKmhe/CupOl2MdiQbtvtBF+Gjhb3NjSJV1hf9uGZL20QFo3EZ2u78f4
yiUGvOYMSKRp5StgdTUAAdLWsVgWRXfjauZj4oQgKiJyacnovJsNTwsExneFlX/h7hvTIQTVW2xB
FzGPhONiMATLs4+CdO4N3j4EqNOVFZTeHieuLvE+Y+/erGvtGW1KRwAFowMFX6cZgaf7DpughdVA
qO2Fv21CYc0UlECRpxAWZlom4P7JxlfIh+CXVSKZGLSgzoOpifE11rzJALkKh2YpBYruy/HadIRx
TwayaWx1X38yi4LQKzcYd5q2LsKgR2SHP+go6KoSZ6/2DckDMrNLHE6aoVMWQc492boV3L9CUred
cWvX4qboonJRWLS9FiN0XLmjbSQeSmZRc4ZG2aW7EyL6ygIhm/dNNXMEdqrZGNg3zDxa6JFWrkUZ
Bktm0tv/Iu88liNH0i39RN4GLbahNYNkkik2MKaClg6Hevr5ANYtZpf1jN07u7HZwKAjEAE43M9/
RINdozJGeU+9GFK0lTziX7OhtUtW+GhY57iMcC4dSOwMXeyIaqKMrDjBHnhfTmQIKnDRtXKt/dgF
r5Mzlmtr8F9HQyO1gVimVaZISRuDt0bZ584oMMdMc/Ct1PmVNxkWrcMYr3lSikPASACvbOO5GGKd
kj4xUZl7NpxIwxkC6+528PVdG9XpNsEAjBxN42vtKX3tNzO1z2MVtBLvMLowrgnM+gqiRnRER49I
OTFOr87LQPKko+cvxYQaBKIQBFj+YSxY8Db3p0vtEaGHqvETGrRmpaBArjGIuKUeMcfdaKerWo+D
tfQKb7ap2lKufmietNYYbtD5d24ytHiSujs3DfodDUm7abu3TsXbMLAGWGTB3XQzPIVDAze0VDvV
aVtsG/CKPiUEOlYW8HgSvwaIuinbiJurcB3vSH/Up/CkedF8Z/gr5LENvuLOrWxEtrdIgEFlQbAJ
v3Sld7eSPG5iiGn5+natVy0pR17jrUwv/lnpsB5Hi46CjJHzUIYllqGsGgooPrSyrsIGmfA3ACJF
e3yC/r2LpN5fiwTrygByOg4hxU1FmrMNzYqYea18Jpvopa6dZtO27d034W2GnbnOWqN6QIDyapA4
Slzl4CiD9gxKmjuH3BKwkNfps0r1Czvxt5mPg02azJSHl9jovlc9H6Ul+IVpVPvg7iFiDOqLbkRP
1pDhYJ6QFZREP9Ph1elTgu+G31kvqAu6Alf9UIc32pMcb6UuBc9cbXNHNuvhN4A+tv81NreYH7x4
Pow5YpJuQUcIT+QRkVO7kHyLIvGp1pEJEKdFcKzpQmtNeUFtQQCOZskDifIZymAM1c2jijK1UunF
5RPXE0UecnuzWYBpasfaHXYTvOYDbdw2p7B5deA3EIb6Q0HZtVIda36PHy7K4l2iBDbZvjrXkeOA
8zrnujpAkIqPaHk2oTymdq+fW5/qrdRqkuAQGxkEOvhlZe4ZPqwN61tf1iZB3nPTmVEodQaCw1X3
o9B6GhNc+Oo02Eyh94kRW8Wwbl/Kao/nHY7mfv40WHMCc1FdQ1N7MnoMRdEePNuUwkLZpWvkMKib
oi9ZMpsMD5FxEVa91WJD4bI+bKd6oGmOkuiMB8oNUdE4TDgKW/oXMtT8FY0hXgZpdeE9SHfLIfgF
STFO4z50BDoK1NKIpDClta9rf63bsgJA6MtNqH3r2vGbsLtdaFLG1s3yKfe9eJ+1eKYXJFCrbBo3
mtHgpxxMMBnjZNpqnfGQOM09C3kZI0s/qtRNCK7obnb8s/GMG9wq57NZzNnrp0rQ3x7wC1lPya9x
MlEhdNDPLN8m7dmeuEepRwpsRHdehji/dQRFMzwNo1JXm7rXefjw/ya9nJ7Jo270qNgC40ZUG3Wm
lnzdMICwkQhnjkbHglvPQBqwS4O6if1tq8K92+B4GpLD1GDKU4TZ50hNJJQ0eF/hgUqwYVm9tOXZ
mi0heLzoHeikYWY9cMdA3AGZjW9qjD9p6Mw2RUD4I5pF1+/Iuhi73074AhyP1b8cf/f5YL7aEfG5
qajmjuVgbnsdF9aklOrqbBIYyIfQCs5Chpeq7cjiVVoIQfua+/13f5TpFeRoF6N7OemDvMo0xrN7
Co8hqDD6jeLNLklj6tvJRlZ5dCIiG11f/aq8atxkkM21+EdnpM2qthxAGx/2qN+rY5S1P5s88Hf1
MED6t4mrILped3gpVK7/wxH5pkxgvDc+8V5ybxFv5PlE2cggfPQalCJGcOh178WSVOo6BskIycZP
TVDzr6oXPcRxm5TgCjp5eus0eaGVJqG7Bbprkm1mlK+lZbxFZX8RCA/GssPrH9OoKo2nWynIVUhb
ncQBVEb7BuZHLPTHpk3FXUvs4F5NdXavgzNyI1cQbcSqfuiOzZCl1/d1uhtWiK/7/PhxVGiQd5E3
Q7Sr5jMtG2CWvLWTO2xqHJbNaHqW9bPMLFj2OnwZtzEIgUGdR2RkR75qkvBFwhdRkVZH0OB0Smrl
bruOtKchPuPqAsnHzm4dLoeP7TwZ8dZt+rWH6ubshr19XybAkdM6GSd6oqX71zp4C/V+Iqh2jebs
r3VqwirJsNAv1Z5YlZ4dPOTzBPGoX7n1nYfCoMlvic/ODeNO2hoRJZlZHbzRJRxiXiRJ1bwnjRs/
9Eq+r/pYLx3rMxZz5mlZ5YnauGfVMG1yyNMEHP3XKU0jMEg/Rq+17PLHBnNFdiEqxL93tY0SV/+x
LI7LBy8bgggvdZ/0Rgan1WZZtWyMU6042874vKyy8yq+ua7Y9GGUPIIVlgRF31tdjx/7evg9YO91
7In+08YkuwyDbd2XiTfxXBF7Z+8+1mVjV+wDaWbrVMPfaFUBu1xMoU6pndr3eJ4sO6vYoZwTpFtM
B+S6KDzYtgFRc6vJrrz9+zJBk/WuKTGBqZbtUWUTKOYM90R6MyNj2nYTFuJxraw7DCXxYMfncF4w
Gd68TxhafVUkgp5GCBf4WoZQNYbC5OXw934DVkeQ38iDWk7kaqVzxuSLZJFcET4AJWK5o6YqRkUB
D8/PcvmAt2j4aAkvfDSS8rkKQiyU592WiVOXEOq9ojosi8u+ulcQuVITErwctawzRiPbiDK9ZmoY
CEkM/XtWmP49TPnCpqm+hUHj35f1hpt3D06frILE07iOebdAjcfKNSIoLRzJKPCuxboJbMP9V45x
exCh79xrtEV3MsVnCy1v2jDGcu/LBr1N5FGrsFdZFpcNYapZtzqrSVVKW+Lp/aiF226a6y4mojLt
7MvHvlFduys/le4+M+pk5yEs3EzEhj9WBeKVwRrTrekGZGa4bR3skOeqtazr+FHNE6uV7RFMiRi2
YdD+L1gE/w1+wH+PaPD/EIvAMLFu+T/RCG6/uref/8Yi+OuQ/6IRwBVA7IqRqG7BvdP8P2gEM6Hw
L96AZcy8AXNheONugKHEB2/AZhOkLLZD4/OwgfgfEQcQXkAM+INNjhkKbssOIkHThBKI+/e/Ewei
1hrIr63Ma8T4P5mBAHeGBEIfcCBkxL+ORU/CAqmbFX0CNSUIuSL70tS9u5qM5iUoa+CGGXhwQCCK
GYog1BoTZ2KyZ5CibUCFStwQVkIf3vSoIyGtl1s1gxs9I81Jk+WxE9MhU3qxKwf3hff2SPRbQNld
L+4B2NJe9wjSAT7pwFGMGVCZZmilWFAWbTrJGXZpwF+Qy9eXBkTGW6CZGaTRZ7hGm4GbxOiOWkvg
nl7Z5U5H6/EKhvHJNtVrk2nlZ9PviSsabr4XyKOvCMY2Ozr8tLK81q2a+FCSfccZSrLBlFzhh9sg
KIJ13LtEcoI8ZTMEJcCikF2T72co76ycmsFBkj0KOqTtDGEVYFkKTCsB2/LBuMoZ7CpBvWLQr2mG
wfqu1ldG0Z8Ym4HNzCjcoE2Paf/VnkE0bglJKgvAGg77T/4MtS1HOGHLO8yBsGt4BWZltvKx3AGm
c2fArh0Igm5mEC9I7/YM6rWo77bmTu/jvZ6TGYNmgx+7+q1AA5sZFuS9gWFxjATcLIKdb/10BCCQ
JAIji0zn3M/wYlyuHfTkM+jYz/BjkT7AtVCrOZocKkb/25X9V6xg6oMAuwwTQEwf/61YDe4mmQHO
ZoE6Z9BzCqydnfKWsGdA1HXTOYS0W0e9YVFVUP4adzqXyIRdIdOt0XrdqVN5glF7SNBgi2wqmUy1
6YR+r5o+vZojPTFcEK9ONmr0tcl5zkLfBjI5BfcwEfE1SzvM//htSobFn8hCrTJ99rTJAXL7jufA
G9Ue8SoCSIzfsntVE/pll+3FffbwM5zFxfnaUb8RWQXXWidZi1EHA6mCWOsEsD/zov6E0+Xn0Jpz
Hb3e4ucJzhMukseqJ6JChBZZzh2RiCDYfR42ZzhuBB/05ueUPPI4dA9xY6fnQYcN4fomFtJJvi4C
a9roFgoKKw5ffAeSrl+b3LatRo5Krt2MaJD7SBJ2EuhDd234F8GG/H0UGzhFCPLLnBqmrGZmRwcI
ckWGrnfnWx/wB+OZ7zN7O3YhCEtafKaIIC9eCdgvzU9mFqmvtVpIvy+ahkM9HVsb/9BBkvRwhmIf
nhtdVMcxatxdHwfgXXo/vTpx3MA+acSbMOOr3hMQmmng9RXp7mRGkbQmxDG1TO3WxKrfB5Nwd+g6
P/NOLq+5QToSNLpu5bqJvc+CiIJP7l0iy8hns/NtgREnka1hOImvGuXcVvPUr1pV5cXVgssEyLlL
E0IIIz2IzrhgNevRiMqNJtryGgtP24MwfjXsKqBrEw/bfpAhXvJpfcIazMQ2wgFwFEP2AIYnD44b
B8e4srKriZ0dA/rOW4PQdhu7Fd3WlpI40a5U29qJDDJ+EP0SZo3ADkXkvungdyc5cc1uELy2rZV8
UkBWZY1RaGfEFpxJxzuVmsBGR053rrMdTX4JYxxBaPEtLZP8EmW28z7JkuRa2MFRuiRYEE2xF44u
V3rftg++OfyicGo/p6jpyP/CF4rCzlkVwwZvy+pUa8437DCsPQH1Z9p+hpcWgURC98VmodAsk4VR
gzsHRciP5WXunaWzcHnet3/QfJbtH4vvey4r3cafy5lzJfKP2WXTQEd5Jwf9vpxy2WVZvyx+nFGZ
aXkyU+PFe/vgUfgL6WKhZrzPftAulrn/xL1IXe6I1bL5nxSQj2M+PmI5xbIB93HMa5VNOWWhgSwr
//M3eCeDLDu8f9xylj9m3w9bPuV91vRhJthptl8u5p+nXpaXc/zHa30/xbL944svxwwN/jeDi6r9
47wf+8mmex7tsNj9cRXLYX/wXD4++uPU/9z9n1e3HPPHN/34xPcj/zj9clI3lIRufXzDquqMDZEO
AOiG+DfCjYV4Ga7NTMj540ss5//4opVvHavMbvY0gV9DuzPeD3jfawCdSoOOuolJ4Clw6cSHBDbh
lySelmFoIQOIFdBB9fjBVSIyXk5/UqA+NrWUxVDXiNOy6mP9MreQARdK1sfWdwrTO/vpDzpTEJHS
XJlwA+q0PjOSSbQEUmbnwetbZkU9Ypq0LI8xsYIRVZDNHyuLIO2Oafn5fZdlw3JcEI36btD6hyCN
fdoBgfdSmPvoYSE70vRHiI89/0wMBswcCSdnmWssiDoIheXaarMERTHcxOkW+8Gw/3hE3xl5lXEz
WsOAeFWe8S3idZXyn9EHLo6e9ImJ7X658hctOel6xfgtAyoiIMGF8jnNEwCSvyaOCsv/uPix33IY
/0a1QjsLmuOqwzBUBLxL92hVxSrWhu9F5De7ppFwjPyJSEjEyVi4Os8lyUVA5pJEXCwXTk5cQdTs
+MhlkUD0teUg5hz7vUkX5+RlyjlpvnBOPkLrdTAotVZh2J+WiZznvDINEV3lXQghHOOXUXXsnHUn
bZ5bFqsW+lPnlUcxONF5mfRlSgboyNu87HRBKkLjFWeZOThMzH+plcEXWSYu4dZGH7iHhVMzzPSg
ZaJi8bvS7X5blRV6Tj8wY6BZ5970Mj6Pc4lhFFSghsrbOFkgDtmA7bJNCP3sUDitC0E8sHLKlMwm
OputmVD3MXTzRGyVeRKhaFZ5n2jYthv1KWmMnB40nCinq7/qlXNt6JHwOuN3S4anXLfGY1RFmbE1
U4t0iZq8rD5ygqNmbvE6pLYsIv2kW2fX6kHMoPlQXqclT2aq2zLXO/amMc0SxwTWD9QKiYrWym3B
uOWUY8HNG4twrmXOdyI6WaV97SqzgznJf8CdXbeHUNXZmg7AiP08v787Twh9wnoje1rIaJoLI9dd
OG9BZh60WvaYT/AdUJaUZEdQ01718+yynE0FXQO6eQvFyZj/Ebum0HzQwUXWcYw/4zu/Z+YqLRSg
ZRKOkUeFNLduvSjIhQM245ef72979OJprVGLOySRT62Le+/jBlzm/rFubFW2iYZwNmaiNfTdkrjM
cCfpBcJn66zqZMyX9Mey40bxlvFZvCrimXK6sPPeL2e+0IUEuFyyXwF15FNPBW6+p5bLW264fBp5
NN//h3mLFxCghv/Jwmr6B8npYx2Io7HtPfNLMFO7oyTgJ5mvWbQGHGXv75VDg66+a8k+Xp665RZa
5j4my2+wLPKupLuaWAd7pnSb8ySsafWXycfimGlf+zDM1sWo3d/Jgogn4PotvEGTquGq88hmG2NV
n3A54IZe7up58o/FEru+3AyDfVvbDY1Z/+dkFJF8XxcaXo0dS33y+tnoMO2NX602NtvCxBV3mUSR
rPDQ5v8CkQmwWi32oYSuEackFs/cveWnW8hyy9yy7mOxzYqTNBr9GNiWQ1Xf2XXp7Js+mcZm7N3m
7CiETUNFEnPSG3UGsUqX+5F33nJBFo+0XULLgrJFgVcyCMRFHSjMEKPBk9UMJ0NYu8QiukIzHrzA
tTZG5zqnGJ0PxVlDbVKqzOfBTC5hnHzq+5ZqI7Lzrd5QwVy+rEo9qhvB3KDjxndYruL9KRDaBokU
2ZYTYfR9HYZnBfULi21xWO4OVETpDs/OT+nM9n//p+e5j5vBrc3kZFGvLYp1E4TahvJ6c7ayN1KO
zJPfFPbZnSeQt3eibtM1JYIGbuf8VvP7+ERhvAh9/+TQtT7EWrTrIvWqKp+84ybDdyAzg1XdRQTS
47R1iVU27KeoT86tVai9K6vHOhUNwnpX8JxnAvMQSppjreZcODSC6A2yFSkExVZOCDqpQBz0isTb
xKBoV8x2dXNj0UIuOFnkeMGnmpf1oCQUNOVV68/hhkUB8c3SSRHwPdjy2t+UwNnVhLwj8WoiHS6M
7pbl5FO70r97CSG9HlKy3tmbDHvxiJnPThbgPFYLSCaYP4c0RJhi2iUnjjh0G9I4h2itU7bfOE65
ySUUjWZ+zyMnq06RXpKqTm2n0jVtWi/rlq1TEg3rRiJOw4l5NU3hSxBkqDTasDxL6/tkifFkyFA/
z+HCMacbirRHcdK92AJSRJgXELyyliCudJLb5YsVXiL3KjUupV8+NOACW23CoE/8jnDnPkOe+KLL
cNx6fUtEbm/sOs8h+davgSBoKZdJIUQIm177ZUmeRa/p1pPUnr2gjg8EwM7qiWyeLHNqTFvEK+go
HEs5R7d7cL0h2SZRpNaUiaotqVEtQanzDjy9x9R5c7tG7doET4NOCzZdS2qzFkjeL/O1RRUGoBpM
sFU9KzvkPOlmtUcHyLIBYPZX4/S5HJvXEDNxBtsTLhcu2jgcll7JAsi2WJUWaxPS2DVpKYti/4Sd
L2+H5dfJx7ndpRpirSaSXdZ5j4qAwWZ+WuY8UstS3sn/tdKftwg5nnOhRftlvTG3ssvcx2TZzfk4
dllezgqPJcLdij9wPucf+y2zmuGkW9txfr8fu6zLk/4YUzonD+xHqlH/LrOs3vQl2azWCH9U2slz
kc8C0ElPn6DqTYekf0oaZJZYoBqrxp0hNDGiBDUlTM5hZY/+97DPX6dqNLaLelENnUNFoyPneqqd
9eBUn0NV4HKrI+rNrG0TwTVpitDAKb4LNmEznPs8a34EA2arfeV/K/PAA5uHtBV0tbu2pOopGINJ
Ci0dTn03iafJiH7oyX4gW+ebxONv1YZ98OBGYXMNdKFDIYnHN7eJL7AznRcD7OsAxKR2emd331C8
L9t7M+u3jt5npy5ogudaVy8OmXxvViSjdZwH2AOGlbwVUhUL5PIWGeVTgd/4JczmyFwZ20cypezt
jMe8SQKVB5W+ST/NdmpyqmMSusVLE0235az8atzqsW1d/bgk8x1ceLVsaD3xNYKM8NxXjXGyLco9
+Uz60ZBi3UsNKsDgT19rnRCLorDVoUbP/9pX0XG5iJGsrFlVZF4qWet3Rj88EPTX755DQV2Oc+ii
1gSP7hTrZzXM4tX5205gCpPvpF9ygReIO0Dj1TMVfbEDAMf5R1AjUZZR4hgE0GXeow0B6P3rWqgV
cSmIzTtxhfoFRm/4fsoR7mw32MbrWGD/VY4ltGKMt77mEdYL8ymJQERLLk3zJG0Xjkc3fFvW4/hm
r/IwGB6MMTcJkWphEc0H6FF58zKtfgEZLI9yaHJCN53wzSafdf6DMYy2oClJ59jhS/MpTqen5YR9
Zef4JnntLRor2DClF73/gbZXvBhaJBkWptlWKpWedDtBFDD/JJo8+5HRf5scyAGpQYaIAWXhBVHX
ZTnrFLn6ernFVOAED8tttxxo1doP0GjjydLG+BzhSLZZvj7iuHVruOVrXDprPdcGVFmVBYG19B+T
EIAVq5biB4Sik5VExueBSuGOgXJ4CpNmeAwHQcjavIcKi6PtiOSLiK1kZ41NfcLEJX2UAoV5qOXl
j3iw9oEdj19UXPjbyKwn+m+go3rpHDBb5J01nycf1W6gwveV3paxxQnDO0E9kfex9YA25/PYcblN
etF9zWyQMOESQzGYRXRvGrJQlz2QPsC96IKv0nerLQTv/szAQH8AJs5hJ/IphL+uZTm238IRGT+8
PV70Xl4/aEHUvJ8DKTjDdtv7NtWuv0HekVyKEhw6i5B8L5+i0OJ2Ex4qnrTNTZJZ7SXHduBmY1P7
/ikDbQCxYG9ZiS9bMeBIL52ourmygRU9X4rfHeDRkf8176BVOKa7CE6vbev6V14Rwftebr+qktH9
3iln5hi78pp67cQtiJS372T2A9et+Wyq1COqdb15Na2+vGZ81iZtev07uOZy1UMNGV0JAWdINMEl
hsCxqU0r+56L83IGfapMrEXL9lZ1jXZRQYQSfcqMt876vOwgx2FcN1pt3Vp9rC44jzibNmy1W6n4
ezp4mED3zU+65ECRfas9uWFU8W6b5CEn5eBp8gR8Xd2pf8rMh0mjrLfazAVMFs5Rc3+eC77jtkti
8Sra8On9bH70XHml/RqITGypZqVnVxfWjZvJ5173gjePP2vZNTWxBMhVXD/ZhMAQiBFkBxPS6xM0
Fzy05+9WlMO6AJx9s9w+2czWyTdDt/ozvDlzC4ms/qxl9X3Zlafnk9Ka9hVoBa4nj8SJiIjooS+h
6dZaIb/jJLay5rOaDGoh8DviUR9H40DnSewnbCme3RBIuqCX/zPnrtT8TnxLhFVswk0GUeWGWME6
t6E3bAn/NT5bkwXtgZ8Ht5nXTmviV0u29W4IB/1kxEWDzYHQIEtVc8/o87LnpAJrpTpdfxwCyt84
eqRbOEDnQdXquXdr7AjmE45htsWLETbSzGDDVMO+9loYXQalUSML4EZNamZ9zP9e5X/ROmW+uJHo
doQAoBXVNO1Bd0W/joFtfujddfmBakZymCZNOFLJPsXptxv3LeTLZ4i3jAnnk+EDs/MoV30LNNpq
Mjn7q2uIkuxP/BjsWLZf9Fw/L7uC1L3FUcF7EqHg2Q2yfK+LoTw6he89OlNOGF5lWj9U3mwNvxFf
EcgHOD+X8lLg/3qzkzTe0Ilsv+fe46hy+8cgsHLq4LY8mLlmnKrainZB2anPTT9el3NFrfZbJCGh
7V3m7uWghoOaeHW7IcRjvrX9o8NkZRgD/YtvT912cqLhnExF+JBLAoTezzF/qWVRhb64kbXTn/W5
aVoOm49fdjPDdyOpvzTs/ybO/ls6/0+F/f+XtXF9MQj530vsr3FR/JJl++/l8fej/iqPe/6/LI8g
JgZUvqnj40sx+i+Vve/+yzBndb2HWzQGkn+o7C3/X7iFmrZLTDGu2/CY/66WW+a/5iBl9PVzMq7P
mf8n1XI+5h/Fcl93cX9wvdkgDKOwxUTsD5sZE+9U7AQL7VxoopxJbxVjBvNMo0aM9yg9XLScqjV/
BUM00Yp5dH9MoghV5H6qEyMPf7u62ds/tcgpxYsVOLVHb6xp5e8Q+kz5BsjZiZ8djvXNKpkY007m
RMd2qLoYlrDnORQCqZCLZFNWTiafG9sdjY1G2ek1JrobBrOsIuDQusX/ng6tTnyHl3XBDztSRNNm
jhEa5yrqsoeUrD+qhb2I3F1Xipa0eI0e3kX5fl2e6yKGKg03eKwegNUCc+9kmHnuDdUF44orCeON
prLim+Z5RK/in5w6uFzaDsl8Dtk31KNCK9b2GTbov4xxSHmtSzEO0HvCvJptXFtKXuSakjgfK+lc
xgxGZPSgCssYBFHtmS8ln5aMmjxGoY3YA/ayHetvbgQP4AgKhM2HJjPNXdV9miZH0mx7wP7IerJ6
nAASc6KFLUvCotfmaFQCllOQfjdkj3uHsPwsurZhl8c5ddWA0GQMjWnW8gmuDPHRjh98ZTwu4x3D
vwnWqG0iFR9jfZxtbsxk0+HPC3vccUf/rujb9S8mWjXzmR396ieNUfQCEJH90KZhkntqiTLdJA0S
il1rWzanss32GzimwvTSx6E791uUy2RCfCp0m/GDbhfhtk7od69VoZXemo81TuTmWI+Fk6GD0zW0
YOtKpzgN5ydwX5RbwQ4HdmmHRyIQMn0d4YQCaG+MGuX8hkvF3RKqtNrokhcVup7Wqe7TIG3Y+s5o
FKumlpWzGU1D1ZSEk3LcRSqa4F7GoivuflYL77ft9ozdhD8R77AaMIkoVnkJ7AMG0Ljg4F0cxuKc
h445bnIskcAoYDh71aZwOrcl41FS8UVKbnn7BI2JjTlPJuxtoMk8vIWV4h2dxDI3dvgpSe1GEUh/
TqzKSPZ9avf1NWsBfK+CF6/7WtjCNw7km3reKaBFMS2weUdN6RY8gn+F6mwq+5vTq2FrjHWypbqN
vnAKxZfKysfnDq+mJ72R4ZYYHnstU3iRmjuGF56AZF21tv2gVxqOkUObxT8zy0g/iQbIuC+MaG8b
ffy97pxwPwh6qbnmVQfQw2DrE2a8NyoCJlEfVtvJc4j3mbSi2UJJNc9Wo9dXvH6xdCgK80GkyPf8
WAyfssYx9nhWl+fcrd3LQGT43g/6fBPqAHNBbcH1tMP+GS0bhr2tPa7zRMdaTJnGUQtC+xW7JeIP
sbayb4jOfll5P74pmTU3S3QWHoJ98Mjw11gXul7AIOtCfg/Gqlh8yEevDNX3LtMr4uZj8zlKNSKj
U+VGVy8b2DGrHd7Cvf4lL2R8MOskPTojjwqjPoydGJMeUg+B5Sr3GCzLOCRkyscKrmHAdQnLIAYz
wVXvKaOFfGimpPhWDBY2XcoP747TuHsY7sEWQn67iyl/bCdSAQ6yMeTBUlXx6Ju0LjFd8Csqn27f
CYkPNd4Z984KxJsRjwOnKqvXLq5aZCyJ2jUFMEOGN8/DlISwHBIto21wUG3asXXXyB2OULBZORoM
UTBSTbTfuZYUmLTl8qYPXuSvIHCRiqi03DhachKftWqS17ZzM5ga4+jQj47Sihp95j76HUZq4ziE
G8PMAd1Mv9vmXeVvkxI9+0p0JjwbrWtXRsJjrvR2eJocAAUnMPW1Q94fXauxGg8BuPLayHp/n+Yk
sTJ+EQhuwUJXMYShNSp4xnO6kXCHaDS3JLA/d2Xj3JrBlreyjsptwP9zMGYvgSBPh6NRtWJnpYnY
VREj5zrWh0Oa9fYGoeRwFYmR8bYaC+RXOHsFue9C9bbdH01viW061fEFX7hxlzeV2IJKVvvegw1u
xj4Wb67T3LymNYhErqKXQGb03JQ3brHNS3b1RIJsm2CP5Je5ebK9vF0nOc+YYzkGeipYzyqy3GuG
pu7Vk2oGYxL73EZDfW3TTtsbUz88QmVpbvwGgMdIYpJ92pcIxzUt3iSV7tCjnoytH3jGnkGtD8Ns
qnZaPmOmRBHsRKiTJmFALtWdAAPYGRTBFF2dIlz5VpAo+h2kSXc7hK650SjCHSYHFo/Sw24H6cJY
80Lw9gNP9A7bw2BfVxVBUpaWXuH5Gj+zsG/o2TKirFwbq1KvzPeIfCGXY0u/EfmEMbnXD0eRxtY2
maA0q8SsoWuiK3LGsTtGorcPRY7kj2BK/SI0Siy5SvzPrps7Lyl6ggcRuArvKBLpeh8X5BzCyCkQ
hHHxeNOIon3aZi1viwpX7V1tmd7vyNLCs454dycm0Tx5Hmw5zVY643JpbfROrzdhjtlgOnnY1Y+O
Q93ST050rckt71T/4Ims2gqVdzedlmM/BUmKVgoDakLAw32CMdW2iInJy7VJ7Wy8bGD24bZ8iEOz
W8dFmOBdUMlrhdR0k+uwsSLw881AdRLD/YnbQXVg1SB90zksnWx+4WpbBvJISpyu3MJsm44q6YOt
M+lojueqs+snzXbQeTJyKE+7JMcEbSh87uG4aQBrcZZ1ij5dV4mm9lGfzy8Qhikj7zu8pDWbEqjO
XZrDnc0INV2nyYT/Vm+3QMEdmpeq0bJLPCr1JGBTr23Gw4cJ7AOxcUx1wcYzKagnhvwNzYw0fXFw
fWlvbargBOs4aj+lDhIByLjyrWyqepNonbVnNIvRRDYoZHOEb0ePnZNVx8zzomBG2JrPlSJr0yTI
/WZlCcYZKYEKlEXDHuBbplL+L+rOY7txbbuiv+IfgAcO0gG6zGBSoqRSdTAqIud8vt4TrGvXfffa
7zXsjjsYDBJFkcAJe681V3CZYqsTGz0Osx6rluPah0lMozqDPFXZeqopdd1wiRKKyvqSPE+rqcYL
k3pWrk0RsYhzrDlj110bPUYgcP8wyIsGv1lADE5IWjmFBChrX0Oc9Ib6Ixb8/3oX9P9K+yscZLj/
8/7m+mP8tw96LX9miBnsYvilP7Y3Uvw7gl0yQbEoSeLE2I385/ZGev8usXnpRKlZy8xi8NR/ioFR
/ArbJbvRYXcADgC+2B8QMUv/32xvBO/sz1Jgy7Ud0mVAkdtkzLl/I4OKwakHHcuPP+thhp08654D
o4TSgkWkzxVwCJwddBlZZwU/bYfe+L1o/6cP7b9jmSGB/tu7IPgcMvHCnASszfN/2mMNra6p2mX4
LjKv3lV28MJy+6KGWVxtZTLT5s2lceR6wLnogPzahnb3c56wrEc2lnKK/X9A8/6BmfdnvJrxF430
8sFYOnJrqUuLnd9fucWNZhqycvXCN2b61ynbGrY/9HeyTH7Pu0R/5Eo/1GXb7U0z/Ao/lmme7smG
9LwVy9TnoJCAy4qx35vgD3iBpWvmKVopOqZNqUOvrcyaCjHNlK1bBfamlM1BG9sDbOQAPcb0+i8+
5L/hDEGI6oA9WRw7yMv/ijOsNR3sStsUvu4p/WTKSWzdqGy2FU5UE/HUwQgawjvSyaC3abEgwUgM
GqHsqrM7Fbe4lMZDYbjvgaF723/x3jjV/3oC2JzopuWgSP97WA7GhaQZXZn7NGaeg9HZjKaekU3t
zPtQR1dLijn2YxOUhNfT8bMN+rj41Sms4s4MUvWQaw+hPv/L9/W3ExOiPRlaXCOORw3ir0r5RNem
ymgb72Clft1h9DNZgq1tbUZNJIpzZ4OQjjpvq0SR7I1wfKPCXZLxXU94bpS45Mha/vlHZS/Xwp/E
+xZDiG7CtrY9Ehg946+o/bkVuqL5MRzMRIw7Owm0k9PkW3KJtQuTcPOSBRfaEeFTPWYJm0tnO9u0
g5WFczlvhmmlB9V0LawlHWfQUE+Daj3OZugXpdKpxy3xCAFJaWZGTqirLXgU68bSX5ydQT9avbUr
RNJcxPSQuLbtTxo9blUZahOzjZ9dvIAUDL6WyGTXuIGnHZnIVKflsGpomNtm+RF1HUIGiu2rLBEH
U2uv5thou5KwtGtTwI+Zf8ZJbWypmLAYktWwkVYxrTr8PFvHa2IaUQr9ezHCKTDc2z//eA1IFH//
gJewL8F1T3j039JsC3yh0Ju7/mCMFKqNvLwiD6E+4mGqT8zGT+owWaW1OzxOwXSdoOSfFPyFxyQq
HjUKKhSfAdsXQgtP3tD8aHI508nhA5r772OEi2li23aCMx+cokB+q/Du7+N49vh8kT864LsdfOcf
ASIHUtA9EhuMlgQ5Qx6RxeOsN27eHLGcbKV+1RoO91upF4bHzukfB9gnazMiz6XVRPRwP2SRdxUB
crSxFMEWEdgJm/EzX2N/zaBcHdrOFreBxdZTFDyws+8fiy6H35UqcVMtPs+2iR68pKpX46yTTU5q
+KYNN45RgtfoUORXut2shaiQUZdtvYuQ0PsAU5GeKZbPXpVeDPvr3BsF7n8RXgyoKTul+gxTstzo
Tp+wAq8JxjUailhza52dMdwk51QgvXfYm127OqM/FUN9McLwKU/eZ63tD0xtLSJvRUB6M4grzUvk
LvOVHJpHF2rfZqhgvQij8M5jVDe+ZZeAd/QJFENZCZ+JPdl0eo4R0prLk3D7mUSFuIXY7K2TTs1H
LbKmc5thDshxpqZt8KUYhle3Kt3j/TtyMppUdWSKjURFxrpe/7AjTyBXAvwI68M+s/3zaatQ6MCh
L7VMnplVfa+W8RMoy1Pe5eY5Emn8FGhD/KQnXgRVtr6aTVnvNa0WL30h6SxifFs7k7UTBttru+J/
rN1iRm/G2WJY84TwYj4bMkEXHlrEDDlx4pdQG/d91X2Ou7A4I7UuNrNH+Q3AwtpL7YnMM/gL5sws
n2hhvnVZFPJHsuSMNT45t7NuHoIRaIGSWEFEd7cqM8y603NCqvuRdmL8MOlEASfo0vCsE0RVOCQG
DpFJJ7qI9cfAASsO1Mav5/7L1NTzY59r0+PQ5W9emp5U35msvCeTVmitPcQjTeblnmnpN8AKfMii
9B7mGbx91XpHO2OrEHry4X7AXICn3aXtf7+rvML99URKggbe65GiwvIYOH4KUKqa9rlRqvP9h4lR
i6EdFdbWy2N3x+Z6WFdhGz5hvAmfsly5PhcJKdXL3Zn4IgjP0XTBMry/P2ShnwWLII4tJMU1oNZo
b2APeUmLSO7DFIQnA4z2fD9g5j1G2ayu+vITER2YQ0bReGVWF4SXzuP90EGzwE45f7vfyxtXXfn3
aCEKxuYWZdUQR9nL/TDRTXWVLCg/kOfTEicfrLREFyvZIZbI8vyoprqieDdCa5+87iXEkcAEq85a
BW61N7039osSYUk7vpiwikUZvlVFLlFiyvnQ20mHFb3tt11fUXD1Wu3atykyJ2WgKQ9qMD01Oz/n
+xin8Ws3cxIjOYO9bb/ht/fW7IulL4gGXMF+kEhMp29Z2XuPoCMyaXx2c3N4HFYWRsu33ulOFvsp
Qh0b6DCwUotwOMwdstOA7V7Se9kpCxJ/4rrYaq21sgEO+nZm19t27Gwadfa5b+B5xEjd96mViW0o
1YjvukEfW4/zPkOcsgtHhCdDkgqcmfFPg6FthxbSYuTqibIeGScaAz+G2Ct82uvILBZPdfCEhO5z
Z/YRWK3AOJAJwl6qd/Fyd9FGC0Y0SUO+16vEWiOxe006OO0MXTQso+Ip1sdbQEgzhnzPXVBbwdGj
ckshxIu2gRteMtTmvz7NzFKar4pmJWh1+BUlSTBQ7/ASuke9w0xfA4y/j0+KxsINKeCqaT/hV62e
mKmuuanGEySzYi3c6UU6OLuAo0wsIvYq41GW7s62MSe4tOP02Wot6mhxe+0NLCn9yCDhuGiPlYdg
u6IlbyXqELlufRAmGghe4CPM1IuDPv4ch623pYBZ7tOiXaGK8rY6ZcxjDZ5GQMXwIpGf+P4eXTjm
NFLlo6zUtEp1Si71DGHCjeTBziD7aILeN0vhfRGALbLcYPFNmfNO5W69meIQl1RUIEXTxFddKxrW
q/22ShBOj0VfnpKBavwUdzRMTUAWkTueQT6ZolBX0Q8nOK3au1IHUBTWZoS+foDGmh7MuLqq3i12
bMiyvaTbsbM0aPEjJe90eI9L1DbuFNx0k2iMVF9sNPPGglACmFZob2EfushyKUb1gwSPBHzOrZ8a
OxHHgOLnTlZTxZ/HsKN3LhProE7u1KR+NCMWpYqaPei5i6Q8UxfSIdYhFnI/rXP7WLn0UKuQmXWu
Su8cLeuAXNtNHWJUJ7Tso2oXDVpYJOU3HeH5Rh+r5GD21aUGOXDVvR/RiCY6CMxPLGps6B7Njzgp
NZrijulrnfcgelMiRFZoVR0iBkNqD4demtOzYylxgmDHdOxCckLXKPd6NzWPyB0o6xeO9aVs3eoj
ltEbnCX7aCJZX49WRW83QyngCNP0rT5EMBscG4KY9m6L58qNh9TXa+daI2HE340YtZwB+OUHQD2P
IsnLveYBYKtKv/aqmU5S6W4kjYuVK4PGv795BAftU9V7lzKstKNekwNoz3R5uz7WL16e7lWYi13k
3YahbhgGhtg3u4nZ37Wigx0nH4QPa9QVAZHxn81a0z2gmQEmasVIVKLJ3XhJD96JNWrdDyail/oh
a4bmMLU7ulaVX8IZRJ30o7GL8jKW7gjpsPlJW8MkYIwJPLGrda5qXyS1tnPDsjlkJeVWJrVia/Hl
YWOlnO6ERb2KUrKb25ahsA+md2QN5jqa+RfSOM83qVZqvpFwNi2v0eEtxbYv6j1nkI8NAyWOSohL
M8JuaxJBE9ISoX5JnhnjircbM6LlihpLaqWds6GD5YiZaAMDbMtpYkDSWceJ8yMD7fMYdVsjltI3
Os/dN5DKMmt2j30FTieK3cVT6eirAZRp6w3ZrR83iJ1hR1UNrpRxI8vIvDX9gnnDJjD15XugRjBb
sXczejqXsQo2/ViXa96OuWLcaHbk8ySv/az/pIfhrIJZJs/U2nlzs/llwPy7VnCrEWhRH0fcMK6S
bqhOWczfyWwu3Y7u4AY7/dVpJWtTM08OWkS63P1ujxjszMzCRzy4J0yr2nWw0+mlz3M/1bztUI/O
xS2i8VQ59gBW2gkuLFMNTJ1p/klEwaM2JsMPU7Y+tYeL21QTUg4vJTKVLD2I7/bJQ+61AGCOE9u4
+yPxOILVMyiw1cqk75rFAI/uz1T33+qrE3Y/a2XlMlpnRTyeG8CLG/gsaJPzbjzROwxXMXTNrdUY
3NWC754wyLkcKx0aSv6ZRCTtNIRxeL7fuh9kNGAP1mUPxw7ozarWiVzwEiKCjMHCtMtvtHGKfajT
9pPyfsoO6Alh9FfNTsyjA9rq16HAa40CusYLM6DRkWy/5pau6cbWy+zBVfGHXlP513SaIaSBWfXj
lDnOowYkYyyD6lnPDPtQU8GhuTFXz/fHentCo9UMLhROU2MprQkaOVHzXKYROteufrzfC4Qhjo47
LBAwngwPtDo7lDRdsamdPN5S6Ky2nDLmU+oY5hO8tRI9dQN8Ts39qqHa4tfmHCENFdMVLdMZmgxp
4fwNpo1nzCXhsZxrohMs3k5Dt+3seumrCEZ5Fp3ru9YoN5ZehTtUNuK5S4X+HDmQ4NDzPAadZ4F5
09mBGeGW0tS4MiCg6COoOaOSB7Yb5dll/F3bnl2ubE17EK2nAzPW9UV3rZDZL/dlZekraVEMpmEC
K6pUJ2126e3k2bxuKaIdLS18NnuXErs5uXTkp/E4sLADrKqO90OZuT34zf+6H81zxPU2qa3B58yU
ORMXL9oZDerBkTUyydp+yiosR5KL6MS6fFipFGD/gmjkN5LToj6koVFfjUCFOyO2P2m64nKQIO5Y
N/hAEROq+2627cP8bPTZp6Z0vga4509aRofcS5Z2QXweSj3miw2f9DG5eiq+Nri1nc64scI7JKIn
8oi3OguL16YHsEIpe+6YBVx71FbJPH2uMzAwtZG8a7q1Eko31xjBb+TJUhUwfZM12hA45Lp0pGM1
uffNVtYXqeRhdIdXrUC9PaiPXAcu6xRxvg5vURXASgJJt0fLxw7QDTlLW8CL7XhIrO6Jxcl7tMww
gG/2M1GSulFvqvpgiMSnOWg00WNaOHg+Ala4aNoxu9LJDsayYKwIIVLN/ijbTVvj6Wr1L2X/zDo/
2Ab1DHIGqSmMPin8xAyMtT1Mh8HCBJ5hQz9kDtcUbLdTrJfNenElW5qk7WenXwhlqFZwH96N0un8
gl56wArdDTPHp9QGWy9bmlzFUS7D5f2Q2xuniZyDSLwf9CNbqrLtvjYdX7gdyBPLfnLQ+q460ryM
UlQroFvuGpT9bhwAEqSmpm2qhOaIoz1rJirWsoaIMJXZ18nrWcQv5Z3cXdep+6YbKLYDB81u3U4o
euFxg38EOFTGYJaYOtfxwHaozMXPgI+6GoMCgzTztiZYCHRp/SX9MJMqf6R5XoOZnXI4ZBGZKar7
zsDxwDAUrSrT8Gg3hfaqGGV9MPPy57hQUeHNGjsxefYbGoKrV9t+GXceFVBHHIsssthfRear41Wf
GqKUjmAMw7PlBfk68sbkbNTtqa0r+ZTKZfVVNJ/joqze+UouWha8NfUQw1Oovzg9zoTMqdW+He14
TeQAFAe63mB5zWc27emJOI9p5RItup0lrD4t8zZdbDTXLs3kru20N8AzlBjYtSfz4G6riunLDapm
g4mO+OgmiA5dpnl7pT976tpXcblvZVU9xcRh2s2EGJJsbAQk9L4rGv+DmOFVBvl5yCqDzdKrLjr9
DGIZgw8kF/ZCNR+igQmm7hoSook1tbMGwqSmkxtkd58LCkcgxFpSkCBAMe4xftk6PHQhHyMK1OTX
4B/xB2vWv1TY5dYqlNYpIXL2kOjF55q11D4d3CddORcVGECbEUftXRGBUh48e5eOA5FkN3AB8qDF
ybChSl0/lHX8Iq10o6nAPfOtDesEDRCpy57cuikl5QQkseyVc7JSrn5fTil8UZQgm/u8EWrGq4cW
xmehcMZHOW7SlncPb/3JpS/+WiYAQar5DfTBuEH0T8Ds3NcUqpsSNXxSbMSYPgnNY9ya8CIKgBGi
wptnjBl6oyBY95zTKzOsH4ayvaZaXq2jhOfTmTVtrAcB26L6MLZQpuF4uCtqE2OXTisNBMMmrCbz
KHoMR04uy10g1evdVraUrtX6frMVMc7cFuxx3FWf3T4LVpN+Kwtvp6WjlTMKkThRwdbAPMKessJm
ldVfXUXsFcWIIxLRCXSKYbvH+33MPquJvFT/7gW8O1LJLvvDJPjLHyiWgIH/8Wmip//80yOdyt08
RtAqiKarxjV6lQ+Zolprrcxwtg4esHwu0sNQ596B9uEaz0J3VEjtmU3IRPeaDI6grI/3w5BgIp6/
R+zBTX09sVgDD9nHfqaRie484K+qISYPTwTbkZuVuMciB1KVVfmXOZ/ClWa2Lqd9rx2V8QCUtGen
qblkCDaoHJxo3IVhop6DmvxCGSjU+mP4JPcNIXUvsRxeG3g5+98OuSn0QLQ2xmkWIJf2lTfKl76h
reIN7rs+5eXNC8irU7KC3DiBTxh9zOFQo013Rtkf1xtbau0mRZwTeqil6iEjDCfSD2EH5nNsQbfw
0fgKhQkV7S43Vhog9KNrgkzzQutlYuCqqhSXo/rOly0ZsjXbB2TprlxkHpu4mj8ZY+ddx0iZ+8xz
KjaK6yRWzMZNW7IDnOGXg01fRxmVlT4Lywf0BJcFtXECsbH3OJM3ml54/BTp9uYUiTWSYMNV6Scn
z5tTUFBsCOK22LT0y85pVlxN3FxvleeOO8kawc+QuD0RJAljx1bdNzKx91KR3Kc660VKAqq4BMCj
RlHxVhbBCUKl9gXVMsxEF+LnlEfZlSmajRJ6lorF+JewosbTEx6POvpjCKMnJ4jljxzWzdA1a4Mx
5iELzOGMEAD6pj4faqt1vuaF6bL1svledQrpaIaevYmGztBT5GVDLTdl2Ka+QRb0RuaWOvSBp/Zq
oZnPZmYyt3QtpTmF5nFM9no9LbD29tgWLVzeqHeuYR1m1ANLsdGcXjvLRgs3c+tZSASyn2bdHthQ
Oj7ME6hGsnhIEULcKLYdQwoKrFG8+WSzg5vNMnppugD0OPdkTTuuzzt57ejxrqZcaYfG6rutNRe3
iD3COunZBYcI69aJO5R7SydKM5hB3rIyf5rCy5zY8pJAWANe7Hxr3Hb2bXRPpBGTLSemSVvFto4a
08SyLj1h+WMyIVPEZXYZm/ziJkV8FpmX0R6cTnQnsY8P82UQSf9k5M6X1GJJjGhxU1LxfUz0FtRq
xCSFegmDWv/ct0zGbagDCnPV97bOh4MVAGbSKK4ioY6KnaPTwG2aaJc0pAfLKW4vJsG7OEp7dglK
hwE8N4e+nz+iqGOJPhIQeS9Leba5p23kPAsdm4BV7YqyZArr3E9AgKsNVnDzmMXwGucKhrpB4GoA
g2IFDfMtnpfI+Xl84duaFwU5e6B0ULvC6K0VvJ1x5cne2KehrnaCE4whAuB44q1VSnW4Lfn5yGze
vU5m64E2Uj3r/WnIOrxatX2exIfs84fCbpunSBU9Feiwu2iLMM1iSmtG0urs+WP2xqtXeFixUhIF
+XiPc1x8ypQ7ngbHgeycONdiHt/DQisfUb+eZdRzBY5QkPWJlk06Ow9eRWR6asCRUGH7gGOLU4uO
jTUitlBosU5d3KPySqmk29+h8xDHamALIbd1YyYQv1uzWHbqwO6QVbI+zrf9aMq949gknI/dN32c
o5PSbNDqw1Qe8Ew0XbzPy6m/4JSEixhSSdPUZaxdew/qCBFTVcEWXSoHbY79I+jqaOWBP27kWPhD
Cm0+dmtBJjcfh2VZ1zh35UfzSuhtbgfdw2wMzRH4/0s4GfE1mSvjlKI/cWpL34K/tFdpVJWXQFsL
KGJHj4TRg2bFu2hm4xlR0Bv7Xt+rlu0/peLqndGeVThaMGUi9+uUP8fxsTet+OqQELVlkdSiTWoC
/QG1IEtcOk+PUctwaDaddk4ajRc1wsfRphhAIOnFtQJx6Ns+3Qk2IduQrgRkfj4/FrYOsHu3P/Wl
9zriF93XRhOsRVPglLDmDQMPv4ScE5J475FIqyfGaQqSH4OZObsqS7Rj0T/Hk9t/IjvxU98xw8oC
Im4k+IqtzBL7qlGRH/bRvI7ozxMoNT+JxDH3Je779ajrAy49esAVC7+ks84qrKTvTeWbJZLobLdG
vQYt7m2zCv3RnLchJ6GWPrm8xCZ2QbIbZhLssXGCaF0PE9An9v+ntoMGYnuzcypZMwZg8DfpYHR7
drj1xdb0/jgBQijweV/iyHnTc6s/MFa90aqADFKUdbublqWFAAkKEaylvmRw9hlutZitRgtZ6xhv
mR20jqZJSuGEGOGBqfeICVUdKysdwEDPZ8Fy42wuh9hgREY6dCLKwt5VOjEWuJYAkjg0m6tY3LBi
dvsA8xhMkhOV1PwUmhBV2lH7mQUkerV9UN1Myx3QvaZ72/3Q7dm+tVrj3BRF/25MP2J96C4Si/qZ
IIKDHAXOSJUERz4RRZ0uvqGUtK91jWx2cPE0BxTOTnlmkVESZu66aIC31KIuTshy2SDmi8yRJV+k
W+YGfXo/bdCu/3CSGp9lZFtHR89c3+ve8rCkcyAIDXBkCk/eYWKn3GpwE8s4WXppVW0DShYrdMnT
8e6h/2Ws91rQKkNI0U8ms7XGgzf4CXWhZqyD5oB5rN4Egz2tSrQURJoyvygDpSczYjVeI9sVuySj
ET8U3athxuOB5JAE3m1BiwkI5XgJ45WCaEswinxo6qZ96JbDfdjJuILRoaQHOT3QtGStXkMfv8ql
TW1Nor3Y2CJDOzq4CSN8AgaY/plIH6Llloy1H2nJprvoyDQZM0Fv1Bs2Q5PxWFBcnHJoz1aS7V2W
safGmextpdLMj5KcnUIU0WUFnFt75itGaqZJSwfKQ4oUM3foXMZuSg5jrl/ACZMtUeQnb0wjn4jd
4cC4p9C9CxDRjM37rFRfIqIU2CHn3ksv4kvRNfpHYCJKixDzYxMXj33Lxj/P+woNSjqt27gugPaW
2rHSs88jCO9NOnonwJjF0jWXpLfjLM/BfehmeGs6cYrHaT6Fdg+fK5HYJ0332xxZzZ74tXGrRcYp
om/0MekgNvGLrRqWpFdRhcHFmlA51vawtSigHAeWekKW4ms61jsV53QPWIQWLtW/HNg2vU2Dys5+
MA1sqXXr3ZIlXCbq1jgC4/OUUU8YcuMoRFM/1Hr5QIl+m6ZG9WUa9B922H+zy6I8BF473yrK05QW
bnFlxgf4x3gVlvPhfmYEekUok95tqy4rIfPkgQ/ales8jDnj2/TVapCYu5Qz9m1hNU8FO9M5Al+o
m3O3rimV0Yf6PESdWAvmDXI4iuYcJuJGA1zfZEAMMPuVaK0UfyOj3UkuRvs8pLnl1yWVimQCJD00
5fSGFPMHgmweyjJ9zzrTeFU9q9ZCGWp/H4TNkq5S7LKms6fuG8kj8QURpw7Xv4aqUNDZbBJD2/dY
Ri+qlW9RSfRDATrzAn3mLa2fHPr/L05qxzevIa06KmKxjxIPmcASjWSNVaVTFuDm/b65sCDut+4h
R/e70UzgjYxjj7muY0qIE8837yCcdEkgux+KYnwXTYpcFQnGPT8STwWdez3TCZS730xpa/t41Cg2
l8f7gZQYKFTLtut+S+/Ru0LopgDOJZ/8yq+EPYLJn0Yo/v5ft4sYunfYmCDzDS3zg8XLXyw2/PsB
EjlWf6c+ia7W/dbsv6ddXqMiXgABqJ5BSywEkfstkZYOY7jzntzpNcNCr/l1c1puxgv0pZaMRlFr
5xv6ytVRLMgYtRzud38f7IUdUy/sGCDCUHiWF7i/4K+X+q/HGsvbKBmWh5wN2BKVCYXbnsa3+4+l
98fuL5DqJUCd+1v4ywumFeIsvFpvNTXSY+mMEIm0JAI7db+/HMJIw9CPKGNTIJ9fuxkokHYBDtG7
Iy9xufX7bhBpLFTDjrXSPzyeLFiRvzz2++7v3we/CEfj9ytnoZ1ROyh6lva8QrQcfn1z9/vanV4V
t+GRk1+ncRkjzLYa+J9Qj8x1Z+cIMrx0P46uR+nw5f4DmvXVM9rKn+RUYRa/E3GW15Wq4Oy4/wk8
kAWdYSgO91vQhNutnnTffj90fxyg4R8/0Xou1BdZ+r9f7v4Tv16znCj8WRX6OdT+3ZEKHmSM1vnj
1v3u/Yk+ZgcOr8tax9ULXo7Z76CQrmYkywSscFllNXFlrItWRggy8v41R/fT7ffXSubKsFxU9ytp
WkA798Ow3LKcGfOaiqOtFo7Tsa4K8DOU5ynqcff34f5YHil2hhpV87RDqNxlebm9/yPhwhS6H2bZ
QBJNmwm5CJ58LxmQOqEXyGwayOhcmtWia4pwDaTNTjqEHKHkpjCgwxbJySD0bBRb7k1zSXel3bwn
8XViinZ2eV0TLxy9En34bKaUYMdpyYRgdRoBRFehQHYw71mgGSfXZosvUrGe2eGtaB2+ZrHxkBuE
Sxhz+t312O/QCH91Sv5g3i2dRa5prSjf3dn0h6K1wHhG4R6gwcXidFuhArukYY36yJ7ejNp+6IwE
74wV7iIgTVuGiHOQOtFR8gZX40rO7VdqcfTKaYyuEIClVcA3wwuiyVi1LZFlHW6gfK4tqpsd3iM4
sBUrbT9wzEtgQfEx+wtZ3tq6x/vXOsmDLr2TNbdo/Z3T0NX0SPsZAF//bmXNIxWzfR+8Cj0Um2h2
QRa8d07urMvOg52efmO0xpE+8v+E8T6B2o1UYf6mFN17K+frpjHrzh6m5Mp+NUb5RdP3epsn60l2
31yyrwiLkBo0HvoFQZsqzAl0cCKDzQLTeGxBurMBacR9aq20QN/24IYuYRB/rmOYX2NP4JswJr9E
bIE3cTvk7C2D4DEmP2UdYnCJCitYyUpWa28DRqRf082hIEOY8g5Ekm914BLQoyi2bhgGCYp9yTIy
T00+uZad2DGAHKyFfbL0FeDrRxn9c098lOR8emyzzJwlftUEu3YInuLuWpSzuS3zdG15hAgRDp1v
Ogjf7Gmz1k02LL9oBDo0B02xDxDbrKa67ulYUZU0jPjiNebL3BneOnC6fo024pkS1YX/vV1Vc4yi
OGZfJQldmRpPrBJbkXHvFG9cnT8F4TCKOmkCH2dZ4PtWyMklhHEIlEUPwyTXa4jrrdPrX9lAtFyy
hmjI71jix4sQ0CoFrmkXdNX73JkEFpTx17ga5xWa6A0KyWCrbAluNxfPs7RxkQcbezxWqQaoqeMz
7hvoEIGBJxxqZ7BvJutgIfJa6yh3djp50ATtdNOrkfXGbtI0LGJjbewL3OWbpi4Bo4UTZLSos27T
XKFKgqGvPMz8bp7bN5Kl2ie66ju1bBvuD4UpOer9KJ71YtaYhWyPqD71AdLfvuSqk75M0nydWJQL
VGhIP7QnSVIprHYzCPQdfUUEnXZwm1AX+x6bxBU0ay5Q8EoUD+wlRc+C48p/0IIWfLKcQr1E8BvK
hgQkbSY0jhqO2nlo/NC1oFcyaaNRmWiH2zTNyXWoklcmiuF2P3TTcZpa/SUpz3HAKyW1+b12TY89
VjDeJA4O3COkPCXqRxbHPWiBMX6MTc1djfnOrAKDsSrzDlICBQxaLX4OI3mMLPNcLukFgz2camXT
I+h6bZXLZ7Mz5fMk4t2cqeFR742Xumi+RXru8dRMrRrkxoNjdQ0bdTH6rgCR3AUNYhsSrDYC39c2
95p9abXmlfyX/VAW3Qnh9xfWO+kuoYxI3Y8gjKywRgIw3vIqcVn9j802aCfOgvGG0APX2zCOK4G1
2x/xgapMv9SOa11sY7YuBeZgGE8qAR4+O1zJib2mip1R9pdrsu3F2RLWUz0MdJeccNpSrmpXpfZu
wgm6mJ17ntBdEbhW4zfKARlgBK82DQAN1Op5hN+o+zFnxgvKiuilozwfBV3+6oynWbXeix05jCvp
ey7m8UzMeXVJNPF8V93UpO6VcakfQ9UcBoc//8+VxQK2+z8Kt11UVxIrsTSEA01pef5PJgc1GIkX
y/9g78yW3EaybPsrbf2ONEyOway7HwjOZEyMSdILLBSSAMc8T1/fC5BKEVJmZd2+dp+udZkVEgBJ
RQRJONzP2Xtto9jHmhPvoU0XG8JnFFJn7UcH0eL9kNbVuprGrZjFHYPVyH/xK+h/cns4jsOAqoIe
hiWv/p4Y7/ph00LKKvapgtzJb/UbO2AEUPpQrrmRfSR0IJ8FAcUWbkh4bbqB5+qp5inAmL0aPgjK
uCA8zWJTtdPSm84JHhqayweWq+r1rAJdqlF//8bpfxLh81vbqop7Ah2+ier91zcON0NiRPnAG+c2
1iYRmnMIOv9aMyZk7yRZ7ASkzfVAUk1njWTGTWn8cTL2mhl/lj2BVrXpvgyQp53ws6WT1kgxh+KP
+IpARQDsqJgCU425BTBJMpyU03c6xD+3kvzJ3MDv7+q4CBzX4s9YBOfvPvixjvDMaFbOUJcxdTeV
fC2bmj9CVDTZRvWAKoM4yKAG8ZHYHzpLMjyYEMPcZpPrublB23/unc8ijio8i84Hd66AlFHxkSvv
NhqKYjcUee/VKSmDTWRew25tveVD+H9t7vr/Lv4BL9d8Ff1zC9jpJatf6vcGsB8v+WEAc80/BMF7
tgBGwZdX19yfBjBoEn+oiJEBXNBeoV9vvBnAVCIf+J9t4T1yeYTf4YcBzLD+cF3V0VjJYwOBmKH9
T/gWMP1+u7xUfoCB7gDbmjDgNv4+LpV+4yTchK2T5vsQDRP13JuterYbpuoTfc9AldYuG4udRie2
O8FOZIKPlYiaqYC52dpOiOxHQrS1ZHJYzi1rgmVvWQ68HeZgZWkcif3yYOZ/kjSfWF+zwtUWkuG8
Z8x7VdtyU0aI+vP08qzlseUceV0sjt8ehj4TY6mKTxXkfsp/TknEFMpQwX06VeTHLs21Lagj8t/Q
2wqCpmM1BhWBecZzlqTsFn76kY4syNYoDzcYtot95VIM8FL06AE+CQ3mXR8q4SnRwcYzXn3rmrbc
2VoXmucqrfcsMNCwQ4oggYhN7dvZanSSZ3BeZIMaA9nUKu/3oQjIQ+B9JMtlq0B022lDxep8rjss
xYffDofC+DTR2YE+OdyQ/BetRNgAzJ3aq2Re3mm1fywseKDLSmvZJMJEsDw3w01wWIlvE+rrCnwN
egQ3cd4ok9YAmZ53hdoWKBhDZrBBzcJI4nWff5fl11g20/z7vR3yexBio/Z3SyHkrTiy7C3nmhwt
b580+yyChlo2NOrnZXxEk9nKk/LgeJZIwo2pYJo1HBrkQIrsmi4UG5Xev5ZH3Z5cMpoLaRFsJqQV
26kL7weiB475IORxQjRHpRugLu1qweoVrgFCWCBPello6xYH02aYkI6apJnuHLc+q3OfS6bGtrcB
Dw83gdK5R7fEQWgguNxkKGVXRu4Dh6q7EuUyNeASkGY6zwwnRF4zlYLZopttlvV9rwloMKX22c2d
81ImWJbiy0ZvU3WvOkRvzEt3CVNu67QhuPEEOO7bwnapAy2HOZmrBy25MGl/tseRhGeuKjmFToKe
yHIOyH4St93iJpb7zOabiYIVLzzhsJGVjOQ/QxTtCzdfxQQF0kUGKR5CD92wqPjmlrBMImzFaFZh
M7MMmp9dpMHIUmt+pll/HeqPPk3zGtNHF5k+7257Z9Ia3mq2rW60Tn9VamPkK1oN61yjnBpFTX8s
4SEecbSM66JAFc50sFinfkUI5lzosBb8cTlXaJa3QcQahv2iuCx/8dvfvtTA6G5x7/Yr0Ni95qyW
ghfk3h+lr+XaFEve/LLrA0pQ20wgZfZwFLgHUypfqq4EA5CerXryV8SFuF5fu0gmQ9dFy4USG+5C
tpl8rfcSnJZe2JXNyqIpsPbb4sEa0D9OHegNu2Jxr5BPELduSDxzuYtjuaf0SXvFT/d106P9m9sm
+NkJUbQOS0VtKbBZC2sa0aDuOfC55i+57vWD2RCZBp7GH32myi3tZRmF8Lc70e9tNV1XM3cYPzj8
tYyRopkPi5Su2ZgGL2+1HL0ixBkUyueASuoq79wJHoAl9x3Y0riTFkBOmSHQrJkHQLjVZvKxMW+k
Afl42VvOOb3WbWIrel2ufqekfFqSIQr1NccI1FkaPdcC3ak/1xtk3aFpM7Rqo6LwI1+lBCO9lJfi
ZNiXXbNexqDlFLKdZmUqrC+75IW4nf5IPE9/jB3A3FBPzSgFRF7U+d4uxRq4BXWw5bvwfdcE30nC
ardfilsUOj+5mTQ28cxYjt3bcQz0Axp7HUm9i1eoESjq9NgdwIp31yHt2a2utuORjN21NJxbFgY6
QYnzO0vlGs4xeblTQJxP8Gjpd1OqbGQeI0BPaaKrSTWulvF3GeSyUD0NphV9H5fJUWs8PyXVy65k
tle1QqFf3d8pwIT6kLwtsyiuZK7VJIxTUyMeOwZIbsMEr2bF/iSDdTXY6E+i6qzoVk9wAEs96mx0
3ec9nJyEkyrNnkjzArgvH4c2F7fDOQtgOSTO+Au9g3bDShTdwvyjGsKHj6w3vo6xoZEenyanHoLM
qdjmM1CfxgIVuSiBFL3sLhtgarxm3th6HaH4Y9isghxigtVQUxpnbZNpQD5I0B4YupGSXJOkCG7a
9NT2Fhl2ChJJYIyAUDOih7KRwWMo2wj4CPTJYB5QKEJFsNs9fNvukUapewz4FsEkSS+gUddlY+Sb
0nHuWDTuK4iGdLibhreASCj47Sscr9wLlnOjhYbdBehJVYBxvnbscaep4mBntONE2blEZXPF73y3
uMmS3j5IK7nqBnXY43VBVKtQWhuRpUCdIoSlniPlDYHZGiOQo9se4UPBruRZZNHr3cmFKFIOm9jV
19pArKWFqENF38Hnk1a0Xpe9ZRMyEdrhnz6aMHshuu7qoL0MSEMjCxqjJBYAXWyYkptsJDTCEIBx
CSwbmkYRq/rsqZ1J0XKe7CTz/GbZZPMerdroMFc17QX0/P0B12JY8Jo0+VoN/U1qF/1Zn72QtKYR
JMBxqivtEuU9dRy7e9FDeLktVbQiwdgS5C9jzeQNjy2JzgosLHVUdxjLqM7Z90iFIblitl7Xo32U
Pg1PyvqJoK/o48r04v55jJN6Q2f2XJESSSAYZT13vqQVxpfQQCIjyue0sx5in7yBkL7QzgnHzwKq
SF1weXAxrqYRkqYvkp0OC7aFzbtLCll5QCOfUk2em54IdMswtsVofKt1CKzjJA6tr2+GeWHXaHJ6
qtygwdrYbY25NWxX5ZPVQZeRyZPdDOl1yhzPGFlL4/VZiSg0AN3b13WMoFISBkRZ4RNGe0wuGMkM
5k+EHFJGklm6h7jVgbBVs3nGuE9Y40IRapp1Tkp1XufzfeClyMkHUgqUqU2ux15D7N9+iBv9tgyt
R1aTR36yHabFjS/7eiXoBa0oEjarCbJx5g905VjVbpmutmjfOtCiPQmcg5k+SJ2Q8EL20xZRsfZU
c09yOvWbZZL+7SbKa8MSftuBXK4qpNj+hMVs8pn9DdYXreO/0m0eNG1OYAaBukO+uGqyTiMVi0mG
O0zWhlB6kuabXdCRH+ZowWkoDn4EBZ3W4RybkX7CiP1hHHvtrgtTwDL6qh0cALx6Epxm4bbIw5Mu
qoM7yp4xrUYCb9s3OloWlG/wRKgPvgAEPZpNhKCI0htdL/gvxq0F2uaCx6VG6oCBtsUUiA4Piomg
vTjgM7EEee1DdDVYSPh8Jg6QVwSF+yZ41MuSks8I86TOSrlqZhUrlOTMRAWTZ5axTQZzHU42vukw
+wjLbovJdF76hpvMrrRVZYtknYZqsgaEhUizMbduqD71Al1cZF16UVBqzp2P8QjjgLiGa7JDjFV9
BS2sJTckjjb2kPdXBLmtsxb7eTFqdFHB/GqT+zFx+ivF5TftHtoAxwIIX4uaMyOdWFVhpa+wKjyC
PEQGWav7KaOJImV+2xha7BEBQoQXoEwyfoEGCVl/svk/Mb6NR5iAwBXAV9R+JMOhWBdTBGAgYUoK
4W9dKJFn9Ma0z/XubgxCMDn4YsnpECtKoF/qoGIgNPvIw9hPZHNHnVJRB2ud9/vBt25o7bpcxW2P
+s10PCX2MV6Vcle0Q71qcb74aH8TBAWsT+xxHQYEpvVwQMAB9Gl3n6fiCz2wXaHxh6u1szWSaENe
4HMwZJ+JDOTX7p3WQ6NB4jUfDLnY4Wc0g3giuvajpkK21RrrpcMT1rNc3jpa+4FKNmsoW5AumNHY
DYj406D0jUV60HIm2jDmyJcuLdZM47xc64YInDG3DZZYRHfhSf41hmN50tu5bHllPvdYl5O/Pfx/
eS6V1ZVLJt6AH6UxmB0tkHpjvuNqmGNZLc+rnGUjf+4th70R/+NhiznjVnftq8rPKvB0zFCWvcZS
i0Ow0PotNGysGZbTy4bgjvdPfTu37FlWzezt7V/67eHlcNlEOcbCZW+8jynhfd9f/nEVr89hxPH4
2xOXw+8/YNldNl3sz9NF04pZHf/8A0CYdDs/aQ5T1AHFgOAbzfc4OU/jW4ySQJCxySTLans5uWze
nvN2Ll/Y+G/Hvz0HRAVmc6X5mFhRDq2Qf/9t8/bceFkwvB0vzwnnX+ntXNYWqIW+P/Mvf7PWNdDG
OzhS3/1ziaNC/e6ju8KsjGmT9/YtKi1wjBoT7W7OU3rbWPOEazksxxGEgk/atlzmWl0xl1HeHv9+
/NePmT//leX5cRWmXjPkrGXpwzEnn6PkVFTPak6Lcl4KJ1kU9zfL7mQCBmiGUvGWVq6Y/B/N/uVw
2SxN+7dDtewo8kOkeTu17GVKEHsWYEAvnoUGb48ur/+rc1wxCCTe/vm356iue4dJZ6JLZGjHMO3Y
VNlXxUrHTVsozu5/S5jcPZrxYSy+/ue/v9CoztZgmiv52vxSjzSsmVvzz0uY+5f+Rcq/eMmPEqYm
zD8cFRKObpgzTvcfACu6GH/oJgVIMktMRLNzkfIHwErXQfdqIHMF+CQTRDZVzx/1S835w1VdMZcv
VRsylvs/q18av5YvoRkBpDddAR0U8qwJt+nX7oBqYaqORKDfY8Un9Aqs7F5JcBxHmXYVy1h5TlB2
YlnKENe05qMzqSGzs4plIpNfXDjTE1IQjVz5rN8AsIW/NiFUAAuyxteknFQV/jTMqWrXuXTKh0ZL
UWA1B6iy6UwTDy49QMmzEdeotpyt2si9TXP5OMZ4/lU/6elisU7hngFQ0W824AYJxenQ9QewnkZt
sD45LtoLXDu2l7hM4aAIGnvZqMyFMErtCaPINm5HOiQ1uGylAmRa5zhht7HT3pVBF3kItvQtZAQS
X+vIuWpaymW19Vhm4Vp36/syH/amxdQe2ac4BbODuAXjBS937wbwUzKbeZgB/wTl35bvEr41SXCr
X9loLe1OXYVmb97UXf9aV5jMxsLEP1y0u7QAbtUr1mfIpM+wNKrrPrDvdFqaN5R4oT2M+aYv4/Ru
FE1CJhwVyDzCH5s3Ulxwsa9Z7jfPteN/KzExriw4y9vBsKjrmCweZGt5Zaqh8SOCU3fbkepDne1R
aoEb6dtrgW89hbN+iFhYa4llHvN8+JbnfXzTtwrZB+ptDSDykgo4+VBhg3visSDHW4MXojkC6s/C
RC8S8xBl6reev/EkQ/WVpgt0TTuh9jFQywrUptmX0/RQDoTvFE2Y7Yj+Lm/TIJbfOyz/tE0006zf
9QeXL7IF+4qLQ4UYojlz8+5dmyidTDNS/Nq6x9jlgU1o98JoBaqWZNz4ovMPOJ2aDT83TJPokzrL
HouU9Di8U5Q/9fqmc/OC6HPcFVaf73pu73d2NgjgkZ1xS7nIcoMHwDfAUEYss4CV7mSsduQgReMG
mtlW1zK561vtOtHi4lCgn3OhRBM+N3hBX9o7p0LcoYGuWRtKMZ07t0eKgFZTqWGRourEc8+EDn+Q
ZzXJq13EpOtM9XONit2d7KcuacUlLDTWXv0nPUUR0dV8Vd3A8trayG8oglxq06Ek38LwtINef6iS
vFxlBhUAq0Eo+m6Qu/2OzPoF8TajxX99x03Vngchh2ht2i+/E9EwaDkBssrs3i6BJIdjY2N7Gjc9
AJsrI0Az7YvnLAiDm+Q8xAV1glG5Bcz9CaOzso5lMazLmcFStNUrWpUKSXuX7Q266OdR4quP9Sup
yWgbYQ/Ca8kG24r0tGCcWBv32jEaekHaVespoEJvtSg/tAjij3L4HGRmTKZV91xD7d5jNWepiVdR
hcWwnpz0qVJ8QASDfNSLXDvxLmUUloyd0wb2Mamg+gTlcCsc/wnVvL6rwF0cLaJ3vRhqFqrIiTW5
XXzs1fqcJAVhO+2k7EznXGPYXI/4DjalO0QeqZOos2vn1urNI9y2dK9OxhcImOe+0rW9zeBGAQiP
AphRrwRR8TQG/dkE/SlSFeiMCTSPiD+W/EOxDSP6+0akhp6J8Po0jikAEjVeyzCHGJCGJl0JCjOq
dZ1QMVtpo0C404hdqPcHKvCe1uXW7JXxV0hYPtiifc0neY5Dwz8X5iPUf3kvTFRRDYTWpI4CLzDi
XZiHF9orDrAB1o6Y/oGWtIG6x4sG2xQfVYMINlPpu0cJDIFwZiBHkwAboD0i/LhpTTS/Kky89TgA
00xq2bOUpH0vZV2u3NCmWgp9Sp0q3dMlOJkCl3GZxOZ1G6ztapzjTmYpUMclPXXFeCqlCvmHmRMq
tbXTB+2BdrDnY+BCg0TkS2kruOiMGLGoBr92Eqa4d5x2X3QUNimAXnWdSHdc6F8aKyZgSe8UlLyu
9Hwnfs3CmnSPpNKPEkVv06hXfK/wLcYwwaf4TPQFSmi1OLUMJnoxZVd9P8IR0rStT2bbtqyn+GYY
74wwJRacbBgEa2I3SDFt2lEUO4sMl6tlY2NfLkpmtSN/2SogLhuwLW4vbKlo2/xxzWrwk6EDRlHb
arZiWHsugnjfZuka9ye5xX5GilyvD/tINVyvi4IYvIjwehRNO6I36vWI/dsN4uAc9twdsTDcNlb9
2lZhv//7YUAzfh14haqSdWFpKtBdOqE6DddfB14dMYEfdLZyiZJKUNBFpa5nVAMJAMWKJ2Z1A3rq
uHSO49A768ommHwiK12x5YGLBcUmy/rTMNufSFbx7DTrnoKqLjyN2/uhC4YvE1Tae5ke0ecVbQtS
DCIkFKOjg39up1SF2KQFUk0F7VcaGg1a0uLD4OKyLaehPfSCb7ISjNLrm1E/u0ECM8HehTeEo9sb
Pag8PnLtnEvUajlCwE2qg8g0jewruOkWl0TrrEJdA+tU+N1pwsfjVXo2elDBynAot3mVDCuTxhKN
ChltkDcBhUb44X8eSEbc07okMRqacEtNbG+4Di1KW78qO8Z+wn+kJwwxnpGNgVtuyIQcubDORqG5
XqOySotaFoqQf81do9jwPwbwSw01FgjPijjh5nrq0vBTV8jPlhK4O71Dc6JawSnV8Nd0KDBbpF+n
2u4pd1rYxlywJHMshOfKrD9WBPRGFI8omySAEDEprYLOoOLnN3CUtMZEPG8gyBtTFWXTyLxMxMEJ
Gju++SECtTejzkg429UVnyjqq3090+qaAWp1lVN1zYM+PjtB/IVgAWtXohxR6AmBVFU8FXbhRY/U
9gws/cHIgEXn6VnLnF1eFumZOkhwu2z2Q9d++/tvrTV/Kd9hIPnSGjNWVoXZqgvh2DO/9N1soS+1
WkGp5F9qH8e+2wXuCdqae0KNX+8Bmz4VVbpXlGm4dOIVAPJ4ZQpoKzC8DDmVL6pv7JQsiQlJS5gF
68S5Sz3XgSHpwznt44bkyYuCdOU4NBbdjsq5U0QyfnSymlaWq4aXIrWRZwJS25lNt5JlnW6Eo8NR
E5VLwGHVrc3Zi1PmjGWGXSG0lENy1gPEqylO7x2/xmdL9iCcRDxtCHMDUmZQvsdMbCPy8i2CIrIW
3Ag2k4vwk4pJNB+aValPbugjR5+0PfUwAO9mYJ3pSDRcObcRNaF17hMhY4t6XcpW2f79G2/+puaZ
33hzXttolq5CBZ9FG+/f+GwChqiB6L4k1kQlMwIKUBaMnh/MdvJvswHTg4pvZJ07Yts3uP2QC+S1
bM+F0EgkNZXoglcnC4WyKZsENKQEdd/GxZPqq+LUlYHiVWbnXisNlbapMla5o4nrrFJxj4bJSWNm
cPBzerkOQwbgh9qmJJiwJhAzP2c04gd6JDdJ7HyssjA/0jMPPVLosrMVY1Tmdn7fBH69prETbJkl
HxQT8cDfv0c0o/787aSkYKMy1W1XX5Qt79+kPq1kNZm9uDBH5I4ZxfqN1O5qmsrHKoT2zs/8YOkR
pYRuaI8YmgaWKxGa6Q5XbNox1FFizXYxeDvmvlQbsO8zrTXLYI2Mt9xksautm4i4osCdrlQX46fh
p3T+s8w6OIWk29jIK7uMnvNWNYlpOFNeOKt2AQukCLVDrzsZ7A2iH60Us05tfx7DVOwZFacHLPQr
lObuoTDU00RY/Lnr0rVWOBi81GjCBVfMnroUvaQTjdeJySAXU3c5KbKGnzOywnFz81gS+HhO1VxC
C+jbw4i9dOXE11Egww+KJkDBy2f4qxVhpOZ2bOPwyrYMVMJYlB5UbSw8sCjWKYWsQ9dxZCA5BoGE
tiDpM3R63K1CRJY7fdiaCj7kstYUz0WNuWpK8cHquSx71jqboc8oSzshymOaGNizLNoDmaWdclTA
KimyrqXsFSZNt5q5eAOraq0gwceQPOIuRhdY59Y5bxP8kggulMYnfqWB7jXlPvByqYZnV8gPrVEz
bNTAeHMiV4aheXFi3YOVMeGj8p19ypyQLpN963fGF2iB44DnH0Fqss5S8qM1ZDO75Q5kAlElMxk2
hFpey0K5QTnnYIJTAEqFSb5BmjtlSX1tih5nGSndOV3AHHcWQcdeLhQqz5GNRSy0DrBAgicjTslN
HOV4h5QDShnCYjmqzykh0Y/9gHshAS4PRGZk1UkQ5KjLetMh1t82CvHckWPfNsVjqqfRDT2J61xv
wq0uXHLL8D95QbqTemecapgOadm1p96EHErcwldba+Ga5iRu0eiCIaen8YMhj6FUwnOJRnJb1IkE
vMWhE9Q7O41ejTyFwj0wi+OSYtmr18y/iUJ1Yt524A1nZkszS665N2B24sLt0bc3MBFIoVCveHOd
f0EaZjD7/Sp2cUSprgbHdynY/LYidTItbeu4Ky+Cvqc3EBywLkRrH2sqKtfclHA7M/SLKjNv7Fi5
10MfdxORMpukH0psdrN4JgIxBPX3ZjCQKRuR2W4k9K0UYbUeZQ8oLi29me5UPQr30hhpQuMBeMTk
gjXFsQwkzmq2y/XioYE2jIGA+/YyzuIZhueR1P0h9LG3BcEcZRD7XzqnA1VluA9BAEiEj/maSnWE
zSCqtj4FFI97pkOjJS88vXMGnDxCXVOdaSGAaMmWDly8thXLJ7e4gDgVWjTiFL9Z0V7eVhCdTsrk
ONd+mdPkTcsUFX6Z8YOD7Ea0Bsgn6bN0os0E4qr9CADxEEXx9ECIU7dJAjXclBh0UUDcdRn8ShA6
4aMxleU+lvzcRBmih9S/t9z52eqkXA2+AyLXrJMDSFoCUH1GN9UO7ijcq1e+q07rVDXOkY+3rHcq
Kh/CeK4tDYjlqMdnq2SejzKNQJlRnZMY7Nc0D7JL0KqWV4cyONnG3CbO9xm0lZM2T2cCnOpUbsgF
KbphMSMrl0abvIYawq52B7I8BXcumbVgm1jQDdrEbJ66+jZJul3GZA8ZeupfIyR20RZZAh9u1NAS
pufYNEp2XQ8xdY1eeYIohOTKL9RdNeIBsYnx2bRMOgALiFOmP6hqWJ5ETlfN99s5djoSkItDlB2Y
pKe0t1YdYTJbH34VbWar4qtTls3GKdp4n+CCX4VB9BxGcJ3KQcUJ3NYuXBCURXnisoat/XMXWeMd
7wOWl/i1F4l2D5kJk3JOQJxEznRj4QWkbUyDqi/TV8284Y7rvyh5PeK154oMCIM9xLk0KCj6J99M
42vpyGOetMljoonPFGw0OI0cNaV7coPpUhJEDb7c0h+SjHTAAFXo1pJPaa0ASFFr49YPDRtfCd1O
p1YzslhTh4/QjS8oFoBp5iy/zfgbCqvPVulYd9GTbpAAGtZzC3nfREZ+hw4KOKbjNVUFGi/BJgAB
w8B6KZy1RrDUozmRe0UVsdwoUQLNs2fdxW3gCeW+tQ4b7pVxYEATwKBhhNx/hxpvhz6l8iEZ9YKe
A1xn8rkeiyBvd62aqRhyAfRVTHlIBvnooM4vq6tmApw2BcLZNnnzRTMi5zSmOu6sZqQxHsttoIXy
WqXAfdcHzUEouLECU8kYXsH/xD5fOyZHYCimD+Uw8uWJO7isQgNpyih+ThMgNmb2sRhSIn+BKu31
SJxRoOe39G7nBJ4huaU3c982ToDsE0xjLrDUTC2GK9enPNnJgTkZ9q4jLp/nTOpiQyO7wwToEguW
9SrfFujtQtfCD6lml17fd/Yt4EdqDtUX6hT6dRhAWhukjFdZHGIJsRNrZ3bmrM3R0Bw0zsM+Y250
YbZyULJJOztm+Bj5jQLxc59ETbUvR5IvkWulcyoP00DWTxjsTR+BvlNvtSqoYEdo3QXdXKqKfKM2
dUhfhqTpVVr5t4OgcGp2WXJIA3RYLdodtE5pxRsl4bhrPU2yWuqMOsDSm7K/DwhwhmY4DjujG49p
OksH5mnzKF6apICQnfj3kz/G3ji60Y5IJf1a4vZwRxrF0esSW4J7XoW6pa4mBY8EMrjQy/PaC6zR
Pyt9OV33XRys3KI0VkC4mMyqmgPk2fhoZ/Zeq+uPtjbpe2A4Ax5GJglxE1leLO3+Gpjmp4li8UY1
UliUTn+hh+DyprngyGNUq2rbXycFgbEYdr4lZTBt4kEbn+Gz3ND+xl9flIxpZlxd4srauoCOsaF/
cKidr5tEqJCW2npvMXf/fqf8X3H8987SK7D+phovXwOZZ+/bRNgz3y0M1i/Ny799XTpS1y8pHalH
YGhfv/zbffPSfK3/9LofzSULOTutI9d2Z3E8Dpl/tJfoHpF0YhKaYgvdpUJDC+lHd4lQFUOYtmEZ
ugPU9pfWEi57zQWbaWuuTajHf/3HLwX476mdwdf8L+rDhvZbawn0sYbBzaJiZFsu2vjfYkkSJg0Z
vDHxtTTyK5GpxuMAdXddhJO7IzlFf+zNUl+nU+XulkdVh0bS8qg+o0iWR5Mk/vHoX7327cl/9VrN
fUG/Fa4DsnBPy8Yhfx3uzM9jlyyBkz1vfjsXBRMu2O8nlfqMWm/YB+aE4//nJinc94cS194pj/fo
4IznoEhSCCD4f5T5sBwzdYNoyd7pVmk+63bzJYYhcQOccqWFyMbtKtqiPhg/iaL0skZznyl7bYUb
NZDOVXuCgjbnHdD+9iF6s0epAvyUH1jV6u049jXj2MEJjUmj2Zg2wZMNlvmAQimo4oEWGSg5rBSn
5Zh4iBsl99XPRSyj/VJ1iqYwPyfzJvQH2mlqwYp7Lke9PbAcLhtLVvk5xshYg1djF0n1XOtZHkuA
NW2CcEDkgtSWttTkXEd11W2DwncIXGCPwLMBXprAQKnt8tqon1y1VG6BM8D2VcJ8jvDMcQOyIcKL
jV2OK1FkPfMg6r7oPFNCpBmx3J0BIUoLGpjvhWLeazlrEL3zg201VOKemwxEkKJ+LEE+rNVQFd2F
+Et0l6FnW6K+tHNoD39Hx4pSyu/nlgcodgIQllFwWA6tCU7F371o+YcSgaOxyomKoCfIBFC246l3
4veb5VzBfOTdA8s5br+PPz5zx7geEfCbzJBuKkOG9z5UtV1t0gutTAsZf42mqoPOtI5gpu0QHxsn
qgntsbD7bu9opbyGpmBtMmfKL/qAnEoocfgMijFbsW7r4H6U6hryYeJFfR09LXvJz726V+T3c297
NrVfWimhtdFmuKxmZwJMB0Gt3nLcZ53YBakb7CEzEosyMc1UalB6EAzJB0Nbvg8G1bkUdVetOiWN
voBw3YBcghLvj3ikTRLUBW64M40HJBmsblHisrhNC59Wo6GqRF8i2Ic/pOfw6AirV+0qv8bbnl+X
do+Oy61ok8wPVM6IAnN5WAlxqDpl8Wq3FNP85JMepT1CPWY0x/kwI5GCO7A9KUit809cnvxBPw9Z
mlWUXQ6zV+40icYoV2ZsaqeI0l9AgzuHK93jsVhOfn88qrXPVpGGe5tJxAayEO25TsHmKZRX2oHD
VWz7xnWKadeJ7GSirddDzChlsFRUqPUiERtXgYjHW3cSw/dNZq55hXx/JoBalpfVhGqNpw4JSbGm
DrGfmO47PBj6Sh+r9FX2AT3fdngG8HVtz0r8efRYNkuMipjHkeUwXQaTt2M+wBt/IhIERSBCOpZM
V2EFhZvbzfSBth8uAd36wkzq3pyEfE4dt9+owo/O+VSlV9JlCbQ8tcumc2Sm+fO7W+Ff3F2wXf6y
up4DhaiMIVxA+2lxw1p8We8quDa+kja0QucrGsLkIN0YoAGdnOKozHCRJtY5XnZ/P/79qe+O/7T7
+2tRQcee0gwm/YFJfWzL4AL3cbjB9xg94iH00zplrTUHDc4f87IhfY6IdyWNz1kCGmb5+HWA4Pjn
eYozv2IgxX6zPO/tZT9f8XZe6FPAmv7/7GfgXL4qsz67J84hXtVd3t+BY63OPkUciD9N8RLE3TEY
jOApdRV5IEgg3QaVU7x0oNiC+KVOc+o4Mnf2VhLXT4qSHlIEqv3U3A/BRFiP1YhLGrZXwWi3H9AH
hrgrLXOj2U37IetY3QOtCW9SQeGsCmy4OZWWrpCO0K7woQ2nqjqcu8wZ79O4vKVIF36qnSHcqOnk
H0opsmfgMd5yvnUjezs2kb4jpTP8pDU3/TjYH/wxU/YdxS+iODkddOahiQr5SGhEc2rIziGuOZB0
0qL1v/j2Ob/Wdvj22bbBiEdGJIlbGl9Fvp3vvn3IP5zaUi35JcIDjqiAW1dE3s8nU50wZY86cwbY
ZZd2criV5+Mn2gSWpwRNfSYf2LiAx3geuWBhdubRekz8+FwZanxOWbt+31vOKU4KaXmiifTr+eW5
Q2shPv1vyt5jK3KkC9u9lzPXWvJmcCZpgXSQQBUw0epy8t7r6s8TkdUkxden+/8nau2ILUEXmVLE
3q+Redfp2K7uazaTN/90OzmmNvgNhd0DwN0CKEs37NU2s/a0KOJ1VszBC9IgJ0d8uS3fuq9sU/0q
U3UwHpdUPHE/pBYOlm6FYtzHZaZ9RdCxWLNvD1c18HozRM1CmUuKkh2ODXq8GWITcShxpqYmGx00
4n6f/Tn7OU8Zo82YoHgrr73OFm6j3ek1tBFX6BMqyC99OHjYFMVQFG8/jV9zEyooexnaVrEHC+/f
RMmEbvo15XqtHENu6oRcLr6w4lI5Kcc/X5Z56llJ9GE1Qv3353R64uUZ4zOi1S/2JGDNqHh8Q2Lm
MCeAJIR8C0hnBanLLELGxfLqsxZl9VKhVqDFY3zSQ1V/fo9mLzCeo6h61nuqq5qIxJyMdN5U18z/
o+tm8RPe73L9eQE/QUbvc9efJ+au0ftvZuWpg7oK/cxYi/BDLhGYGy29WGXCLEOOybPrIZETsGaW
tjb+zvun5HD0/f9oX8tG37URaLJ3MtDPY39iazh6sun584uMerCih7VB1SdWH+FLug8u4qeHJvFp
FohvNEuC711uuA8sfaJD9T7uMt68j/czAP+i0ieZPzqR9yFfjhuB8z31/4pq7+y1UE8XfLm1vf/+
qb2ciTF1bhCvipA78cJGJVF8qOW0PMhPmzyTibwdzQXMf+4oBy83dzU48RVmsSCaWBSDqUDWt/dQ
yhWL4qww1G2oGtFKhmrupg8tgiYyKkSG4Qd4T6EKvIusN9ijyB3QRk6rtjkN+kAZK0qy7xVeulRP
x7eMZfL6mmGjc2IhI+Xat45hgKvTbBZZ17g0/mM1IACZH9q58q8oNru6TncdSOPnv2LZTTQxFMP9
oQRUDpWFpeGAJ3eRhbZFOkV5kkGCcIRVKgjF2cVjNP3VZ84O4/bgYNs1q8L3sPRVfmFsdS+z6E7U
Dx6ONirvG2uu9L2BBNFNU6r63hJnFKF/n8mx6yyQAQV3h7/z5NkQDWfsdqL94HjsQUx6UFeBQqlS
KCcwfRrZFKKVKg8yBd41q1MxUVopgspS3ZBm2O/bXBO9hF7Av7/zbNESL9Drx2vux//7/4h/Y0fw
7EF7mHSi2dP/+U0JrD6CEhEaPyy4a+gJRhpOb38f7Cbikyrjlo4zb79gbbQRKlgiRQ5V+Hou0qg3
YLtDGlEiYD5JA4Uacf2DOXXmURcHOR7FJlJaWCIsP03I2dGDJ1fr0brtgNjdAmRy0iOW1DFN+Ix6
Z6TdWoXVnJqxa06GOBPjBbJaN5fcJDaTk9klux5OzPOsF96940S7eiiNZyOZ3HsxVwF8uc41IjLN
4ang3wxdCaW6bUBh7uRZPEy/z9L3s+vs9SwYnHiX4Ii5/fe/jSalR/7842D+apuwfsA/InnwSR0l
dEI/jSe1Rvkunxtz7ZTephYuPqlb3ZfK2N/K6DLkYKixqHPUqgJDOCReYpEt5+MkmiDo1jRdMcVE
Fcbqt5NXfLiNnJC5ka3DJBUCh35ZxxD/Z+XV0vNzUdawYCmQgArkv4FxPwIKeht8PA7TNlcf1XBG
4rdQ/ENVqvGtHuWQ2m2QgwkvzbU2xPWjkeXxcmrC4E3cESMgQe0AHxdQzjfCemsqNHdlb8FU1S1F
2ukl6jMElxRnuAPT6t/LjLS2qXsKh6RWflzFx3OUEg3yMztU6CZZRoC86fvMNbHA1mNlBD1grsFA
S2ksFlARw0ez8sJHHC71VUS3bSPH3jOgCiSwIP1zJfaP1ox0tA6zfiWFJeVYlDrZpvJY+zlyxxm8
x1KKWSbKMaT6Y1z94uZBTlzvBUqKR1SuYwjSKO2dWdEcE1KmXTCyH34XNS2t3NppVYBFyR/jMkNO
iiul/un1IkvIoeLdZGGe8Pu2MkOOyzT0Gy63lUOfLv/zto1X/Mc72/2fp72l2yDVLRdkPo98iUj7
sPiGsq3GU5L735MJRwPNscFIzpVg27JNtzUXtq0IaZ1rtFdjdNBn9oQLOf0pMXZDgOOXdJk0invI
zGu6vKUM5S3dEoAI7N5NFLfTMTIBJELbTbtjuZMj82BMx0QOO2XsXwz0Ul7qOrR1rpDzVG0hzzkp
ZlxaBAxCTv++i0YVaVHX2I0VwbqsXbqCEuoAxLXKVvJUHhosOnYZ6m0CB6EOZr3/kHxNm8RMqLoe
tjTrqCy5nRy6nIJU5AXkGP7Gb9Li0OR4xpes2VF/65GvFmPyYFFZGBHRInaxBirVqb61kdH4PXZN
DL329x3kmFda3n8BZMxPm39HtTz0h+X+nyfU/9hLg1qJLcTHlG9JkwgZKLbFSo39nVagVyzfEdd3
idt749F9kwNRXpIq3ylTZlSrZJ5/58sxeeUczeOx/86TRNxVvKUu9/rz/pcfGsXOL1pyxwTxqQew
U81D75yRTq7uL2sGsXBgC34dCdwsuS/xCO305cjf5QHZAOvRU/pg1aCctg1wbnzMZzve2ZWOiIaY
xcXeehQXoBXcXC6g4soFAx40TZNv5dpG8QBh850pbmQYZFW30lOtuFFFMT2EPXuZlZX366ysvMtZ
VSR/ulZL1Py5yIbsdi7HXz5AjPtQBWMiD+g2/5hL6OAykpMdSgW3sV7/ymAb3Kcova1GT0c9AUp6
3m1iEDq9WDnGfUOTTJ+sk9SjdxrUvKzGD94ah5YXXdyXGUXYIKiKrT92sAnKOnzsKyN81JIRzHur
nOTQGGEqGKoQPAcLzzeE7fS113b5JlQA+1jC/7SCOnByxFlpYb5DNQUPzPeJMUE1t8JOTaZdx+VN
OujAHyaoFc4LQ1VYbKC7M+96FIkzK2E1F9M3BU3zvZ2c8WVC9W3jaNa0tUs8LfyuONkd3bgkDP/j
QejQw/ljSSbEyEycDCzNoW1jfJb26gbfrVVArt/Gmko/LdcRfwbbHK0D67SHwsp8fBla85dBD3w3
x2r/SNm2uUkcbFdlKA99+QRYuzrLQI/43JgOnrUyDLUc3cjYepBR5+c9Nqr+ryStup3eK+WR2qp5
qXOhugKRb1B2soZ1qVWlkHM2YZ8my2ueIatYXiegHtZKSe/kIizzWCknZaqu5Lqr+DP08KNctQ6G
d0AKD0ZaPMrivjyUSXYf9HV5lBFOeSP6y46N+Z7oBsQ1snd/52OhgKokq9E7Mx6NlTzL7NF9qqZ6
P4g6jRw3pwTAfuu7T61bfh430L/cTjEE/AFxT/+/VnKfDMoF6M92cEyHeOWahkl9889ltlvpaJE2
dvGtmUBL5z6mjm3WHeNxQmxjFCLnOBaMB3lW4CV6a9cgqwy1se5ksghx20IR3TPOKVjjg4e6xU3p
eSEyyEN2cGKY7Q7g0kfeLIhBRlH2l5ONu6QrcSCoUxfScaL/QEUnXuSqddSpCR4o4mPRrboTfSVW
JNUMm2yBck5+nyPT6jnztst8lKaB1kU/dTqbqxxI4HIWr57rQdpDu8Ij+jrWA4ZXNexuHN3T1h7L
u/Zc9PZtjhY8oijGVyMOUb2GT3NrpYqBiqq793WvPCOjN5zj1t/xCEy+lM4Jlcdkz6+S7OWZPLhz
LZQlemQYmxTOhZitoYOtdT1Qt5dtM42np7Rs/O11oy335tdQbqzlvvs9Vw7JDBtuGgSj9rYpg2l3
PUjCQpZmN1nW6jeGEZTo+b+nXGIn5CNqowBoxZDEZhvfyDyrDoaI5BBMsGqHrehBRjxjfo/3eMpt
pljFPvl9TKbQw3nTuqnZDtR462+xgWTPAB771sjhhqXlFLxmRm4sqV1OuwJnhq9aDb1GjBe+D4Qu
jOM1lbnwFR1walG25p1MDBofNLN9tsU4aGq6ld7oA3BwcppIE4K7C78CS7DrxwECllFEz22xkYUn
E8snEcj6kRm64XuQirSg/5AWRJsqxuH33zdHhvon5lh8pXg2OrrtgPIROoifGtGjMeSll8/Gtyzk
++KYqruXB8VFRrOa0nZxHUNKderRba5/5+SItO/55lnvV8ncT6HMt1QkBVKgJBunah+R457u4HFT
GBWHyVKXCNyNx+uQjVwUMsa4vVTIFF7SQsNONjakoaUcM4ZEW1kVPlFw3sYl4A3Y/WPlPVW2oq5t
o6SjK8JyNuubpHVDth2E8ZTTDyww+5Bh51raqVfNg4zA2hRPAWh2kSkPGZpBfhw794EXfY/VLN9l
NkXnzsQbW7bAJrEB+TSmirHkz7zrmGLRub702j5d16FjsbMGPQEBE7x2SZZ8aTA0XeNIwCtlwj/A
nlXY01aivqpzcKtqnf3jz9TE4e1jilSr6vtVNI4D7LrQEWph4RG17/BYAffZg4FbhlEaHm2rAhIj
Z2U8uKOwXzBvlRrRIoCk5Hi9FR5rsLxLI5zy9YfrKkV3tqkLDqAKw/QEaP5thof4JbZZppkZxTEZ
Ygdmbp0kRCJLzDY6PBPDBap/SU5B+uhpX+9kGCgVJKywO9lBrX0JE5RLDOtn56OwDeTJepysKjpA
o3qRbzE5RG9ux/42OjmF5+yxST9/cLDQMuyHSo1a0nWndt2WyVkdUtrm034NaejiFsFb986bfZ4+
bTehPhSZt+GoZojbubTcp2ZniEOQlc1OhnORFDztvNV1SJ7JNJkhQ3mAZNPsfB9xPbru0FmCzt3q
voPacxFFL3YB1Tiap/mQDIH/xZtOodNHL6pv+bsZe+ulDHVhRo3BbnYrw6LNd32u+ee4jl9hfP6V
aJOzCmx/vPPCIntuwfnXaT+9yfFIjOum+o/jDjV1pA+MeSHboaPtJWsZyp6o7IbKiWvb9DrWze1N
OcMAQPTtgBNaseHlp9L0JrwevPcQfkK2sCoz2spZ9JEAaMjTutLjwxzd+qC+Dtg0VOtgNPO1MRvu
YWQbjnHxUL1SOMCJL7T9XU9l8rnsfL7sUfVqJoq5jfUURcFZLV8r3TxEvNkfQct5l8tnkfbp8qxT
VnKcpZK5xvR5H1Wu8gH+YBS4rMWZY8C1AybBSkA7NbPG34Foyh2YIzOrRDiTycnpnqMR3smCXTmb
A5qN4PqUGkcMGlhyzLI1OhjOs9cVf6Tl1gsISrNAME3xHszpPFPcK7BMyqGI4u6ygcQbPqpe5YvJ
SmAfEJ4//fsbAir+p4W0zhYeiJStaggMg9b+VNt0MiWv+rwv30rf7NFSb+yd2kdwUo1I43g5t30L
homDd4YeYrdqyalLgpy6HGqofvGAZgPNz2rbZ3l6KUSXInT5bK7llssv7HJbKE2KOCBQKLsvfs/G
KG0+eHxVJX5B4hnkGVZOz3Dnotvr+BUKgf3eZVLmS0zENc1Th+d4bs4FUldznkTPSTyunT6bX3Qt
5TsVZQolrnp68Qa8WT1qvMfEGy5pyuz0EMUV4fdIf43VhbrxLS269Mfk2HUl9KmjcU3+tJz6FF7v
zHsqunQxrjfVx37fgn89gZ4+yr5kFg0PmoK2lllb1Rrafbv3lMTbw/HDMUGJs5fGqI9RQ4G/kwVi
/JKDs8+7dAEFHJ1+i7XvoKt3vLWnF3iTaBJONf0CEco0HSjTvtQQ7it8JEeokGT3189yMGXPSI2o
d5cPs2GXI3as7HFlijwAt2enbBfP3YAk9nX8mivvefnSKFZxuV9cwNxp5rDGqCtNcFQAFzM2KLSX
ODCc5UHPorc5M6edjHzYHfd+8iIDeU3o+Pqt0cLBuY59us+YJ+p/LLEsgRr8YyeqAyb0qMoAMjJE
We7TriUZsYDyw6J8a0MdadgpDw8p+teHsYGonLD5ACVu5Yi5icF/mpYTbWm94vUOxVZsNFvv1NlB
f5ZBUsM00X0Xzy8xp4yddlD98XzZ5CaJ+rMqnGDf166FLAQWtf44WljzeTCJjaosVkM92TdV3H1F
tmxE8A+OWTvP3skyB82hfmgIEYb4To7Zoj4AXZ1enF9tZTRPZiewdmCbhr7kCQhqFw6u75kPbgj0
XvxSmU7lQcV0Yi13y37RhQ+0qjFgCoZHmVGbKQ2cPIWqLi6oHNu9Q8+fj5gINZwWFlUSDdvUnHN4
2eOqZbV0BNxM1bBqqTNqoTqsgw5BxdDtcnslpxpFffNK17yZAMlD5gjCm2LK+1UwjqizO00v6Gra
OUimfoWPpHaOxVjhu/pBkct2J9E83pERrfQ0vJdqCIaQRGiqujnJcTZ99zKaI3VNH9vbuXbi3ANi
fpWPjqYIcKEulWyr1UOwwy3Yvg1z/wEdzeYgIWutnie3obD5sMUjXR6UzH9IEqc5yOiaISFv8qr3
e8iMKBgxVuAbv7g+F+XDTteaEI28H5+GZej0enigVCWD6yNTPh/lnN/9uD4s5VllHvrGrZHS42VV
unGyN+jV3bFvBAwTW8NB1bB6Ctx0pN4HA2JUrfhLF2LgnbVV8VeVtfcexLZfdvutzyfMmxUN8UcQ
hD+aVnvLbS9/xVkkWOY0PO5QxY1XumI4hwny1SF2WucQWeg55hqWd0luzKtQjMmJ3H20Q9aAvaqI
DfgYxMu814PttTQ35ngBeP2BT8GDG4Tm9/cThPsuI/HfJ2IKO9GTEvbJThi7HZSw6bARqiktdhas
MTnoaSA4VxX2MhskVaIH1OIsWAsjFKyuVZGZM/FgVKBxYx7D4oCnT/0QT6cUDaIKEBtMEZ6G8uDw
r7FhvZctL4++nuzQVdaOBsxyiJL0ifwXzTe7b11kZ4teo9mDfk2DLVlprKuaHpKDKJ7MKDotWsHT
SA6Y5DpHGy3sZVI5+q3iFrx0XQ8hAnauu1ocZHg91JW6xWc9vL0OdXYybDGGRC5Rq5tuS8F7TfEt
POp0I+9HOtn3roKOoDbOzrZ3TDQk8P3tN2FlY+4rpk2RGI1hzM4joJFZxVs3QjPb6A1vCzt+vsOq
KN+n2ERuOq3mw4Ot5BI2u/O1cqzv42zlP8sEMo8HjA/7nOlGqerxW6KApdC7xl9NFMXhdBX1Y6Hg
VQkV/SFt3OqxiLsIZQaMPuSkEbXOyVc8YZ5SPcqhQMsV2L9leStDRU2HnRUIxX7IyiV1Gig3sQHB
A/VrWGrgcdEzULN1lNEOCfEz2iHQTw9FnspBeUjE9OVM1a1iUSKZfUmXgzLkcWtvXXNU7hI/1LFu
MWtB5YtfxmL0Tj5OyphNc1bpEaTwpJwwWSccEoR3/BofIXYvzjLxIVyhhDG96Dqds9H5Wva6vwvG
slnmlHiqzIznL3Ouqnxw9fgsD4Hy3PkVhDmKzmdsLcedNtVv13mjNt31UI76So7paoMaI7z2ZOEM
kDzSKaJTEpR/tRbcHs/WcSEZVOeoYX+x5JOSff+HjDJQtc1Qmi8G2zN8aMKNwSbjWUaxFXyIxBwr
DVrOIrNAdOAaibkJ7b6fGUVcFEq6GEM/3DTl961KKfpjqoRD2zuCOW96KFQA9vwyO06tpnyx3GaJ
3Vj/5CsNrD4tv01T3I7N3Br3lYEB0CCy4nJwtnEVwjoUs2kcNquwKUEXYzm2kJhmHdbLPepPHzYH
/YCBb431/GUsDoxs2waoEjSJa+zHWT93mYMAZT5FKYLItHq1wW3O8kC/9IjhgoVzSnOyJHAFc7uR
XXhL8V6sMi+D6WQV216nlYpmJ68wW2Fvpif5fWn0OVBYZTjF4a0cuQ5fU0PNyu7lRJppo0hVHezl
+xJuxA1GJcijhkazAF2a/mwAl2mF/9PJXKRT7LZ9tlIPyL7Wzfux1LQdVktjB3VKV1YXME8aoegy
989q4GBxGLgfxs3RiA/FXHzLgsw48/LBywdGpay0FC7KENFQnmUU+86LhnrGpS6jUwRd9l0lpBCp
zPRB6yFbOaeIKBNGht1u48jR0VrmbvaEBJejK84CmZpm06P3TkkThuns19ZeNems1HDwhVpe+I3v
3kOvJcGziaP4Takj4Y6ua3WYRIeL3TTqDUr0A5sQOKFJ2j36c4C7YDjhdB/Z/RmfX9xhREqcUG0B
BfKWolyxghsPeE3P+v+ogX/SCADGYxuO6jiaa5h8gHFW+LMEboDrDDT8gt8EN8zuq+5ekiuRjE3u
yiapoCTW7VmOlU6j8dBPu60M5cSMDv2nq0YFH9/Ca5VHy8a/Ezf60csSuLDXE7AV2YOhBjoEZlS6
Fo7RNjA8OfiZhcqHpf41K0qzywNnRDfb0ZudKg4yRYZmjtXqZeZ68Ydr5H3GqX79j92rBHcUH5A5
OiJxKuwfcNAgU//n36up1SYcMmN41fs822RYUy0MsZ7QxEGeYcDFaz1S23MdObjRi4lILCqGymKC
PgAsagW7bznYJZF7yHTD2Se9wxaoQIjGsbXTp7NeT/XL2Ph+9n+fN8BqbK0A2QfRp7QABENiprAm
t8UyDMw42envs4k5xh9COXtNvl7bFr2LZvofydcwaCAxhqniL9VRc/a4yBcnd0puMoHukAfq9cYy
8wxjSwE2fExnD+8nx1iaulp9qxNEi8Eotw/wNPSbMmETGbpmwr7AMBbx2Ns/0Iht+Gv/sJMOc6l0
jO/w0EGVo2wQVBnT/CWYeOQr4ahtZZiPzpNSOPlDrtOMA513RG8ne4nSorkJFZiklzCe5wUCINNh
iPvpCyo1iMLnLwN2jzvDxG9E3gumQYSEhtrcyVlkM5ZemNcARtWR7QS/gbyZmqExJH+DS2h6T4Xb
5w+dl1fnpreOWRBauLvH0W0HsE7IsFt4B5cYxcUCI5tU0Te+HK+RWxiPhhobt3akhZsGpfY31/mm
tMjYfrrQ77Sv//75R6nw0+bTcGxbd8CCWLqqm+5nX6bZ4KmJpWf2xR5ZdnwReoubJoSevAnSVdd3
/k6xDX8X9tVDGATmVkZynM6aUy+uMWwaKu/AwNBAN7PbyY7Z44Xo0iwdvdNQFZ+bWwOjUpjIdnlf
2N0yqNPpLIfyYuw3vZIj2iUy5ISpe4923QEYFEMO5Jx9E87PMpKH0cd+C6s3ddMD+V3HGB1vHDxd
t0XnI+sSA5VkkRlCA23TvQUY4esIX5oCyvQMki64rWInxoiht1oBh5qXuulgHSu+2ZevvPwqR22x
Nc16B3MdQ2VeS9vYm5uTSdPrcigTE/pnisT4dSIUKfIKR1whk/PS/qYZvg1/poQf16OpulO9pNq1
72e1nJExjV7XXWJO9X0s8Z6VicqoHlvVvv9UB5DhdSxCqBsU216OFLyOPpQMWj2o6LL5JiYZeXgH
A0T5ggnCm8mz/ySjrj0hwO+iO+FnD6oTnmg7KV/0LhyRozRxtbc65QskpWiLq/W6GUCnniHg5Gee
1fFDwx8EsTjrUYk5VCEyzgiDCHduQqF5WbTZhGc3gnaKr3Q7pZhQv0+R2MJo8e9Ynl1zXJEtQ7Z9
R/joENS08eayiQspXtyFfvksYRQSOCHPzLCrFmPhgTSfSjZ7AaXka55VwABrML5jeQC1XkNXYGnX
rKAMEcqD2gbWKTfLB4HovZtqCyOWFj2HQ40K3Ke0uGrR8JDsOBVl/x0qPeFJHvKxTo7udC8DqoGU
naksfylwkrjN5yEzF3LGiUTzydQo24pLPT5MO7eNDzxx4vPYOIu0GNJ7GZV2ktG/iMTTKD7LAyZ9
mEPDr2J58feYWSKm3JXuMsM8+5DX04/G743nxC5dGZVRbDzHCEpcI3pul6jJdP05SfwPcz2kqBWl
V+QcSntG8jHGq06ctcLt4DoGDxOR/wF9kYvFkDBpMvBHpd3mdHhkX841E55iFqc4DdDzvnWRJr4d
sw6FJteHj4fR4bEbsnmt0Pc8F1kZIecUts+5VTkLf6BvMfbRz5j95Hcr1/g4j9hBxFEMGx35YhZb
qCEmQYbbRtrts0pxv9lh8wt3S/cl95CGMEstey5gia18FzLSvz9Q/4e56xogqtg88lDlYcr0JzRp
YvthPlSN84zFvbqQr96h7KplOsTpnSxfj+j5L0tVTe/kq1fOZlHze1ZFVP8ye71WzurWiAVJUT78
0/XydvKCUAdhbNW1Pu1y5CcwXA+RiPmTPoDgRYQkUN/ri0sRy4091BNRoFmyXx6ecRdFrsSzh2eT
TXsH2FVBJcI0o/LrjETO3egUoiNLSKVQXbuBMfGQJLQD7Hn8qq0Oc6sVXy2rWFZTlW47q/XWQRva
N3B/qq3V6/ZzN1tnuRGc2jlcuACeH+MBcSLMpqpt0KJFr/QGmmd2e4OrvInZZXWnNkX+ailA8yOW
uQeE5rBS99BP8Aq7R8vC/iKr3O+pWYOUhExFtlu7pOIh8bUYSmUFY9I5mC60ZFRc4U7FRbdrvZA1
XTcF7kGnBYvrI+53ejafbb6U31Sj+umEo/1qlMj3e5k/f4W1BiXStvvn0YGEkXl695jG+bSqOooU
qtJiW1OF5inPlX4DMDg8+jXCI2OHNZY9mIhHKKN357lOdmcoxXiLQYO6c6uquJmwBzvgkBxtu7F0
jmWM+IntTvO9DiyYFuDQndG9TFFCctunpka0J9fz4QsPLmPRYeDzEjlIrKD2qbw58/zC/0n9nQXA
wZkr56eFx6fZFeFdQNPmphr43+nNPD1NxVTh3159G2NDe9UCE3uOQMO0vIEIqaXDQo5nY+tsa7Bt
mzFw1NcwsG7C1A2fhu408uVGtXCKb0qo0jClGlRjmz75blYdMilJ93Oq3GDR2V35HPkIgemWYuza
Kg8ObmBliM9UwddksL8M3tz9VJJ403UWSiVFrN9M7GmWhZF0yJj5xsbo1H7ngGblgRjg81CH5SM2
vzwuQyP7ZlUz6o91u0MlJV06SenuaPw7l4MMbQoArEGscCUn0F0bcGwSOWoWcyqTLqeeuNxo53yX
RB9uI5PdqB2Wjlqkt7qC5co4qPXRVyP9rrNzfROAWnwC8IhTimLmP43wdZjD+XvOixlH3Vx90Ks5
v1Fi070xlUC/R7STr17lVN8a1BXlNbnr/up0tXguMzPZdHz0dpYBM1vRcnwLNIxIC79WeS3G2R1P
w8dIrj7EwRCrFDled/MjyM/fQ9dxupKPMhp8HVJEGjWXe/z/jsmbyJ8w9ulLZgATsCPXWkGBCJ66
HqWqNnPvdQzWn+SQbbV3Dc3kkyqGXK/OIFBG6lZOxpabASejGSBDT5+oxyFk4qhxs2zGHtGR7Gik
c3uyW6V9bMNoF6QJZSytT28qzTLWCClNL1Cn40WP4PSpMozuUe+CD2ndBNIy874aiTPdlJTpMm8A
xatXbr0fLbBr8iDDLJn4+1nIG1M+QhBHK4L7OLqDmku9Ug4pg/VmqF77e2y2+aIDA6jWcpZVRrn7
9/cJdYY/F+jIm2MMDV3eRiTY0DT1EwCnMvJsLuJcf6b/STNmw7O2vBtmd2tTd3uoxIt89hCSc9vf
kZi7RmJOZrbitT7+kfm/18nMRtzz/Se8X4egeb0d6hwvo96nneJ3A+0Vb682PZhJ156OckQeJkBR
W6Hxs/g00dgpuwBZKHbdTF15NY73iQWTQbTp+IIXR6vGtE9E8mA2kbXlQVEvNSscEhCImH30njth
s63hHu64cAA77+Sgf4XXWPwQ5bF3kkPyDGW8ftUFs8Jr4O8Jqlv1Js+C6Rh7zRrHG/0+ECvUKavK
lZ0oFbCT3HoMtVjdsX7ABCTTv9XUeZ8izf2JzGX4XGv9sJlyX7vT/MQ6mqaB4nkaNLe4oXprqlGw
t1rr7JRZ+Zggc4xDQvHVzod4b3XUBmU4glfkqWW1m3rMscCedbQHtTu7KLujkqJXS01KB39f2HzN
B6s4BvV61hogo42i4NSEm02fQYLdTvP8FyRBfM0TPMSpTLvPXamfDZqt37OeFspYQAkBGmTfpAad
9H/IoH6J3ZGv6VuIPNpmLluaGnqWHdgDl0jEqtkX3mU/IIr4P3X9tWu75j6FWWze+E4dsHUq0V9z
Uut+SBHEi6mUrCFdWC9qqWzC0ULCSkl/Z/Dbq3eCdLZ2bNpXTYlqUZglLMEF5JeSerdMa/bKegnI
BcxppLjD7gKR88Mu2EfTiBEzetaUCHDoURr4oE1sodwx6L8CzTxSZk6+1fCCFz1Q2K9uWeVLFqXJ
09RH2srnf+Y+xb4IPVelP1hhNmH2CJRlivpw549WcVO4hXug3Jhu4hpJAP5iiDIYNJSnILObDWvw
+WBUE9wIvTBwTVGmlwShSKccPWrmfn0Y4R8s5LjpowBkhCNp4sE1VuOHNDWpLCyGeIIpU87dWut3
WpJA8U68X7zak68m/4SIKNSvAXIH69R2w30bV7WQShd2aZ3+TUN5JFDt75GqFsu5TTyQUZ5+J/wa
+GX16mtSZMfMTuzvWZr+zJWhfnKqqvyvpa/UH/1QS+NR5WmGqWuU01TLhO72Z+2xHRPNSVFQfwat
451r84trdDx4kcu4s3oPxkCaVK9ZhGSujd7wqR8q42HUNaQ1GE/mZN1PwyqEh7E0yjG5lRsRGUaN
9TGUs8iIIWldPnizm+59DXXssB7Lc1on9RKlO/3VyOaHSOJyPfe2xEj+V2OXfxlT6n5VoHgus0HL
bmn+/GrR7d4pakPzpiunt9DJz/g264+1GA8B468C05je+n0V+8VpUCm9yx19kSBLOeBbuJT7fbn9
p8E1HiK9tG7tFDOGrVUgpVZZRrxFoZ2VJcRxepVujqeDLKY7g7YCLd3jaI5s3yJUx2EvYz8ohn0w
WuiEYgfweUKm2CV2LAuZ2Hr1uM7c8bk17XuJJJTYQ1ju6V4MKZAGHsLSSZGYcIcVpEr14DrosDmq
2AypaokESDT+aCOYq3pg/XLc6hz7rvKCoIC1xP1Zu58hq/P816jFvV8e+WDG5OX8y10ut63A/FVH
/Xk2pgAVcx+byWjMTw20gkUR2PlLjWX6xnXsDP1pRLJCx37F7XO4j6o5evSgzcrhycvdG8QTkPgR
F+UTuz9Tr/29Gart16i4QXEse0GO3N7RJa6XMkRN8xH+zSkWgkB57R+d2KqegqFNd4Nm9NiTMR7k
wQlQXfVktNMq91CkV7EJM1sMBwxW8nvA4x8P1zHVaTHqKBDGlSnXCRmCFB3WcJacVT4g0zfqWfrg
/X+0ndly20i2rp8IEZiHW86kSImUZMuqG4RdtjHPQwJ4+vMhqRK11V21u2PHuUEgR0AUCWSu9Q9V
7q1Zbqi8KKN+G8VZdQyqsdgnLAsPGciFO4Mf6M6Iuw6NkEzbqEHvAl/GX3zM4uExTT1/WSJ9/CVp
C38xaLhXqWGTLLJ4NL7r/pwDLotfddlsxsRH5Huyti4m7ggfj/6iSwLE2FR0+h3faf/sgujJ6Kc8
/t0DptjLjNnQkBfwu+Siztm0Ag1Bn+fbRbaR0bm2GTMp/r1N5uT+dZyHL9CqF7l+ZQ94ZmQDKvXC
nURgwo01DkUZQs6aOdJt4CgbU6SoGi74RnZPnhrsWcYHv2EqIqxZRK/EQjQeFENyn3pIF6pI22yy
WHee3JosdoQ0yy/k2/j1Oz9rbRaF03Pl0dWmYtuyGDgMAXJJQcV6s9JRjy7QZ4u8tD01amKg0Ex8
gMBn8BvIaZabxm+lbF8LkssvDoLIq8rtpgfDKcfdZOjl3vARyk2UNLxDKSXapGGj3Rm1Fp3UFotn
QF/JiyHSr+gAdL9AuWy6xAy/jwm6HSW28GeIETxpMEXZBXVvXJwwCdkW69YPR/zBkhm6QZob4hRJ
moI9lOJuzk+Kma8gG0AEvZ2Z2ojRnoXKoDpa9rkX7WtdesO33h3HjZObxBpnIFarmSu1U7znMRXV
EV5TtFRbE63cIgauxtdjJ4veVJ+6JhCPtd+2F1EkT/rcyyuMdJe1I6I0c5HgHZFPJfwztzA/IZ/A
R1FCRrqBpKZodMg0R8Ty38FWI+51CpJTD7IKAT5cbNNwS67AuEuTAcJF4Hhbs2x4Mqipsmq0rntO
7MFeqHUv/miD8hLz7cDiQlknSYI7XB6Xd6PRBz/aSYPYH0TmF3VCD3XGzivJnzyov/qtabyUiIai
kJqHa1n0PJz1FFT/766t/FkiD+z7f16nfxJFN11oJwYBYh0EP5rU/8Lw1sQERdqulGfh5RrYJsNY
jtXUP6giSw6NqP0NdMni2S9Ylph65vwswQUGLT/iW98RXuN+TO5ZFtAdHdDnsgpnlVTDvnXPUAm/
Tp1CcD1c+85TWzObpPFbjAolqTufOiD1aXrXEvH9VbfaYeiK5I+26RG4beP8jFqhvivYd+yCQovP
AazRpa0UwR8ZjGzMeq6DeuEkREHBaUzgJvT5SVBaKHI6mEDqc3Y+RPDqOUHvUdIUZNt7aUymz23z
OFAuzv8iKwNk7vNGCcaJgYaBCpxORVrlE4yO8I1vAid0ng1Su6ukG5PyJcXtAIhZsgUo1ty5qoCb
KU/rjnRkOx+uLbk5ektZKVI8S2efGjSWLZCk9oRq5V9wGHn2CRPzqSiENaIe0drmDrIU2kBd37MA
790nLKlYdLqINWtK5RzbxO7XDdIaX5AqwfV4/sCz8ogYg/VTDsI6nkFO3G1QpXwb1GD+u1ZD1/ji
4FQUWOmDrpfhz06Itas3/EqqoFjaI2AY2H3fHWwLvnla2yzhsliP6ogDE6L49qmNTWUH/1Dd40Qf
nrA5KDbmJJSDF5pfQ5+AWgrIBh8BC/HYOQij4LT3nMOJ410pxl/oGsetyRcEPB54jz7+IhLPWkde
/TaIQHh0HcS2tXofNEqkQI1UV42P/XVQPF9p3jZdr+TrinhWMRRAhjNKt73pZWskr8Po69QG3zXL
1Y4CD4fDVMZ4YcxRxsZnLdsMQ7Az5xhkZahYhVajd41BIi+1mPebX8rUWuH6ogJz1exvZf+7mXHu
bdcOm5p4ys61Ymeuroy4OAdm8k2qCVcOXN2m0V+QMfTvZZU8yKKXpRhKVPHxU73Z6Pqyy0S9zsfH
pDPGu3DWPiQDApl4PrsdZF0S9OUuyY88oRCRNgL1KU9mwHHqW0dtTt46NnhahOPtoz4jnmXr2KnW
sfaegnpo9qh8Gy/J5G1I0tlP6uCElzoUT+lMAivMxttpGVr/yqQba6VDD6go63wniL+v5K9Wc8d8
541udy3K1szGsFUbt1bZ/rbmrdkAUH9DGMemiqISozAM/vPRL34ao6McG290TnKBG6JB66jV6brm
1V27nYjO6/2K4DTLmQR1N6HGqKc1iNLOSzJ2mcEKuYLwWMZh9mRN8cf6iV3fkFvZ09zf6jLv1dSP
+A2QaG/h2CZduDblHSFQv2fpjzas0as7e7L4B2QhgrVtizlZEhZflDZYy33mmHflPiM+vBSJ3j2N
Q4jFqGvEG5ko9JMMH9/E9I4JH9lLHp9LhPG/gj57vq7bwXoZq8lQ1A1rY+eQ+Z1ycvuW7WXcVt+s
NjkHc6yzj8uDneXWq0iGGKC4Fz1UmM/vPYyrtlHgmY9pnuoLF6zKT5zUzKT5ncN1eM2LR4LBBSTC
v04U5XPNx6Yc9EK8+Ngnr1rnVYXcJ1MOYF/mHJFDuHX+OuUNKSM90oKNbO2hSVbF+MN1sNVmr+7z
71xCJWjv08hJjp1VRGivNc5rl9XrJm01xLw7dYGG7nRJWSQBBLTdTRoJ70vW9s+yR51FbFgj9KfL
tNp2bh7ttbSrHrs5+CZ7OAhPlFY/nkqeaat21hup54NQIdOoIQZsrhaO7OvtmEocCpZp58RfsiG6
N/S0OsuXT0GJAeVZfo3ntlupNYIPpfdxvs8X8Z/f/h7mXf/y9pnhNmR+NBJ1/6qFZFgKpijqMD5P
3qFWNGwXogxMkueZ/aovYuwURogR8izofDZAJhynVdz4Cliy3t90yMEDdhfw8IlN3FXm4JI9V58T
J/HWNo+q7YjR8cbGtnUpwcQSZBzPGjdtgT5RBWEtQtTozubJ+tUxva85PggPsqQGA5Y38XMSEbXR
7Nw/8NyuV0HuWK8wrn86AOUupdco98nUD4sMhtn96CkVMYjhErZ9A/mv+2mhVPtaE1kDu9CPL7GB
21pUp+dkDMR9EcNCj1y3uK89x9/Fmmj2NbvTjD3keuyq/mnQ1emYRt0f2qT3T2OV68u47YMNJopi
UfKu++nZzcLgs9slGnaKld/+GGt04DIzK/k8AmwcNK/+rvFrz/XSeTFH099CB863dlV2l9AuT/g/
6a9pZqxkXklt0SUaRRGenbi6CCWM98MQ2Xd+DhdFHnh9glAsKuTWZp7QzKvqfwud9y0ZmqjyvoWF
j9CmodZ3rjO2D6TEeJV20bg2LNyL6sQ3H2qeTkvhV+7GFSAKFrC2UW3qEufR9dUHAxjcdw3ADA5I
+Nf7Tlmy4Rk3heq+hFbe/3DdqFhUAiuneOrirY1m9ZIngHjxbKT1azPs/wygw9dBhXF3Zzz3uen9
tnrlwqZ415KdX42za8iInHXbYrQkstDdJmbr3RVDM+xsVzn4U5GvtREWe9r0CxV09cuUd8OmBxe3
KfyOHXjePugl+L0G0OGPLhFnl2TrL1JOxGwcbxn4obtBLqg9pMBiJNuPDn/RAnEuwfRkxKkOb+iL
PFSVqrEoB8I3VyWKUi+jzLXWpVVoJ+GM8A9E+Q2773Nl5+UzqNxnrfbSB0SU1C+Fon0tAs251+Oy
OY1WfYYIAKQ/i2O2cL9itcvxVg8ePXjd+8DJIhMidmEeFQLQWP+GdvYqbKLGZafWG1lURvvBLdke
YrMt7ju7HRaBkuevphJHq1rtMBr3uhMwTRf8MypikkETepxVaDYlZRhss1G81cvGhCAm4Zq5iyyj
NvaH4hT5qvfHL2RG8ocqjb+wOmnuxyHmlzQJ7SBE039VXZ7UQMOzLUGSn7x3xSVze+M0DM7OSs0Q
C0MbSWDOLrJRHX1x6QfHOZRT8oMcIz0ECgl7L0KX7FqOZoX+Edbkwh/yfl0SWf7KMqZbA73ntTYX
bcP2lhhudPscfeZN5JXjUrSNgvyLbeR311PH7NgmseJyl2KuTQJeUK6uLENxX4rQO+TNeK7G2Hpw
s3bL7nNtesbPQmis8OL2hzCt/jy1GQYXhVtv6uh1qgH6xux0xi5ufgvzSbiO+NIkoXes/AnucJVC
q0jwWupiHulI+Pk7VUSYW/BzPmdKV57z+cwxtXPGQ/9OVsnGvmiyrRAG3phzD8BN2b2i1T8SUsJF
41jPNQ6Te9HY9VIWnSiYiLwl32Mlt5/RFhaPWVcs07lUFjA2o6Dv1oM6KMdpPoAmeztLE6Pf9qH9
/VZ163br68EoJrXB1d9HOnZzB4r3d+WX7mGomnjvdr4HJXTIdpGpBScRRZhX1kZyTypx3BilUT1M
bu2svUzF00UEZ4838w5/luwOPeL2EPLz33UIix4NlFI3+qhOD0PVFmsf8MdjNyVIT5tCfS7TS11b
oA7cKbugax3verOu93HgtQ84REbEvdL6FW+mk1rxS09SsAVa3vwR152xBKmXnTEANXcAqdRdj6/F
ssLpaa0RRd1rNrMJS5lfGaJauo6hfbfZWOhqbf9yy+wJ/8Rs2RAVPAtDWSMuUv42IZWFPAtfg547
FGFSnK086nb12N67/JS2ie6K7WCBlVEdl9iCHeovqtX80O0s/p3bJ1CaCCzwYz7b5J5fndAoZ8em
Bh8Y9kdV2hZHd6jvvJicoB8ozRmGUYdVDpmAqsB3FaO5X2rINsvLWZPYrplvoBcWd9NkWCcdHMkq
9IT2zRTjiRiIS6LS03hkbxrVrr5HIT6EwlWrA2FK5zFvxC+4FTwoydqzI27sS9Z08Z0RBSj5YSF1
n3nz9sWyfsRaGUDLaMedFrbd1g5YIiFZdOnGPPjTAya30PJsfBwzU4Awr9VNnfcdxp82CRJ6RPPC
2a2K7KKLpgAH0OzwYEn3zuTZe22Ki9ntM9mOams/eGblrSIxy1UNsbfDTmg85iVw/CHy/GfLNJuz
Uw+HBGaqMMTCqEj3BkObnrA80rdkkNu1BHcFfJa4uEbVXkK/OvTLQYq4LaJWQL8aDP06NE3xSOnz
RxUzb6PE2teq+3RpmL3Yd52GB7Cr5a8QMX6RdRnOlQe1ozDCn9H8zLUSD3M9pVxGOnHYEcO9fR/1
43boE/xhdOERr+yaP22vRsyz034ppCwq3Ee/VKo5rTUteXXHulwVueGds/kAwV4s9Jgvqm8rurIg
EKStptop16Ffe2fZ0fNsc+vGJk4t73Uou8FvsXiwzLPIbqk12Gf3Ovd1stTWtgGohl5ML6MShGu3
KPOTEhAAhDPI+rk30qMXe384ieGdIoP9ddg8TQa+7fqkI1jrwXKv/YOD7e6phKCynNDXBnqCKL6X
Nvo+79PxoZwP0S4fs3zD5jjalewUVqbd6S/InX436mH4TX5uAqnMQoXddq2k2aJpPWyOiX3zuEyD
6aCkPKhNxboMPEd26qjEK9wBcRONA2fnJ0qOSGPO71VLv4GZSXFzbVhwqeV4nHzQI5lhOZvYNgb0
gJJi46qjcyyqDpsPUnJPVuFkO1l3O2iN+1eXxtWJqznAv1iNoEjYNC8ujkY4PJvR1x5R91WfWcY5
8UK2qGAhwHNvsYGGIgAhAXwPQpBCr8RiitqTqA22gESonjLyTAtI2cNe1mmZgfXO1EIqVtxzbETO
L3JRuCAsWz9wHwODVXKkq9/xyB0PIE+ng6nANFn4aCdH4xyaqBTBQjD5pjRR+irUEMA6cKAZuOwS
AA8PoNJ7BNAMbEEGt17bYOitMCIhGWTRUS2HfB9NOb+HUlVWlTPppPY8/3F0xGNgBye40UGIOJBC
gCXptr5WFxfiaVCSlSqHx9ZCG7dZNUGprb/YxRifBuIahELa+ktSFu69l5jPfH/s52mEzQMd/C+G
uDOrxdyoYBW7uFXVkwCWBHHZEFeNf9+Wf8qCHYbqunAEjlJOPZ0TpLEWhtYOMBOM6XytQ+1jq6cu
2Iu5i2xgt4BGioIGDDWlwCRPtfAmb2eNtMFzqmPXpW9nqVEma2QjLWS+RNOSh6XP9ZQnEd+rVO03
SOaji4j5DX5MULszzfNP8sDXwNt3MK0MtEVOVm3zAsjiS1spCT9/HousYJ2LNg2Io/DJ7K3aci6y
rnWLg540066IXR2BKZhdXWqThR9Qg1NzNFWq8Z6sk3FWx9FaGn4YXELuejs6Y7pT2FpWejDBRsPO
lB8dCFZ8VlWT1zTITa/U4eLE5msPqe8U9j9HoyDR2o3lxnMJ3JZR4hwav2EtNp9pCfI510pZlofW
uSfLO276LsLAyMbvaiphQgolffWTMPkDM4FZEUVpv/K8x5499oMnsCjR2oxr/8FW+VJEyXc2VyTg
cbC90zuLV8tclAfh6aBqLY/oALw2mvTBsQ85Xu8i1c9G8xiZDcRG1UZ6xecDRhIB5WTVq9O9b+sC
/oamRMtyIh5gJla6iibFuMhDFUIJZLXVbbRAfaur264jYaNX+yGtzWs/oWn3JPTsY4Kt0aaMZ5y4
o5mHNiLS4qFh/ayFdvMoGrFQEcF9Np1+7SWqcpkX6n7XaC8GiNUjAQL/WrTKLFvG2BFtMr2Ma7R2
ccAokf/fIsGUkost/nT9uMA5QIgDvzUcx1pzuFgoaSxHL522lue7d0mtfA3jInkUMCTNrm6eg3Gs
nwvQSKXRavdloNTPmI1Zyx6Nap6wFHFh8bdaT2jGb/17qwBUBXXLv89j+6c2TfFLkMX1HqdBMkJe
kLzYsGXWpmiinWyFEYF2Z2iWoFdoxWYClVvc6FTXVB95fwBjoXpweniLYWEvbDaad44yARjsLQMv
siZdoSJiw5jCaT4DwLSCB25/wZOLWCZJ9hVxfVpHVcP7nde7kjgWIZYQ/U5goms5VseAdVtqZbe+
ju0AnfG2J843d2aF12yKCWS8bE16Yn/mOFXXIjAtXljjgM3f3DkXKfnNwUTOcL6uGiT5uu4IjF3H
DoO/ckhob2Vno2/xqQ1d/9qa2k2HvkVW7a5jI0HirSclJP+EZAqVJRnWZIsZz85yvP6hR/p+k0VT
eXSTO9An0bOC7aCmimdFc/rnrB6+wqLyToWZD7uqh7ypGIN4wNJ3b0W9NxvIRfa1rtW+VxN6ateq
HrGCe5NkM/7q6NzG7JgBmocHV7jiQc6R11GK5gmW824+LDGTFSzxImcFfDq9CwKI37De/swJTn0v
S8ydQHlYD5lvxbtocA9tO2Xnzkq+dGoSvMBH1g/4WqB47Q3BS5207YZY+7iRrYAHsOSqUu8gWwtc
wbAL789B5Bpfu+9NlQU7PSzUVSmsGsUQu1418Fa3TUySE5dQZJC8EneQdWw5f52m86mpZZW+/NDh
w6mZ4dmVjIQPAuvRh4T51ebPe/JMYLyDhzEl37aLnxYHWVIsYT7EwfgoS/GUI4Gaiz9lqeaPhr4d
VaRbq/DrVKMd5A7k6OSscTsZGx9kyiq2FeNh9NW3g6nsHUUED7dqFvzlIfWDL7LTrT41O20djmSK
PzUUQaxiOghb4NZZdiEewV4HHTPxfjm/Z8No1Zr2BT78JhItXsGTjU9vC6h51HL1pOqEu8BOr1y0
XuC/1+Eyms1O5AFfpbez1LBcft4573AHZxTZqr2fpUXmrYceQsmnBtlZtopOCT60QvbBfsUWDVEJ
Yq/XWZvGXaTNBHCvg1RMgGWc8gNyYW+HmKXCIZ0P8uzWcOt3a/jU7z/ocpseA02QbXL+2zhZvPW5
Xek/6PJpqtvYv73Lv73a7Q5uXT5N3wQzMO9T86cr3aa53cynaW5d/rvP42+n+ecryWHyLrV+rDZd
GD3e/gRZfyv+7SX+tsut4dMH8d9PdfszPk11+8D+q6t9uoP/auw/fy5/O9U/3ynyDjWrQ6NYIhDC
0i6af4by8A/lD02kohiVp+7bqGu5M5PiOsu1fB3wYdi/vYKslFN9HPX3d3S76q2PSt55Wt9aPs70
f70+mxm23sKMWZ3frnid9Xqd23U/1v5fr3u94se/RF69hQNhVaLf3K56u6tPdbfi5xv92yGy4cOt
36aQLen8L/9UJxv+g7r/oMt/PxWY+m414vCzMOOxue+G0FnXIOKXshj2s2SAmTcgd2gFo2Ut1cr1
V7h8Fvo2bTD1a2qPFeXcLDsOYwAmDvDKEZJ6fdALPJtWsjno16aZeicwvzDoZFU/eeld5bEKLPVS
3+qj4axMkkpLeH9L0gxAL2e7tquZm/R1k5ZucPaQ9JSn1jAlyvJm9KZjeCoH3qpuVnC+b8SoHDfp
dz9qlL2J5PMyz7JkS06KeJSaFY+gMndmlbf3iC3ljwrRl6PltWfZJntV/HI3nl3PLur0kN30BCux
kGDLQXbRfZUlUs7SlFllh7QswHCZsba4TfQfXl13+7Nj6T5B1H9zZW9EeUn3fwS5QQQud8VpAok1
Lmy0P06yjNkkftCp99Z8azDfu9imQpdioEsh3obJsfIg+3nvs1hVEm4KE/KuVsJoMeqYLIA8lQei
hIiU3sofOiWuewJ9OW4/jAF5+lf3D7VFqKXucjBUgUwfGv64vNn3vRY59/Isxbui7/Pu9KmeBVG0
Yn3Kd+jTgKENj7i7otbw1xyyhzyUbG9RgbL77a1OnoWp0++gQf76VC8nKRv3ri4n+yAbZZWTik2m
jvi7g7cHM0meECMni4/IWeZ27V3rZaOsl2e3A/A6+04WJymAJ09dkil+Hb+NlcMaM/Ixk65bPM+y
YQMEoF9G8aR7C/T1mvOi0giSYGqk8K0FQk3Yzh42sVe0ZxGo7bnWSufg9O6zrLrVI7/1bGWty16D
rvKQAUfe2GbQL8d5pKy7XkPOdKuU13GdYLxeRzao5fQtK2pMtmearjxDB+ryxtf9RN1FhM8rF9e2
67nk7Er2LrKwoB3alYcuZ0gO96C2hoH/b1ZlzUGpFJtzX1Hr/3HeakatLmV3v6374a7VdHsRNH22
amLjjTudKJ3nEt2ARn07GGWDWCfRfFn1octn5rVsD2IXOvaHrobiCzlcErGRL1hE6PxjnEbM2jQg
Sjepa9+FMygCh0j1j6xAHUi6dL/3CG1NQzRYZEt9/wn0k2CvrG1kpTO7hcJ/tQiArIp3bBCaRne5
HZA5miOA/FIeI7KoCFe+C0EhoIWvXNtfRfNKqSc992vJhl37AbUQa1RPGqTjyuYyKxRsoraOVyFS
71hfOEkOHCSLV8L36kspxvoi67S5roPUjeUQMdqNLMvmT/MMavzQdH6w7+1GHHvV6o+eIEO8kOUY
Ffo7V78vumLIV9cGgk/gAQan+xFibkPiXu/RXw7K1W2GLo/f5vpUF87z+fr9p2pbjZStog+X7t0l
9MN75c1FtPanJTEE7cMb5vraIQV4d+0jyx9GXl8ywo/UZQDoaQnDD31chYxplkYvAl7YNp9N5eQB
7+q3s1Gayt3KsrkXyXXEp3pZZAfdb0H+f2tE504LAp+wpjxIzJkZKafbIfebt6IZtIsOmMhRNsr6
69geNs4ymOppfRtGVN1f9WWlLa9qtyaEQ2hQAjFA04giQMAaTuxO82qMXRYc2twRxzzO2ZhGTbWP
p7TaJwae24/CInagDm6+lH3quWMiqQqjBzK6I+tGHPJeVrmhXmBYbgnkQRpNzZaebqNXPDjTjtec
9gCZVX+QZxk+oPoUdadbvY512zHTLbSL6OqpgGoX2lBaW4fbhuJH5e1AWI+/BNT3KlK8OTMwN0em
h1Tl+9VkXTNfcigUUjJc7XYDYZ03x74xr1f7UJ+nFegYfPHEpO+nNKq2xKnVJ6/LEKpUfPunjp1H
2GXih9vmYllD6j/7730jw5k+9RXOt5rLpBV6yoFGCqBrEEdLvYZwUh7sDPSaxLW5siMikiAd3uoK
iFXFUOGwM4+4DpbziHAO6lWhu2jmlhodMw27dGa0h3Anu3weMs8NtTZC9Z0RsrWwqlWqO85gP4BZ
z9dug9Aw/zr7px3CE9GS6ntox+h6WE36UNUJ3r+YGW4seC7Psq+Ua/mffdV+skjTAH1Q9FpZOBqv
JMkZaHA9gAyTUJxhxKqBrppslWwD2eq4AB1kqxxbdOQhVc8wvXrpM8/SJE++qGc/KeL1ROAr8FO3
omytZicq2ZoVuMrUJoCmRkPl1+sWpp82DwiVwOCZz24Nt7pwbgXBoW3tGLaC7CcPAjXmawPcjZ8T
Gb5JCJKotwHyEp9mkpcYUTtBEZqJZefbtdP5pkBfNacKWJPhmOXaHoHjRfYQv8KDwg5GfQ34AEgW
RkgNi057rSwNkFU5Po2FgJ+nJCmZ8EDD5F51SH6q/ilIJxUDRL6w83A5a97m9X4g3vufzeoPOtoY
ioK/D4vHvSVca6v5Pcxs8FkL9MP6Y6RHwUtYTvugItrfuvH0XFTFcpiF0eDPFfd6h21UMPeCtMja
2cZjRrZ6iV7xpzClbJVTwsoTR9kameqHKfMxJ1HMHG5b/CSlkJJh8AoQ9E73qCI4vu/c0N5gdmV/
VaboXr6Hbz1SgJ/7MnKsTdhYiC6bqFOJRT1Z1Vauk6c4Mu5MJ19+WitDqmQFPqmqcWfFb61vdbIl
auoPLePA62dxXaqT8NkZRfOUzPaNRpqiomM2h1YVirh/L5IUDU7yMOXOHnJ0ebIV/OyYqNg1mhs9
yoMHwKNMwOLJEtoW+qky2zujNzGAycZs2Gad6HnIMmDi9//oZGm7nP23tgVSdJjEtOqhbDvnJLuM
ui/ubXfa3gbo9pTseILCqpcDfLWwli3y6dc+1+tOyUNZFOF1EgN5x4dwJPEp78IBho9tu28tZF95
cDI/XYFtEhtznn5S3HI54IrwpKQrNcZHpega8TQGtb6MBMa3sm4AcXsEFfXTm/VeZVVVmEgFZerJ
masE6PRNUtusIudiyabv0bC+yTbZ3YzhkXoZlJ1W9c3DmPmvaIeIOy8IxN3oD6DQ5ak88HhXFHwt
3jt87lW9t8g+sugXbVAtZBmps2itW1N/nfPWJyvi0V/eRst5rXp8u4/rFLJcZs6zKupg+6mL3ai8
UQPvS2jVOKl0nnlweyUCOzipnMrDrSzbZU/Z7CCV9dZTlu1bz2uT7EpCYlxqATojspOcQ57dLok3
gWIs/+3VZE/2qCGqgyATVb0ZHhwEBlfxoCVrWey9kLreGB56d3IWAg2KzacGX6Q/Q/It+8/1xXAI
y0y7q/M6tbFTYZLBfdLHUtwHetACTsqcjcfO8oKofb3w60nsZVEeks59VM0+PspSFcfapbOGVY6B
0EMxlzwzCC4QM29DKlQ4Tl1n7fyxmaKl17WoDHjZdw36d7RE42XiJ6Ij9ieHzxcezFBsmigDp1TV
S+A94lI7avgEEQBcpf8kD0ZstyCILP+QznVuA1B1mhTMXeYi2fruIQ/0Q2V6bwP0HgiDhZGgrIKK
lq2dqUc2du4P9jY/9oXz+9YfaiDwLht3u7lD1VfjMujDcSeLU1t2gNHsaCmLipsaj3n5NUvSt6uh
ilQRvrSdvZG2CaibwiBo486+ZWiJxvxlcbBCYh3HsrkuKixAxLeyuTcgyqHVTwd/7iB7yaI8GJEd
g6MpgtWnhlsR7xZzE1o2GMGvhubikzMaAVYpLsmmAR17C+DjqhXNtCELj3S9G4UXNXIX8Vhm/9Iq
x5pY8si+qeEGT3I85P7P42WPEHHaa4/bFd6vLxtvcwAKRssXELqH1P/GCtHwSmos9BY25J2Tq7Rr
mBkBQgKW+LNu4+AQzxjrhezd2ZGzHENjOMtDi2rqqfQbZO3b8ZzbkDyy2M+28p6QmMaSwaqP15JL
Gq1RrGGRyI/jvVXeXfZvWlNCYh/GdvNYMX90uZpYO3LVAQynFOpNUtYH4IJoSwGAfRzCZRrNCf+5
plBjjwVk/ls2XTvVfrdOKzda38YEokgXYx+8zSMbEDP+/zjP7drD/34/XT+pS8NCoaxKLeNYNPq2
j3Vr3/oG6620743jWDENS6/UOKa2ER8GKMDYQhpHWSVk67WP7F5ByllrrQeXZB4ie8q5ZVEZcI9Y
VQGCT21SjWtZKZuvV5TdB0hIa8hX9SJyo+TtKV2O4HwWpWmMOzwx1rjfReaSoIZ5iKrMArrNM78N
eOVhMUHZk8932U4sZ3TXZdW2u7d1jT9Ee6J8yj0/kODB7VJ3MxStgdbxX3Xq3ID/HcycWr/W5yjv
YJY8d8HB/FuvW+VejpdVcoDG12fFNwVZlHm8bBB95h5tfVQ2cTbA5xDlEaxEdZw0qzz+u6JskF1G
VK3teoJa+7/3lTOlUfDdsVFEq+2nUjGUpTwzAa1cz/K5rkwVzP/eW/+5H36wCqhggpluuv6kjSWL
OjBeJY8AzM7rOFklD3XYBx9suFOgBalvINuWBSfNCSCfkV82zQyM82AaAJjjJ2Ou9rMuOYzspZey
aFVQ79FIUgAwT8WLrhGEJwqE4OjcmRX9dY6JNc05dsKnALLSC4eEn63JOgaHCzvD721blM5j49u4
Sd6K6M7v+wBBk63SeNfWALGyS2yb1hGJ8OE8IZNijUZ3hwjaePZNDk2koIJdRfrK6UseXkNsJ8fJ
fRsgR8mDa6TXobIkxw9WEq8doDSr0q1SYp3duC20yLiUEK3WXUmczLQsLPXmOl8x22VZ2M21i2wY
mWCBMlt+KPXxVxdY2oHQsHFB1PSgxqF60rrWjZbFywhX7NLOTWPXKifNHnat4XgRRtrZeEgU/fe1
pwlZC3S6WSzlNW83kwZofccgXUow7HeyPm29dllh8bG9TnW7GdksbzB20uuN3KYrXjQvcfZ5rAcI
JrCxM+b9pBsp/Q6oP7wthS394lb5/1h7s+a2dSZa9BexigTnV0nUPFi2Yzt+YWXaBOcBnMBffxaa
3pbjZH/3nqrzwiK6G6DiSCTRvXotQ07A3dJ+kcKB+UYkSOvnmNsSN8fNdlsGaj/JYsLvFFr34xNS
aM9oqNQe21Lam7Kzqm2bN9kjmPy+MwAff/weMMYQvGgipGWICkjq6JMxQeRFZIA6d8yVU+cfh5Ya
UjB5Kfg2JO+nuaUDeHoLjPVy6GzzlKfAA42h9wJ8qxHuIwN06WjiActXU2kSaZrEOiG3a54oWozt
Km3M4VC2/2Slbe05KJ4O6CTFf1WtQacSnaFlAxIxWKFjPh6QEiKvVCF0RodGoElq9nweO3Fr7p3+
ByTNHPRFqzhajsZIInVoha73iYxA1x6lfY42aBzMyeDadqyRsJ/wHFn2dl14/2SZlR+ABq6Q+ozz
/CCAiFqmbmgsaZLwMj+Iuy7Gu1XhatapriBwFA0SHYBKIV0NwRolLz4PO4iQ+29eW++b6wRpgBMa
8J6x6yxfujyZFkYZh89dBziS0ZfyOaxje+G3ongOXcgOlmXkQ0VBaAvNRs9uZ6KjCWUDf29AnXbu
07aSJJyHBlE9gK3mw/Dmpb66/79zsyyKl+6ALXmruj/NDvAYs4kNvCv47slRbCconwHFLlEzPAxR
HZBtBORyWs1uNSXvSyNo1AoWGroC32BN4DVatQV9ihekaNv9ytLkSaDF4Kr3NbsMeZ0tyF7kvbXK
dcDIfQXqRfszXs2Ml3Cq2z3+AAJKJXn6Fd1tYiEiPzwDCzjdV1p7JXvE8nqdhZaNxBguEot23VmA
E7Xg2XyOX02ejD+HKYJcAW5r175qpy3UT+qtbuXRPbaDwNA7hfMzfmUt+E8oEvRm8uokoIV5e7MG
3yQ6n6DpuAKFRYYeqHf5eTKi1SALpHSzE9B47qWoNW2pRTaeZu9nUYFUKdni97Obdz5LxvLUFSDH
iiPnyvH2usN30TzTAU3s1tlOQqg2Qjlw8clBQ5mE16rKvR3F3iLA845MmA3MaZ9F9yD3Kx6MJkuC
UAfsvxRoHEu0qlravZv9aMdkOVlyfI2gLhZMTfoxQqgSyf+MIJ6oLImXecyhJhppaPgoQLW5AbtN
jl+RpvNLqDYcgvvuytbBCTaLKHPanLhqG0L+MEJ/gxbbBx+cod3KVw7y+pmHH03WnKRWNWgKUXua
D9PU2qgBjwfRnFoltct6JHzN2q/uJYCJu8HT2HqcKu0JGaw5wkTTzyKXIB5yErREFagPG6Ym7qEC
/g2lZ+MAZt32HjyK8gzu861Z4GMv9VKWa1uyYUWxdDD17Bso7IwDjeountBT2W/B5y7usLlc9lOD
smQIMTcSym0F8nCliezIJFr5xWXFilqgQY+K7TDkVFbU5ewx11h4jqOf0KC4zLjRaw9xKGUA1v3S
QacMaHHpwB1d32u2OgBrnuMuglNgay2GloLue457IyoFykPhqqf9v06LCCKQDdph0fday/Eaq/s1
yL5s1HAyG9t6NC4Uv6awLdY3Sc8JuFuo+9XQCpTuluyfVT8ppEjM8ZBJbi0msHCsKJAct6XoLErF
Jnlf6lNY6l0038hFvAHlCktWbW6v2tYp7uwqw0bTSpNNw9psJViMnaaeoXG+06EzajXfhyr316zX
J0gRuFCgVrLVZGv9flqO2iiu5PhPm67mosMPram3GJqSNWJYdnI0VlR4vBFEz2XLD3VMDvWidTgM
X6hqObtn7ug/z+fypmVCkm7mnO7Kzln3ZffFi1cgv1zYbMxOg+x7HqQaWj3d4o9hqrqMiwEZuqxv
NzR6D23xunlp1OHdTivSiOwU8R5PdksJJL3H0yUp1H91ahAwVYq1mg5lFTqB6JtpcbPRmeLPPLHS
B40txdgeeAnRr/82r/UGNAVR5JDWkNIaUjco6/RjzG3FFsRrG1SjfkL5wNnXtX2e/x40BOsV2qLx
B7j9i1Blm8PI5BUuqgDvU+cheT7ZkPH9FkZNvTDYoAeixZ2N2AUqYf4EoL6/RIAWA8NqLIiDQER1
frQs8IRSFE1yox7sC4rK/M9JrUhPb6USIzag9G0VaHerUgkNKcgzL9LKGU80jiCPs+4lSolk01TM
x0B0XQe4W7nzbHIjJ2ygsoj8G7DXJoiHkl8WKm87rZDmHR2mtndX7iCi4GZr0F6HEqIeLfJCt7At
hlT7oITD6IBsNfhWG+S8izEEg6MSDuNOakKM+pUCPpi73liDzjZfku22BnJywD0J153XIIdTGP6J
RXjVVJfq3q8HFFC2niZr+OzAO8cPlF773W3x2sfPoLI6fPl8tgWDEihhlGgrSA2bq8lK9Fm71kUU
UKGHOGRzVQFkogA6JO5HE4WqiQAr2/PE39e6Lf/7WrJsX/w4MfYe4wvXscU9HRKjhOK9EXZvujZt
CVIkNvnWrtOz9r7vc/+uz7nKUUFLZoigrxrqiJ7HSFyhFl8Yb9Eu2nHuSmxlPkffrkczdLU+2aQ1
+ncj1qdRVxnPcc6fxzR2r+OA1706NfmOhtS640/uAV1o4kQ9PHniR9fEONCAgjiY6dHLaD3Gqu+H
7IgON2kP1FRjoxls2UE6b2UI/HJoBsWgA/ntUrel1KVcJHEhu40PY7Qlv4YN+vzUGjo6r44DLpP7
qrKlh8U60jlAFsDp3/G8PzdTJg9kokMFVqcNZK8ZyBwRhswjuOQTxOk2wAOp5tb7erQSF0rCkN3e
0lYipUccndIBHI7hqjUMY0HbFLLRtoTObrbbjE82WsBC1W+he2UXcDSAAjIEvrAPpGFoFnV3jZ4d
ZjoxtLu+EYaVsglsm4Eis4e44FpD/+S6UQXSKa3yNdoM0nWtqqk3r4zYj9EAggYlvXiJPiU3+AST
pyF5K5QcZ+8NJk9welRp+Tz3k2NeSnnTCd9kaBsiu4UuImgaPU0VmLpCA4z+Xm/YT2HHXiHIVFzI
2bVsAZI89ljnjX8vGd+QmecQ4jMH9OGOLHaexlIXu0Kv0hV57UhoQeQnqKOpC4TQPp4vMC85up8u
gGLihwvEnvDWoDIF6hVtLu3R5ukSQ6RdaJjbAPRJgy2ztN+DwNM7dqGMV8KO4+81GjkmBv5TCMFZ
64GVDkgtyvTLqDVXCgCA0gXZRWRebjMhD8i/1wY2wX5ovWRTbq8h7oKvlQ3W+mzMwQ+jMCu9Arvc
DmQrILwCettic7P7cTOsawAlkeeCONinqTTUCEyp5qJPF3pR7wvL+yTGl8nuoqZadEqfgg5O2SFR
RadNAghWqw43N9nkFPHVNCARRI7PS8zrVA0KxchCr0zWOMfbYeh6se8rQJfe7RHQSEdzBNHe6t9T
tBz2k/gQU7bxuElb/3sfjeUZXMns1GhrGoAamqMFA6/js73ON2QnC521as6QCnbCu83NHEFQEpx2
KLL+tuiH9W723xaNIIjVFyL23CVD55TaU9AGxA49ZzOO6eu8RaHCiTp82n+gUfgFol/A0yon8GVs
HScjssW/x7pqtZrHr/MOiLzzfqavhxUATd4hMfMaKZ2ieRAZGvh0bUIzSl674BGu3UfpoDMdhDX/
QMLO+2Lg/okcnhEep6RpDswEEBL6ReYD/ubDgmut/lNrL6TzpebYNXubExpaeBRRDGnutJSBMcil
zEvsipHRfm1xf170IHG5NKIHnYceYffF8+lVuOB+AF+kXGYCXI7uIMsVKirJBdDjced4UtswV5RX
z/Br7HzQh2X6oFtW5GEyHu7GXrCXT5OMttHAtmqV17YB74EnmbuzBl/mUJ3ACyT6gxp3ndqF+ZQ2
4zmTXvYjNVN0UuLt7R78mg16TBHBNd18aob+TPmzv0W8r/GfEWhi85YFuoBXXpd+AS9FfkdAhy7Q
Ud16sqVo0ADGHwlQUXLd2Y/g2JphDnllAuoJNYy1OYK9qgPf7qYyi35ZlhbUthUSIinieVGa365o
UQm0JC1KGAo0drrzop0huyCBaAmgxXhN0d3hLtLr4ghtA+xAIE42D0mknnhjDZiQOwHDinrdIbsy
NYleHGmJ93XIBEHPpZtoBv7MoO93AHpE4xVIPqLj5LD0IpSQXsd58aPjQEy1vv8qJz1cZdhozRF2
q/cLDpCOD6Td2hEJGqje86mgAxCXssoMOCAjJyl/ejPa4MGGzKWGrQvNRtGmXjBwPqgHcuSsynFC
ek3m+SWvwCVKuuZdnYwAVP3paBwNewnliJBRm2ekvY9vsXJESWUdmQke4tOIVFVeCl08vOV3BtPN
1yMK1KR3twp7qX9r02coheY/kOnTl7Evp7MBfNMRDeygCHsLKPo4aDINeD4t8Tay7da23roHR4a2
u0K6JF0XIFIEygga8+SONeYeYvx7QD8EvcoMrXe7jKGJnf5lgFkHJtD/z90Ipo+bHdw4gZWl/Pkv
8Y6ys9gvgWwU4CIrQe+RpQ1+pSonSWPdi5oFysY2BO2Qu/ArY1xYTt5CMrY2nwUqL02LJCSSA2fe
dNWCWDbBswJKKw18hzS0HOt/T6oNC+C8Qp6QpCpBf6sOGngqAS+EfkY7/WtTjgQyZVCEGQB70p1A
gt24Mrz6mAgpr1wditEORFWC3V2N6ADAvxULvHQqi593+qVDrZhGoHQEHweQfZBEjg43UzI2+WHo
9a9kooPT+eXO01k7zxRxw3dFY/+CRE93APcnZIy6Me0hDlp2SxCh26gxDRXy7cpIHoqkszmcxlaU
/yoyXQdeJh2P2DIZQT31w4KwlsaA7hu8l8NDY4qhMzqAJQ28BenxZgZ9LwCcVde9TWgEJLbrSb+k
zIWUkdb6Lu7JGsNfrmvCQNaRt0pSUz6KniOPavtXpgPLxccK7KGOoR3IOQ26joZKCK2T1wP90xai
1eGSvB4eNSdHut/QWSwfbXBBP0AOoGyapluWjXapB3CLUWRpozu7loW+o3VYg5+OsAcZkJeJbtgb
6HcFGyY+EXAcyV3Cqj0tSxFAQoKwT6vvaRQXIKLElrM+0mrIWXUgsa8laLQc6I1a0MOzjR7bsImz
LyGaWVHwiEETBSXS7YAv8s4Eje4JXdm4NTdR9ViDHGOhD1BmK/FHC5HwiSAXJFZ6lIzbLioAuFA5
VWynjWUc8xqseBjmrOTmAmiG9ISHEvhaKgvNNprlrpI2MZZZmP8WyF2IAIR1vtaLGirAqgSnqRJc
qEpzGXJAfj+2ZzKR0xEgsNF9a1hTBDmcDkRONJ9st0UMuwNGN+/OZNeFNkCSBppZ6Nc3jk1XF9uK
h9dw0ixQfxGlVZQzEFkZ4EidwuRHjmc5yFWUhwsfp9CCSdcOtIMXZAR3M8LpdA4FdWURdB3KUpCn
Xvn+My9bebmlAKRmoS0gjLUtJQ7IEQtrhBC2aFa4wZp35MiYQM27NJ5BkJHt3bIscOPz2cbKO/9c
tdA1yO0YggrhNC31xk2e28ErF+6Uh99qrz4PAxLyi3F6rbDhw1+1bNFB0te/Uit/soe0eO00/Nei
f1l+wX4gX/EiE9euL5EQsGzj5PFx2srI7fa17g9Q5WV/XLkcrY9XttWVNV6dK1kiz1Jmryjaf7xy
36VPSZXry6Sw+ssUF2uQmIGNe7K0jVVK7Zs54HvudykDGXbjBaD494/o+e/3qKMbG3NI9LsUhGZL
V9TViy26ZwXaxvx/QG2ESueUftMMTX+OejddMfzo76Is1Dbo3072cZqI09gmU2D7U/no8hCE0dwy
vkNI4+1jGPgYWhhF3zsTScBPH0NO/h8fI7a88reP0eDF5mTiPXnZjfg91wPkK1CEyB9BBVtezRa3
FTWyfB0HYPkKVxZnMuFtS6x8YXYbGtJ0PgGrRMPWHOfp6Ot2xVJNRWMAesxBiuxOVrzqTW4/hKWR
X7HVAjChtR+gJ2A/9JFKwkAE6UC2JooU6ldxXYHk+AEIo/zqhG/TIQmGemJsI5tgdfqxa623g1Bn
KeDvjtYDXapGTtxPyK1kJhKnygNyHqj2GPpOB0vlinQdLAPZBZRApiPYYKGpp/8gM9RFIRWjokin
hqKKScpjVetXvLeEy7iqwIcpB6s59opBhQ6s7Xu8H4MMOgb94+7mgDQCovX3aDk2QdmGW8h1dksT
+bMdFe+yFNxXYJjwQIYKnDV5wXnt76jwl7MJcrwe6GWdMAxm4MA0cL4Iw8HblLHRmCvSezeUEZoK
3oaE3Uksns7Iy8DitmiVt26BnemGFqrrIAm7TNx8ZMRSq0bS0R+JwpZ8anTzqUj9PfL3eRAYniMr
szHRSAZYWDjYMkhbcCjRK+D8NkjGMa6gE6JeFqlUToc52mpNdPmiNH87+FKTgazw9jtwZ5tYmgmQ
QixfAexaVZmfPsu4qdDqBztx06axDyaLOpvtnlQMY14oX5X9Fm8w6xde3wbcw5B7GRVjOx3alKFb
ZOhipNtgu3kjFZe77QSwA+0Wiyzn58jAg6ttB3RaSHd88f0wWo1mzvZU3XHLu2mS4vlT1OAmqra4
z7CDv2r4T+tMB4ULL3atlVdwFDiVMOtgivFaS/yXUlmjZ9izUXltNDX3mlm6+QCWnUDD8waaKXZ3
1DLs10iphmUGXucYRxOR0rGB7EsBaDoXB/K2mb2XoK24jyJu0Rpk7iEteuQ51qAlTeTBgEdK80XO
yxQKVh1/qGRdg34HQKXajPlDCeJ+kLV4y2kE++yyNntoGoahu64t582bYltNU8n0t/kqgpwuGuwC
G5o06B1o3LZS/xQxE5i7pVUf8U8RM2e5bvPmSN5JVcbJi+o4gjn4zW9e+jXRkLvs49y/BdNvDXe1
9Dgcitgdl4Xja49aJP84kyN7sw3vZ5/itARa7qNoxo0oUvPARw+kO+pLCxzEvaxG+WD3rXmoOplB
1RBfzgZ03yZ2Lx/s9GUO/40fEnCBTn05OHpQOS4SRCAxOUyCs4NkrbOCJLy5INvN8bchcgmsXtC8
m9ssJmfVcihkf3IYav0MT9xV65mQ+NIMfqFDXmaP6F91gXj810Rn4HXzl+CUz4KS9DLJWCUCtCmO
Bwq036NjDrB75ny/mU0Zxbcr5G75dgXXBnZLscb5SxbxLKAZt2BHyx+iId9pGlg20b2ULOp8TNYt
VD6hJeexXTvp9VlXlV6N5/5B7wAxUJVePGnFvUDOCTILNXRbVQQ5cmHtDPSQzZPQXtytBMTNpDGF
Z8iRtgst86uvbYVypM1yfsjDvnqGHtlsbyRUiiBIZAV12tRfK7yrGkZZ3ptFCLaiXAJprOy9mo4O
qOg2vYbk6kPkdE8QuShX0N5LHwYd6RY6I9ugbFLZ6Oz/TZxWIr1Q6OCaHkduLH1zAt2+uqPZm6mX
7YvFuDxIHZhlsqZZbizHAXeUipvQrwi6CSTYPkR4NBDkrRuRGBsSuphc82wbpX6f5mN6Fwv2k8wU
5cWeviksS76oKN13N2YOPEypWQ941ywOho2bAOrx9gPZSs5XI5ocr6Zt2g8JhJpXLlDXG4qgCZZE
ulMJwD6QTU3oHbC3znkAj0UxQHxpANZu/gy4dLML+4YFXKW+XNjt1v5oL7EtelXxf7MPUwb12Tpc
8JF357QYvHXK+jIoC55/AWWhuYUupb/kYZt/GXiDpmU3cheaj2EyhUhKVKDHpGDDBJ9Pnw9ncqZV
Mt2nICGL8Oo0QGdrlUcle2TdEF8Htx22fep4OtJwTruv8LDMFoMRhTvL3Bi2EP1Pcmgl6K4OORvb
/RwO2T7ozUCECuipGiwsUzWerbjsntuVM1rDs66JFoJTY7agYVR1imFSgwys8kKVtIK4AlpZaJiP
UDCL7OEBlWn/6nXOicz464KhKALIvUobLOlBBS2HEMyWvK4hX0NLtus0w/7u9rhFdiSTixgZEmgB
fHgM09P29vANx0A19X4IIB8nBRY4J8i8zM9qmsiQg45BhnS0wO6OPaQxrHtVZcu7sb2Pp3Dddjy6
kKnTPegd8+Yn+ch0m3Sz/T6pHaf6YHTDT4r/v50Ud0CLge0BH60THvKk7njxkwhQj0oMZv1dNtFB
S/C2+VCEbflYpOE/hnrrqt0mXnh4mTyBTtCch87vQ/LegpGxEqfbcEjRcWZkUb3ytV1oqc7i0fSm
O4wi6jPu/zoy3aJYDJlT3wMSwpZ2ztnVY4ZcQ1a6OYIIrt8PAmI5vuuJC/LL5koDYOLLVENIQ5Z1
892r+U4YwNsuSsC5wU8AodDc/A7lHf7iMJctU5Tb5iV7TdE+usXbksMEwFI32G9LoqX8GOG7G7di
eNFK1oOaEWcSPXgL6BwML4XANelsULa/xpXmBJpYH4Sly7HN+Zq0wUKkVU6OC4qLGsTJAQ2broFQ
OBQ5SSmMNMOqnLmndztJizlIYOBhnCZ4Fzx5BWSDFzixQjx/FpDqmE8+uv5HjA7Az76fYnMddWa3
4pMb7mLfly8u5Ky7oayehFEmpwwM0YsRuh4vFBbHqbYDRzB0Ni13UbHe3yYpCzcczYorNCZbQTxU
+L+usqlbmWUG3Q8ay9bqQCtiWcEIUSHogjpTYOruBlimn6Etox3x1gN01V7o7N1+M5F9so05niju
yWQrwMgIO56q0Y7sZCLn/6f90/r4jn/4PL+vT5/TJ0TH+9oDs9c+utrWhuZY+EL+e+hBZCtZd+mK
FLzv9eChdFEk3xvTDdMA2Hbkf5oOJCNqwhxjTgmEXhIXqjAJ7tJ/LnWzvC83T09A6euMORTClRqC
VdrqWySqpW942ZpspJ3Qgfn0PGT6wuwZeLHxKDWtyNihNKrPuLHBy6yFLbzu5IJl/ktcm28P4KR6
C5thZCrMb8vuBNYQ50v6b9jUjn+s9nsYTS/DCP/FDr795oSNMRSYLm1lQ5PerN1rLGLrCrTngP5h
fNFL/Zi1YLagSGGZ7dZxTA9ciQybEhXfTDGoDnkDrluKkZrtLBoBNB1DjWWOUVcA+7L94Qr6ag7P
hnA6gjbijqJp2dHHfcuci0O6GPejC9SKFWr5NoMO5pNeoSQRumF0oiGo/jZN3sYPGhTpHnJprqTq
cU0zk6HrSZQLGk6TYW5BxqzP3mzkAMKMRbElLy3JIbhxoqFaUmbg5KMlC9DrZF3UnuwoBC2K5iNZ
wZeM8ibqIJocMHHIwR0pl9JF1QRNvDha09BI+XBgOjSL+poXjxHqRg9WNqdSKKCpQfl8my5ErS99
twuM1oRKYZT417FGqxpTaqHV0IN2wm0BNO56sD/8GTF47aEZ8aj/FAHkFNLiquTxlzVc7N9XY2xC
Hx7vLDkLgMRBSsUxLRwnRbvfJ9qaiPRn2+wHqT5I9usGLLB2oRkbu7ZQlWBgNUUdrD66NETJZB4S
woYwNXywZ9MNU/M+idA6FPVuohGFvk9kaEc48git1AkrL12WHiA/6D4AGuw+uIw9oY2rOYEk1oVk
ee0FyG+PATlbV/NPEimrVjnJVBTZuXQzBlZazE5jOwnQUt+sabqnCwM70eb7PFtNgpTGBvD++I5M
utfjpQrEzxv6BGPvdQcOPeAFeWkNhhpcobP+Sqah0tBBNLjplj4C1LXrvc0cHQCQfz8RSH+g+qXd
k6XVc6g+Td/DJO53lIATIMjdTHVXzQm8ITbbMx60V3LSlwzVWIi+J/xKXzCetmj7+H26yKtqxR0G
+uYi9XYxngPA7nq71q/zR5slxWOO9yRzTMdLVJv4jtvMWtqMiy05gZCetiaIEpY04X067lc5SFyl
G3hOmZxN84FAEwwPoRUgvRPYd8B3n9YoKjfDGH8HDe43p4O+D4hG/F3OocboZpnxionkp4my0ryV
nQA0U6w0PWE7W0HwDa2WW5TFDQW9EFfUhe1FWDXZ2gNrwQAZpJcujU2wnWaoYGRKSUpJuSg7kLXs
g/33eNQMT8xveLdD6/IICGsKpILK/H3KAVZuXC3NGAWNm+NDsrChTKA7gFWziHEP7/sSXBpDeIWK
V3h1DFRZ8Hrsb3rI2F7BEYCcv4PWr8HzjxTBwsS4G7tvk7TtZJn53FH04b9Cd3CSpa3YgRu1JMXS
GrSkXTfQ7FNXqHuG5G0H9e6wR9Ob2tnhvuRAxi9qdzRsmL7iYIX9EmPngdeWP8PoUdHbUND28/av
YbVajYDM72FqHzOvRna6qNZZ4nZRWq3rwajcpwOAExAm27RTmh6gC5YdckOzNhIohAsfSsDYS8N7
6EKkrmtml19ZzL/GfKh+1Qn07lJ35AtzBAS64eWvzq+/So0XX/O6SCCNk7oPkuHHXGk8u0Cg4u0q
tTF+vIpjxUmAOlgD+uPX2tTfuGKgND0cgNkijpgPZmhDzrQyf7PRJEXB4UUGJDZ8L8iQe3uASEy5
t1GygTCPbT2QLRIv7WD194OBx4FvQ3a4mcCFdYuH9BUgjULHW2pjNNf58Ny3E0RLS+vOlqOzN9XL
qgPsxtpIZYIy9iQuKLaPQLv+bpzF48loqsgksPaj8LyfZaofdXCS3E5cx5gt/r8nv8WUiS+f4rZ+
pXdkelumF2XZQ2xehPqO7IPvXbjpAfuQTV+7CLIDt/QupYGV3WIQO7ecaE2dB3J4qiIoVUAqwljF
qDNCci6ZzmYo9CUF2P5T2tbWkhdoVm9ElC3FpEfrKbatswbE7XwwfMaPvrCCPg+R3iIHhQyQW1oW
+JGtydaj/2+l23EEYbpOXPoBdCGtnY7rshD4+9WlhgSkkHu8NMoXsOe6kKi0tX2nhoyta390nyuQ
1xxsD+p9XGlHG/nkLjsBCv/J1QowYVW/Kmlqr+rES6u3EwP8uKmAIIhtoLpYGJnxVHttu+KdsC6D
AW2BtInzPQoGYHQIJz+oGFQREiMsllkF8p1IydMV6qzzgPYGkAdj3UDRLxl1I/jvGAqkQ5KA7YSr
6NtidMbzb0XR+thumUfacvYln+6YNh1JhixNmLxTPtphkq9h+Laozem773/NAx8KWO5H67WBLMMC
xEf8gZuht5YeMDYDaAxPLPHjoKuF8VRq3be8HKFmHoMHD291P0D3bC5GNUlj/04C+HY8oaEnAbOm
pj9N4zhPgqzqPKkpkdAC3EQL+/QQ17a2zKYhWSLnlB6icARJO3naMJFvp+SaUh0JFDuf9uaIAlqh
2ipLDY3gsQHhdWiBxUc/BIOGlovmXrOSallWgr/KfLi4Nnq9Fv3wrRde+wstU/9wz/ae3MwED7M3
WpfU1VPoPgm+x1+2OqXSZIGwPPeBJeI5DqPNpOpHdBhK6QNbw9E3TuPMRLk4tce9QRWoDzHvbu5x
uadRq0NxvpX+tCFIUDlCp7xvkNGbEUIKPgRKlr/bhAMGChKlpmCKG9/nEuqI1qO4/1zPbvCO7qXt
EfwbaE/RXW11y7D0lv4IlnRgblSSprAACixtB1RlCh2tDjQphLZTcLNNiX82tNca2+597PkVdsm6
NuJvGK3m4TjkzkUOeYLO3dhHugDESbE6kANMduHCtAu++RCNt+VVI7P+dAu2XUXsnVYPH8Ig5B4H
o5034AJ/BkGMfxJlZZuLFvmAnW+GzxVj4VkK7FtWgN+vHRO8Y3MIeq6mRRKHGu4uMl8BTwRRg9v9
aWRZBTLrgG5MLdkt2VnnImvz1aCCyRNmqMAtdAGAYCLm4E83P1o9Z6YBskW0pSu2Q0fRI0asQF8m
nepEfHhzkXEwEguoPmAz1BTSwPsQx3uj5CsKtGMD7UFm5Zo7Zg2zbV7BlNW2gUybxRd5lUNuwjCs
uzid6q0dt9muMG15mSAECY24pP46Qu7R1SLtlzfUW6dk7mvr5uOSJuVOUm+HzADziN/Ji4kl50m5
7pzojmAV7RY5ImeeFALXducnMmBQ6FvkqlPBUZ0KdKjGeomklX8yrcEArkZt7cG1wUF/hdYDEDK+
xWHXBOYSUdXAmyPls3ifrJfxsIE+GuSNUc65ADM8XvJ0qE/MgUK9YLkD8R1QoOhxI/elr19p5CgT
nYG3JNt2jmpPUFNpEXIUWpSu9QrwOzdsirdV/CxrV6xDJjU2vDAOCgsbzTFlICS8XQq1JXwaIGi2
tNook22YJOIsQKoQeN4QB/SLKtXPSo+LByi5sSONmtBvT0XdgfcPPjr4tT4EDhAXQVL6bzZ0rl7D
UvPm3yK6aotTNZkXiqefIsjjRRDxoQ5uCw2huDMhW3yidZAcBv2GdBMkmUCpUin+KyON/xFD4t7Z
PcS7RQjWerILx3aXRmOwQxMV4xeW8E0rPeNrNhhQsi4auaGwFCX0zMDGvpl6tv+vZSemVQtnAA0X
LZuHQ7E3CRbYaJ25RddgGOT21K6JhYyGCXLrH4ZcDYmyTG/qMLh5wwFJCb34J8Jj4UsPTaG9SPGv
pKHFkS0vHQ+NCMqb2IojklfAJaqhngB7KBRNPw1RMohPadWm8zCSg36KKu3XvBIqHuckKr7RKBK2
fe5b/cmdpulLW4j2okFHjHzcMPldk/ln8o1ALt410gRnAK4IRo36ihesbQiClS+xNmnAFMk1+fKe
GfcOCANpXmd3zYNs4yX5qimKH538nwrfvM2QAOvehUX/MORFClqurD84itwJsGFzmzCrgpYO+KLm
EHTT1KZtX2mUFBkDBjA21jTsDWC4i9Q/04gmFXhBXyBB0B9oSEu6Xnd10+RRKtqTrG/Se01lbYuK
Wxu8YPSQu+HVbkTv/plCUJThZ2hQ7G4T2lzoGzQCAEGhFqFDl8diXiTK635nArq8AMOEj1J25SyS
2geaubIsbcE0m0NkS/grq5vCuyorwzt0S2bbGPJGC51iaoY2u6LqzuSlAwXLfeFHzt0clDa4uTT4
Dszrpj6YknQ7jba3SbdrFeoyRgIKWz8t7BUaroAh8SOdHWz8cd7fBfIhBlqbxh+e/mMss6BzkQSv
Wn2TdFm/ddAt9BD9H9a+bDluWMnyV27c52EMN4DkxPQ81L6rtFt+YViWzR1cwe3r5yApi7Kvu290
RL8wiEQCLJWKJJB58pyQvYXxmH0XuofMgZM/ZqBL+5tDUjmP3pAXkwNevO2uGLDpUjOk2CzdOeCR
WUQcmvbCCIqzk2rWs1lvRj+LnouyLy99FACnrcxSdOE2AXB8g2SU9TwPem9itR4jkjWO+XF6M/am
h3skCnOU90Ee6dNB+gC8he0AlV90VOrdSmeQeXcu2PBEVu+tyOKZJtY5SZ5v/VRADY/ZHmRd03rN
ajN+rDMsBaMmaN5yxKo007Z/1khjFc4Qv7AGQY0U+GzstCW2h1h+H4yiQrGdGu5D7GYaPrp69YiU
R7uOU6z2K4WF4AofUVc2XpeOvFDL0cGmMDZJvTQGA/gO1Svd7r03CFAuX7IciCk19GO85/Zio3tg
MI1AYY1YAArhW1WjklqgVcENco+8vQuuKOwFWsfUv8rugfp9cLutTMsbjzQwVQMbKm4Z+4cyjYaD
o8oqysYVF6bOqBlwH/ep356MEVrbYOEAP2OZdydyI49RC/JtI0EWuwf4SC5dlpXIeA7aVBvgp3G+
iAy9uxqtW1yAfdGAZkXqlHdFjt9nocRJf42wgsS7BSEgOMxT+7tTu/WRXk6yirwLZNC2TYg3/bIy
g3YDJr1qNS/11ADepc2RTB1o+ja6awEkjfBoHfP+q58WexDvaD8MZpwgXDq+1GAWWDqo978Bb5a2
Y1JvdygvBWpTDXIY6hZjvdyPfZjfjL4tFskgwnOqqlKTCPDoDpJAU+vDzmom6lXWZQdhgUtxJpkB
LBS6Ppp0wK6qiwN1pPh5rfPURo7f9KHkKvXhXIIh7Vn+LDpDPgdmH4AjF6xoXulZzzX4vzax0fUb
cgJr6/sYk5f2s/HdDtJdV4roVpZWeG9mFoDxqQ76qiqO7tM6r0544rxQ5xiGxRkU1WfR8/RkDUm6
gjIuBBZV05N4Ay7olA6+FuMRpnqGPkGPA+FOJdTD12Rs2SsgcemtPTjlJQV+dNG0nv4lrHptlZem
2FMzQcYC6pjdY2KoLRhwtosQzDBf/Ljsga3Q3b0TuvERVad8ieXQQiZ1/TRmQXjWtcEDgS5gABCS
bVZa7gaHXDWVW63c9KAMz4hXQhMtqJAMAwprBSqb8EDNDzdDzQawGLjRCFQwVq+o7ADDVpF/8zhi
6ipiHutVB6SVdC+9J/ITKuL46sMDKQmUAMRdt+TKw29AKU8e0CTKvwXl+xzkoUFxDlxE4EjGA0m/
a5BMW48lakD6vDTuUEpv3KW1t6kQpbwhjyyKLSAOvH6B6BR4dp2Yjws8bYY9OdsWarLroQLmCkNp
RKXmRDiyWtt5N2bLgmubvmUvJjS19gnomBaNYoZho18cqQmRGuuRyfq9GfRDtIlQqrzqy5rvCgHB
MNqrc/zVuzrvohVt5KmXmrRbn53tpvOPCOrEC8pqNXYDquBYtJuocjWAlDN5qG3LPepAbU3ZscQH
JVePDCsNIDulzqqhj7YDMEDTTPOAP+dEpAiqhKskxLLHTAF0C7M2uXoJ3mj96NyWvoAJGIJjb7pf
Z1Mbc0gi2Fm3DJpUxksnzOpVrDXJZmoXwag4yyNrP7UNHy/fMhcXmiLPeHIdeon9oRoMvN00f4oS
W5DU9Yc0OmZBl5yw2nk/jG4MsM+f7TAvwLxeHclOIxrfs0CjqhPVjHVxFNh8bH0IBjuopbR8zVyQ
jakO/PvzpQAoaj3TgNAZwuhIowJpF0bZ/cgG9tDXgMkM0Y2sNfZAFksb96CPkNdamVpLLxdxIZ0j
eQhkJFZVDSW0Sqs4VlQolaxLcEjR0BBSsgcUY3kLaqIk1rj8mys5VimvESAuFbLwnkwZKqXHMjs2
6hD1FtpyCDNghsbsSGfUnduyBzmx1YO38WNMQO7UT57FWIDP589T6teqtlxDSiva2mmQrEg3fJ+p
6rACv5OVWendWQKAf2ZpmqxS3bSOPc9/1H4iT0Yn3w9BbMsT2bgLfj1mp0fqHJWHBFsD4mgfLtTT
o4IOlM7gVcu02zlNNbZOeNSH8qX+qCy3kWYgE6Wp6KA1oKhUXtQiVxo4hs00cMpo/Zprnv73ucj+
ccV5LvPXFWlmUwjriFpsPD7xMCoTVN4Sgtf9aGK7Yz7GDR4rcy+WE5+b1IuEeJia1dlmWnfuzdrf
49V2aMwYiB2yTacuACr72DAOZKOD4AXqmdUBZQYgKX0OG+wgwNtVO8OjBvi9G2vPRVPmr8Jyn138
EF5BBT2dAE86nfzWpfu98wSpjIPqFmrkv5nif9wHEmCo8gJ/95pJxk5lz+0FET1kYRpuKujUTuwQ
lgNll6LQ2aXBn/xkug/RaFrPfxvku2Y1sUP866A+LqznwLKjUydQfCkzrb/SoYmcFFqZy9kyIhB3
5ZFakCehEn3VFZulKIytEWGPyjtj+DQ0lUvNL3N/mrI1wNWh9yoooa6gYnrX0g+NbeKDCJZsNjKU
i6pxBKhBRbFuUVO/9506fRq0cStKE6BWZdetxJvtXZC/2x0wtu1L4OueWI495Id99v/dnpeoX6Ps
1ZT4UtkrUF5Ck3mYkmUlaGtP0qse5vxZ2prltmVuv5zzZx1SmIjCRu5mTopJO3hJA7s/kmmyh8vc
R0UZ5dxGzU9OoVU8zJeWeOBsyzIclvM0ld9+npo6BiOdpqaJdFA5XyU3l6OBCsGajwgMpoCkXNKC
86VW1RnqAHr/MvXgCTXsUdfymCkb+VWmDwVFIEi2NMM0lib4mKUDuw8KmtSkHwcsT6eZZtM8Zxkl
W7xvnCN1Agd2F7NUnlqU8a/6zMGKWy1kppUHXnzFYCM1q0wueKZ3eTqAqks1abnCRIBcW+cnR7Jx
FwQHAIXfUOfkpublSIVvZpswf87TaoP7eVoa5GkIZsVdnWAfhWUQTduC0Zo66dB8TOvX2CoMBVZV
faOxfdFgZUfrGTcADoKatJ6hJnfbDoVISE3MTepFLRvul+TkBtj1tKgg3vr9+M1rsCUKHL09gVAc
azxqO8pIZ3SIfAGJ2KTa0lAfLOt4bagh1J5n8HMQ/FttdfeHfZr500WG1IsWjiu6DUIc7b53gnvT
bvWvDoRYPZ9F3zMZt8uqj90LBH+bE2g8UE445N43ozyTA4Mq8TJ3wClf9kVxFtARWVEH31rQmHqF
snO54mUXnb0wyC7hCOwBUlvRd24+tIUxfrNQlL6Cjq1Qy2Z/ixQxYg81hDvxzh2+ZrpdL6LECq5C
cPtCHdgCoLZCdWgosZs6Cg38y76JOoq+PDhGCGpFpiBQfd3dka1rGFB2QzvclYgMbqxA6278NDRv
jEq/rdWiNkYqiVpdo4UbDYz5UASGyGPgOOYBUZU9FbXMhS7UhLozO4D8fOokf7LTYUBq6cAivvvT
rqYFO7R2yI1m98lf2ekCyaiFRxTkTJ1/DEf1LvLHejd9vLnehtwAiRTHsUi387QmMPXn2O2WpVb3
Z86R0OmByb9pfbyuUWgW3dWJB9hvDsWGvvLE0rCN4tmpK5TxdVX61XWBAug68d1LQJ4kuPwpbbFK
ksyBfugdkkExdilpvSw8y/+J1Blg3Gny2kdvqNErH20ph3WIR+Op1EV+NJBd3YyujUUlyAcWQeY2
3y0zWGpjmv0EB/eTZIP97Gk9gvuIvF+4puv73EbpvoM92W0s3HbZNbrxdbDbfceN9KfujAc5eOVX
gDYh0AX2Q0fWi7Brx3vdFPHWt8vkUDp1cmO7YbAyvLb7CiT9diiS9Ic+hF9kGg9PbdcP2H0a4uQZ
0j7hzs7XTuvkz45EOFC5Ws24jxw3PJZVxJZFEEtQYLP6GLnGeN/Uxj14OthXaDRDzcm3mxP0w4o7
0LS9kh1/DKIybdmdBWjrbqs6BJA6cleah+I6EGAGFy0T0bk0Qmz2Lat9rdiax5H4DnANZLKUg1nz
YYsaynAdm4m4ovhFXHMfBV4IOBSI17PsakB7zV0UGT7xmN6QCTVcGjLTnWeFi17Ld4HWxJtOgT7w
r9ZuTTeNFggbdwdLvfemDh/VAqOfX6kVcj8/Z2Z4ngelOd76QxiBxPNjIoGE8Qo3U7zRCCKCBfX7
xOTjhEa9yNzqO5G9jYqPs0jkcGyyhWCK8m0ifpuO5EOHT+2iD8ZjDayrNNwDJGwWjIPFI0+ty4RZ
GCGNgeBAvCGMQyDM+owCjSfqJBMPjbNpte/+NRDuSJMF7KhVLlsSHYWdV1/yyDbuTATNTn+xt6X4
bI/N5gtL63f/EgCgJbFX4HfzxfNj864PUE01RbKE39bv/K5IgpwcDm5QwiRQqVoG/oWmasA94dtX
fDH5YwtJpl2DEu5NM1jGlxEP3kA64SteYaBPqRPtNEg23kCl2gVRBgqS1UjkdPPHXo2scwSGAl5M
I8mB+SgCo5EWEBU3MobouPNrJF1TdwBRpJEsdPUvNcBH5ICVHmovgnUWVPYdEOLxBv8M79QlEfiG
IV69s2qrQF4gtKAWLnXoUVugV7XM5DukizZD4YwBahLDNTi6jO+xjcpCIGbjJzbq3cozO/Mm7wJt
245tc+BlM5yQZ4f4uJOXdyUe8yjPa8ULlhEPfgJw7yK8G2UFxrDCKZSqiP1Sa7pY/u2zjdL6l88W
FPqnzxZpGkR2Ve0XlW6FfZ0taytsDlNxlmoCNd8cqOyrNrU71JHU+6JLkm6ByCoo5Chc51ZOubYi
MAZMRo607drtQ22BNLbArrVxNj3EzJZh7+NbJ2OdR3hHB+w0KhWvXh2E1J1NHUDs3Cn6rdU74qAB
EnLuuOzPdEYHGedgKPM5X80dZem/RrXuL7LK6TdWHFh71ynCO3dQJW0DqH6BPDmhxLN4Jo/Btkzk
N61HVP90S+ixB4cejxJrTut/ivFPp+Q0wolSAE4csU3Xh9j2g41uQHCXOS5qUPx0XSpYcW3VzcJo
gAxsAQt64AwQaTsZv5Cbr4PmlBUFInAt9hpR1DSXRrm1AWr51PC/ufW487cCUETIWDnyscqyLUq5
kdfDnbcxWThuM9Xs0mIZQzfkORGlfkhMDtlxbdRfdNb/GGLPvSLR3N+ATRsV68rfMjy+rKWDzJWa
NpNiS/5D7LxPmyNuvBszVLaDWhsMuxsXmLElsovRnra21Cz0ON5PG1/Vi4qN6FMTscxoH5c6MtEl
qktdAq4GEWsXhtGytSc8/cQI7YqXRMs3KM+4vl8R6jTHoEGcJh3N5oQiE9BLZCCqPkGg0zc3QYGi
8tzpuw3100Fzom8xL8xtL0yJGhYcIhG057wuc5TypwwMMi7vF2SM8vrdx+JSLou6RvZXeVOHdIIe
/JdQWkgKJG+htS7PsvMBJoS+1LLJIdHYJUDzI3WPU6y8mg0Y35qFi9BkvyBjpXrozAVSZp+Xzs1s
LwwT1B9Tr7RWRgGgYY+VAcNr/FjTjYZbKDw3iY17jk5D976w0hgKZ4ib0wE5qrRDSPdXuwG/kACv
P1k+jaT2mEQGNMuXNNc8BkJCCMWrg5k51truU55eQA/WbHRwgV8Kw7fOunw0FNyLDmSmszHsrCWP
B7GOsFJxsAfx3dMYZEtyScg2eKKCfk9or+cZqkh/xO4kBE2fK8VCgyrZwVMHOgsS1ggwKXAYsZ/z
1mRtxsoGfFd5MceG0nk97MiHTDbLf42mKec2+VAzzzNmL+cebjj5yuAQlKw6JIw6Eb0fYkQjK9TL
o532bgnCoeDHZEuph9xZ5eSbNtN+UgTyU5AyiSKo/IQgT2+AZj9h7/g5mvlHcJMGuyx41CLtCSho
62xq4AfsrHCAUvwQn8shFeBektotitDMZdmEJmI8abAAY6R464NkDZCiAPYjgnAN88MfMi5f84A3
X6oBeXuNh/odFjwuuCdrHf/HPNnjpdWCBadCNb+TrDlerrgfmMB3EXfDaTrVLKkdjAprKpGUqCRS
PXTgHZBZA2jxeuwGm8hE0R7oMF4AvLyFWGd1746Fd0KxYLUkuyZBvphXYXmT+NZ49ViP9YsaEIIr
ABmjnB1t1Bc/uDnkdDtdPAb5WC16MPKd6DB0WnbS1WG2UVN2sl6y1NzkIwDhnajPNQ/yRw8o2Lva
9Ze6WYXAtawqLtJH1jf5IyKvgDcW8o4cgzy9ACXl3lCriqu3XpTDNAn06kCrmoa4D9WcudrQ4kHU
7amZjmxcAQtkb6nZuAXSgwhwb6g5RH6N3Vjlrix1UXCFRntkN6wl9SITrx3KHPQW1OvyNjo3DVao
1Kv3ZnWDkMEtdWLpGi0KNui7TNOsEWzLSYWCjOrQYHGAUFKW+Gf8tvwznWld8QV82d3ONHI2LszS
bxGAH8AEb2TYGGZQZlZndAigCnDwIxzm5t/85mE0glxo2Nz87081X/KPqf74BPM1/vCjDqfu5L41
7v0QIssaVELyBZ3OBxB/sFVuFf0CQgnpce5wIlDSl3n2awi1525XzTg36ezPC6QNMpKGA5bD/3qa
sPz4YHQV+iSTcb4qGXlV2vmC28btKCPs3dSHmIdQc3KhUxpSFPEzlDfLvWZF+bWBNCRDKugkFGMn
HYqBAQWi+cVyMK13W0dncbLRIGp0HtQdAGy0rDeVTFAr8TGWRuQx0HK9Y55n+6ijdntM8SSiq84d
A+h1Ot4lF+GGWJnLsOXrpIi85XTFj4kRpULhNji8O7p2KgV2yaURr6apaHAoX1KnC2+mqVJpFOsw
0srJxdO8iwUSoi0YJuSBS10epjMnbd/P/mIjl961nRQ3NsbRQXyczTaupplnpY7ZVoIldBnbuONB
7+bdFa0DbqoQTOrU9Fni3UkTEtpdYt6EyqOEvNoubFi7pM7Sdr27HPGWrOz08zSok1AKRBEPIl+A
iApZixvXsi6gSSnfipFdNK4Xb7Z0LqGDEwGL68f1yYlScDN5ur93qv6RAOkEQw8UFh2RgMk+m8iD
7Fk53qDKfKEP2BCkLL6CQM++jaPYueCBtKYWHbQRbM6p1by1Q5Ag09cAkVd4Zb10uQ8WAycLjlVq
q/18yV+aj7MkNt5tdNamNn8JwyFd6HnmvEy9wVY3vPtEyuSWMZbcgvean+pmPJIJ4hDJbQMg/o2P
ZxlU8/pgSW5texuCjOlKXnRoqnqXWHl3plYfxcltJfLn3BFg0lAzk6mvwVnBNTPYz7Y2t6qlG+vJ
llyoI5UZii5yFPGQjeYMS8iJBo2drOarBo60tkkPBup5vsBKzb1j9MBrGS4+cJyP7tHmzS0Noz8J
uIgSSqXFp9mNEjS88fQR5j8hwY6yA/vXZTYJv7r2nhOe5k8mHT9aGKBJRE0qvjDyrXnlLzSNO5/+
qtL0ASM1QVdFLnTwRnCA1EZtTH8VTeq0HkT3skwu58vqjXB3Wgnc+vyXtlWrHXS3+zJ/cQiQgvdf
pvv50/WCeTd58EJzTf9Dry9U1HW4mZpjYR/AsNGpYppu75gQSdDyrP8W182DmWbJQwzJxoOj60Do
Kjv07Cwtby4j1uEAf7r1pgGV0d7NCvtRguiOnHRuGsuG69U5spi20lieLSQE+O7b3njqmkGcO9Xi
hTdugBUBc3LpGfcV76urC9Krxk2MezK1Bqi9giyIjmTr26DYZVGuL6cBzAzue2PjS2mAiRMQPayr
23hPk4MTNzkgKmIsqEkDPPxYNG70t2RqR4QS076ttjQ5qk2yU2yJH9RJH1eLjCNSuMHNdPXG6oA2
i/iaJnOdpLvodnEhfzp4cfwtTxzjRK0ey8Ot75gt6ETwB41aH9wCqbKiTjLlkMhc2JXfH6iZjIW1
cyIE68iFPkKHyjh9vCeD5kDjxStHfUcfALQe+iGQPbaS2FN10bMeWe3taDvyWozdm9953hdIuw9r
KAIOu6BHM5TaCqRbwGjGnncqqgwKfKig/gKeQhuUuFlzLNoI0DXzdjK3UOCTZQm+EMRolu87blCo
7Sac3ozNT5D6OLaiWHwC6llxDTFxw7rT8LGLwH+m/HWgi1dZy/yhQJJtJ2tI/CBK6z0oB0ptYw34
atdfNQQ5X2MGAGTS2T8TK71p0sF8kXEzQA/UFLfcitqtW5r9wS95gjhFooM10O4fkgHKuAICnd/V
cGiU2j8jDHcyBIPxE/U3vpXip5HqKElQdeSRq4HZwkhQfJaG/RM0KsDlDPvs1qnq89RzkEZEQG1y
46i9JzdUR7zPNii3ebYo/u4T0QEkjwfQfKO8Q1tkw1vmhECXeuYzZIdLgBKNbFf3TfJUtvbJKYzw
FfU86bIAPPoiHVM/58aA1Jo1RK8fI7sUYhQ0MucBYNuWpa+0OEaCKBDpE52JgCfTWfcX29/8At3Q
8dws0k95No1bwxHMYLtPWb0px8aGe42NfE/ptanXQZZszbQSZSYfOTpyplnSst6RvY/ThRiR2L0U
bVFsOegHns2smPiseOoa68Ryqz1QSBDnTfOJzwpradjjBgTapqc9KX8XcTJUqQGmwIYcPMpm0Zlr
hZ1fhtwDD3YZJv9Ju1vGcuFH0j96CWRHAJVJ8ks2MiRcjG5FHcgT5pcIGoLWKh77FTBU/nF28wcW
boYgdZa9jWrODkCNo8za9iHsTLEGS1m/mZojiNhsXuEjmU77IDtjBIFreqJOOnQOCMNQ1HVLLZqt
T4z32Wyje58tsLRg00rRIOLlmsmCOLMgP3TqXKO6UKvW03oXe1m1pCYdEOQFMWdQX+zSA2BTedQg
EFvaSkqEbH+ZY/JQA36f429XsUpovxYtuCfDwS7utcQ4EjeDD3XSXYJaq3Wvbgpo9EUqFt3dlBDt
vre78ahD/HWNh6NzDOsgXDbuaJ/qJLeedNClT7R1UuQHsFAWqwCouS/k5qelfTL0YOuaeYuiev5K
d0xdQ7iiRMzittH15tgErbvSgyR6ldk5Ly3va5uAdnVsxuigZ6m4VwOpv0pyaOiYgAtZUcL3SYp5
eG3ytwABnzBsuldkS7tla3vhNXENA2KuI1hGrXyEiHLy7sugyCIhxyhWBpKnLRh6wf1h66uezixs
VTshXYQLcDb1qjMr/MaaHiruLsqE1AGkmDLY1gD0blljIykr8SRqsIwAv78zbj08Z25LB6l1xZc2
/TPCZljVHEFX+l+mYRvfQllOaXBdmaezrym4diGm2H01x15fyiTuoKUXdLuGt9pOR6bzpkNJ+BJ5
ufGl7PsTcWh7AuydUd591csUcpCov9C6OHsQKL1H6TbOgqqAbCgeyQ9aLN9tcy+dCV2v152owAxk
40GJEo3sQB/Z52l64mX1bfrE6k/hBci+yCML5Q6KBfGjlxWnPNe8hxiETwc8UdRd2A1flT3V8bYw
w9A+cAdUKb/bRyQyFrlRlzs8/vozFvz9eWS8gz60nW8Ts4gWpd7Hw4J6nDAaF03Jwm3eDdA106CD
4HoqqKWas81J0mEHbFt126pDDWJ9ZC9goyZ1zLa8dupN6ZvtklBuhHfDHvjWsbm/J3zbbNeceNzq
wA4vUqJpnZWtPKu6RW6tXguJp0egGeaNSJi2jtRZwIf3M7L9rRfAUtDnACu5jfHrObhIHWzq0Ske
q0q8WYgyvkVlvUEgrvtqZH6yAn5quEjXRWTPyOuNSB2+NMWoLXw3M04uMSJQoJjaDBE5rHOCA5no
4KgoMp0hTQEt12KEEC3Aq5vYkahWVgV3BOIiGwgAoH9j8TMCOfnFU49fIc0Xc2z0XWwzPJILrU/2
tq7hLVEm0EBv68CGmI4Rv/m4K1yTs2+FF8Yrg7Hs4iW6ewzHvF73UkjUeqNeHGqeb3ad/Rzytnlw
w6jZ+n6e7YOMQSlNTUYeowXF9ahm3xDaj1e+M4qVo7vDDhSChFGngydEufYdZq6p2aF4746/O9gW
2/IsA1x8aO5H4aO0P4myPXIaKDCEwsMtlEHebaVz1vx4L0K+/ptmhW/hVas6R5WKd0SorwBZ7LR7
RNfwLXRRUKyo9j9B6mqHXK+JVxhUnkCkWN2GCMZMNmpSB9Dtzc5aag4IEFq7NR9RBt4ebLNQ3NQu
wocVpCHmJgeBIr5X6xxbARDSLveWiWIYh1TrE6+r4N5hTXpqh8RfEqM3/2WXuZWeckvJMyECvwaX
bwpRwmKB29Z4Bd+GBObfTK+O5AO4XvCPSFnU3utuBcIh9agdwnffNgSjsWXK8C40QF4tfSSysDcc
v9o6lHl6OTxDLubdTkAMcGROdvIfReyvA21EjUHTJDu7i8INkhzI67kjnovIlYPdBkUhSZrujCRr
vpBH2ET2NoY43wKLrWw5Uc83mt5v/9om4nnky1Alw1xvZ3JQw4W8hvoZfaWy+tykXkT8uz19/2XU
/UvvH2Nn51ZNVbqa3I7BeOgGJF0hhV4ee0QANqIyrHsBSBhkjsX4lvs3Rd/5P6yx/Gkx132UqYGd
ZdD7J6DAq2mMzAptLQZUKtH9pg92tY21MEfsSa2BpFrwdOqQeqO11PVvc830XFddgExin5UQ97FR
ed3xrIZA8SDfK7FnP2gyYG3eZo+2Xuv4nXYVuGkya5MygIujpCzOKIIXa8CeyqfKMb5TaaPGv+Ox
lbzNY/RoDFeaz14kxz+TqtaAMC43c9Or+3IDeeRwkzpBcGIDSq9Y/0zo9zxvIU0X+sPFtd3uZEps
ZKLSN77VyeRg9fd6byyQLSiBEMEtkWOFibCwXZxIhiZTTaaa1Gu1qO2kXuwVzUfq/dvYhIfIXGQC
BKqauGCZgHUlBGjNsnePpdSx1FT2ruIgDBial1K6ufVTJo57Bz3aFRhug+w2DFQBg4xOYOpm9neB
GuIVaDXsG62A6t+gOcljkObVGkpS4xklX+mBFwnfjkVuXa24YMuW8fClNcVdlub2TxT2A9/oybew
/DXcCSXgG21igsgf7wrwI3gIxXjZiTWtD/RA/0S3P9lNW/CtU1ST+pA3mNkVtd1HISCMNAsSZUXY
bJkMQYY7QpBo7jAKG4If2hUMNmCiKoDaR3BlUbKoO1KzGfL3JpUe4u3wuXf4vUm9sY7ysP90bD4C
o1OKbAVq2xOrHbH31AILaEQosrllFp6pTQfl4uej2MeJE50MLD6JzyCW3Q+f5eGVd719p4/JhcgQ
LNFZW8BG4w15Ddn4A1V6wRVr28mLzOZgwatP4aVWrh9zgb9i8hJ1wTfSra01IpQACPeV/hxZ4IbD
fe3firAGHzce/mfUyCAH5bchgi6ddR4BFYc4Ym3dNXndLHND9F9iz/rWek7ywywbDFd5KJaW2Crp
yRv3ILTaB0yHIFuAezqowY3SDUiTtEZ09g3tW6r59rSgbBMjO+Vx+I2WabRBcFHlunCtNjnQYs2z
8RtEMXyxJjYv4vWSvZ+etQqvCsX8RfamlyjtUHa7c5ezK9kh05nixeCVCxD2jlsUzWTPDuTFheGG
r5mPMmgHXGyXOA27i4sCakANmvA1hjQA08G9YTqRv/19ZGJE41Vk1rPAyuYMCiZxxqpXnLEDiXes
155cK4qOVhxtAjMr79M0bq88cQBo6aAM2iPmsqx8Xd9Rr9ay5hQE7tepVx/4W43ijyMWR9i1cFuD
5CUiZORLBxDXbVgntBtqRaXHV//8x//+f//3e/9/gh/5FTDSIBf/EDK75pFo6v/4J9f/+Y9iMu/f
/uOftudaLmM2OCyYB/YRzl30f/92hyQ4vI3/FTbgG4MakXlv13l935grCBBkb7HwA9SmBSVCt569
szzFqoBK+rsmGVCGK6XzhtQ50ufie6utpn1s0IXJERUr24RWWB1j7Q5QM5Ze+BhmW5d45SCXai/C
oYy2k8pgEjW/tVFHfAkBhJmXGXHC4hWyMRkEQsBMRIcg8T/byLnM0pWO3/gB8sRAz6oDE1l/ttSh
j5tqk+OhB0amX71pJb+ATD/bsVbHip1lvAIeyW0nFxpLzjQB1BT0xX/91dvmv371nNscvyzGkIPm
9u9fPejxcq2rHX7fdNGwQxI4AGrKGNeZrZUvVYKkiVpOdCPqoEvXrq7kwVHzhFJtHTCxv3tVwtcO
Weh+mqfTFc2G1UuIFWsHxurwJY0qcxVbSXd2IIl5LAvwZAzITT2NIH3G18vflCv4p4HxVq66D6WR
IB1OdJsZ1XAjw9g62LaJZy5KGpx/87v0rD+/HFtH1Bffjg1oCGec/f7ldG5SuoDOi/tpkc4Lhrr8
3H5ChiK/haJse4tS/Ud6HEa10Db0yKOm8gJcS9wOBbSKzdD7hhiwXHOWCbCm4cEUihpiDYw1X0xZ
nR21RsRL8U7Eev7MtAKSQUUH1yG3j7VzDbW8ugJov0HCnt3nik2/BLct6A4S/0g2UIYl26YA/yP1
0oAq6jdM8fIjagbV2iqyUbdnZUsEp+L96Aiw9vsCJY+9D84Mq0uqZe2jijBs7qFdz+7/8LWNa83N
vQvljj+W9qQwZ0rmHVQnyc+NbYDqpA5BDyx/9ZNhRz+qzsseGnVApLCoWAwCMDSyiLeLFqWHh8wr
xIMpjWqjGWO+/v+MndeS20bXrq8IVY0MnDKTQ3KyRqMTlGRbyDnj6v8HjbE5lr39bZcLhY6AOCTQ
vdYbZKsc3ffJMjpHvPd+iTcahSa2mtHEn8Tlu8aen8pqs5MNpSaC//GNMNy/fSNMIRyV/00cs21o
yLY+/5w+Pal4smgjUjL+s8krCvs4MVx7FXllyTMMyy+qW2vf5SLMULrh7JvecFUClyWaUmEFGcUX
6Sq7uMRK89jFHlaeVm5RFKtmdnsLAQHivVNGmMvE5Z0cJBtk8f9Zt0zmi9jb17UDymbUneRg95N6
JwxHvZNnxhDr5SoLR9BWJIrEwXCi4635H32WCqNq9//j2fP3x/78YSIAZRnCclwNITrX+vuHGQeV
UJNUeE/2UI+kYlN3pcJfeNBCxQX0narbLnGz91yYW7nWlT2qKoCl1xs9CrcIz5JGLBy4x11xqMkz
zM/Zan66fjpAMrp0LV5udJDVeHwQdFIDwmn+lK2rWEXeVRPpo+rG4UoGW2SDSJWPBrIzIVECZN0V
o83WUVGgZeO5yaMFzuW/PxXX/sdXTDdsYdqqhuSuMPRfPhVWVIafNYn1JLDLveizYQbSJjEQttnl
Vmqi+lYUbYbiMbSmZPNJejnH0EDKJcs69PMgxjpIyUtpZc8ewcENVrOpq0hBizut1xIKmJvIc2CF
7N+ZM2Iw8vd2W9hvt161BTrNFlg39nNoqPAiRDFCxT/IYjvX9Q4MpWDU/1En+xVzqGnpPPeTdWPt
sNQ2lPdqlvde2f5kPPMYxldE8yOUuqzyKFvCEo8tr8KGS7Z+6u0adY1BruGeg1abvwLjN75OxS7S
6umQmQBV5nqRDxbPCIKKqKaw40ew3wGMbzqrrnaHZ20mkBQQkUndslOaS3NbP+KglDSE5bAIC/wM
eede9Y6YexfXtgmRmZ8a785J7a9J1jZPsirn1bVJyGHsZFE2qAkUKqF+/+/viGb+46fj4rfhqpgL
uKbBLnxu//QcGl3B627Uy6cgUOeoc/YW1VX4I+sBHXqDJR7I/ITA8wAAo68X/ChQxCC/770XpJV2
+KaikmFb4cvfR7pVJ9jAjGc3VUI4rmixWH1UEZNCrlYWnXDaBkU7PXeBjaqIn+3C2RGvyJX8gkws
UNO5yA6jOTj2rHIzF9MK8dHSMYeDLEI0+phSFrFC3oZAzbaOzrdcMoJCT6u34WQ1n6jXsMVZGVXV
QhwiUDUdEwOq20K9NlOEJHACUxfqNW5z+b2nm5+o14U/1Nu2T9vlEvI6I8QccN9abL9rmt0+Wprr
38cd/NcBEs+73mo4hQuRnkEo2C+qXx69oFDfURVpdjxTvb3sFkXonxfkuvrGAe/UsYOQ9ZbRfL9N
q/sTEeB5uJy2aHOfUHxxrltjAjeKdeNYdsELmusG+ByidZVdH8eajAC0AnuN+kX4O8unbJVOpfca
d5O28ZQhuc/Ahh7avNOOciazIQN4m6kXqf/kFgPkZHyyOm9Ya5jGEZyGm+zMB1lvVs24rU29XavW
9FEnG2S/gVG6EPoyhxPuMbGq7x2fCEpmtOk3BOBP0hmyiZo7c5jcd0CM1jqyxwD+BPapdlOphyEk
YK9qus4dOOk3J6xPtZe9QmaI7wWPw8eRjRGeFxhcm3n3Qp7Lx87Oz1/ydKqxCSi6vSxaZdIe6w7g
uCxiwqw/1LXYRa2ePxJhVze5SOwnrcyTe1Hae3Uc7CdZNYRes/E0b9rpc51mlDXOHUt3r0+yq1Zk
RxmsxTQIdcPEOsqAUSAzZHNdM9hgozsBIZzFkoN027uSqY9hZRLUy+uj7lXlz06Lv+vR5MB5rb01
23TjoVT1em8ktQIeaEKuARbnrgjb/Onf5kni45AW5Z6ARbctOyzxsrB4KmY2CjBIXJJnIkqm5Jg2
1knGT4o6eTAxDpB9rYmnlBOW5OSH8auT55tpzMfXKIag4ZSWSq6FHTurWwOCRs6LdBY3NJNiA7Fo
OPVVU5GB67s+vtRRXq5rVbiP6JMGe90pQhxn8vEca0TngSTaz5ZGosDKA+cHnKptkvrGT79177qG
jIwcDhzAfTT8INwDaJp2//0k1H99W7JqMIQueDFYqqryTPn7g5AwVNlog9JhGK8SYu090kuSMoDc
1IMbtOoBqTAiIrKuwzsqaLqXqbFKDG9QybfsQn2Muoz1QF+mv+V8KwGXGW+3HmD4fRLVXniwZ4kV
qbPSIrLK/qdzt1JUpZ0NbOUZFo4Y4679uk6XdYQO+njdGmN8bYNGe5ANggzIw39/DOqv69L5YzAF
64b5P8uSO+xP7wN7GMB5O6K9fmDabXdmkvKTFzgfI+JFGEDXJvQybz/6xNc3xqCXvz4M5IgiAeQv
f/1BgZ4dmbJo/d+3bKi/rHNs1VEdh7+cw8PD+MfOE6apitFgGF2XBf3k2RVK6H74jZhwMgflUduJ
96Xrif2f1fIdX6lAqf5Z7aPbuFQLvQ2/YbVx611Hjb0xwzJDo2krw5yp7YavmomWS55sx6BGOJiU
xyaL1eBJ8cuPM4wQjE3fQvPIfNXYjPPZrV+GRd7/2I7L/cMtEmLyTmcbbLCx0C3XEJT//nXux2kI
q8mMD6MH1ctc65iydBNW2zYLTQJI9lM/9RjqzoSTvo0fAL1VX249PMWYyA9pw6r3PVwbNagM4TBg
5RQgMJ3wzoEFmgfPpkjLUz+3yqI8+CSCR2vwz4Eh8Kr6a3zWmzE8YVX9Ifq7//4OaHN04e//XH68
jo1KiKHZNpysv/9zoVqkI5ks/7BwuPRivURkiO27F83PSFyioVLNh3jya3TAqe/GDE4bAtWr2ELF
0W87hPmETdja1/T9iJZzwH4B6u6n8q1dcsKc6n98m/kj6XM04NM/xhQa/xLX1TUiPIbj/BrFErj6
5nYY1PukjY1Ti134GqQQCLbe9L+GqYsEHsBzx65gShpDuJL1IIDsHVqMJKDDLPjqijzB7Mi0rio5
h9eUvKjsluVmducHhF1kMTeRpa6jXiDqGLJaHpriRMbsB2Cr6GdaXFk08kbKfJ2MlOe8z1LDayKD
7ZPhJc0uFWV5bpLOPpFE7vdNZUwPcLP9DY9y7W2ep2u88Oc0fcyjKSg9WiQTi+Kq+gEvEBQkuytA
+4vjx/lJ49etzuGhFgUqv71MymuF7sZV9pLVsji25XSA/fxd1ssq2SgPY1d6G5Vl/3q5gqys5ylr
dehWbZb5e1n36WKO3ezbMarvPtWlXZaeG1FuzL7Eb1IOkZcyIX/ttaRKP9fJPopZ5bMHWkfA4p93
jRU1e0JHuHtWWuXRF6ggJjDHcHFU4Wc6SbaB7aeZ56jQCNfHqodMXqt0d7KcO7m/bnw1ZHU7bhOv
tnBVm+JxjYAybxSrSZ/tNrAvk+HdW0ZAaa5qE09d1Y0w8QoxU/I3vnGnGOnPW4/eFD8RwbZ5tBsx
60VGkoizj42NzbKcw50nQjgd0YLWvMgeRlLGB2LjBKDnRlmnx8aW0FXwsFwpdcddOo7TZpkjZMUb
TdG9Xe3DOkYpbh6n1U62VV3V3i4z5F75qONveZvUVqdwA9Gz2MtZjanwrmHinxxTmPkaOiCOFIU3
HhKxXKfxPeOMdcub7C7nGUjrrxqENE+y6AWOMbN2wHXOtyAPpY+eRmJpZznKd3zlUBX8TeRdyTpd
g45Arvsq+4dGiDiHpwYb+dmMg/dNz+vw7KANxzOm22mBYTwh9Gg86RNSWPhJuNvGMoNsPSjxCseW
9FF2AWOgQ2HDjTTUtHyrRUazdzvUhOvke9InyW6YjPBoKFrxJZk8FiB28h0EZL2xmly7w3V0eFK6
7odaevF3cFEsJbJGvTq+G9+zOrVWsiGzhp9daSuPoZfH56luko28AJHxO2eGM+bdeEWqDxn7gT+F
vEjiveSFq6O+OiT7pOjdfW0oxVest9ejqLydltRQS13SOEpz10cluYeWYOCap0t0VGNbwLHmIyPy
KFbFEIpy7fEQ81Q/e5StqhV2G4ud/14WA8UFz4Tx6jJVxXe4JEZzddxWPGOIEe48jUCeLJZZJe6h
NB6Wvs0APxurgHzn1fpvcja7sJU9Jrvmml24+qwpg/GU6neybanJYEKkIN6WW3WUJjuxZ8FqZb5z
PWF/hYgItKGalybx2I97nmOiEcm6vbyPNhfGWTeyj3vuLeceOHG23PP8ddihbZBv5VUTEwT7ZNtk
0ucLzAd538Sb++W+/uue5aChVv5xz35cIdhP3u2+yYZdr8Tmvq3cY0FuDg5aWwDsUDqWFvJ0TNoK
2Co5kSK0zYMrWxwlh62YJdi6LT0bSB2R6fi4ts24kHmOHkT1zgudt1gPMJKWdQJ50eAsT5faotPE
CqidlynxJgh5Aejxc1SX8DkqVN5YgiTP8C6T5zLFkbJ3H2UHQAP6VkCl2spiIWLticGyoxyCA5iz
6YM+28m62iFZ3IZrrFDHY94l649hzFsHDbictkR3W+uSZ+Gbzf2oWvtbj7QcW/6ZbX6Qc7VT4174
RLJuXRbFnewnh1b+gB2bGOqjrMsG0Z9HI3qfyqk9OnqZbIjsRnujGcyTiLP04g8VK/Vh42XF0Ylz
7K1Elq6SoBj/CKZdktn1zzGZfmMHrX1xcpILUeVlYMIRvptqg42l1viPg4eOTNZp6TdNdcgVMwjA
LDudRvsemTpC/M2UPskrD2NunqJosI5IA+4Lx0JeSJvsuyYK/tB7rSRNqiBuaTnmJeStsTMKX4VN
h2X2GJfuWnhgHpR6WxoIcySgLL47vrgioT2nP4naOAMfcgRQIAi1/Hel9X8rcXb9ag0iXhv96D3X
6FNusGEQ0D6mj2vD4i9Ov1w3bH3nET4EtLkg6L+AEobgrIIo+Nv1sOiGz5fXxc4dCxTMUT/fVWiA
bLwEC52sU1lwj536HWLeyuu0+t2todoHqMYdBLGML65hncp0nrVy1bUzYXSkD516n4UxuRw5klik
F5Tjs+eqxcnGTHorB6TZftIi5xvUkgSDnL4+AtN3XibXepDtkxUR01XL/hoUhOdhN+J3Pl8pdX2E
vgz7hZ9dcxxEEO9KrfK+edVuGag73VZrp/ykCiJcmPx9XW4E1OxKyfjgYjYEF438zTqfJwS4dMrD
NvsyOcF40KCC79Kmbd/jYlzJDooOPw/vvvQO8aXyyXUwn5KXqk3I2zWrhgcfDMTZQgFzIxsUs965
PDXfWkc39g5SpfsgHpS33OAvP18TibtyMwVOQgoXxA8eyeXyceUYq6/Au/hPloJDjTebCMsRVQTi
h0DSezNZ/n6YiuqAC8n4ZcrxWZk/6DhFVwEBzPRiTYoLBC/SVhOvpFeSVa/liINHCJ7gkPsxtmFL
4pvst4l2AvEsi9TlLAQjG1TfflYGzDnnt2mlROZTMR+chLVdqUfKVr4+Q7ejwfktsIZ6eaEWaTjt
c3R/1nKQ7NWB3h1ZTl5kyRpaF9eNntdwnmt7lrnqCQbVygYV85oYivIY+8Wd6nX+22DnfDiQPZdY
ZFWpwJxEOmxlq5X6yUYhdXeUwUeQpD+TwhFXWZpn1EBRvGbzjMjTIaxO/NIsue6fZPEkwG8SUsgZ
7Klzbs2O1WlXDtqht9t7bW6A6waJ7FOzMhQHHvrWcSoiPOzAZTlnz9T+PB0DC5edafjdV7/1ho/Y
d9ulBMFcPV4HdtCsHd6R+1IXRrzGjnGvdY5+reGbPE2VCC56Ku4/OmcKCb+hTTdLWSNeCEOzbHC6
mSerM3xIRfSYhG7yRGqcgH/g/tFaCW1a66Rbran5mskL1Ub+W1s06hYkutiCd9ZR4rKit8RXrG2q
uDnGNhTLHkl2L4iLsywOunYAg8YqKvfM52wqtvmYxW9+UJHJmE29WEjHb7glOPtKeB+tUTLEGxSb
xqNs7YT93ciD6l4OVfztpAsYC0lZPBB8eZXXSTOjPMmbSuf5oYz/+03J1pToo7wpBYVPFgtxuffG
SZwlynPBe87FjAT4ymMns4gFyC6LjMAnZKiveATY5062FBO4TbR0knOGcyczTadN2fhbtvRrYEnR
MziQ6VUH7R43sINlSfQ5SzTU2GXJUfWjPol4KSXFeNb9vH+QbV7j3qPX5dzLkuaL5xJpyaUEqvKt
HWz1KtsyP/2hBma4qIYLHObJjRj9ZbmEqJIVvw3vLLXBEVitVpk7AgiZb85rczQL1MS5k60Z7/mV
mhrkaWQr/u/8phKQtq0vXi3bTdapuDRWFR9JjeUvk2VH+1gR6kYW/UQ0F6fyvtrCCvkW41Pqj6iN
yUbRcKlcr91TViv5yxB3+S6LCNHL1t7T03M98kRbxjbopDjJi+yaZkiVE6hn4T5fNGj7bovjQ0L2
nYlcFBhOoP+Tqq+viY61QBKn6ob8en01S3x+AeVwGgVgLEYcG3ZLZRm4NJW1+hClnXEk9DBiCTfP
IQCCpHr6teqD4zCBUUccMXtW3T69lmFwFYqq5IBFJzZsqo6d0NxqhnVz540gzry0zJ9lHUZX38xU
A4g1V4Vuj2n8vBEa5QSjCmtBy2uevowfVKBTXoC5oyzKEVqxC+JOPMkaNWCtN5pJvJNtwRj3D4RB
lu6yRz9geN0WRJJk0SHsiXB/9zTZwzekcpqzrG4UYI18QbuTLPp1acA0gi4gi/LQV9qL3iTJRV7J
naBXhLy9oCxxo/IgzA3eGxu+KMlDbwxiq4u22/KkKXdZk9sbObDLVeWp/2P519alO21GyObA8phl
inTtPk6ivRaM2bPsbmYkZjUxaR+37/gGeyDzzY3xm1rDF4WP769xdkLZ29b1h9iekdmKc7pVybN4
sHcg+YaLLC1VGG6QNhyGPYTaj+Ho/OtAx8dujdLBMSgGe5sY8BxGULAPXeSky8GrndlwwTu5bY7M
TFojdzcM2Uc/3W37XWtj7OcGRbjpY1+9kM9uLiAB0008JMFv3lGGmW/twuj+s12O59WcsvlL8h1Z
LntTkiK6axu4+dId/VaUIjq3ItQh5GfmztAU6czy+/XWKsfWwDI3lSuGo0MG677W1Z8yJWw5ARJt
VWXtZUqYVdtlxIjgqWEVKnt5kf069ugV+2nv7hYPJU197dqweXQNt3xM9OSLRMIUke/s7KJwdy2v
TlKyq9GCVgnJON/fdLYSpUrPAduWOA6DAhTQn12kxlY8BOUGKZxhO/Z5PK5sN3tA9zA6SoDUUidh
UtbQ1JvF3A3PbwAixYACuiUcPjSElIPJALKbQZxB909/la1YjGFwjK9DEvf+bvCJ0xVKj5qmquXi
EsTuViU79qDPhxH1iwc/LX6MWhWfZEnWO632MVTWyYOwlGEzsmm7N3W0jkPEqe9Gu+5ezLitt00Z
1Lt+LhqKah+tyA/XsjU3Ive+rIyTbJRVRddtXF2oj7KEXw7yvGOa3+HB/nk2oe5Cv7IeccpunpT4
0mpZ/6jO9ud9Sgrd9Rqxkm2yzvIVbKzCnoDQ3F/WufGlqVrt3EXp9TbQGgexksVfBuqZSVqcQfDB
esIU08eV5IAozbxDrjlOcs1YJyC6oBLC8u2DomTaXeb11j/OWOHvVNsD/dUQPSKSRpRiZiEAD+jL
zjzLUjso5h3GGN9lSR6A/I/rCKfzvZ72CHV3jv/UEU+dB8tpvLBR5l93uOnqGNXtecYmMM1z3yvB
kxUAkkoyPCCnL5r8J0XIWm+MwHKQQOXjk4eoqu4SXVcusjT28GiHXv0iS5Xdd+cqd6Z9QubsHPoB
jpLzIf7rzAzddt/E5bvskajlRw9ZHJNkbRpFhC2h0SBBCwlowrJ25aKWfe3LxL0Xc0M6N+QGYFYE
YaHp5717D9n4YwRs159ToUHXMZNjN0MUdHUyHg3ULyetfkpnmILNo/1QF4RRZAdZ189iQApY2GVQ
nSvGo+3uMvtimcPairUQsHRmXOWhdwds2PDQ3XUYKrGhpyFwZqDzOLcY8BcHnZCa7CdbARe+dLiy
HaSyVuZaWKJYzp0U1nJVNPZXskGW51bF838D8wn/PsBLKHN77fl25itjsCnmOsWn1Yjdz623fkNu
njG7+RH0fflOcJZ0CH/+K3lX7akkGynrKzzoCZvVxUEMYfkesE1Kh8L60rUseJDgZMs919+GZ7jU
3FVAsx8aDcWaCR+nNzYSCKDPZ9VcJ89knWyV/fquCn5tddz+Y2xeedXa7QNtr0w6JLkmQCQJJf4T
AJStrLrVy7PcavxL6xj13jXj6cVIvIuCScfv8wmQyV6eYAq/1NgVTr6LFbnHX6KN2uCkVOpD4rGH
COVfTp7W7oRZjzP2BEj4m1rzQTbokxac3D9HOPxLrwsVyMa4BYyHPm20fGj2vVOqL/wplX2f+NlG
FpMapLFJ2GYli/UQs01jpeBXodaudUXb9X0UgR1iqAvCcVXyy7tTGl19kRNXUUlgdS4GFhO7GbF2
jwgvOsGj84DA2LYItOHqzuSgeMAiVJj+poP1RCrbawz9DcUwJA3jtFirbmK8KVZGtFbJSnhupf5W
FfX7aOrJg0/88+VfBinqKDZZrlmXDFttRYli1kob3wd1yS9mE8qTftrwxrIOlm6Zu1TRsv0Ixpv4
OC9fWdRrg53V/PKVxQY/1fWUBuXjOCbGSUtcZY0M1PhVIJq07lozPRNy6d7ApGUGngmyV1AYCnQz
d/jqOoj2IviUnvVOkb3k4H/rpStwQTLVCoiGxN2boVzkDEXTflxWFn+5LL3qpM93pdKrG/KH6fV2
iHT04ApxudWkKu/xFZisdVWZxVk24C6SXSG/t2eBsO/XLOW3zHvmFZcw65COpbmLyXx+7ap6k8yY
pcjGxMAvGuccoQR7P3RYni9gJkZ6VRS/JmXzMVL10mWk7JD8NbLUUn0ZKdFOWEw+jnlzCPGq+F5n
+wHBqp8VTpSrsuisVxOVjm3e9eGlKpX4rlIGbeeaVv5MpIXclt0Zv7VTu5Kj4nx8b4MpfGsIxm9A
lQXXwCC1qprE7yDBxk9R7QVrP03KH2HvoPJA5iz2eKMqRf11Ct0SzZY6uEcusjs6Vf7Ooj/dlINB
LArjJfSeRucbC04wtW34czY6iWG9vWepaq+93Awf1MbTDo4TW4dcV0kSgb/Hprcf3g0rx8aGd6uq
eO8tL4RWNd2rV6r5SweFYF3gEXJQ3Tx/EaSqoHu607owguKlH3tx3+CWyO8uf5E9zME5+NOYPMgq
q3LrdeQ4wVH2n/zO3JepmmxkK0H85oo82qO8lKxygmGD1U77KEtNoLvwjfAxkXOHYaXsLDyVkYbl
ZixfzwHBFt9k3yFPq2samjC+Q0XHTCdMXwhdXbsky7/pIRhpA0mfU+U4YGsnSB21mn8bvRE1z9bg
S4GXx9dC/JDdFRVs0uCwsJdFdBnsvOnfc70tDzjr1TtZjY/ppjGiFC5Fqh1zLSi3ctJOMU85P8YX
K2ug5OnGEQxZ/BTnBr49BuDu2u7wp8o7j1dhybuaaPJT0YAyCsYOklfWx2vLr9oDKl4KCdK5/P85
eJlqvtq/TqD6uIBGTY76yqzY0MDsR8/iNVIRI2vVwlzJ+kwdpk3h9/rSrcqGT90aJ/nczWKxdBSs
ky9jKC3BSSL+HsaNu6ptFb+EZjLeBM67GXrQX4Rwg3vLKoPVND9EWR90exduxlYWrdIkD0+g4CyL
nv7a+VbzJdAr4zqkfkwak8k6y4RM3CJxGHUri5z/b7DZN0LLCE4AbLqLVNf9Zui4yWGdKJ4Qa+l2
Q9wod55btneQu52dHhbKYzQi+BbA8f5mdu1Vk+OnGBmoPqx+LzIsKga76VFoxXu48Nzsahdje0TG
ejxEXt3cp6OCqjBWJF9IEP2RRl3w0xcHU9O5j1LVXp3EGXCj4benzCSzKCrVPcyA9tQEE26tXWZu
Q7Q/X8T8oGD3PvxQrBota2Ji+EV2h1gX3mFUKn/T1Jr+moWNcyhKghCyOAIpO8RKHC1FTE71g+bW
8VLsfX6lKdZnG5FHxmsiBrLlepbxfqXYmNFA0cqXzjbp6kOJkeLSalV+c7CJCC1jg9xmnZcEWA3O
YwuL7Ek9qtg/zncFvSfFNk7pltbUhEjaOgIVyrnVdYvw4KvKuLQmrqfs/U4VS+uURN6eFDtkjHnm
yiYRgiW4vrSaKk7PpobguJwqCIW+Fw06qrLIu03dT22NbME8Nhv6aa+ZHqYp83XVThv22LdB1Rrr
Y+0UzcEbs1e8h4ZhBcuyvsgDf96Ps0i/t+tpOP/aQ3YLoLyuSOQle1msC0yGs8DENGm2j0wNzbm4
UwPOqPDuefnqNuIoVrgrfcRPZaXsJw9+Hv2wQ5ClsiQbLQX9yTbtd9E8/tY1SohFJRG5sFudPGs0
8aJlWJre5q5xZr1zAvNUhx5vPNnNi+DclmjlbOTEasrDZxXCHk9hWd/dLubl2I+USv4QsyH/dH0o
HDUiR1m0lX1vF7O1+Gg6dXG+1be+kp7Qrv4ir3ybO8w0Z01gTF3msJ89W4UqOtutyIMS4rQSuLhk
jzOr7M/qJAnMZiXLGlYZf52apNLQb0FyQFfSjQBgcV5OZdemSJRV0ODHJ1v+Y7omCfea55NamC85
zvNYfsuuSJaNUXGQGHG1rRo5rM3QwXV71T2WPt9yWbTM2GbfFOQXYbr+lwoPN1mvDo5+LCvBMhbw
1Ve1hgpm1cCdQTkbrynRAFkfp+5wnIIBcqCcHFseciTgComBsKBVSQXIQ9FE7rmaD7LYNGa5Ex5E
cVnXlyVJanL8xUpowiAyFdmXyG7sS5zUm9bVpztewgaxsbnB8uxuS+CL90qcsc6WHWWLGmLbOPcO
5rG3ennmeurHMFlcxla+eTJyNFd/lEm9H0dNOQNpSBwjvcjDaIQIVs0HeSbrQhJGG3DQ1fqXBqTG
ISDOY2XnSOn2oyjy0y/1soccSprc21Usl5cr/tvF5Fi1cn8QQJwjc4R+k94bd2K2RxznA7iuj0Mh
DRQTaCVHyxfbShZvfXrdF2vhKv1eq+1oZapmiKF05R/tIk32feAnX0IvfpSUkqn2Ir4WzeceLmD0
/+7hKWWzGacGeVgXBVG3bQheNX521oS9NXS8dm9VdhIhjnAr30ZUWtwe9Ly8QI9Jz7J+6WyPwt50
KY52Zts2D2jNw2wxcOwYiJ24pPsq+4AtVb4qR7N5WCqLrN4D6JuFXKnL50NdJeGWPbbYyGmWBtXG
PyZGTXsSs43T7O00KKNYJ4nXrm91kRPY9lLOpXfTrUlVkVNdyZGy8lO7LNc1Whi/TPevHYf5DmSL
PMgZLdX5qLsV+dXxYpd9nKzEEWYXQ0DbuGRchlXhj8VlwI2RzE5eirsSborQA4qypfVqrd34TQW3
kr/yTlZalTWbgox6tIkrtE/1vn4qQ8GzRAvto+PGhEv6Kn7UnK+yTdaAOI0ONpHH9a3OMvHxCDPY
dGpsVk8BWIGn/El2l4dEd1m2C8deriHrjEBEiIYE9UHLnf6gpgIMTJomF4JxyaUm9nEIUIEovVzt
+e46HGWL7AOWswGP3aHjPPeWDXAn1V3e6UiGpYl2ys24q1+8FMNfs8QKz3X859QMh3c1BbNemWlD
HrrElC7xAUhk9XgaS0j1LBz9B4Q0MWhUYGDGbJ1XfWqMv0O0X0NC6f1V0vZgjXQXzJKBoEASti+K
RxKv0yukO2ykt0USR0dlXnfBXcq3+jAOL0UNmDy0UNZXnfi4zITRKcEVD8HHlp9fkmZXb0oRUW2K
O93UyOPaY1KQHfqzLM/koQ7r/GDUOmJPvn+x/joQWoP7PvBYS0NH2wunfpeNt/pf+k5DGczYtn+d
4zY0iJ3uhCffVs59q5dnt7qpcMJziGz2fAe/XOlWJ28mnpBednAh/KurkxnhvrQyhLZ8s74gDItR
ve3ru8FJ620VTeD300fXhsip5I3zUmTaQ4H90r0gkfpSt+q0muwmuev61H2ZvLbeEHex+QxoNere
2uks/7faXHRnL91JAYIjZ4q6SsU3JvguG02kgp48fi6suc9VbBbYsPn81PFe5+jNcrZkoMAyyLI8
RSa9P4FonXkfg/uaevh8J0N/lSWonM9pJvr7pRQYBLac4WEpWfYhnXLxKEtuTITEQjcg0+038OfQ
hvtmupcHDSDsNvN0AUSBuqw0PhoqEJVYrjjOthFma8Hwn1sQVVn5PKEOtxlKdALuIz/YZ0mIGf1f
M0OOd7eZDvrSxYQTulNqbNEesx4aQDcPRm5Hh9GwYZZ1BdCS+aATFbmkWM9rHrsRVqXUtbq/16tp
YHlKSfaNQkNbVVYIXR17n4cW06RIGc4iHPtNSmTrByo8pWr9qFDa24g41c66UtjXsSOtJhtK2Ob4
dor3rjfhcE7NHxCynP1YN/kpxawBEcDbaQQ8+0Rat57Wka/lp0a18O4aFO+IpQMxZwiVllkVL0EH
DJw3fHUkuFe8pCxw9hVW2BvZmkIuvFR9+oVgdNKs235aOW1YPxVzUhWVmWll2rg4dr6LKQAMKWxF
2kycatWblkOc9Z+LP5TJShH6Vfw7okLwUuYzb8qDT0XZ8EtdMvf7P8rOa7lVJl3DV0QVOZyCULQl
52WvE2pFusk5Xf1+wP+Mp6bmZJ9Q6gbJsiQ6vN8bKrcggnZ7irZ0IWOLdWygA01CUPGYcxE6Qm1Q
xcrkUbMalDB1W/9sB/vFm1TjJe0n85g6ZrTPqiH6piAjmKDS/KwXLEeLYe6uiZob9xPVzqBupuI2
SaG2hzhGiVbA8sIPY4xOWpuSFdnq0YO+Htg11ddxFbIlwP0hHFgW6e1Iagwnt8uYov8AXyfn7TW2
g7AlJPB4jywVXpowF7LNsTI0jfm7UVU4bVJIJxWqTw5ygBEeDZa4Jvg4XMta4PnaRjZIBM2vE2Jt
5mYH9ckghOnrhGJb9b0CcdOpC5xzi9Z5N+IIr2XROBcbYfG3sf9pr90RGVCnfgUHqRLUPgzm+Kih
dcUBa1RIR7WVO8TDZjjGOYWf9cTWt521NLa5mLVzDXTYOsCD0Ffyxbl5HQxx1zHlT3XOntq6Vl4q
qF3HdjH1fVYXynthKcF2wUzC9q6vU/Nue2ZUQNXZoleIGXnKNZX67j9REJ2VMdulxi2xLf0GIjnu
41whQeTffdujJhF1sMIZ+9mbBzSE7IyGeXL5YfLc7WA1mX71ypetYZQMEH4O6e80lc5vp5n7NGTd
nYUmCr7d17Pq9fmxUQ1+O0fOYTuxvZUI7gMRPjEm82sqtoMUX+lb8TaT+X4bKi32KegDODfLfHDq
1gm3y9yIEoFtesy769n/97OsQdavPeFLiqEPD5gTDQ+oEbD6MMhJppJ099Xfy4JC8bK4bAe5bDuR
Zqp6B8R62p609fP/YvrQjSvE5Rg3qt0g7KNrf1Mt9X0z1Um8A74Dzh8lbrHv19zqzWkVezd48OuM
WHSnlsSoI8ws42ZV7T/P5hN9hz3814j7P7xcfP/p87c5ADqrNY2wSHGSEYGeX9aA24lumG5Flqo7
PdMgA7fu/azhqrY5UiWDfohV6d5vra1/7dqu8hYRHT4Lv3pRQvgzbfFczXr0qORPkISRvKyHhUim
XVJPcr81oYuuMcr1fKiTBWNLt79rtW6+WUuOkSVV9wBJ1XLaTkpnmvekMBfhdpa82+mSF+TwbGeb
HEevGR7XdnLrQmkB1dacb1vLisAYovYuYntT6Ls1bzpb4zQGCKW7DEJ6sDW/8qo/g2629rRe09ZK
F2yZ1qrjTmijtfnZdbHt1BWCTFnyLs8Kqh42E9PrvLa2LlXX37CJze6361t+sgdi4pl11itcaESP
gzAB8HkxDzEFJhswxXRidHR5JR6LJeDE6FNlj7Nqs3o05T11KXXHGxofsbXTWdj6jJuPUzNUkCv1
NJjzmbw9ZSAloH+PO8t7SM82g82jg7Y7m2eqrVnuHEzQ9b3rePbeLLP3KqkUSPq2EgjKk0fKsSeM
gOWjFzG4a2gUv7sA3WaHQ7OmmwYeF+Z03R4pFnSjusLAUbf5WhNlzIlvr1bTYy8Af2KWBooFOWNK
HtWItOM2MnduqYPipiuT/OhMj7O3rog8rH1j/j4WGHN5NvRmCV51icob+4wz9//kQ2P7VWKx91Sp
RnyK3fzDG+IfIom9QyQ175hGCtgW22FmScmvaHm15Jwd7JXN4LbTKWkq/lf8c1xJTLFp+TN2Ug8V
SsS9wPYgjWCf19pLb2jfPU13fRVG2M7sI9BOxfEbgwKROkP8GeM+GEbuHlCCgsypjtguPEPUB89T
sT+nTujri0AARCEihPTsIDytpnZHpSMcx555Wc2SywRt0Rdld98Dx8cg9r9Tq8Bitja6MC61el91
Su6PJgRTPRsCfCUhOskPze6XH13dH8gvPLWLdTOqRr14LdxWJqch9GRT+Jqc/0b9j6bAfZm97x+s
sPks2g9cBg+JV3wbcsgketUjxS2fdNhq/tgQLq8r3+IiDaymZlqpO+LHhPkjK97x/dobfDKFR2je
5LR/VJYJO8t8Qw1Qn6Ecszsh7MU3kwHIQFHGQF+KDIKV9V2X+gLhmzWlJ0sRcMEHYtKwKphg55yw
qbpKr9KGWb3E1O2slIyCqewPsEV/KGNRvPTR3xoL3QMitFcFdJR1wnKtJgCkXK6GU1PG5LE4O1XT
r/Ax+U+WGlcm4AUokuOfLImbqzYbhKFlL/0waK+Gcx5gUAZKJF40dCG7EmeD3cQYAOJpnogXv5rL
dC6FShJXml/HjswnDYlMuKR8GRR6h4OET3qW8cmru9DRCU+MyoaIHHN87DXZsPjs6oO0MR0chv4B
6sfObOYRFrJ51kpX8VUpc5h2/bOzlBQs53LZ9VHRnEUynpoebi5WS5Rmoa8rvXocRzRmpVlAfIXX
hW091X7pEKFSUSbqetLiBlIZZGRfXQeaM6k5oq/tQ9dLvDOlGtgwIAXWC8dlQcdgEgHka1GhndmW
u8HYKyzdo+YEhu2bdTfD4lDPiSfQh9e11MN6rttzn2Kcftse1ujeMv8/zi26SkdR2sOhVftTWQF0
wY7kWduraNvpzxeIyQhKIt3Pp2U8IPYoUDubjU/U+4SPxtKehSf1vdWrN1Wv6jNE8oU7TLrEpbA/
3rUzJJNen/8wV9nIZBbvsRWrmzwrA5/ZLz7bOuYKRRxElUMGVeb+fiLP6SNx2cDNTi39Qv+p286z
iHpfp6Z3itGqhk4y/Kpavh7hLQ+VaWPgW+HdTAW+LFaT7MG7NVkq8Q8meNUWL4Vc6jDrISI3/Z/c
wbMEoq6DbWpVhYsi3dvQRKd8cZXnCIPfaJYXzehfC6sr9ziXfHRFpoRO1PLlYeyI+89wr9pioIRP
oVpry+dWDt/jxuxwMpT2IbUpqFRjv4+Gpgh4v+klz6eDJ/lA8grPFj23hvu65MPSMvGSj9T19Zqt
SyQOaZLvFwDloy3auzwvsfZJy9exUgOxZsOQU0lMFJlpVDTTfVdGd02Fq0TKzahqw0MVae9Sd4Bq
2uaist8I+mUYQpSL1lnRFQFmn5qnTGBy0XT1X6GVpU8mtaE2f3HpSfzJTIgmbzMCU+PHrjC0Iw69
TdxbOxyQS6d9VjPxVpuq9D1jYuvr5lfp2PG+MUb8hWO4qY2Xn3SNRULqpu9d4y1+n7pz4LR3VZf5
rj3bvvAKAt/zyt2XlHuuPZTFJm67a2H1oLnYkWCmhg6rEyqelG3/Cqaf+GKw3o0yRpEF5HQTqncc
MzxP3PZcKvMfz8H/yvI+rDEn/tMYTwWVJ18KysVMzlMwW9D5St1zA2Do6cjOK6O6hptNlteXZOwY
g93J3BOeofv9mvRpZNobgu4J7mpzZ86ut0uqgeyMFHGqGJPLdhiElVyojl6yvLGRDts5NN7h2U0R
WIAs+bmt+H3X/E0M680a51+N3lEDk+YdZOxLhQrRmcERTdutd/ggfGsJGw2dInvBVty6Tkz3ftdk
zbGK2/whn+HhKbJ/FP3im32ehTmLup2OMAtTrISEL22ES5vbQa+RrFzrwsAQyE2PTe7Gd8TSRLj9
GPKyeLl1ilipnYVMtXMyGig0ZbFcyiQdjwUmyHdQw42DJsR8P8g8ZjGLrBV6TL0fRoIRqTVpYZWk
zkPexTKMm/u6R9ZjCptiKgGQeGewJC5qcg4l5r/ByoIMulSlbm5CibeEsF5swyMucBH1a9seB8Um
b6BI3NeOon3QOFaP277EY7iHBmTMRDJhka9+W2p2Tlo9lO9KTU3US7vpVFmmtUPy2vodw+X7ZKH0
keha3pEVd5CT4T7AUyX1rxfGOxMYyYpItd4nu+/J8BUq2ZoW+RngIu8xhig+w/r4Dp7Ohi2th3fN
iwY/hyX17llYIVmL27zHJUMEPob1OxKyCVNtLN5ixTgTOKhf8Z/0ACScaLc1E7Ho10JBRTTJ96VL
qwBdkgmnO+72tTkxyZrmWdrsiaPYHK4dJq7Xlv/1MrnNHsIZe2UmoF3l5UgtM8e6Z60NouQ9KEuj
vHQpH9loBoPNu8RiKMXKexrxSMYUpo+NFQXFzQdqFLTfmAQ9ezK1wIYyvldVpSU4pf3hDhklZrxB
0PiXz9R05v2An8gOppAdkIZl+INmZLfaGh1/FqkRpkDAvmENB71MPTLJk3G/VNchredj3ybRdeF/
URL7Ds7iayYj8QCQ2vt4UjFlNYp6wwodR79iebDNmQm7bOYAIAF2Hc7dFKbYyapD0geIGbq9sYag
9kUSoIhPb/bYlydvIWkVa0cyWKrle9mX5IyUy6EmlS+cK+8NcvCub8YE4Qv3f7TA+J1rV/Cv2HBD
CBzuFtjajh1GqYz9KANobRt8cAQP90mCZEhEeHxpY/ZgK+lVX4fuOAO4svO+2fV4hyr4sDFxC4QP
AAJ4sUZW0Hu546t5SSGS6aFLIvtprDxAdSvft71R+WMJqFF6sbtLCYDzWyrLYSsreze7zXDGqMO+
T4SW8KNb4C20wGWayYBasIS+OWVyVxg1JF3jbsaaLhysObmg7agPLPwt3tkN37T6qOGYIZQ2unTc
qphDVb9MZ+kJYhPWccCKRsoECHl2tLDrovJQxiILzOS1tbX6IZ4n3QdR+87oTYV5FPO5sPxhHipf
trFys6u2v072pPgF5fr7VowiwLOZf1z1zpLojaIE5km75gG0G3JDD/GnbHCgLCwCtB1Nw5kez0sf
U1pX1dIr8sY9P4np2rVUG4lR9M5x5JKYmrv3GLkfhljJ/MFVbyaATmjY8+xrnXLuvPJVCNu5Kzrl
TzPxRU2WZtybVV2E7Zz+bg34Ow2m4iTnPJR9k9xlwzj5SjI7/kTKQMe8jysE04pq52eCvKNwjkgP
EgNK6T6KCF3DukM4yh9zMseLGUHfmioZyH6yglbwO+krPT8rYkACagCMzlN5cueBZBC3rO/wHLuq
DVsqA6qIQSSiTuQGZFlWZCK3L83kkegysXjSmqE9ILIN5aQgWavFcsytrIVaWb10bfmoqBDeMNhu
D07bfmgi0wOj0UzusIybzzNvSz+hklvikxuTWrRiov0g0xA7aFbwsTbvVHYflSfFGY2SSvVq+d62
Blw5lgU7bgo0FOSsB8s0kT7Uex9ZVJh+5wxgHdg0TRne0K19o1Q6XSdIhngWtfvMjd8czGrCydNJ
MxVZuEyxzWZ44AMaBrG340gNhZO9EQg07WogsxDLVTXMJGzCUokxWtGru2LCD6uNmKJy2zR8B0u4
vZIMTtDlSReISB7A4LJzivWurer2hTX+HWGXHTbmyYOhacqh4kbyo/khg8Ax5ol4bNnPxhaFZsOl
biLQlXR1y45VbXRW+uzsKiOeDnlla7sEgo0vXOxkk1ssJovlTTsEOQzJneWkj9ITF9tym7DDIpe6
da7uB+R4x8VRPRS/mJwwhiOlGdJ832P8vvR2iZ1XQhYDfur7aFbD1nEbH7lyto88i5EkEnGIy9OH
hu9OWPft+KzlwEI56pta14n68jwySw2Mv+oomXaEPz7zVblgLO4P4M9sLxSSLmZj52RwZGJAOdj6
TkOiSYOhnR7l0Hwm8SbBZ9C5BgrcQEjtXRMMLCn2tYWDeY0TBOzwsnuqMyRcBoVAj5p/M8GgzyZz
9lVW0mZPNBjjz09sFsaLSLJHJaqXYFC16F60xodtUodfhuqc9Kk4FTPDtalA5yqpZlTOxWGXifT0
QvbuTiOFLqhrDUekMkI6F8FTSttzpxeQvKYMT8e49iMMVg+qwp5lqK3m82AtsCDMMicaybYeIy9d
9mg0CcNIEaT2i8JOfcoTiABefSLysj9PoxjO26OvQ2yb/TlPoE6hqWGmdoDb4bcf5iJzD3y51dnI
1Opsg3ftu6W8zpj9nrFEWs5JzqbNQ5cUbK/mdhQD+mw61BQYsaG5gF64PlD/VWhec07r4q1xcwCU
whyb4yJztsgeqmY3m7El7ufzaPR4mTstWbi2lue+ZeHOohfmaVDWQLzqMM1LcWYWKdgETVFo9eWb
LWEFdENc8vpALS05u7lZBoosJXspNzpvB5avrENlerWA3feRojbnpW/wyxqtQ8NweG7UFO6iZFnq
1035kqTdr7Yr+s/Panu0fUxysfA+n6PFxfmlF4doTaPc9hnbI3dtrtF8fN+7piom3jQHe4rGsx2/
ImqqGOhCDat/dhdUZT0neTOKuNCCVq3TU9ctFNyXnTamj5riJaTZ849RfLOwocQJghV820ZRwCC1
voH6NpTtNVUYLrDQDWQ6R7kv1Sg6LFl9HNsaY4WCVMREnsYOXaLCYg0a7GSct3eAmQd1YWd5pWxX
kVdhuEuwPWw1WbH9jQxfdpAosQpB/v1SFh5bq9EEryGQ6gzRQT8LNOZB5aBjq3+6S/YT3MXlk43w
kBt0y2V3TJsMLGJQpTht31WlT+W5WQ9bczuYmHnwM1+/yv91OiKI/j+uHh2v3c+jAFwsDlo1BoQt
f7A56YPWxBUutBUTg5EiPQ517lHU4YK4Iv+7dBPM0me/8Rr4mcKpodxxGGD87effgkwJKoCTpnR3
UdbLU6bk2LnfemIC970cHououksZB864ZJOQVuU/sJOLAcpbZFo9GbOLfmvxhgcOV9zQSRvFhxhN
OSFOlqeozgvG7iXfa2P86FAVi/JnctdfG9U1DsMKE6iWlZ+nGJvIptEvs0a0zQEhgvPcN9zD3uDC
l8zLF2+TQRI/UMQIKYfxpJR2yq3jzlcxY8hmOUrLqgmc0cO8oR6yc6QKfLk7hWUVYqwLH80JLxjF
8heqzr4yQdJyDd1Pvdh8xvGoqKr07JXLb75s8mkgrZ7MsSBbU0+6naREpo+ddx3FYhwAlStUY0HC
FmJnNW15U3NEjQPbqEBkVeL3WVzerISKM0ZWmPYXB4T2y44qjMdVGD4bE862ZNzo7pK+w/pvLlGR
mAGRyMWuVZb6LsU4w9BK5a1imN07U+OeMnKJHsnOpCZtLd2vKRUHZ+nInu/MZ8cR5YFboDhG4Ohv
ZRHhmJAoP/rIrALsaQcYoyK7Kir7ntYbwiqT4kdcyVeQpIAEbvNjiMUjhqjOn1yApzEv6IVi37KI
5UsRJ7XfqMS2ma39E2TeBQtgjHLUrj8CljxRGkTj0tcIrUBLdmXcpicdx/mdk5vLERfT5bBQOtjB
0jR2i9K1IcvHXVmNyUGtV7zDA5EqQFo70dtXiP7EFYrhqUBPYiSl/IiUykYJTjFBf04rtVzFKzJU
DXt5akf1o2u192LsatzJEUxS7acOQ1ZL4iYePkBjscNzOX0USZojbk1nBqmwm/PsUufVeLFW9G6G
6jsaTX30hkZ5Jfo6FJ4BpIpibxf1WTjFSfwKU/CnIGjq3mx05cVQLYX4DHUM3T6H2WiVcp81k/vR
gF83ngu3vo3mC8BnvMtM7JQGKshHHPl3Lk7uP1pvNAIndbQbOwDj1FSyPbRoz56l2aF6pxL+p8E+
2PKS3w2BxKynNePRK7NqzR4xj54xiEejjoA2FFH8yqo/2ApIaqSy8pfG9p5hG0f7WDoIhuuFjK0l
XW5ADL9nvTsts+iex7ZzH3uMLWQBn5mg6eaAEzjD0Vb/zniz563mnVJLy/yv9ufp7cqtc2tvh+3y
r2d/9f3Pl9hO20u0jfOYlSmnGOQT9ccaavz5sByJO97a26NtvhmkykVb+z8efp3/unzr2w7/1be9
ztY3a12xM9Rq8tnbZXi/FUXFpLo+VB2WMMCp/+o1BpMFwXo+U6DshuSx/dP+fOrnUcyUARVL2cep
qM/boVqn2dEsMR/b2mY7/6uNezWryCG5K2c9frI0ldvBzY0AElH8tPVVuc3onpjjYevbDiradFWO
0d1nV26nDzHD2NeTOpIbTyZu/p9924miXRrqO6vX8frin32J0vqaNqinrz52nAFm9satNDMtlG4V
H6wKq/FSqa2rWpnqNco9ydQ3dT8aV3vLISI/66oynZdI5KFNANFjOS9sn+LZx+Kt/JAwLg4JAZBH
CiOollEnErK303Rv2A1NBpYSFfd2ObR3ZpIdXObYC0meLJGWNDuhHDukbPkvBZatB8xdXosmc67I
D9VQYdvFsBLb92M3Jazw1ft06s6YoeQX0nsFkToQuWFRLaHhaTahJzn+ceXyQzjYTvJBe88A+vdF
16gf+K0VOzHaRagu2gPl5p4tZo9NY5lOQYu74cFsSio9KoZMmo5QjqX3Lh0G9bV2RgijXbqqKUCS
MvKhiKCKjfek+m20fctOGUJjH1tvy2hWuxzt3FMmMSmopvInWP582bqaWO+vXpafttZ2QCgc71uk
37vt+q2v6/VXzxqau601yHKhwjTdd93swVPrxK7M0/GpEFGBDFaOoRKP49PWJ0sWu5CjrlvLI5Xz
Iuv8DzY0/1ywTFhVg0rCQVlfYzvk+l85WuJxexmvWuRJJbrQ/7pg6Il7MJUmO219NfftXadEV6+l
hj+XO/wS4wdtyVVCPNN577jxCk8wbG99sSUf84IK6tZllQOs26z8tY3rW5cclzlQK00/bM1kbsun
GVT88xUKIrB1iEob53UjuUIHfUiqxDkmLeMrli3/It1+XtIurM+16NtX/39fB8RfQIc09P32el8X
Dpp8nqjGsbPJxwAHp/Iey0DzZEyrf04tJ3/r2w5DqZb33XqIEwU6pz4vq+cT0px/n/i6WEsX51jp
6sNX1/ZozqLy/qvPTfI/qtew+mmk57tNm9yXOiVjQVjv56OvPlvpIBE03nm7QqHC9HlZEdfZUdEh
w3Q6ruNJZRKGoubdawwQFEasGfZbUxNlThpCj+7asdpXEUUryWfFCteL5SjyYyIEpOq1OYq+IjEY
nglWTey9hP1qeBn8ttIEYV6bJkX1o97C3O/G3n6dimY8CoUV23Y2m9r02DXVvItNtPJDZzvnqGFR
Yqegc6qiCUzSMvvFGQq2YJ5421pWrqXPa51ga0k3sl8M08Ilqcsft66yj1lN5NVytzVhTJkBGY4f
NT4PO32qvRdLDgqWYFIJLc9zXzSWRke1YFG3NUusXvBfY5GzXWwwXDygYLhsJyMYHS/fdH7WQzDO
BvdVVT2o64umHcvdzvOKu+1CYolZ0809yUgEF/pb38jME4oWFyqP/b0nqwERDVPetE1s29zk6k4E
3LmWcboBuUhg2PpydLJ2L5whg/sZy0OBW8hLPD5WVZPvPYVg6GxcfS9H+xmQwKL4q/VhCSvrVUkH
0KlM/dbHKbP7XOSvljbNrPMZ5QiNyViLG85lkcid8RHNXgdlotjiRW/YQRPBMWH+7PXmYWvV1di8
OMaJ0VGGNlmWDqygs6PrHvKtFCvqIhKv7QSSldWUpJDR6EetiJ1AUBNYUT4nGGC6hDIz+z0w1oqN
uSzn8+e5N4rA1PP46Ok7zEfdB3vNg9kOenY0TOVmFM23XleI4nHr+cabxoajnMCrM/YuioEsMqF4
HMR2hdRQx0MQ16zyR1cMD1FUqy8kGW6MG78xveg5B9dKa9bqqlLz+cwa7KL1sD0S6xrDLs37uIiz
zy5tiuRZMYanpM1+VbZrHFtiLK7Cwh9uZol7yev8nbV3+8s1xXWYcu0PMRv71GstNku3dl58FuQF
Neyugy5hpb6HufK3eOVfi6LxY7IxXs2kPUmIvL+0HGM45SEjxuRJt8sLzrzFvtTAaQslKUJ3TCqK
3vIbi776MLgIGUTnCfzp0+7BHMoGIMCWvxrxQ40X++C12srOL9zdrIIRFokoCc52AW1VmLH2oj8u
yVi8jH2yqgszcd6aWY3fKKSJO5T39kPUz9Sh+rFGq2FMD7IxV31Z0u5hBSfHtsYjxFKKI3FPhDhk
dnME9GtCc5WVszM3nlj68+cXapAUKHaQoMJEodBPUSvzE72TgDe2b+qPpA4+xQsjkMFQu48jvSTt
u4D1pWjVq+50eNbmxaPFbu11WFztsWv1/XYO61Pv0pOh7U/2757B+dUUjvecV9jzE5HxOljGTIo2
IczruQkjOLBmUk3Xlorf4lM9gNyvrYFi8VNBEu/Wwg+4emq9dC+iynrtypqw3SI/bOd6z1Ifnag5
frYqs37sxuVkqqmKrYV+TOtsuebroVPHy5J0OnANrapvh/3gKjZeRrp9nXTNYc875z6IDp4BW6ex
nkks5ph5zi+53thXddQ4G83dEppSDhjWru3t1HaggEnM03DdGp8vldetRVG1BEbNR3EchxxYshUE
prlWIxAM4Ry2Ncv1D1AEsHn2SnumagGdiObU6Vy9uOpy6sX88tnczmhNNZyllV7zbHg3y6Q85SBe
12Go/znggOmE5MrVwX+dGFVvutd5K1/XdoajGX47abUPgRxrkfVVZAcYNOkJhgFmFN+M1J32YkBM
qWVqfONOQiRgD8t8t2YYbX3bdS7RQLet6dbmA4o7UIb1+V/9S91iX9TYCr6MccNSLtJ2Yo4EilMO
RdIVEIyRWI5ZRRF57ZMmoydGQDF0Drt7ya3itYpqcd1anjdHK7WSRPL15NglykEZ7YSNdNG/qHah
39vkfsAY6SC9cEUNLZXN8fPWEA01Jvzql7utqXVQORDjZYetWc1FcopGD+bw+kxsPPPbMsrPP7x1
2dYcyCaLn7aWlY9ArCOeKFtTkv0e2uYKRK9PF7ZVndFi2P7WzHTHemiQ4G6t7f11sX7M7Lx52N57
vvK8JitRyNNc3/dKLJp1rQq3ZkW4PD/NgrSb7b3ZOTZICUZQa2t7NRkND1kFxEthmdKapRVqoNRt
c7YpFgAkzzVjtVm2R9WmMhQT/vnqTOXsJ3Hs/IBAfGl4RCYd91NrLX/BLd5mkNCPqkcuQlFePJPz
zVTP0tAno7O6wuDIjlVpR+fOWMQlihR5pA5ZHEtMPG96nrxl2LP97mbnyZzJa3fc6neRlzaRy+l0
1ipCjd0E9g3Yj/x9ohDfguCzMdBiN7lmU5HAxInjCyXSQzItL/ZSGD52nNA3qsy+75a+XPy81vh5
c6cOWX7bDoptZzfQUCyyox8ODo/BkKJAd8eaelpcDxCuoJ6joVPx2OxRsXjddIEsv5yatv5JbKZy
srR8frH6mp/d9KCRB/9G7tqvYnEDCvQ4d1fRXtjiT93n6U0mEt/azFH2yPTVt8pKNBat3V5zdftV
2AdKYtk3Y1nGvaHIJHSV7BIr3i+W6+rZbOQfU5Y/+0mYlHdq56jBGKXK5hKchdHY1CQZDkyIHzxh
pN9HikTZbLlQkWqKlQ43dlpP3k4XlJdqiABPZXkAkU8o+RF63hUJ4S+4E1Ml0L7VS+wdLY/KJ8T3
LKwF9pimA1lphAvftkN0Z313UX1fx0J7MtT2jBC99qlCxXu1BBGzsLsEeJnAe1XW5o1j3Kbpu07i
ifFYdrZ7nPMe+8MJgnITgDMqR02hroamqd6jndexB4mM8y+oHuo1AwHb4a9k7wq7WHNklxPTIxab
dvxR527zvOhM2nTpN4fCPeRuR4CYclDMSdxNXvJrLghdnEa8c4la/Lsgg6k63SMNMG4DaxDdI8Vb
7WDVljjHVgEqLyt3Fxeq8Qbz8+doJdVfExdMakF/ZN/XiL8FYH1ZYQ4xdr2vYlJ3IrlvfFJLTT7U
sFS21naorU7bI5wHHFuv2A5RpcN0mbxLhFjlCRsVDdpfcoQbESZkMdwGzVSfZ0qroadT696aFkaK
1zzBC349OcAufB4NxNiTPdxtXQbqg4Mj7XrXuqn27A1GB8sTAtHa2ro0w8LwrcvS8/aEdfY5GczM
rF3ksdSi1e2z6p/nCEqrKavHrUUmVRxmbkSEznpyYmdDvbo7by1P1/pnqWQwBBws6bc+nYyQ0+AV
NioanrAdWJTsuTWIF12fELvKHKZ1qsJG4ApW1clDr1N9WE8q62EaAf4URAOn7Qqg7vEclbhAfb1k
7GZnzFfTz/ecy7EMpDc/zwlwx2xp+nMbEY1WNOKc5YKZruySv3Zn4yvN2unJEfZTNv6uyMR9AdMM
ZsOaiCYpjJdqqn6JFKOJ7RwQrRpgTukdYYyaL7ZGnqEyeGO4XVsYenyuiakJtrOjSqWH+HXrEJkP
zPcVZJhmzs+eYAWBFE0+bQfMUcqwTqMyTP/dp88y9+Paw7zb1uXTHE+wvCIP72/zkAlpPLtlbzyn
i8KgD6fltDUTxetP2gI9ZLtEG23j/xg7r+VKeXVdXxFV5HA6craHU7v7hOpIzpmrXw+i58TL+/93
rRMKCcGwQQjp+97wzAdssJJgbp9WpJF7VFoP5nR64ZU74O4uguhw2wqpsZ7EJgorRruq64+WF1pP
Ndrotz6UoJmrANAy3YMdjSPNXjQmIujf0ZJjTePW6RrUb7XlBvVbgM1/r1c2f7JEcrcw+wFGYZvy
BJdOxeKuauaiqKv1clMqfM9ECRPTbD8WAOzmoupy1pjsXYAbD6Kq10bSeU0oY+tReM+ibhjdk5Ly
YohSWUvtoTbKjBb8qNi05vCQAw65zlWwIHG06pyVZqXBo2XzmtdoZ5mDqq/I7ZIp1jrvSWwc2d/L
mTbeRKl37eoWlPY+U+MgWo/VFAUuC2sljmYBX/nYUAmdVVG4W+o0J/rtyDIfvTav7koAq+y3hbdo
X8lPYkM/QsGjJVu91Ll691oGcn9B0Ud+aj03vJSK+b40iFinoLxRVfulzsaurO7ni1Zth2AFMkJr
ozeHixqEj3XvJDe+gcmNFPqphQRxEiWMMk15JXad2H9Sar0+fqgTpxlV9qOsXW+j5EUCyCe17mJj
l0QJLQgBMNSpy2UJkC65mLLbRHBUn8vQzZ/dKCe85oTBXtQlQUqsMgRi7qdZvh4KV17R992jaKxr
eLRmqBRrOvCfXMYOK2aY3XpNUD6XY/5UEyi8ovdaPmcRIre6L7lrGTooXg/d2Wr0lhvAQR/41IZE
KkgpxSyf5aEMH6rQPoqDogqfMYXgfeUclaHLb4Pen83Sb3menfZa6V1+cvqyARU0eMm19PJtmm8l
ucs3VWWVG8XwRoBHbrXTJc26thEUjbB1o8l+bIuP25dKczP48O3Fzdur0XootvvkpOAl/HCbcGf4
CB5EBiudjBmAkyvFoQ/MX6OdgmArj3LrwZyQfDDdcqtuauYg64rZR+rgL6QmqxGU8LoPJIikLl9z
ke0DHwO7XgeDLkvdCcTEq1Jawd7jg0CAWwaSDki5bdWzPKI1VyuSRnIBdpIt7eNefWPdxWADemGT
a/ItaeIjZtTSpWhy6LFtZx+TFgKcpr2GVRey/LNZJ4P2TFrffh4TQzkNZLSJd9QEE7VslaRDDWdq
Jfc46aJOTPp2wA3AydtoVY98I1kMX+X2rviV8ziJ8A2QGMyh0OE9etpFr0J5J2GMssqCt3EcX8gI
bYJayXeZWdvnNsENhkAAu8tm6FCAN7XijGjZFxAWPS50dbvLLR8fV1V1b236i8v4J+RWtBW6z93a
0jUyt5mkXBLmqonRy3ct5spdkYxnA8FZzwckkkhYLkYqnLwhOlRKV57Kxi232Ed2m8qyvEtsl+NG
rtUvXo9/AIipZuuNUDTkMb8bwD/uhaq/SmFQHBLUGi/IJIIr4ZuyjSurvuRZRpRE7eBvje7aK4b2
ApDg0JQIMtZltE7LfO8kvXNMtaHYxMwbWFrp/krDTWtdts3BKCZEoNcoW70zox0A4R9INX2fzEQP
OlnyNXerXQOHa9aosxHBo9+YlQRcL6rrs8IWnQTgWmhJsGJvNL72mgnbRv5RROoAr04vzx1Ag6M0
BTy06i5m1Mo0rWaKQjdqyIPEPsIsaYRkRNDV8quafG9N6RbH8HwRR1nH4R308p/R1ooT+TeZL2FU
orkmn4asUJ50GB463Z50r1l2Efgbq1hrqR9cmrTwTl7PDCNReH8HH1+euMmR2+um3psnhKysFk0K
K3jFqJcJZkQM1SzKcu+bww9bl+1Lb0f1mlBg7RMKncEOeKuRWzKto9f6OEJ4kGmUFNOyrJwiJV8g
AqTrLgx+VUmOS3agH/iWtxGIFeStyh039E8ZYxHTE4Yn+4ApR10YjwRG1FUIumzjhtWzY1dwzOwK
9zdZy45+yTgYSvp67NpqnTfEBMr0EU1T+dIGgXKpp42lY1hpQcKM05Wveu5Wb0Dq+YrKCkWyGsZe
o9p6UWSvAWXtgsz7JZF5QIkhQFGIUMbP1ujytxpZcz7ahybFxs6y4TSpHjkQuYee6jA9vnoVQJ7x
zoqkXpP3LHL9hq15ssIN4DUOZZ+ft4wJQr0ZIBc/9A4B9lJtBrLC3hPCKnw+6wKEkis34PD18NKD
vFxhm8WsgkVhE8lwePSa4PUYezvTmdRni/aXZ7sJAmUa8EZbjQEx6CnAQ3fvj1g1qhDmV40Clan+
3UEaDID9bisHOF9pWkSdrZWe1vIaoelsK2cNCOVGwoBFkSXkI9GL8TyXxEJuPw/F8NT7ZnUh1Jis
x2ZAFC2pH2AvPxFprlYGevJHZ1BBgaqucbRM+yS5rXOSItc+GRNOpwib75XtXPKAYVavJIaxuCgO
IwpLWKh+6wCi7oum+Yb3gQYn2PS2Uh4N1w6vootF8DibCMRerD7Hln0G/zAwy+5d7mD3rWfVTnTD
A74UhltVa9xVlUGiSMKCQEXt6WTdcuNQ2EW2MiKz3gNdzwDFOQagGz4GO8jMJyslKaVmaG4hHfuc
G41NlCdTNlEY7vOh1vdtWTjvsfMCl6mRa/fnaJYbOO98S50JIiP9DLR2nRqJd1J7D3/EQq42rNSd
QwvwbG+AAwV3QkpKclm8NRDuLSMj6CHrG+aMV6c3use4Q6PIooSYTLStde8lTSTzvGyKLrPmosnM
/2iWUMSw+boZLnNHpzPAMdoJQM/CcXau5zpr30F9TWHoW7NkXqmyx6vo6tp5LEPSpsw+fsWpuk29
aDjJI/JNCEXdldD7bUwOUVB1LugWi87I6owP8bSZxHP0tFcusl7W966th1sdTiM3JSf36nsZMNUt
ynife5bsr2OLxwgm7CjVrD+aNmbmYQRvUayic6hnj4bWm7s+DVh/TxvXvo5OAw+tVsJt1dxjq4pO
PsuDU+xawUbLIADAxg7OhqnfVU+DveH09CjsHjsQV8T3wm0nlfcRg0oCeyzOmkngTEkOAgNmThlp
qMLAEnVj8roCgfnfjdSQL2rRNs0c7DI0H0ktNwep0SdOTZgFvwYL2fMpESCN6lZ1sXXFcAuOBGag
DhxrrwWNNXjdwIrT5VxCIxcEpY901Oxc6cOj7I891A7X3PSo0qyHqYhMwbBudR6WHtsAzSw/hlfS
ID05KqCLHD07g8g4dAOMFOBKt0Zv7lKN/1Oqh9FGxURzXAvMnD8R+A3wZ1urG1I4BaN962NFYSrY
JA8OqblTWBVvI3CjV7w2QBtm3/0uiF/lFJcYp/5lZy6dW0QJrClUUI4qK52YDmU5tnIVm4FPGAAr
R9q4ojUa4Nir5WIrAfZ0QQoMZaqfxGVwrXwJSi89JmHOkN031gbDbuAhpBQAwWXjOkMxLbAyk/fC
XOsMeddOgdJbAhTAf63bRRW/h+SIew0JsB6i0X/zkYJDfHQ3YC23sawegvuENwKgvYkUni76v7G0
jtvyD+ua+lx3yb7sSz6ToAIjC0trOYIkVMPjLMuj5X/N0lz7goQ8ipz9kxp5xiHupKeRIMBEb5X3
hT4ZD4Tf5EY7hE7vk63fOOHoHP3AuIWk0taxiqxSLacI/2kgxs2zravDRYnDl15mleoXHjKKPpTh
yaSpcNG1iSp+DyjQ26wA4SVlszNJeIPlys1ZOCIe/jSdpTwD27WRxpYGFgI647Qy4erTuK02WWw6
j7AArAd5eBlB8D1qgBHM1Kt2RRh9yZkYIF8ZAK3MSaaK4hirCXO+PAGgKUn7qLF95k9aDPzF2KRe
o62LPGsPsCOyl0Yvq0MPW2QtimpkVeCNSwO/UKm6Ml3m/6kbc6Pm3q/BlIZ9FsbjGeGPx3YE7K3b
ZvTgIeXy4FVKSWYYKUyrteKtUZrFPocGrnmwM6QIibmEP29iatgdUsGWT5Ix81bW2CdbVtEPGnEO
RvFNkjw0PmCx76n5gmlZfUwmzEw+4ep8EBZH3XoIJtxoqQ3yEWCEPyFJxWZQgzdJ0txt+N8qUS+a
J9NrV55yj/vq1NDpVkkWsxVAz0oFOa2UhbdxdwOOkAfDfwkrkALuc1958c6DzmvWGtyirn9GqBx1
QzzvZl0NgRESuKFEZ8FghxZK3pPghjjQuDEkyf7HYFfeCVyWMW6ZrPKXiF3xRhsFXLKD2I1GIkiw
sPj3ujID7WvXKgpCubQfJkghc9nklLXArb0Krwd3FUnKFEeg1gOLtSWr8tWS0k0kezjk/tLbDhTz
dOOq6Ypib8Enmkokj1sBVRSV/ZgMyUG0DKyaO4Msovf3/Hq6iGil+PKwMq0k3oi/MkJrmgQswmeT
q9/eq+S9UBixnDUk9+4IhvNnMz2/Xg+sQ4oatcgBi00k7r/YDVkik9LC+E4Uk6TY+7mk4j8z/U0p
uE8P74yD+EnxZ+C87AdFhzhJW2ydPP8lzot7D4759BjnJywqBV4qdcm6GBNpdKnrc7XZI7WCJxOg
jxn7K3oDtFsy1P0Q91tZLb8LPLDYdMComxJ+HfFUJEeSojMxIyqsmDHerrYi6T3jvHzZ+9bCXNw6
lc8TNZEQ3dVR9SyevRnZDx1xn91YagzrRhegt8fUnfRWdootln+1j2bb8tDADqtAqCtvIx6XeBpi
L8fjM1qJXdELDF91ySs3Kydr0xO+jg7oM7E7bSAi0DekfYHXO2NLF40AEYA5YzWMEeiHXXG2hSMF
SGRbS0/z7hi3oKHM4CB+r68qYtTVJqyjL2OvnsSdm+8S1NJVZsTDRtxrcVeiOmP9XyuIr0wYAPFM
xBliT9TN3UGUxUaLcQypGh+IJqKPXfMkHvzcNcWtWXqDOFIS+VwVYNg34laIP1JtS+5P7WXqmgg6
s1yj+FFPtiHIXc73V0+tdgR4pe0SZgP0umelSGuYtv4uHSE61+rwpE5Dh/hsJ6Fp7UdvBAmMHd9K
hs6JEm6FnpARpdn/88Mf/gaxi+0VZHfVV+eW89NDTQaH0lZTN2IIEN/3Brnxgwkgq3+K4fLON3eG
U3x4az6AKj7fQY00XhbAmhyrneanyrgNbf+b1CTydrnDDIIn1bKhdC+Di9w+JphY7sTf0rrFQ2yO
8g6NxnZcV4l/qTtVAuYxjUPTay3OFHv/Wuc0+YhwgB9tRE9ow3jHFIaly9QR1B5pJx2O9dJ9pgZm
MdJAV9cdEmwH0YP7xugOQ2qwLCm2qdVhfGRP4Mp//V0zi4+uD1bYSTXgChMgZel7Y3i11QnAqGVm
OcnbMLxNw7LoSaK41GVEf6YRyVBHa+taRQdmJX60PIkxUrQXm+Vt/dBF511xfCyc7uBU+lr0hPkU
bAX20ltdkSAQYyEL9mqPQvdxecOXvizqRNGbeqHctrsKkN7et4KdOKaLzi5aLOd/7oKiLJ6a2JvP
EeV599NxUfxUN3fbvDDNv0MPtnIk+GP96MGVW8XAY7IYkFtrgnCePhyqA9HUU1moDuoOHwry9MwL
xBPvTBVjUOshHeu7xdyA9eFFJWIxyhke29E9BZTSlc3ZmLCqY5/f085udro+MpWoVHkjexmxmxaB
mRUJ3p3gHQzpZBepj1258YL8wcK8eHnw4ldFcX6dlrKoXLrJp1OyLq4PLfaDojOKTTkN12JPjaAv
6SGcJ3H3xUUy8IwDmBW6XetCq1+LtwRWO7Vi90NtZ2vvqYGIkli3DLgGbyHVfTUFl8LnhjWhFB+J
g0MNCSd8Qx+pr0EL3B0Zk624x2IjHns4TU8QymWNPMQ/0kE9OaGW7OSxP0d6jkCZ0xzEIKMwatdw
dnPUczd+5s1fAK3+BSk/OYoLiicv9hjp64kNYwbdr7FzHjGLs2fMshuZzy6eZ7tU9IhlMJAV2Tpy
3vL3qXWvbNoB4v1yF/PEYiSNps9MYifGxjWgCwlSCbyAd3DJGjNxB/lR0YTcGpQTDV2UXjG2s46Z
mGyB1y32g20dB4A55HP30CPRKA7MdYJj2Dy7mldRgeJl5NxUZR6E4VLfSi3SduL64u9yzaA/1urD
qKX1Tta1u3iqy6MVe2nT/Ay1IVj1WYbSPxTyvwu0ZeCQxLdflOeJHcvTHEcalg9g/LdKYqaw8+u0
uyLIrh+AphUnwdrpgqY40Rf+5H6SzM9XPIlljFkeDB/o3zH0TH1wyo0BQRpZDEvD4STjJbAZwTco
BG5zbpl4MqJbezKxRwN4sJvhG/LfwVw0WEb05UnOHXoa75ebsBwVe6LJ//9SzNV62EvXZagXf4wo
znPxpSz25soxwPaDCS3CDGKiKzXmQcZjUTQRPztPucQuDpu8avMuee2/sPr5Qyn+zg+zjPncPLXX
wAIuJASxx+BDL+avJEcIXYvXZMyQg1l7g/4NrRXiyX4bHbLK9+WtaD7vutMXNAAM0njxPI8TPVXM
6JbNUjeMCSkHBaVIBZjYNAkT/86ymVGSovxhLjv/9fnYw8S59hm6bi37FfD0nUmWalyj15uRhPph
iz9EL0+qrcpHMS0TkzqxJzbzpadpoSiSCELz2oMAsjQWTZai2Fs2y2Nc6pbf+HRukL42CHUwhjFm
ioGzAQiQHkRZvHnc8Yhl/HR8/uPHXMlWgdTJH6aR4hHOPW/87kG0P4ruGqCkC2h6egZ+0yC5IXrK
P++Ks+ehClBOdbDzePOZCuLBFFmWcJ84IYLgIY4uB5Y1oDggNks7Uezcn51Spsf5r5968kz2WN6Z
eT4zd2ZR66hpQ/7kv++d2Jtbid3PZXHSfNUPrT7/wOezJIXERm2+KCNSs2JcWWYP4tx/qluaiKPz
PFvsLhvxPJai2BPn/etVPyxnRGvR8NNP/VPdp6t++iVvGvAxmisbH0bf9Irj4Uyuohjntap44cWG
UArkTGhELN6nMNuyWerGBE9Q6He0KWqN3bmRGG7FxZemH46IXVf3QAiRgp97tHhZxHuyvCzLS/Wv
dctp4r0T7f6p7v96KXdMJ3J/FoL26zc2Dm1Ma6e5sPhwLZt5JbuUP8Qq/qn5p7p5PTFddv4FcZ1P
beZf6CLnokjdH7lx/LUYGsQaVOwt32gxhixFsbdMyJbGn+o+FUU7t0UwoP2plEgiRJkJkY+Xk9w7
01vRheddUSvKI6FsltVJkexUJ3tehnfAVNDGl7I0TjRyURYjP3Mhj4iSkRj2HDpyPaMe12J4IPqP
JGuFMvBfuto8aJgyMQQxumT5CAkT8bfNPw23S1ewxKJ/abN0g6XuU3cRRXG096qYkIUN06uTR33T
WGo8rsX6NwJgQLgo6l+8ugt28xsvbsqymYfVpSxu178WxYHl1RVFj0DK3+FblD9dQdSNSQR2Qol4
jZbBfp5Yz8fF81nOrPAqYfGWHA0CI9oUIfmwclyaiXPFRkwMlqLY+9RODKJL3Yd/XBz5dErnFNJ2
1K6gAh9LqBS4BogWRMo1BSTH9OHKccSrn8XQ5SZRkhzEncmjNk0Oo2ytqsQyDuJlX57o/O5/CGZ+
mCosTcWeeLxB1hLRmxvNQa7UQvRECwNkUlS0srvRyUnHoOaiDDfxis5xStED+lENq3fxIv+NapWy
t8U6m9RJRXIwTZNjhEQwLHFIa2JTVmQrV0vZNTwJ/TPfWOWT7rA1GhiQMSAvkQ9DVby9rrpnwdk2
SAAEMto14q6K51ImUJnUInvJQ3gmgk+uTg94rBHdqed45qfbL27qh0c0L13nuy7WLGJ3fs0DkpOj
ow9bcZfFzy4b8QcsRXFjP9XNqzpx5DOZc2kpDi//kur76trEWm+FjSFWcV7qvjVZ2O81hAC3KoxZ
ilDPECDNjvhMctRQyZ1pFjI901HHAeapRhHeTaX3HCjJXpmuIUdlcs29sl6JVmOT9AdpzPWN3CaA
9LouW1UBr7rYOImtr00HgKcCpugSR/ZODnwj3SIZhOEyK/stUUlQw4N1rFSveoCTRa4Z0ViI54mF
e1EoX2K3f5kQ7U8eMrBP8G/KDapxPaocFEVdguBREpGeKHtUIEKziJ9Cx0JZUG+uQ4gWggVsYaeS
2987hjs+xkX1E77jodWV/K1PdVy1YvdbmjMlL/GBP7meDFI8qV5aZzS+O0Tryey6HgkHpUYdp+tW
XlWWX8oRTC9L8vxVlWNzjaIO8KoA2S45m2wBdELJY2oU6DfJ8qZAIhhlqBwcN0aMxa2fjhBKwkyg
w1HAj5R9lZn5bRyi4ib2xCbJMgvdszRFWJggvJGF3iYvkB9yh+6rTvJsX8uTlF8iFxp2JChxbKYA
8Mp2WbmFWYjqtQzhU3MxEpVRMNzUSQYmyKk71sNVZp9AapBecwi216h+De0QPHbTBqJL8OjK0Tdk
NaWjqMoTTLrRXUSVK0P4TDPI1ljeY4Ua9qNMJvQxlhRlPfS9xwqCA6HpAK2KTe5liqUoHrKroeua
mxI1zsM4bcoE2J5J34JdTYvlgK8m8VrJLVzROrIz+oDZXN+r6MK4v4coGG9zCTQHyr8WfW45vwgM
5wGVmWBd+PUK3VNtaymGvhmGKkXjDTB9pin6ybSAOgNrVTaqqUb1Cit4ZDBwAM8dP78UUO0u1bRZ
ivTPfZQRQ+2QNjLhpuXqKR31WFsruqacxCYbvP9UZm0hrQcHlrvjxwSbETV4aV0Ao7bZt1+jLn3X
SKWDC4fuz7ulw2cGmQhaIStQiWnH36Q7v/hppH4dqgi0AoI4L16fALtGB+thVMglG0NknAs7bU9q
G9aHOA6zG49AgfJfy09VL9G5kli/ylr7UqIadLWD6KEziwrqq1Q+hS2JIwuxx60oigOkQl+RX0+3
Zb9qMe5YDVPzUIkx5QvBck3nkcGmypKg3TJmbD6cbKTfrHjUz+JSZaUrN8vxD5DDcOpMkEXb8cEp
NstfUHvRH98fo/m6pTbWD1VTb1MZWZu1i8Vy6yXPGBWOBO2zirWyqZ8hWlRPcM/bG6HjoyhhtFs/
YVoHGSrpEWuaWog6S8s/nxTZL7KNHheugQC1of0QsZh2JRh0F/TT2kvZEVbOY9ROxAELJYsjMpgR
aDZuhapL9R6xTWUtiuL2JLE8faosMGHT/TH7HqBLMU30wr3Z/5n/nThK3b2ZlXDOpvuH6jSIvGRw
8Kenz/SdjnKK2BWbwhthuC9l0dv6GgnJD5XisDjSQO7YdA8AZ0Dged0KXBeWCnnBoKSW72Xp+YfW
7Dw03v3iW57vxPGw88tdrKLaVIySRcBasnELJx54rLzAuzTTpovQPbE1d//hQNvG2Mm8ea4ZbqEw
hOe8T/AwnDZiT9TprLKxbDBRVAuVoMJv8F8ailPm1svZTY854P/llNjuwFfIyv7zZeomQ+T23t9y
mWjg+tNfJ1qLHxmyXK0ucT3xKEg76kYNAxZFymswbVIEJq6iOLguioWB20Fel0OC69PhXEa5fLU0
Ens46J358DXkkTk5tImq+Hnh4IkxSNLJejOA4qMsJY5+OlUUxQ/XqI4eLITA51PFr304I1H1bZMD
0Ph8YPqrhjyE7HgfM/M9xp4U5NJox+d6KOKz3QcAThSUN5uEPKNMtmIbZb7yLOd+d7HV8kfqK/Jz
Z2bys+qXt4YB9kZuGqYLooN8/VoN/S+rrNWzCbTkzU64FMmc/BqjZvAWFNIX+Mjegzio597VzULz
URwDKbyNIdQ9pVPLvnyLOkV/Udwge1Wio2jCNyd5lqsK+uXNL+Ph0npKfO2nDeJ+arfSo5JdsxpX
jNmg8aaiaAPRlESOa/+Wow73UpvYJcyl+C1xSnS0Fa1ei6LWVt1BwzV1k+sGivgr02jaJ2yskC4y
enUbQKh8q1psEWT4evuJX/kGFCzfmImrH3osMx9zs38BQtN8NfLvo13ZXwzJrk9JHiCdZKrN12oE
SCFbRvqIiA5aun77x7PM+iuQLXUzhriIm5X7ogA+Q8O27sB7shf69XbEGha+8H+qoEX+PfipTjUs
ULHJeMk7p9zi15ajMGdlL4lkmKcqbgY0t9vsRYUx/YT1+0oclICxvYDA+AKTV76KKtOtyC/YXb4X
xR41iaPiDNFaFMvQ1h9HsnSiJK7YdPJVRutNhRF99oYRXEJm+Nq5RCsGWnTposJmpleC7mGzAYuH
rCfSstvC7ayTONLWrrPVlc6g3+F2MrqMPAjGBG+tXLRrOD7BSRStQDaBKQTtWRRNjIjwgVTdiyiO
0vDd5pt/E6WhTR4Zr9NHLQTf4/bewQ866R4ntXwNXGjEvotdVZcWjwB9tshOtPfcqV+jsJbPgBW6
u6rWvCohqvJFZF9EA1GPLuIul8rkJqrERkflKDAhMJSNiuFqhntsYnp30TyEjvaY6veqynZ2YxcY
FpZbZMzzszlY2TloIMtNYsH5WZLZVE1hIzMrD5vQaREdN4PqwVcsrMAH4wWFsPirbBTOFt3M/CCK
cHSA1KvZW673SFJqLViCqZnSDu4KTT9QNWmPu7JcAxQv4q+gqJM9dHxrp5L7+Goa2jm1JeNZ9xPr
mkcGAIupWT3IvwfQkkc+bcqVaZ2CGxF79rQZldhdE8GrwO/+p25pIvYMqf5dtKqy/6fz1RoATGOG
D2U/VrdeKoBLZzbSd6C6dL5Ev1PZfdX7znyrrB59oFTNLomvmSgbFzGIuG780hb2XTTttfhSBprz
XlapvLHL0LjGuYMBS1miloIu7Ct0pJ8S4lfbMFvbwIYucs5LZffh90YBIGZodvXg6I13kkwr2gex
Lz+jqlKuxOWt8V3OnepnQ94IGJEeosM4aAditjmqu7lxd0w0x3ndLYQtlXQVJWWGMi4aVZecMfVi
5v6mddXwVCJO/vfA3EYczpdaeCSAn5Hx38ijJ4cbcdwH93gRVwstm0qzgE5YWPpxLorDqqNE/Y5X
O5hbeop6N/TI2MtmB3d7uYRh6WcTePnJ8g1pGyuZii1VZx0M8L5HvG6qi6Lp1s6MkuFxwMdl09Zy
9crbKAP9sa1vzJ3vaPNIfyrnxe4ipqR9Zuzuz2ad6T/hJCIWqTPO0/t4aZPIgqTijduyKMpbqNbl
QdeK7hTYtYG7r5tjS9BY6GMBVmXgg5mp5shiua37NfT61yjQpd8SSMv5h5JUQSouM34NcffdlyTr
XTGrBLVjZXz2TbTBmaJ4D1Co7X0yiYrLkhuf2zg09oQD4gcbKhAY58ogfsZAZrqj/5UB+BvkQ+mX
6uGDDDqJGTaT8Miz9d8Jyshq0754WHNU9VPbgFlGp7h6cWrWhE1bKA/gNhrgOTgswbuyNgTXXPeg
qhoeVL01SRrIMW5xSpOcxZ5llaQAkUC4NhGyLvjXPClW57yksfOuDKF01VvH4R4g31v6cXkSxUZD
eS61wuaohi3CVArzsmOTA3XLKtt59SCkr4rOl69tkbuvQTl+VQ1PvYnSOCHALdV4EE0dxToHiuE+
ipLfevs6zuMnPVPdV3ckl5gZ1XOuWdaru+/dxPoa8qnc171c7626875l6r7sSvNbDiILy5yiPHRe
l71jc7dujcB+Yh15weQhu5WuhHi+B3mjaX1lNddNB4KMjDPOuhOTpd8jdjTwEiG8pgXab2F3aCCm
5lte87o0qLRS2xRmY+w6LAVvzbShYwybCm/kjSiKAyRss1s14raFZfUZsBO/7DUF6AYMR1fE7rKb
Nm1MpHjPtqRdU6sYn4gCvDd5MHwbggnoUcPnQAcKyb1YfQ/HbvjWl4Gx7qf6YKr/3+1tJJeW9q7t
ch3gaevKsxF8+8/1l/p/u/7/bi9+Vy06mNuOvtVTI1x3LNjveTeUd9XS1b051SGXUd7FgZTF71wn
miAUWd3zqe7TuXw5kbOSnH2o8k0UG2NiWzpFJe/oGcnfOhn7aCfVd0szcbAPHWdVlvANvPxBSmoD
wiScr14pO29r8a5vWnRsNkmvZA9i0+s8r6x9U1dKVWxVP5IvXgERj0FKFFBoly/1tBFFU5Mg3c/l
pNi0LNfQevzPUVG/FMUZog5tu3MaAGhbquYrLeWYQW/s7Yec2/W9xf4DRTLnawSfiU6Vp0fHhUuq
9tbTYLbOdw0BOqKFTvdg2DaGoxF6K1ksB2RfYRNDPD5WubTTVGf8giJDt2+4qhA8fYOWdRS/4SfA
+dqiNq44YTs3t1FIdE3XxrziQeWuvYIbMXAd0LSdWtX9SS19NLsnwx3hqDOb6xh+BjmXxZc4IDYt
Wt1bG5AVTPTWOuqxniOuU7v3xIqkOwLRzUY9ONiIReOIpouGdgwi5Ja+YgoCLybsy71UJO2exR+y
+NqfQq+/ITHSfQlCnOCjpm4fgqpVDnJYJ0e3j/Wb76l4Ykj5+Bb78R9Ah8kfTvaxgz9Juo46Fta/
d/xk9lrfeLciq6p7Nm00memhnyGXODXQ1ImKVAHZMOr8psTw4pFMlredkzU30V40w+Bpi2nkgAEa
4jTR5MkOZB4v2Ta6e4h14KtWxY+IDmEQYWCMpjVyv8MHrbwZXhPtC6g11yiBVKH1+nixbJDFsOPN
s5V0wTFDyvjs6IFxJOyRnZxh7E5J0fdHSQ7yc6JlGPu4bXCJKheJp86yL1E+4PVaEiQJmsjdhXUt
48AglzvbyXqIroguIwDVPpKfyLdxaDV3F7UndIPBDjLigAYq2vZ5bLD6wdy5fwkM5JEbfdU2PkEp
L5NfK3LQa7+XtbfettHyRvf0C94z7aoIhv7q4kOFBHUab4rBD1DCQj+ObxOEDzcef0SVvXXxI3sn
e12haxNMXPsxeAZL+icw5fGHFGk/CPxCLzc8AuWere6Smo+z2+n7drqCHeLfAQ4sx+KhZ0FlDoh0
AjH5kYFLVBv9uwPWgCVg0p3RRu0fS4zUJzX+EdG18uoYQ4MUMm8AK6P8kFQKQjKI9/W3ELUWJuX9
IdWl4MWVHOtmKbBphRG8r7dQ7gy3O7RxN7zrJmsnRfFe7Iw3RRnSDNkAuX8PAABuvbxrD+IsNYyO
pdYpp9RSug2xxOwEIyhkqTohgw0HQw63Xs1V+oAgomgi9j5UmtMRUfn5yNK8T4Q+IT+wXEfUFYUN
D40E3jrBMfBm5DVWjrXUvDUYWJ56V06Qr+CWJOhtE7fsYHpMRRTtnO1QZ/hcTkVVHyAt6UZ2FEU3
LpUV7MRwhckDJDnTYlEwbf6HsfNYkhRY2uwThRkiUFsgVWVmiS5dG6y6qhutNU8/B/rOX3fGZjEb
LBNIRULg4e7f+bQiwu+pknN1npy0xsGCR9viZ5/t0bYOp3H2bjValMaCbqz/j9ctAKMqBOr/x3tv
T//roy18BE5EQu5/rft5yfb5U1wtN3n21s5R9MSYG7hlYhknLUBbMRT6o+JYwUEfI+EtBX+z5ZTJ
vVmXx+3Z9iKpO49dnztXwxBH0EXLrdO3SAq7onsdJqt29dEKP7tQPCEocr6lqu4Lm+EADrgXqoUW
swNQ3j5P/pLMuIMOkvyu4ybhttN2b6vdvZcafXUlz31WgLhfEQrU10Ktoz0408VNpVJffzZsWwmw
/rOfxJKn7CxP6V9okcG5eX2H7SXbjj9PB3OyXGtsqFn+z4f8X28tphS9kBa8ZPSoAsxcP+TnDban
2agcKX4lN749CuvSTyEGRFiH4vgihggJiWbdS0iO95m5jr5qSYeBjOx/61D6YqmU2UeLVMHVUjAu
SRRQ//+erutw6h6v8brY1tGCqe7wRaMKsm792bDtt62rGyXfyxFXgO1pZ+rFLgYL4/fJTHq/bn7H
CBecUmne1XBG/jZU84tVMWlv5jZ4LJZi8GkVGx60PoGGaU35na0DVUmAuF1nYxiPJV21EBxjevax
rToZmQMTZB3FR0uJb4tMqfc5c917BdYuGQOy15nRCBLrZf7Mt4s8ct72a2pCQDEWKT/wFH0L2sz8
qozgRiGRGULCQdeUNimh9HNZdSb4PpIMFDT6v9PsXIKiKL/0NvkUkiw1oyUN9HQNGcaAG5YEtWCA
9MyXfHwOmrGFac4EYts6WVF1jnKkgNvWAgvPSzAsrbttTbIox/MSpty2de7M7LYR8iNd34mKR3GX
NfXjti2RNjknQEvE5PFd1SniNsFJiMehscR326NtoeTh+6Ip9eln1fYIN9TIT/Dx+feqn62KlVuH
hEKUu62z2gjcpN2iOwUO6v3s9/M5yphfW1maN8Gise+S4EqFEulxSp2KElFA8UTN1LNj9+pZQUeF
Zj1WD9kCKmbbsC0mG2qQJ9Z9GiHmev/zGjUQX9VSQbb7n7f5r10MK0FDtr35z7sN2HR4gzVX/r/3
3TYHWcJH/NeeiymEhx2W9HXTQQi2vr0YGySCKFj/64Xbhn8fuX3BKFeCvSPly791+vYNfj58dlJO
wcDqlVMbdf7/8zf97P2f91W/8xBuw7/vsB6F7dF/fdn1y/37TtuWfx/aV/ldAtgVqfjB6GzlXK67
bTsEsiHNsz3ctmyLeTv820Np96Abxt8OFaGr6Mc90QZ2alN7bdO49hoMLMIYqVnYFp9G2c4w9Ohp
HJSTGQXLwXL6P7Tlzn4GWFGJvwYtxTpSmvhROPDBnLE/RVn33eSBsydmOtsgTONai33VnFeUrfNl
Ciyyk94VDQM5oFkJDt92yDG2uFvZTfrCPPOICO9ZtoPjDlx2cD3mpyaoaS7un9Vw4s2Q+UHETm8H
pb1YCfrLmq4nEjq7jOxWKbXPqBwvgqrnXGKJOINgqNaCXykoOqTofY/oiJmmOuk5FupD06XiXkmY
8lb4Gd3XwVkSi2Avt64apwGZVJZe/61TMXFxl3LMTz+vCsnk+XkDcgnfVHG/bUCD9tktKK7qbkDK
uTy29WObyfF+JBDqrAYWesGUfFxoGQFelvBFwmdRYbKCQw62B3VvQXboJndCaiod+g2N7HZQJxzA
1sWcBQ/NiI4/L89WOBp0/bMoyRZ7aMymvVbCGtvWFRAYDgsuayRM//e6fiGQAGmqHWpc9ErbCO7y
dQGOwqms+r4zwTVlHVyciRjmflkXcaZXR3u2Znd7ygii3yfQKBAMtf9W/axvTfkaG51+s62yRa3B
JZsW7ELbcret2xa6FmiUiWA2brv81waIefrc/vvgbbWhldR357I4bR+8rQui0TWdTve7uaFivX7J
bWOcKsXZMAEQrqsM0uq3liX8MYySh7LalQiC7ztVjR+omf+d4jo4jap+BUSeXSbMqu63hb3A+gdr
Zex/1mXzUGDiBpk/VUQikDQGOp7X/U1qpMY9yX7j32v72NwtZYD7UdS1uGjZTNqCDI+hxajsw7/n
OCTV+6bMpEefL9ujytDOa/CctPbd4hAdDEtNraju5b3jpOLOiM/h+kSPk/8sJqN578la3swyW6eF
6H1w/6Mx42e/KYVylC0MvdsbWUpp4l0R32N4199W5ez/O6OWKg7pNe5cqMjtXdnk4YMkSfagJeVj
FYTTedttWxCSaS62QNVxe7rtq0JZ942azvHtVds6FBUZkoT0yhxu8hwldO6zQnfu4XIvN7ref4RB
AyVkXa9Z+YCTVOIGiY3yf9sNAuaJyn103fYg8rtXYlU/xwvnXznH3VGEjnmPWNS6x0Gs3qmRjZfB
tFj32wa1A+6pVBRntqfbBoAp8rbOCBhx3hCQY6OOUrKue0PM+JsOxuVn34jcKWZmrXXItDrZ2zMd
E+Aso4cKNYSPPUu60y3IaJ7V1cFed3TI4fBbHkA9xw+ya9GG6in5g4l8qK1nmAqtXibbgthlwS0L
N09tmYg2qhA7PIFZSLCS+gLAw/95tD6Fr/dadHj54a3h0H+3WqsEmEPfbI+wa86pX990q0qoX1sY
t0fbYtwaJdcFk1oaJ7eVoGv7g6NR8Z4SgC/l/BT9a7xa+7wVwu7mTdEW0iwds9hV+PCzIEZG6rA9
zzfVwyDzV7kKj/pVSdOsXwFvIpRH5qY/MmrAbtAgSQrA3b3ZFlrdTQsGR83K3/ifh1rmfMWpBgOj
LcA+bpuHYUEhuj1MwM6A/E8TyhyA8ynaQdn7d8TsGQuSFM5IYpuUELej+G8zsJfzmpU5wD7B7gCF
GfIFuROzLpDY9X/mXn4H0CKysj5M2H/5hvoY4ut4U/bDm8VhPcfYge07VX5Es3R209pVm/I2pXNm
xMl32+/9Odrbo+0foIYV7WTIsRK4pJ2VXvObNJTHDqO2G1Mvq5PJJCGtk8YVSn8Ypfmc8asNY0Kh
j6hD4R/mFFAbYnIbIP0iDD9pEDGvorRi7bi21j9re5QDbdjVYEG47w7qTQvZIqxNCl16BYkvzabL
fx0YJMocN9NpQShaqidEHpDvJ+FWR8aXzCOx041LOTbTTRuZ47+FLuPpJtDWI5fPH7mq1TdIfusb
p6iBjm8PC9sZ1N32cLNe3R5ti9QKarqdHGgYa+98udqxVHqNQIeg4/95YlWOVZziHBDAqhFdf+a2
2H7wz9M+1yHLqPhmBquGaVl7FLfDUW6a0+1ht5DwKnJr9n/+me08/Xm6PXLUEXsrBLwM3iWcQBb6
2vb3szB6GR16aZzTtfd+Ow+2Rbw+HSlx7Je4vWyrqsDA3CG0iUY2W4NhczQwxcD/O5Tlr0xtG9xH
9QIN2Koa+/fQ6rXxlAL5QiTPMV35ELXExmBbbE+TGAqxGou/DSHleMYYsnOX1hpwRRHJdLbs0tex
6erKaXbDHGvdCH9qX7FrZjGaEhzI/Xw72fSkVitYl3gE39gSwzmk9DOl852WD+hG02te1pELo4xC
6VJFF5NemGsY9B719tYd5/w2V7lFFE5t+A6U1bNSdx5DRkUJncxiVfcncAPr1HZRHlDfa8dlxEHI
tPGktV67piv2kiIMXez9gBdLG+7jDiNKWbhiyKmP0Cboc8Nl0EjupKaa3qzOYheIDluYQdvD/gdP
tzzrMjsVVUX+DkuiuJXv9VjjWThne/BL8c5A6Fd2/SUKG8Xl5ogyOSpLv0WQEfUXwK/0kySUdIVC
6TVMSKqgpfKAssX7sV49ojudLlxSFBSnvaXSRvyN7davQFS0NrnGYfrbWhwYe3CwSuH1y+BcwjlN
vBiDraBIFLimWJTGKunqQQF8qyfQ8THNrIe/SYAiW6GTypsWwz4EsG5E1R07LeIgwKGLpcmRlhFa
8XaU9MWML469pi4xgiQea78tbt3r2KKqsGMs81SkB13MCIEF/f79KA5EFItH/fGD4Dna2TP6/UqY
KWwi2nTshdhTos2xwaPRvskPDwtnPqb2wwQC6UjFU7nQTIt7ho0Dg1LwR1eodNHM9yHAYDu0Fby2
eglzCtVTJP52Ad4yzXRdzyAtMbtrFi1/DDZ6RcuNsmaSLazgttT6rzqHjqRxiXrqOGDWNI/UGyML
xxwlkT4J0UuZtjjgmujEUHD7GekEXSIKX1Il88xuRYrAWnYnrXsNuF/4UF5dfJnxB80p4dh8llk7
MUyIZfDoypkhehnXvhb7PGyDhxni+lLbv6sMV71QCT/nQew7m4ngqA7+GgAOph6d6ZXbG070LeCw
uuWEN7E6LW9OTcKCBKQq/lhYJMI10uOTrpLJcxLlAeKC7elz5gfR8DSr9h4jXNpHIlqxhFSotjJD
EulXWqv9fqmn3p+jrNoL+yUSReEaSR7smqwgPzMUe8MU5WWJeMOxIzMYq+pdOCUdaMr51CufzPwj
z5mtYdc3j22KVWuDXxf5/J3pVO9qN4BnAZBk65ged8MLHbk6sKMk8nDxzF2iQdVb4K+6DoapbjdP
uZtY0dGQQnEHkF1mIl8AidWSJkkwXxnxUa34RYL7ig0xVFH7o6qHBtvm19AZPoOwboA6ld/J8rZo
KfC1LPqiOTf3W+0ZC8XngX5Jqi7QUsezAzJ1rW10U2/75NqmubdImdEEbAbaX9I3IEzM92Q0bsuJ
on3mXKTGbrk6XnWF6J8xPdkNuA53VXsJlh4D2WI+YM9r4i5bRMf5N87Z5Kuf0qL/UHsM5ZVuvpcJ
kX+/rLjekkQg1ugU+iQjdAFksqdnGLBhyDnhNWUPECz5HDhIblNhCix0caomgqxIqrXXHTj2ip9Z
JPyxFDjr1b7JjeABb8NuR2kn8abaejan3NeLnoFAgKHNsjc87jNfdSh4t00Xu22bv9IvisixYw49
pTF+SXRvmg1GwqtPLJ3R064V2Qsw/wfQabbbvg4mBLo6TtHdjyc71r5LkX7nsfbV1jpmgQ1kfoU5
FBnuQzH2897OKRbEKr3sdkYfUTSHbypZ0CkH9jfO5aOS1Lf1mqgq5rUQ+0dvLawXRr5wRKtsO0gX
7l2zm4S5yp2ruyFK3Lg0yZasjbp1OJ1KlZtCTo+QCbwP1gujphl6iXpq8vjOohHDrbLyNk/Lv7lu
nera/GxjJl6TvI/sLPelkh1pVCEfFHT4tYwBunp7vOlwMwtBVfs1Hei7Xk8g8oxD6psCN3pNdLMr
jGLyA1182ZCNomCgET3WdxJTKa2zzMM8NU/YvFGGzuWBLMDBWMhkRsVzMSl7iav33o5M+ofpWYkN
TjNRvjlKmdwMXhjZK0Ps16BH0Mazl3npMh/+zFPULF/lZL5q5fwwmJ6Wm/XeDKfrApozNSHPtfhP
qqZ5LcFY22ULZ7DUqKjJ9pQGAW3a5mGMhW/HeN2/z3H14YTZk1n1l8mkp1EZX6IuO7b04KQT50TS
tXuQbKBphksEOJCGNsBoTWb4acUMXDS+3nB9QpU3smPdliNJ3BlmHHxooAF4V4TGx9xNH3hT566V
iefWBmTTxdp7m6dfIzg9vZ7e0Zf9oW2Xvlj9sAzxqZf504yM3MuU8lfVAy+P4TANKR3VHI9HiYnY
oaQMQM+fTu6oXQ4UIIGptaew7x/wNMJD0CY/PnbWn1a2oCm4w+KxjdV7IUH+AlB2hRyxvFQKsE3Z
ReuKhxQ0j6suo7GTjnOYTOf0nrcA+qANncrJ6ODtpzTLz7RHRPho4sZ+xhSjvEU3TAufBTZd44qs
AjI7ZIU740vJu0uqjG89X4qp32tMEwakz+zFacSZke+R5rLK7XuLQx/eqjjTl4Z26JLxOJXBvj22
Y7FvOSwMEsz8qR1OLrW9mPh/BAVsVbcxWapjh5+a0mIsNjmXtIT12esp9ZRiP8ZcvaMd/MkyLJRT
+tOKqXk1++6iOd19b2cefg4PVRd+GDnzRiRkWDeM2buFph4+aTl4lGZweZBYfy6cG1QEwMYXhA2N
OhLRTDtbV2gw7g+SecbJYbZc5rdYjzbEAbFCrorLpX81O5LKS2ZPLhyeuyyZWre2IAIqkoYjPQ+f
SjP7U3VT4+ZdNvq10+MYieiwiZTToDi/LJ0gco4gZxfhcNZbouyqDz76jutu6bW9CczbaoerTvYO
ckrqg7gzRUY1tA5AidI7BXL3FQYhjU4hKTSd3GEz6Bxki8OI5cnCgK7mfq9ZDoJ/23aHZMz9/LHN
YUQNqVD2mg6zoW3iXxjAdwFse25wRJIPzrcy9f1FBUTGbMw42kH3JOQMdtPpP2QHaXwWMX0v/UfT
OvtwACnaxngUO6njZ6QIGgocGY3xfqEILh6CsFomXh2SEegVJSdjnR7zZbBPmEy+WjHwHu7g/VB9
qx2x8TxyeZbwdZL4IkWJw9wIQzHhdKnjXyrDj486ia4m/HuWuL6EcfkXk9HIlWpPWUl/Dlobo5Li
twq5zl4aVBIqjmBBbOPPWVz7sD6bBIthV9wODkVD/EVAXV0REL0Qa7/YFC08I1y9IrTpazaYAaT2
MN3aDrcac/ZTu18dBrmbmxhIJS0c1fo11WqujtEzm0W5M4Z8IhjPUlfaxGBmRt9GGP8dyGd3Z6Nc
CVnGBO9tGp+NctypmjERWGGaEVuwHcz+XoxTdYpFeq+HBOR40haaURx0MlN1vYwEtNFwQKStt2bu
kxB6NqPwN3wr2KkpPXuRWnMFcNKIvyT9PuMyPQWmPuEM3FGtvM0rMGYg7qWb0W17XIyw8VuImM6Y
eMliXJveoTe1/2OIG6yWLzHGrAVJaICP9N6l1Q4p430ySLlXivodyMJNXywQn8sV0fxRS4yrJ0dF
rF9Gz5W0iITogbJJEri1EhJ3ljGYSVrQC/tA05KBNaQ1eomJuMecUYUYn0kPAnIYZzzbTW0v9flJ
U8xLnXAFRhzhVGIqQVXyj2EFg591EIfzXaSah9icPpbphs6Z54yOVBdfkHqXqxwnrMRvUWLQNrIw
XzfRKnXzmoI3XgVkvrW3zYMe8qa1Z6HuTQyPXMcQj7KU+wHA7TpIlS4cVKRQMw3Uh5Uuh/tHysAm
9DPowPch0n9rppj3gTYAS0ZCCtGQ6WmWgbcjIjQczv5SoB0gMME2MUK/QozfxRGMpFT/q5td4ZoT
6X4DahLjJilEA7ygpjzEtqJBlbP8FJdTVzicJZahfZJw+YOHcnUeUqrWGoX7GauiVFN/AezLfVpl
EFDqqq+kpbG+YBeTI/Y1jcK+nR6kAZdWnaajpQ42cUBSeaDmWugp3Vui1uCou7OIOdvKRrptVj0n
WYEcybwBjOkvJfHz2Dm4+pKkcM0sOow4jkPtXG5NWtgr+T2rzleVL4lPI1vFado/WMX4brXjFyTR
4zLPnqmpH+UUG9CSRxC9iC+CqTHgk4yFRx1EqeTjkFoPfWsjy0jy62D3FFBqhUK2854YHY72uf4U
dL96qYDqhiGKgxiOO4oV+FNUXDNDXqRqcumGHX5O1DEaxbqrmHUMZTH6UazcYzjyrA24Yjp9sQ+j
+VcUGAO9gNYDBRUMXJIAZvPyZju/bFPQJKKtLL68m7yuSwiwCTDB14V+opX+DMUWm3N3aHrqDdFB
VMW1yJ7B5jkUO4Mj56TXVJG+mxKVmdigsqsWFzuhmbpn37QhwE6SfvQu4A3u9PScFNZurJU3kWWU
WnrtEEww96YAM7wMDFpt9V44dF9RTeu9oZ+IL9oiI8AYLdcgqmT2Nd4p6YlI2oA6nOFSFTueWg4m
H4MfQuYIL6A3t6h11bPt5Hu2oreIOuU897knBtiAiaPNJ2t+LWWc7QLtkEkK0gU6VDSo4c7EB6aU
/VtahGuGmpl/kPCvOWbjcUOgVtKoZFrxqxOHBBHpbKbP08Td28DVe1+NhByD2VEmbCkPR5hEO5YD
Q/m7CvDISKPqtgujvY6RyN6Zp3OVar8zgWA3SiC/r7yhuvuiI+mZgni5F/SouDVX/M4RFnNDh0tp
HNvbYt47UIDnmXQ7/Vy1H6QhdLYSWWCNEiGjqpW0aP+ygFxIHH+XQXZRLAHUPKlwFgoMSk9xe4wA
bLg0LVluU2rfow52KntWTas4hKX6YaniaC0T+ROHbh69+i5LUKfwur/hzXwSUY/7WotuF5DDkH3T
1MMNFgrBctdEWLjeT9xNuRQRHBaftMTQ+j38xd/yNnCwWI4Zo1SMzvPBenHU6Tw3wEjgzOElrzd3
QyM/C/4skCgPcepoB7FaLkfVfMkMBep7XPT7OGaephD7V9X4wjVKGwhN9etwaO6acD7wOqrgfQj4
NjphK/ScqprwccA6vCAkDdyxDuge+nam19rWX8ltP1l5T7RJY6qx0HGGdTXSiXOWOkxTGaICnYCX
a5MmW3K9dUN7zbtiah+1Si9VTs8ECdtfJQfPLUb9QWQpKUOpvw3ULdVwHHzcf1aeihNeIkM+hYt5
VDMCdBliysfoRAQAaY85rK3Bbq17nUZjSMIkrO6dKHyo/jDwBlR+RpSVUzQ8ZJKZmtmgp0lGbFGk
8hY1GDXMWokf1PgEgDTb08N1n1jDhbICQj+R3cos7HwmgZdxJbfO+qP6GRb2p9W3L63CiZkaL3hf
PGpm4csQn0IsgKGAYyQ737QNVwuyLjrEj62uvPWd8VtYA3llOt1aHe+6RCEZk3D/t5ZYRzExnOr+
Nq3hgDMA0Aa3wpvV92CdvNoivCyQCkFqX1LNXEjctV9VPe1rS7xkWBK7VqSP3lgSeCsG3QwBZwtR
TF+UDlJxqbiGzG7KoPtdSCQUUb8ApaT9qekfrUye9dxsPU30xFQF7fcKgOopEcKXqz9v76g7pOBY
0SflV5RHR8AVN00c7ZXU+I7shjxVQxUQJ1WsFOODNle3qYmhaFNnp2rAMrVXqh1d4Z+p2tIuquHQ
bcS7JKXwnHT0vwUF4GBjx1c499GdFRc0CY+XQqjwnUw1chE9BqP+K+iQUATB36UQTxpWQpNZRk8i
/YCZWBiL5olQoRtr1G5n2GO+3qlfVt+dNCd+LEcq6ygAv7tgPdhR9jGrw2taoKvGbQH6Vclvjsfb
OR2vZUJ7XhB+EkJ8YqwauVY57I1q/uirVZencCMXuUNH4FLCHtfotiM2XzOV04EqXuTrM6lZJdYw
gNfIJkQfjoEjRdoWlzzDTqk0fuX2KKmgi/clHC9KDULaKa4aQ7i07ENXlraXj0Duim4Xj/FbnDXS
+1sb1ZehZ7+DqqLXUisfcmiNnZUzuJgNbktGBx7vvBTjLsA/ni4ntNpqdUZn9KiJgeZ0lL+oLI7z
CJYwwhs0SRSSen0xcDbSc75I3VeoqcLgCtGCFKOneN0yJTglxul+Ca0zCspPU9Yf2bLcDXC+KKuZ
V66QVzOF1iZ63ylKejDt8KA1iWeNPQ3HAreoZLlFvHQDtXY51Ia+M8AbcP9R8aPMPFvj6hoWZTji
6QBFnzbwye6BrPOjKt35NVkkbyzyKa5ORMdZXFz17KWXqY+B6n0TdW/RQAl8PQWXGYspGkuUfWhy
oqCfuF2y4EBG/C2wulsyt3cBoHxmCejQslrd4UJ0zmT+2EXaez6ZkoleRFiLnsp2oDzJjhtjET9u
rQKhQlKG5HF1ZDb2iKn2W9UlX8x+n1CBdiew+XgqL4GP7uXNqC5NFbwTHtCPERGiBCTqL4JCTqNi
ttLPRrqzc+1IlxFpvWTWCRnqEH9IcSmtStwy13ydcnK7S2/t8csu/NIwR+b0k7PPF1A0i8zSY9Fc
i1JQIOANdnYqvpj3ujNaCBkH9nFaBLrJHGQlJlnhZIc3QzwyaYScQG1feFViYFs8G4e5zdUbkVHB
qlEiUImwmKjZkYI8Qz3Ms1OfkMfFbjPjwTSpev5LzC3QeCttD9vTf+vA0Cdcl20W+BYSDkD8lca9
qsNs3MpLvAxW96fpzZYxMG4MLExrmr3amU+lhSQdkdOHSR5ZlfSfWnovjvye/aISqPYyINMHxJ6p
zcuSNe1hIEJvRu5hQ0MCMu4e8Rf+7LtsVXZx91nEeJLq4Bys4K+FZ6c3Z+onfWTca1ra3RJFhvgc
Z++iB6ha6oT25qj+CQqbi4YIOw+C33oie48Uke2DDZCODsRZKfhNJsOSXd/E4xqyReIcWfTwBdZX
5GhfQ0v79swgHPTBCRIzgHQyVp2jvTop0G9jX83iWq8fF68VGN2kfWqEfO/YL/DzwB4WOEsshTfM
yWVRzF95dVclcnCTbHwsQqrPmW2fmkqS0rTuUg01uWV/N5MBxD+s72cje0jW0oEjctKGU3OWSjh6
baNzRTi4wKMqu8Efo/DrsJ6o4Xc+wfXIZa2fikFiqGMwezvqYSSBTdDZoZgQCVSrgoma6haExrDZ
JUZ11yTD25SvRotTMhwCPf87xkt77SBthKS3FYOZsh463GBnnfqAru+cSHmLZ+vqhH+1Vqcm2+CH
ZjPhrGK7YHhMHvPxJdBj6EI2c7Qo1EMXibU7dbAcpnLybCdh7mwZo0tN9ZDEivqaOozWsGOZ3ZJi
mXL8odT4LHuyL+Ygb5ljP5lK/trmdrYTjYxptAjfYIwgYbe1A2omxaPRg2FwbTq0sB0ic0iSqvfW
tOdu0BCra/zH2lptXQTGkEaaHjAy5VXaWacWtlds83NByZ+PpCqDgeIKCBUk7lTcx25iDifwXbKL
zPZS01RRNA1PagYQUNFBvgxlRVsVCSuj+k6TGvZLMR6zmTyzmhnOSZOnLu96dw4pTLULySfLSj97
knzcbUrhFjQ9tFkZncJkWANo7d1A4uKSrQzBnUzNvZLnFFY043e5lp6Cj5oMi6emgti1u7TkLGmT
bW5CpIE9wchDYHJWFiXJzl5BdzLcDujrPHpUqp1TGFDSZ8oe5upY09dk/OKlH6mXccJARkgPTQSl
gvDOnZq0f6jxTPdb7I1WIP+ZvPw1NGov68nbTBA11JG0JrFUdUqGGuIHd4SoloFX97Fy7UZlnxNT
urOFcjpecCyXyp1TSf0glb7eQ4g8LXViuWZa7CINw5Yl5OYQhrI9j+TbU5sG9ySdXsyCJlOle6Zq
xv9fLLT+kJEN4ja5yUrS6sxb4dQmJtYrwx4WAxSJuogvnUX9tG5I2lf6JBDFwoPMnHy3dDo347F9
A9GzK4w1/iyRxi3DyUgZSbO4fCnMRT9aWkk3syznG9muNaGGdhrsN+jhs9KGuDbDTxztxk5GnBZi
lAiwWxKBXGhMs0zjJc+a3LPUIvBArhT0cqJ6rRIPy7YCANR6Sd5lEx+RzlzCetYYnpRy9VOoL4ZM
XjuTYxuonXlM4pQGJi57ZD4vjckvrg0+Ej0RmZjQZFijJGPaw6vhGDQWp/kF1Od0DssHhRQKZ1Th
BvwruyhtwX23DdM9Plut5j1GIwNVZ6Isi1rPzrSr0kvC4SiZuGMvnGOx2sviQLFYhxGzd4ZrGWHe
glb2UzFl9yvXgt2QzK/6iOpysIbnNkDrSRtQcygwomGI7u6meGEn8VfiEkRaJ/xd6WbvW3Z/E1JD
JXHoaIBRwpm0uVl9w2/mEM3J/aD0AvNpGwXMYGO7USBMqCv6aTUydBpmIz0OmwVnshGAW+NCQvVf
XeXcMdxMhXYCVFIuhBUG55ys1O8pND4V7e8wLd+gZzC3ABRu1PdLayqQcQLy0MEn8C1eLTVzr2Qo
KCgZQq9pEZmQ9xDjcDtSYzZx8UmiYddG4t1ppL3r1QbDtTgtr1T+rF222LjjSWo6lL08RSXSYZ6D
uJeIlXntAbCP9GBipD637VOiB/ONGSjUNpj6yIKWHCssp72ABU8f8mMnMmXf2PcwLggMlfllmNTj
0ipkhafmuRuoiJhj52lh0XrT6KgEitnCtw+vUdu9ZyYlMv2vNsT3NrN9JsHcFYdhotWI6UA/UYCO
HEHMfmzQjd+F+JGIEjNrzJ38sRXfTTm86yG+XllwTXt6K2X/Pdok9KuEFDzdlU8dSQH83hy4v4VJ
8kN/HgKmhwn0hh0CnU+xqtciaz5PFtYFeZI8CFlBzzdmTrmlKt2SVhRfHZjzWSsTv62KP4o+/u4G
hYjFHI8qY89hhW6PZfab3g3cK6GfUu9lZqxZzS9+UcJZFSWkX4zsEIHApdnQT0VyzBUMnZtAv69b
J7kpW85tvfZDDrI7Vw7tgRTB1doxdlE3jreVvdPpnvXtSeK20X/Oc3nHHTYhCtZdWSGfa8qCPpBq
PyerYLdj3oFpGw3yS/WdILJiqpA8aooTeFFN6jUqjZhHJE6ysOzvChNlrvgi1z5+iPBI9VUB7SRv
h5Yy2zIVX5a1slkkU6OmpbFu4F9RleUQOkt7F/8v5s5zN3Jk29Kv0ujfw770ZnDPASZ9KpXypqv+
EFlSFr33fPr5GFkqlVR9+5y5JWCuIBAMw0hmJBlm77XXmg4G1rcEJO2ZyDLjAikjLA95ZPJtq0mC
xu03CfBHMLkqYynC6rbkwOJftsMiLxiH3Vy5C5sg5DmQHyvoJRaKqlpzT9vYpmks9NF59AJfJ8oN
m3ZWJd2ydNnIJB1xEOGs7LNiW/TVXWvl41oNtWDZlvFFD2QM3zHeOa2MizUvD8LGdhPBI9zjq8UT
xxKOMZYofWgqsA4vtbJqLtrcvolTOjQd41mSK+VF7dQ5Gt4rm0nfzuFkqXFvwDp2WboDRn7MjLXf
f+kaBRZxC7d82CgPmgmyMK8+5wVMLkR0sRRKlk5pXSZ4xBb5qFdzFq1Ll9DBFhcrnDmT0EZ3DMth
4ZptjXzhWVQ2/Qrib5CL7oUzenvPZK/CtmwVqbk/76QIe4zSnSnoD7DI6Y8MuZBHWfaVopXXRRNh
hjG9h3jA/6kzL3kwSJfS8LVHPzh0NeUiMLR2UaeJt5JilBEKxf5qGWA0k/qhr1t3pkODPLcGeW5V
A+OzNj7rvb0pNWSyw6+WyQM6JvFT0RNbK1s1az8JEaN08Hadlt+XEWCKmodLre6I49g5JQgfz/WX
blDC4tGoM8vRn6aIExbisJNUjqrNXdU6V0Fex/hflq1nbh0gP2cEKt4rk8y4l0t42zM6wNKfq5hg
S+KIMoyvq961IbUJ4zvHxE+tWmgUwQVyZmbDZavhPTB095N/BQKFUWXuduOyUYHut+V+aKJ4DSxj
O7TuJXIhhL5gi4iUHqiORZveMDwmqXEsx36v680lq1Roi/1d5FKDp1MCEFStIr3h6Z5WZ/hRLs3Q
11nOVgmWE21TGPVW6dFBT/pbaRiVfQMWSAUHvMqCTVKyxK0d7ahGWjNLzepRyuoRO1fEZEC/qURm
FoCeStvf1fjSsLkdVL2uzxXEYkPfHlZSXTuLaszmju7ztATXMcwMc4+xPivX0CptwUwylUeySnx/
/jk2kRNzew3FaenoGc0h0qMvdemPPP3quiv4XfQA8UL01lfmWH32NIyQYTiF04d40DQ0ntTM9uY6
FGVYGPDYGnRzW7YrgE+MsGdhHd7z+99YX8q8dBYe9gLMtBj9K0eeSR3bKsM79lV/U6nWMY/rR3uo
bvFCuHM1lODJtxDOcmCUKly2A7oyoXfwo0qoBps6kGwkD+xZk4wFW34Zr7PlajuI0r4obmfPixSc
2OTNSmvC89mpxQtkd7Ztb0L+cDZow9riDUq9bJ0wcLum9KfWBF8hN0uxPBf9OpOBtRH+7pfH1Koe
0ZnCGp1ml4W+UlxmTsZ02JWdTaK3sB+nX9TIBpveLxs7AFIn6zm6DMSd5pP8jDQAsHOVZ0s94tC0
l/7o7HsgaYtUgRoB6HVQyGB6Hf+sN0ZlFgb+Ps8kVCu15NwkWi1Ki2RdD4a8BDZnsLro5k1qrpWu
92AbywskWIoblYZhWOP1j/Szkk2pR0Qn6o4+gddOUTPCr4c8PPpZMZFO1VstlfjeqHLqJlYclrds
wiYNtKF7UEbf2WHZmPcV2uO2ESjL3krv/Ly80hqEIKCp5jaCRZeAdbWxlhPvbezNiK1Qgbt8Hgwy
wlVadA6n3jXwb0j/+hyPVY8To0fcCeTUuqilfNnll/UoK7s0aVddKnmLImJRllebLFVYt2ITDtKA
X69Pl7Y/7oOEAcj1i3Qp5/WZZyPc7snILoA4UhypWjqxRLhy+2fcl8uyrVgC1N6VpLDo79Ls2cOh
V4SIUTqeFCykQT2YdXGpy/UmceJhWSusd+M6MrEHaQQLxTCyuN1V7Wlfcn3naYya6ARauMO+OmAc
Mt0gzL11jmikHDB+6YX9gAdl3SMDR0zLTmNT6nssI3pPvSRg5dLv5Muga0B7KNvci5OVgnnATMyr
XnUmKA/L0bxASHEA65qX6mPVB3cgLFmOwkNl1C2BGql5kY7arauFNzpjysq2mnVUjmsnV85cZnKC
RedNhoMMacplGGKNRLEzDMqZWvTaAhglKdtjsZODi6kSrObEcgeZvx5aZWXVNasSjI0OmgWzXIrP
9b58dsP2OarwVYTjTClu4qJpeGkI+XOzP1XffA5649i0GXz96kKT43wN+T3+sgFihYJdu+l/wSSL
wz5PS4xn0qWWjXe+YT2EVr+RVW1b+CxVpVo9h36HcA8djE7DhGhUdjM7/6ro0rKQcyYMqCFaR18Z
BTOs3H0pU2gDoy+6pqPDFm0x6l6bFpa4uM4eR9dZlMOor/1auXfQYS0K55PfTIj4wD+XOoAUAO1Q
gUj6cyNB9zRTMXAn9r0Mi1vjZpcQHrUgr9rbosUWU3sEw2aWuSdwDEE7N79JCGSYOeNwnjbOIhgN
VJSogsfkXIMnBTervTLs8kYzkkNZoVUmyRZc+wDS5PbO0TEvaw5hBYZ929UKCzZjwZCLBxqOBGC4
+n2EQCfhJtCLGVp5SOVmIYFSLVAN7QP10lQsNEPhDQyxuTe5u5mmPPwCj2MaGTPdT4lNJ9THLYzr
QqsujLK35/ga2XYjWjeTCu0qbsxqmYLp6WyQj329Uxu8wR7ulFJ6gskBqUdsq7OuhEESXKpq8dN2
+MvjWGFfam0xwTM2BkrOvDauG6V5SGRMYLAiTRHpa4nA7soxWZSwUOyIVpncgPBJBdBOyN6AcYDV
r1t9Lmxl1ZT6eWNZ8KHkKENGjNkQWlgZBs2m3ne5Xu+VLGj2GCBG3HqdtAE+0s0qKe+3SaXnN6Eu
RTdsq6dzkZFVxD/CU8S0abpwQbq+p8xLQ67W34qpKPXtElnD4lJkAQfAD2Hon14bCTsvZBy3+6Ux
VvkNdpjiBrjYbS5D3iGyNORdLwpH3pwqTLViBExX3K2/eG0IQzpR+p0qbUU9wNb9dV8gXz+1Kg7E
lmx8AipxW3NnIq8yq3oOws6AxuUlLw7suQKpz6WoAXfXANolxKBtRN2l3rffDuztrm097c7e5eus
DaDS6XBovdRXChMWC/0cP6l68ZodI6124YEwEo2K/DgbkJ7yjSv2IqtcLdyrEE3Pu8IFOJXlXX0m
kqaTRZMG3LgM+rC5c0ov3qkFtsTU6xpmjtq+RgNhHhN+U89Tq993MoOvuHQonWruAdbbimQYO+Ga
wAZ9cWrYc7tztAoxmk0fW8awzkXKqar4KNvJH/G66HvxSV2AZOPo2h4GCap3TZFs2E5Lc5EMiDzd
d456nxQS9yHLl1qhVLeiHYUrMWWUxbloyEgB9RWp465EaR0a8wFML1E1cXYtDkZclKuo5NWCKsv3
542ZwXXRJdVcFINozq75wGBTosHMKD7VSYLRB3WFU+u1nagaevYD6Rojhbqqay24xMTur7Kuj69w
wU/IgTy/hqLOWmRe0N5EUGouKlgVboeyMOcu0Td3rL3KudeZ8UON9Y33zuge/RE+Oys2rD/T3khn
sdRkn/UyPyIqS7hkmT7abZg89XlK2GCoPacjQPbYzr7WPSuKBJ8KHo5s3so5A8coX7k9K5pZeY61
CkhuAguNbobAD5AmZrnTUnvM1j6+kCOOiJ1Wj8VzXFrXFgj/L0EXfrJTvzzI7AlYvVXOJxXf7SwK
42EV5B7SKI5SXCMmD69mbDEETYLLIs+LckIqR4nFT1sU16JA8RSLQcLNlyIpCsoA41DoxRLLHZo6
1cu9fmkCMVuIZD01kFmqvWx7G0a975+B1nMGfBo/mtEVmT8fS0teSZoCC/FUR7Tv4BNc94XRnm5V
FKSV26zTCp+WqCLa7yUZnH/r4+/PCvBsRKRvxjZCLhIX6CVqQcmmKYwQSdDc3/OaScta6sNbSAyC
eakY9eckli5UI+88fMTXo+36X4vEOADwdh47U7WRQK4Jm+2sGKuKU+ykNNN2ltrZKzavLe9/ouIX
19o/O7f908igcvGNJdED/EBjNF6nVm5+6k01m3teN944SpCtHDOBbiep2jPQ/fYa1Wb3ElnTaqEV
kfwAojCEMMm/KuToJh1V9ULLE4gWNLPDNYEvsIn84oIHB0eRl0UXEVuntQbXwj6K9HjdFLCkxCkO
riTqhn1kaPVaS0EVpDrO/0ZXkr3SDOoaZhtvrziqueZFsc6jiECAjAGXt+wsBXSyzgnt32hG6F+z
GmFJp1jmkxefwSthPtfsw2dV7Q03ompgjBJWmZeqfVu9q6oR5nwjo/G9bmuD0beJbkFPhedon607
F25T2JYxZ4g8DJ7rtsg7f9khF7rISxmvn9tdJ2qFsnLojks1GLtrcUBe1ppr0EmsRFKZ6iktkbie
lhvrnKEN4e4QWzasPt5WDYr+dJ0fYlS2Vbc8wwn+PKLmB1EVln6w/ld17kB7Q5wSu0F7k6GiAsay
IxiYuIRrDVbhBaCdfinyusx2r1ndg9GHcROfEPVEntVpi26AnkmkOt9NLqAo24iUaIj4NGcTop4H
nJk2xMHQDRfhZt6h1zzwnCWuXFPdNt/r4f9YqFDbXYqs3LFTKN3KTVYiod7Hcb2Q1Q50BQaUeiWF
Or8dcpD+kmhE4jGlMcKWpVaXFtMCQIApE9tkND+lq6KEgA877qmmSEKcj6lpOrw2IQoyw6svTVzq
cE7b0MB01aXiDvJGGO5TKeYmeDD/i0zPMOWNpGDiFxeKiuIgCohDxR08XTyOOfDxyDG33rQBLfxS
u2ix/1x6SQGsBdbAz1gNK5w8Rnal5hBVGCPxOFmDw1Gz0mOqZs514BF44xTY00V+Yjm30H3It860
3C0KwmIkv6F+mu2yHFYoY0Bt2h3SYinyG58dUdfkj3hxLMiJeuRVQ1yXiYHkrOJ30q6yeJpm4rQe
UC5N+xYqc0PaiawyjCgV6dOpyH0tbx0C1+JE+vouXyTf5RmqrWyTIlp2NjZUdK+Gna8O3w6yXF0H
Dd911MGLJ75l/KmEBB/IeZR/xmn3bOi5eZCs9KFWlHqrm5q+tpXQXzqJBusHHPAPeqbgPiPCI1Vt
xlNPgZepjINHFC8RNWbABJUhLStt2NmwbLlDqC1AhTP+pf3FUBTJccgh9Wwq9U/PqGQQpJnNjr2T
zrrHjaq00IrKuO5ncqd5GzdJ2VrXhHbZanLIHeUT+uTSDYTZ2S5VoRkMrBFAQt+siiSPH1sZJ9og
xcpKIoTrs+nOaSBZNo9t6eVnSlHGK5kAsW3WeMmDPQxbjJHpQem0jKgn190lfhveuLr3VXzcqNr8
gkWfXVpZ0l64Hl6Gfrpgug8QlPi0QrCBqenpa+gkv4RQku7FQUv7Zl/oDfBaw4biQGKXXgCQ3Gtq
oPczUYdYzukUmDYxcPruW/J7E6J6kuePSRJnm9emYw1YsC619bIpCA3o+3ELb4tzIVJpRACa1UJ7
L5JhCYoFeOq2s6sLC4dgva2wgIAOk4N5Vkjl49DiVw1Tvfhkjfitgz6uDlmcPALz6J6QaN43rEeP
VWsSkpV6KNhn4yyzCROYSWzkJ3O04xHfkvQgZGxPn8LtE+LEa+KUJ3K5zCpgmFOVfBYgLb0WydeC
KJYSdJDBWbaYuy+DB6lFRlyDkPrcNv3CWVU5EN+uN6utrzVnIiUOooox1RPJYoou0jsPe1ltXQe9
LG1Tm7iuhCh1duktJAoqwVeLYCoWdUrJledxjE20NAzqMK0+saWXzk6XqEo8L1XPuDxV5ne6UFCW
MErDuiZgiEa+f8bp+s5NSp4sPqMCUrDr87pbzWtw2DdelKQ37rTlCOQSrM73PLtq6kWECQzoDpRw
RK6oV6Vs2+eFGpbnxLI8sic27mTCquAbM6/yyoJSNgRPbvEgnotCA1b7BTiQfCPn4ATrVsvXqQXe
Na417z5wM2uZt5AjqGFPHBXhnYjntIS69Yl5N8agbJzMk44r/GvuMW1ZkmplbdwltLUEIBud94bm
L/IwJoAIpMAt1sxlT1tXmqEZt2PpYji1VHaYBNmxN4fUXdPrcCZKLQ1P51Bb7jnueQhGgyC+yCuz
vLBArOFCL4MvhZWclWloPJRabhFT4UEHMibBYy5hQJgqWG+vxJdaYVS3/S/gRU5XmoxY83yo1Ct8
S1jcrSK+62IilCDwDK5D14U3SqkzXCSxte4GU92FzBHAYZIGj3aYnTO+1eshka0Lnf5ZWlGkXWcx
8neBLFl3/URZBB/vrCh0e1017jjMkkmDobEGZY+rM8ZwCevWlJWC4N/n0+FUry71DG0L6dsVoqQe
BhSSO91FgpDgdnzcSxCJzY2pNf5tbsJZEUD0thRJcaCCbpnNDSv7KQoI4qHXCiKPCoqOORALSLd1
nUZHmbb1dmYal/vO75JllMT1gxqET+KnVrSvgdH5zyHPKsb0AaGL6RobqqKdPl0TW9gUylCvHkZt
ch907lFPT9ekTqzMVDv5dk1hgkuJ4nRHSJWzU+rB2eHyxL/VqTgkijD1VhFzQ4kaNkWpKHp/yiJY
W0hNsIr7ImkQKdCJ40NVd1bx7WF5Rkd98CBhmBmyzTGdMl4PdRwgAAzq9W4kkHbZ9CiuV0GvnWep
Gi0DI5QeCZK/7HgKn42gvdKrTnskbiHFLV79VNVNmkuxdNX9/ip3gm9V37WqjzIa61kRYUY8qGWq
3ctumd957Q+JoD0orameShTnh5L31+RO3q2r0gWEMhYtyuKV3DPHEvGPQ1TWl+I0UiAECKZD7oQw
TNqXMrxduzKa9mviNIWDVkJT9W2uSMMMX56NGiZrZ5DOUsPbETKir2NcxWd45aUzkU/gO8ZTkakk
vQ0v8lQbp5+TzkStxlQaYyMqVCJXnIpDYRv4yqwmnOUwZ3yrL0oGxfvcOKW/GxjnrzxejU3cY5hT
kiK9clMlvRJnrEIfapypZ6/5vespG1vDcS8ufVsXtOm3ujXcvTM4Dhpoh21vLw4GRJ88R4m+tIoE
7pK6IfZbnL7WqQbcHe/riGJTNiBraRGWCYAZencS5O+7NK1l7NPTqSqB+BJn4lB5zF3Ak/zZa16r
2kOxf01H5hitwgQeM3ExIY4wNb1rB3MlTpqqMhmubHxkP7TBwsmap0Mvg6/JidWCrq91giuIDNIr
T/bTqyIeLGLEXW3hDGryY8GmbiHwe83NNc1a4GnVFuJCcYBaOb2qNuVUU2RUHfgwkyXHmjiNBKWZ
xxF34x4xhGImkoQyZetKg2lJJFWdkFGJWM1zkQzMYMEEqd7ljqpeRYl+J7K7AO7WWkdDLhzS4bFS
cPWyhbC2olQy5EuUNMdrhLL12yodT007sd7surDJ4VPiIjwewxJeIfaj020pMWyCmSFpFx26So+q
izLJz3erT3fLMsxf4UnqH1/vVjQZcbdJBUFzQZT+WjChJ0wXqzrzwEVPZOkndvSJT/01WVQ+kWgO
EBpRKgrGPmZkF+lYTj/FSpxuRGpIih1DJSE+sbJ0Qta6hAUGwRXcbv2iwp697CtrAMrkJ3MXooKL
jKUQ0kmugfuhhD5L1D5daGk+2OnCnnQ9gitDqoIr8GYeW4vuOkL/4hwC+V0j9fajrPLxg9MTdeQ4
V0Ub3VdTduoQZ1NGuNPrJrIf+1oL5xjig3NRWpshmhhD9OApoKdrHYmdvpPsx5KgsVVahv1KXKWq
HebIJgwvHCl2HsbwXHykLbXyOUyveACnj3LDEEdumUprkRyi4dOI7iwcVlV+V3nuUnykU+MbU0aU
r5s2Vh90osaiwN7XsYbHQ5YJLkbIao9StrXvCgPfS6iYLrhQ/XYYYh26oe/FvQSG4fWScRwHBlEo
9g2mVs0g6sRvbz2/aW8RWsJ0GAMOdT2SUN4gINMNh9caSuPed6EW70V9VE+qtdYSaCmS5dTg5MWd
2hLXdGVizOEUcdaOZqzrZigv+5R4exYAQO1LibdVhiSz0Uzv2b9u/DZ7RsMpASfoTVoDOtG2Y20T
6N+F94ZZfXE0KX2OXBX4i1n8qalGsaxhJjzHGmnu81Ep0EByrM+hVCxE1cLGz6d2sn0zxmjDDXLA
TGKU3c2YO+1MfJ5JkGLcmsXBzYEqSkXPYkyKjF1FUOUyC0z7EeDAXlStQ/VTa8vEIKqmwk1h0RHf
IXO7Ym6xj3r5DhF7qNN3yBLWVOI7lEQN3Qdp8QX4brtyi0hfxXI0bgAHJAsVYo97kWzLKF2ovqze
63X1rXR0PO2HpBypxQanUbIi2hk/iSaFDzI66Qt5kMsLwPDdtlCiagNtMjyiUhAvLHjz/hyG9hEI
tP7VrnZVLI3HumCYgIQ8JKCcq0fHLS8q7JlZA+FCp6WHLin8NXxZCfR3cZefY5lDMmo6e5dsIHlG
Zliv5+wDqF0U3UB0BDLQbp2YF7GiLd1eCs5xG9nzGLvrUuQXtgoWiEDn9FwzsmVWd0hGeA1XaE6A
8IvT26cGuq1m6ahqKZO8nmXJ57oOFnRKFaEHiicrh1NhW/rKsixbGAmmAlFFlDqtmu1wIMCiH+Kg
gglsFZeesdexb+7N6SCSftyZuxFxSZES+aKGkuA/wuljwUydhoS+T9d2GRpHvpGsfFRv5oKAnUjX
+xyi/9vAAzBZKeAsBBG6NVb3pmNHt7jT/VN+HlvzRlGrz7BtEG3ePsM2zhwG/OXay3V340EdtLb9
OL2NOpwctSS3z1onzyGAbg4yrE0LaByVC6hTUUBr4mDVF1L1UMrKvVdGHZQ6CGUNqfNohGiohIoV
nTd50aEBog2w9g/eFXsMgrFT75qw8u5cU2vz2pgOugpu0ciuhzAwJ0axZg8Ec0f8H1jLUo/KrTqy
rHit31RVsJJrtmwiT1zW+qDwh6BJ1iIpCuSgPEJbb5y9VrNAUllVllwSvGlex4VbXdqtNH+tALMM
S7NweHptptKsYl2PBPWJi0RB0wT9Iop9l5ALGhJ5Sp32iF0HyVYk28w1V2mQg4aQ0cZxPOPRZku3
6xxAACJZDYO/hKlG3oikFWX3Ne6uK4Kp3Fsi1FdV3RiP+eARwObcKH2o73FdQMHvyV+BYcnrsMzZ
0og8cQiCtDon5oqwZerKY6at3LHMt3WbfgILTOi546oLRbbDm25IjStd/dJgWyBwBrmKLTRmhLxO
hVmZRTeyHsgLGe/QUuSdCtz8kzaoyk6koFI0rpz0i6gucgJDkbcsWn9sJ4wzGVRELS1Lq20JJK2r
Tx4xVKc22FwA1y7GTwS/2PPSwTMd4vpXpgEogO/19jXluqeUGKt6WC5ey9o3qe/XiUHue01xHT6n
7lbt8FVPA+D3mqfPm8omwp2/uM7pPdCPXrf1uiHaE9kY7Y3IvWmSod1AxxLtX/PF2Smv6HGYdSAb
qP6anZaM9DORrsb2KfYA5qPPsHcTI9uLM3GoigFOFTVuEBB7KXAVOeh/SOtWsMlkLzkLO3QoT828
ttBW0rBUwom7b2pfHERbLAra2e+//cc///Op/9/eMbvK4sHL0t+IVrzK4NOq/vG7qfz+W37K3j7/
43cLdKNjOrqtarJMEKmhmJQ/HW6C1KO28r9SufbdsM+dJzlUDfNz7/bEK0xbr3ZRFrV8b4Drvh8I
QONcbNawizn9pWpGRIoDvfjkTktmf1pGJ9OCmjCzOwfT31kk1tqp2rZMMMBrRRVxsJPCnqcleN9i
JgWdw0IFkYB45YWRflGOhnY6JKNyoTO0nuEbpq9hS9IvQOXna0nxmtlrPVGAzw0BzSyAMjkPMIoa
6aZI7W5vpEm/F2fa97OpBswpKcs4cKc+W5O9qyrbOmiy6zwASuvqww8pJ5W3hu8Mq7/vecN53/OW
rpmmbjuGZluqZttvez4wBnB8XmA9l8i47k01yS66Ro4vULeYzonervBvTDnF0hhQJgO20UMdMh2+
ZYelA21gUbl7CefmItFlA8Kbvrp2AquEQoG83jUN4KRy6xPV95LOm/KpiMsG9Rn/oQCufxngDX+Q
1Yc4qpt7jaCpmwgst8i1mzrcKy4hhiIZKzhVek2CPH+6xiD2YOnFVUnwfmM8gLWI56OVxjtRmmbR
D+33+Q/tS5q87ZqSQEtXQfXUdWvIOqp2j/X57zva0X7qaFORec4t3VYI+dL1tx3d2KnNgtVLj1hE
Ovhi6D/Rw17i0KkGVBYE9sGWJ/r4tbjLoEWt0vTsVM+vGiKF4RE98/WxPMesQzxsxAOXmEODaOaU
2doTflicuq4+nVrqt1q5YR7bgnVX4eXOFs4qbdna9Xio69lQYQ8fEYhZyYnabJtEt+8MV7kS5Qm7
HCzmak4kp2telNAbz6vWHg9uFd312JjvGAPeNRgDP7iRHQ2g4byP4S0djf6qtSz/vOnyvUhBEjhc
fctvr9B5hoGvzVN31mowPwJz0Rau/lqFS2s9PV2qSnq5GFmfbLIQlIcPdQgU9kF/I7vF3dArCgJv
LbYku56+iyf9aVnLoTHkTzLs/xvAQuYpaQ7BRUoM661mIxIUZEaCYCpX/1Wr0+WlBheCeDT+483w
V4nh8CnLhzLw/Ppd8p93WcL/f07XfK/z9op/7oOnMqsACfxtrfUxuzgkx+p9pTct8+nf7m5xqA9v
Esu0DurhujmWw82xauL670tP34NRfmpIDO932U9N/FuVXqaLv27ot6O4r7shP/7j9wOMXBhukXsN
nurfvxVNE4kGcMD44b383pb4Pn/XRnzgazfPNK4pf2ArtnlLFSYj/pireIC9b8WELPyhaZrqIOLk
iD9GTOa6H/rzv+qGv/+GL719emq+3/mb7vy7b3DqoKkXDMNhlP8+/35v6v+lE6w/VEM3TUdB4vYv
OkFRnD/Aw4FQ05VTL/xP6wRVw5Hzq72g/wE5psaXNE+9wJj+46OgyOYfLE01R7Z5SP5nPQQKUNlf
//qqo6k4maENm/6sd19fUf5g6YCBzDj1z/+vTnjKGoAXjFcwQaU/jgfqNMv+Oy/CuxZ+GA2cPwxZ
MyzZYEn642/PMCAzj+sKhuSXzvl3n4B/Y6z4PmQi6xQ/ixE1OFY/DMv/ssLLaPNzAz8MmFMHvak4
DbCnpl8H3H++GW/FSPdD4cvIJz7n2+XfvuDPH/3ms16+1UvmJjiWh/LJH0TB8O02p9nsH7//n/jw
5ZAcfvxxGZ55H1/v5Kd54fsP/y8arqJ37eryB7RbosCUvm1YvJK/fMNldEirQ/Vyi9OIrxDZ+ZL+
yyny3+qK+SEOvmZlGry569Ns8qt3jaRVVh6es5e7FNs+U+Ol+vWW0/T4VAdPzZulgGU5TMy/2vji
GB+AWx5fWppu27a1D+jsl+XLb9nX3+icJvnyttsdRfuAp3BFrwfPb35PljXTxPirPcM6s/Te3rKi
yjLj7a+2vKHHg+ClHfF4a8wwLxn//ed7+4xUyUszol3dUj5gCNnGsC1lwds3UrflD3j+tulzcHg3
isB38AG/3zbr3j4WumMzv//qj7f7eWwyFfUD3pcdd9Y8RcPLLYrfD7vFB7wk51kTVD91s6PaH/Bs
7A9B+mb0UBz7I6aX/aEc4kP6/GN3qGjWfcBPuD9U1eHJb6ojEWVv2zf0j+iS4MkPvMPbhRobig94
wxFLS49VVr95slX2KB/wwuzxDk7/ef5mbELeT/6g1rOmfN/0h9x4ltbvxhBVsWzn5af97w+oF8cv
5eHd6ontgvkhTbeHt/MWtmGNHc2vDlAXx+63zSEBKY8D56W5aTCh/WmD8xHtnx3L6ji8tHVqXFE+
qPH9sQ+e3kxj37a6H3Hnn7Iyenffk63+l5uGed7/bX5AMSF4O5upUCN92AcsDtH7d18z1Q9Yklz6
wdse13lafr1bLqOYFcnbXQ1aaZPp+Fd7/BLv5Pu9sPERP+XVMU0rQBWHd9sE3DLqB9z3jZ89H3/b
Vj/NbRaWhl/vllsoef76QcRyqHzAT3r6gJ8fxKn5D1gP3tH7x6o6vhm5NE1WP2BkvDv2b3eV36yp
v/oo3tcH/+WXm8ZCTTfVD5jrH45lwsz2pmWm4g+Yix8CdjbvHm+gzh/x/D0emHdSr377amroZX3A
IPh4rOrf/vLmTfUjNiOPQfWUpSiQvelz07Q/4MV8hMOTjnnbsqP+yznzryxN343xP9ufXozsf3XZ
W+PaVOMpPh7Kf/5fAAAA//8=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D1FAA1EF-ACB4-D04E-AD9E-1B18E35FDD34}">
          <cx:tx>
            <cx:txData>
              <cx:f>_xlchart.v5.5</cx:f>
              <cx:v>Revenue</cx:v>
            </cx:txData>
          </cx:tx>
          <cx:dataId val="0"/>
          <cx:layoutPr>
            <cx:geography cultureLanguage="en-GB" cultureRegion="KE" attribution="Powered by Bing">
              <cx:geoCache provider="{E9337A44-BEBE-4D9F-B70C-5C5E7DAFC167}">
                <cx:binary>1Hppc902lvZfcfnz0AFIkCC7JlPVAJd7qavVsqToC0uWZXAHwQUg+evnkHIi253OTNdM1fuO48BY
CFwAZ38O/v15/ttz/fLUv5ubuh3+9jz/+j4fx+5vv/wyPOcvzdPwoSmeeznIr+OHZ9n8Ir9+LZ5f
fvnSP5miFb/YCJNfnvOnfnyZ3//Hv8Nq4kWe5PPTWMj2enrpl5uXYarH4S/G/nTo3bOc2nGbLmCl
X99/aovx5cu7j+PT+DK8f/fSjsW43C7dy6/vf/jy/btffl7vH377XQ3bG6cvMNcJPrjIcSlyvffv
atmKb/1WEHxA2HcIRm6w/6G//+jFUwMT/9v72Xfz9OVL/zIM7779+w/TfzjCP4wWg+Svt8HltulP
H/dT/vLjbf/Hv//UAef+qec7gvx8Sf/VEGy9KdqwGMa+eB7xr+8vXsy785e5eJa/X8wrNX747l+l
BvlAbOxQTDy0/3F+JApG3geMfCdAPv79V1/J8babf3v3F6T5cXN/Tpq/WOqH6XAF5+//Czb9/5Jy
/Kkuvsq+LZ5+v8P/BcrRD7ZLPC/AwSvlgD7fixPGwQcPUxtIi1/l6ffffqXf257+x/T7i6V+oh//
+/9J+t2+zE8/qcAfDvavCh3+QDzHJz7Gf0o60ISO49gBpfYr5fwfSbdv539MtT9f5Ydz/fr+9uH/
JMH+3herbP83pY18sAPHtn1M/jBOP0ob/uB5xA0891WRgjS+WsxXafu2of8x0f7ZOj+R7e+P/2/I
9s+t3x8uQfg0PkW7L/GdAfzr0d8t509Tf3BJfriA3+/++AX8DS+wwZP4w0fZFvmBNPeLBDsr/mTO
y9Mw/vrewoh8QK6DfeIiWIs65P078/I6hDEM0cB3nMAnDnXfv2tlP+a/vicueDMO8QL4DxES2Pb7
d4Oc9iH0AXiIguz7DkLUx/YfftyVrBch2z+u41v7XTs1V7Jox+HX96ALutevttO5yEcueIRO4GKb
wO84sIXu+ekGTgQf43/Dqz1UfaDMhaMe8pFTd2LKituZueQKNey7m/mTH3PAR/vLX9vGv/s1JRzU
zQZ+LTtfvs6aeXdyDmXNsmu3ZX3L3HtZnYlzJ5G3RcfIQxcVLyIpjiRuJtZL7vP8ZO7waQ7pEbFZ
cpOz1YpGGcmzv94q9lDw82ax7wPdbMchgQvEQz9udsEDrt2a4HM6IME6tQ5puxWBceaaEYsOqRY5
5d1o+8xpb+mwzkerWXTNJuX26YhNn+61UgQjE3NPwtx2cahIuzJ7KqqzvdB4LeOMoEfVtXNqCTOn
Dl4Nb8pO8r2vzYzHsLd0oSqDIKyKoeCZUjpe/aZjo6XadC/8Ic8q1q66jAgmgjm136YFknnNCreS
6d7WwyjTvdkhfdX6ysSVsGXqucXKJe4K7vSWSt+KScg+XWjpxWKVF9VUq3Qvmj7DSeeKw1tXj4uu
ZivFFYNLCkI8912KatSlE+1quJepq6JxpoIV20+61NiHVnWcrplMiaWrmnl7uXegtu3SleiC5zVe
uPH7LHG0jiXpVEo06VKrzL/Vgq22N4f+JEdsH91hUWnj5EPNhpyqdC/UVsOz1YUGFTMLLNSnGQr6
lLZkqr9rS1IHUT1n96pWh1EhO9G4GtOmH8d0ddE5KsYs3rvG1UI1823HizK/+M1HakjFWH31daki
b2vtXXvx1sSqfHBNWTNLjZLtx3W3SyhHMa98P/lOFb8XJzo0RbKfdz/lXsu00wITbpeA/KqLm7X8
+HZCu7LUt2PT0fQ1Q870pcutIcrU0Kf+3AGTvh1+r2FS1wcQh2ixpiG1kDOke61QUiearEd/ViIO
qHu3j9VFJo5D5zBtDwSoNlh8LiaV5m0NPx3Yo4j9Sd69Nh3fadMlsTdOcF2/S/fazh22i+yDIQPf
+/cuoLjPxwB4XgQVXJGyZ5mqrJ5WjvPRYv6gKZ+FRdMxUC4j7liFVq6KhjnTbFJjKFRFu6ioWFvB
5qCY0wL3c2oI5ZVs1wPd9rCzrd72/Fpbp+vGzcb4O37tSgpcu29qkNKPh6w/33cj9y39UbhFJ9Og
82CbW182OCBxcnUPegGmyXxQFY0EztmbezFvA2/Nnz6pSVexfliskEigF1qAQ0VTjTVz254mXiAT
8Ov7dB9dt9pPzTZbbBYEQxGSUrvhUDstc5zMxtE+xcMrjbp6enhbfq+NQ9Eeplq/ftXnA0jdvJS8
J3BfZgDJX7Zir+19SzeD+m77gvBK5xnbO1c8CeaqoI5eh7/7ckQvlraaY7nprGpZ23SvzaTs+oe9
uogWr9Fe3Qvlu085mIxoEJZfsbeBfbZ663xbbf/G8hvM6tYvw/3mqz+u3yMGg9jZN1OuzFGBnV05
yEiXCndTUbhRwcGshJn9aFQAf+zn3Qvb0VUSCHT2Okq8FfRdvmxa73U8t/2o6J17ucxt5JXOKVto
5G6LvH67f7W3Jba/rbw394G973W57+a01tQki6nPcG/TxEFWPJebkP3ZMm99tnH8ldv9+IUOsgud
YOT5xqa+cU2Ea/q0t8qtC238WuerF+59BgMP77W34ue+Zgaj4rlOkVhwG41lCbiBbV675l+X7fB/
Onef9jYi93lv7b32809tO3zrExPJUQDXsNia98j+KkGbRXozuE6OIzp39cFq0QPJCjcqN6u3F2az
emo1jNaWPXeJthGwqBhZtUpr4WvRa4bGZQgN6SdQFFD4LrpxyqaPnc0OvRWI6u+b+0BbqJeh6Lpo
2X4HdbLk7VDOvNzMXGvGBkWjsSfmiKkPp43598LeDPRb87u+zer1lZpBX9Ub29MMRS2BS27NgMNp
UTYf3PVQGtXEdkCOfj3JuOrHR7gOfQSn9FR6eZ0UHp1ZC5YWNRp0uv5ILklVVa+/qUHaU7pLkCKy
CueqocyfAxkVLlxP31fR4ip6aItijOxRCZZt9lI3gwGXbavmGBTTXoBX67LcE2voLzKezZIdOv28
343rWK08yLZbj4N9UW83st+St9m7ig6XZbCWiRgGN2qM+3UqHXU2FTVbZv9JDbmIDRWHoBqWQ9CG
E5YiJeJTXoLwDpuHNW/uSUCnBnHdZTeF1Cre+zZ2cGxSH/q5hA0P1hocjX0yGEzIoOgQgrN07eHg
bgRfd1lElRbmTPa4SvXQeIkr8qNyhZ1iy8GvxUqmy8D1qoMelwOppH/R+S3L7fVWNZmOy6VJtelu
CgwOjsS0D13LsD5r6XVJ+o7b44xD5LpNuhebsk2DZv7WfB0oFs2ruq14XmZNuhevHLBXC68CJ7gy
mhf5CEaWWhc0pzZHw9qHfU5OJjMBp3al2bgOR+0bcTnOLmauqcBftsFv9SZ66a31nHTI1WBQG/x1
mFET2Zurthd4t9JB8a3ZOhonq+cnrSRfuhlftbWj08q3dLrXVNnMDOd5H+YShLCBE9QgVUCZ79oB
AmVXvnZXQT68jvmgOrTb18lb1z7xdY1m0uCSDd4YsEFIlw+bEVJbUde+s/K9OpFyYlmhx5CSCTwi
ZIIGJm1fdRV4G/tHe23eLNdeexvYv3udss7Fl7q0h2jvo0oFid+T2Ota0ARbgdaWwPVtVWB2zPDa
NiH4bGO691GLwHDXn/SC3ePetQ/mwkzpXpNWJbhWsL166gWjPop6k/nHdnKv5swjMXAKmHQ7P9Z9
ZhLjiQrx176xfxG+6CO7A89873IbbIXICUo2brPeBt6a5rIDD5cwXEd6ZtpEvhUCA+CF0QT7+qJO
RBmPzhkOItePzH374uPm3ISZBOuYDKF3W19A2HFjRVlg5yzUzc3SsHxOxjKCip2dKQ/c83DpbwZz
6ouLLUoqw1Kki76b7CetJcurpPajyo7y6o6Ul7hMmoE31pksL2mZjDbITELxma8HZmUg36e2vFDz
aZpPa8myIGyys9E6+gH33GuBmAlCURyr5lgtkvdznMG5Yi9tTz4nK1hsPj6vIlRR81XlvB+TKefU
euwlc+H8H0d6dMuSo+Vy6VlT3ds9c0omwvyTJ5j6jC1GSq7t2ymP8oYRzCc2l8yx+WjFXsWIk1AU
e81x6iJRxNXIFLn0G1Z+6surAX2uz1HcsZObdk8+Ky9m1oGI8oKvqZO6vHxcTkNYfl1i52mQTEcy
tK5c0EQtmx+DZOb+0f6Cr9vIHKsHFHZ3KvTD+RCsLL90DvowspYVVzTyLOZdQdDZM3T0w+YcH7rP
BQSW4wUWbOyiirC6iDPrOBjmnRwddlOMwcMeQ2mxLPw8MOeyPbrxeuutnETVtXUhXpYv+V33VZ7U
aYbIn/dR89C6zIMw+9PYhu6FfTs8kPBlPKxnx+kxO8KuimRNCg4bBj8klVepMx9o0i1sIRESkZRg
ssLVZU7SNpGnHsbyUOQ3RkS2Cvs+9tQhiwPss7pJmrlnAeXex7UOycjRFyKv85wvvwkZWyjynHBd
wrlhQc/NdJghrC35TFkJ4MCcjoKVA19x1OGRof6xPzvR6wCO1R493n705tTXURAVR2xCK7t31oMU
ybpEoCFXYI5PU7xmp/wQXNthey7i+XEM+PDFPomSNUNYBQdRhN0cLh/rKvSCeJwPYxCZ7FgOTHo3
RLL2yenO0Br/NjZhaV+31aGTFyZGz50VdWsU5WBJt/+Lli2f6RfaAidy6Z5VlFF0loErbLhziQNW
3amFn7m32mLWGY67UN67X3Kwg0PJB+CkU3YjUEh/0y1fMl4/BmNoOdsgOSPkoB+X26A72eSATuB7
XdeP+AWNHJAJ9DloeZ3qJwRcqU5YcvB+krYKOx6IYw0+isfzmS8+KzBEysy+b5NRh6Jj9M77rK+b
K/9BHefzBrHOsK49gfhb+uhnofmoPdZkbPoieP8SgPjgqPV4JsMZx7WMCUlgh7B8bSDo5/jcSZ3r
duHzHAXNwZSseEHn5sl6rq9IJDkEabf2g/hS3aqCKQlgAffYyLOL6l7dyzN0DeiAiPNoOnM75l3I
Q12w9aE+kou75cb9aB2cq/KlVYwK7ijmhugr5Me8dI5lpEYGiqb/NCb62j6QM3SsCtbf2XmonyA6
ro5DODMSWQ9Ichpn4cimcLotDANdiDlEBeXCdB0qHI45r0BlQwBxrR+bY98zO4AjMlIwdBIh6NR7
gtOKiY8yC+HoMmqY1syG6Ncwm9mxf2ivg9+qMLibIy9cD9Vjk7iR1fHCv3QGhoYo4KA0Q5G2Azeh
R3jG5AnErYwBpDuICkAy4MPTWDDMAPpKG8NA8u0yWS/KnPtz7Cbz9XN2ECeIPA/tYQVBrSvuX40H
dDSgefqYBGwFDehwFDA7VB/hTo/j2cyqKrQlb4FTxaGAM+iwRmEJYn0VPCjEl5lJwZUTZx5zgPNt
pi7oIXO5D3yYZADvJCKquErK38y57D9B7FVaXMCKQezeY80l8F7DnZMfiqM6ZXGTencE9pxYDB/m
il/ShtMz1cXdwQGbwglYdS4Ajsz4VEYvy2V1Cp7IVfVJnIsk/9xi7l7MdWP4m/nzWwWAz24iHVAb
ja7HA4BHKSK0T3Inu8A+ODbjFqlkEuJ1ssVGkzEOKwZvigrbf/BKH3zrA/GMzZyum0IHELBUb1P2
mtgCkr1mXGdsD6/VABUoKmt9VpGhTIrtm3qPbv75bKdS4MUMNgQlo1uGcvJ4NcrhzKdfc9lSCKjy
YEqnP4qyR1NqObVO99o+MAzdoyWRBziSr1hgepKKdY3zqrKPAyBXvrEwX1cCmnKvzgiwx8HtVEg9
MpBoyMHhNCqTXPh6TvOO1g1r2rwEvQsYRLm3MwpD1KnDpaqWg9cH4E6jtgEo1AeoaK+N+RYUvLV7
AB2TIkdnniZ12NX9wmzctCnaClqAb7vX3vpwoE3S9NNVhnRYYGB+bwECQ3gCka5qcRcuJbaSTFwK
SKGkPq3BB/FafCzzfkimzZfei7FyL9Ri4dhs6MJbIbZQ8K1pmxxuSaPLHWWbt6htr/WdDyr3rZN4
Q8Fo0eeRvUWBnj1xRFZy2OHgcYME95q3ocFFZaNDkwcce/hjjZws9gOAprpZV3zpwExkU6fOeoRx
TBzQx9PdrBZzNIWJLXcOkjcACfntxJfK24SxmBpWqHFNmxWQGGfsQasHCsJ1GzzPSRfh7E7OaxOZ
QnMfXKVAZ7dUDCjNm9mAz7bi2673VQw5gDmFPMCcBnh2EqfwD2LdKN4T975ZOj/S9SxXXm54Hakc
zWjmd6EvNUQqG+Xeirc+rdFytLNTa3CTYt1TcJUmuYQLUbdoGC4oRD0OzbyD3oC4HaLbsiDc1Rq0
3gYnk2FDkV7B4zcw2bb1o+tSUKyWJMySs5O2y3gGsW8OmlV9XsYqABmBpEksB+deDz6GyA0K1JSs
RWaKht7D0Q6r7gTei7emP8oCDgmBIQKffCcv3kJ7a6EYAiMVuLxbjM+WxQd4R22g82uxYchu10On
EDhsghxcEjVm3FoxIHQ7wlraZZ++tn00N9GenPiW/vqWSHnN4jzLbukLkX97kPNH8z9uZQN/9wcj
b53be5631vnvD4H+8qvkRW5JxuHnj7bd/LEWbObb7rYE2A+Nf8jG/ZN82+u7on8y+N9NxtkIElh/
kYyDvNq7u6IXxXePJV7TePvMbyk5Sj9Qe0vJwbsUeAFBEOShvqXkfPsDoFbw5oEExLPhAxj6PSeH
PngOwpByowHk3z36lpNz6Acc+KB3qBcgYkPW7l/JyUHOB1KM3yfKiO94dMsYUoohZezgnxJlYiGm
bktAIIzllrFvy5dGq4Hbprgc6NifGcepo7qTiKlpehonvzku1qkyeLrQ8ZIT72gmDVIAybNpBSyq
rbLQJQ2EG0bEnUefijK7nMAYRNKbM4ivBXgdqsuSuswXZkR2Xnhn3QKI4IJS21kC3ovA4pMNmFBm
1nvzBNnsLlonRcNpPfhTZ0IquoNB2ua9rFSMvCDSI/juSh17f5ZHQqwm1Is1gqiZJyry5kR8E5de
KzjO5jMt6vVk1gXSRxWEebm6bPQKjkGgeA2BQl7lzNQ2PgJ6kCdt1p5bEqsN3vYibH+c8qYInWrS
MSL6HJTvejV70oqaxSORGiAUHcayh+C3CiBh1wXR7EA84eK8SYgvFTg2EGrURTWxzp4/VpPrx24R
9nrO2dKqgtvTU7/UBPy8cQHAChVhbVMRdiVbIOcQQW7uvDfzBKaCWqGnwLvHFgSPoh5VKCBVB3Qq
YlNMZZznECTbHXiy6zLfOtq/afyBD7KWx9mFIMJ2h3MIxMEjajr7thu1OaHcusWA3S/jcOfl5tol
PdfGi5WHmQeWte1VKIv71S5YESyRQhbg08GlJ9dzPQWfEO2eSJsx3S0Tq5w+HqulD63RP26jTi1a
NuYUMibDoykDyd1WCD42ASCimFyMRW8Y8sYh7mp55swz5mCeDbNyfKhGLzUClN4CkBBgNPWZj/S5
rdFDIYfqtC62H9ozlnHueKxVSLPCtrKwlltoXBGclHoFaNp3pzDD3piUZIilziuIvWyIkIHB2egC
YoAUdTdMUD2sDsT17dlIAV2jQshQ+WgMuy1fquyGy8UWSd2IAhzh57ERt8huuhgDnBsaUZ3bfQ6w
AnJuOmyfqsy9tuvgUlY5eLXmEdBVGvW4fFBd3l/2NQBmxWoOlpP5rJooc4vZj6amHyJrCOKixx6b
rSo/Da5mTV3ksWlxUiF7hZuEdKPuVkZMAED1tISq8vJIOJZJJpFFzTTd23XdHEUmy2gC6Aw0AYjZ
3HEEjgSgSNkp6yHCsF3w01R/mTvmPBv6BA/ahJI4LpONjOqG+hEu8o/VQMA7XwPNxwEz1dGLkTTq
nBY61uNoPuW3xAZYsr/xG9tKJIHYHnXrl3JsWgCH7S+ury6ybImDFoEskqFJprqvORjDiS1rbyLp
j/mDca+y2hsPwVxYoV4HJxozesg1B7F5KMsb5UJANpku1NQuIge7F7QvVQzGjffLfYvnl8XSNMk1
OGjefJwgmxFTrCAY9pd4rbAM81kDEJvX4STdlmvfHlk/WWEJYT+uA5V4mbgG7C0OUHY96MvMHtao
D3JYob6grXRBAXgOBAM2xK6EKq5Xdw6FdBoeuFPA8gId0PAULKvL8fA0z1MTUkTDRaAntG4EEoAJ
wEOJmGZTQnUOqqwcxMHyW81d0T9PNqrDpoG4tu7Xo7ID+1QbvUB2NbuZVZB9yps6VfXHJlcyGov2
aZlyEkonF+nQenAYmb90HYowPCG4LMwgWO3QS0dkOp1zc0cDByBfcpd5pQLwpQakwD8WVe5faweC
s043fNZrw/2gF2EgZBfVee5GphtPje++eOXXwvLu6hVCw2YBeMCt7Bcztcw0yLDFWxZmueiWNs0Q
meFZFA4ElK6suKwRYrqRsWN7OAzoZ7/1BG8WPw8DBxTW6HCn9PvQ70AzKbkms9SCTTUR116C6dSf
j9bS8K7ogLp90SSZu4Te2A9MWxsqoNCpooa1lXM2d5N7lgeQ28jJp6ZDAK/lEIsM5XFZ6yLN2oL5
srYjxxohIQeIXFNgFOe2gDum07lqxCeFDoOvLg2EC3PX+dwqWxFqsJJZn9nXTYB4RboWpKAx6eBa
OsRu5LqQA7UCG5LVcySM9uFuIGukKgA1POxBzqL92EOMwutAQCBdBY9eQPWh+RrU40Ppk4rTWl0P
kM48QqC6Zi3zq+WyRhek9jzQcKBeRggUc2JDCnR0/LBAW9Jd9InjQcSbBeCyFrU4U26GruopgMSU
A7xT3IEtUDyrUJVQS+ALnTtH3YNZM426cqrBv5KYAF7aMo/Q9mG2SX7m5ZYCG1kcp7Htwrof5anw
uvPh0DqedUk2QCz39AXA4WAhNTojKPhYDJaTSm1VV9aEoKhNc7RK75B3w8EtaYTH6eNK1SeXBLdV
BowiqnsIQX02++Y+wMCWeFax6ablKCkkpZTnJI2w1tA4wVEV3XrQwxH0qooXC+KgVV36JtfXlX/W
GR/QGNpfBAYy0nL1O+ZT+K5fg3jRwfXqWMt1NikAvpf1y7QAilDMyo9B1B673txM4wJQpgD+D5Tm
TQeMCT6HORSZPfJ1cdIcQBV4OBUB/166xg2lrCCgb4M8lKaDN0Tdi3TJFKtZvqhp8binFj/E8ECg
16SPC9fgWBo/Haqlhegh/62Zndt+8qtYE3IjwAEp6lKzKQimKM8WFkzS56hBx2wZT0PfAJwB5qjo
rSXUqOJgFPQ51Q+FXRyydQaAVi3Ma8TBnZvmEvU+pEVt8agoHeICW9UBaZXDteSftAQgZWnsxzwr
ErMGYOBLDhn8+d7rqw5g0+YWV/TenQD1XmfupdKg7OB0OAd0q7UPXjAClimAoBJjHc/Fk2ut5qFH
4lnmuE16v0oc2znzlBlAgODGEOS1AN0OPul2CmnheyfbI3YcCINDjwLEK1z7rqnB7/K8+qkc0cjq
sWFUiQlSp9LjlqVvmmW8qye9hlLlIpRjFtJVHRd48HQSMwBnK9WfVOAItpaguQZjVeeydGAVunbn
ciYDm+DtTPcZZcq5cFqLudQbw7mYy3RdxmNT5NcF7gAu7dynThd9hPv1urA6eNAkuLeKh6ULQCOq
R6+3bqtyJKGTZxkjkGVk2WwNh4Xm5wOpBpbX63VdbO/bnNK9znz8tWkgciOeZuA++Mce3CfeG1oe
uyGPar+El2nZfbUxam+XMQU6H8FbqU8+nsFFAl1XmKyPm0GJaBxMF/nClbyo9BKrBeDqvj8XGa3j
lX4uK0BOZ1N3CWAkdWV/tqxZQ6ahM9yy0edB2I/Elt5xsIpLeHJWnOEmIGGzdopZly0CFd2atYus
pb2BZ1+XGBL6zJ3Km3K9UDK/zkjVRKNXgEsJD0dYG/gAzK99wzqIIamBXORArpe2t0M09XxRyIn7
Ad3IWbcXI/g+NAcXPfDBjpkuZ669KfeSqGTdoobpxkUG81n219RxT34znmcVPI+Qep4OteWBeclU
Cc/hhgGs7OqE86ytA2ikKVohK/lbQ9Q9uLzg2w164o6WmLfdcDW1AN8YbAWcyPzYEUfdVuPos1aX
0zmuATIdHMsH6Yb7pjRnHcwRwTzDO6jp00yxBrccHgwW/pz9Jztnttw4jnXrJ0IHCYAgeMtJkiXZ
luf0DcPOgQTAmQSnp/+X3H3+qsruqI5zrk9UlMNlZ6UokQD2XutbO93Gaj1ORAN2YSw0C8sP47bA
yNLUQoT7hT1Goya31bs3HfzOvcmYfemdISXaR5HK6e2USxZxvOdw3hoaum1/WCd4J0sA+3zw+iyU
2Fd9N0BtRjZwQCskz5H45k5nzobC2nag9xYvrFlr91sG84qRvEhE1fFoyuYXrvzd5tdnYHQ6bMZq
fsta/X2SqEa1We6GYvpp2cAizQX8q8q7d9BsnDyLHUVpmB85CMNMuIf8+is8f03Gh4OY1efApqMj
8YwaLIC4KOlnUZ5I5eGlSKNSkDOvq7f+pJ15GLTTXivWOrQLPQ1nTrxd3dXn2uW4pmHgsaf7qxwi
4UwUn7mxW4hK5L0a+oMUK869+16rm8G2H+iiLmJaX2bSpw6pt5jSY1V27yOZxx0Ani5UW/BQTfnO
y8AhwqsuHM3jLS+naHsQbfDgLfmHlDk+4T7pvT4sqdPEff6REXsIegi73E1ztDc+n8/UlDTMXBsH
U3MDHAJEoX9QVaFCOsGn50UsBrEXWfEZuM/LtiUburdpab+1cEdcETxzf1EhhPUleMrW4Duqz2/+
hD2EZ05E2m/UPQfcxL2Azo+jRToleoP6fhux/fnZ/ZbTY120L4pMSQtDf5PDPQ9yWOyl/+DpLQY5
A+HerXVYaNPBM4wgLaGnnkD+lSddVpcWSvYk2I1bGWjSGYV7SpY7TxSndu7v9Ubf6r4BzDFDFBtv
6gw7NMmS0oPrUee3jQdbxl1oBzgpWPBp4nEUV8iBXhrHfWFdvwemCjXKeJ9mgn/bnDciYTl15ing
7Ay26m71yT3NymQQ32zbJMQ0p1xmkT+QuO15srWtOr31qtapy5ynonb2VmNXdg9ZQwU2b34HfPW9
a1pIevScd9mtNQklBEWhn+SLefcCD/Ve533aKjih/qWRKRYZutx+XzqRrihxTFZErVvGwFpwFKAQ
EAvYvhwPWX3rU5tUQ/E98JZLmcEsymDrOdS/96SIWTs9KUWjroJocL01taojL6jSqt8HBZp3eCCE
do+6yU3szib0Fx/OhpyjllQ3S0NvxoDtC9ZG0qOvcrNzpLG3zziRrp85meVT33BwXcVT1p6BcHz4
zk7VdA2zSYiw8WBlrsG9pfNLDs2yHWApZrrFFhRBBnlGWfEC9aJEGYXumRTZvRFTmmtYfgA0vceH
VhT9sSauTZbRtKGtzL1ZiDqwGfUUFJczMY5zUt6wcxpgG+OETaMtUAFs6KOaioJ4JLBixCGfrmbT
0KJRJl3E5LTD2W9vcjaeVe7cLRYKAA4uHQ5tdRYzeVQNTUmh+j3J+D0A8T5GB9iGTTkuiVmzY53D
aTc+9t2gSvqm+9kIXEAGT4BhDW2LX94BlXkNqmnaN+giCjFv4WLhR246sGCvt9tSZ6GBeU9ti/bV
QfQQZZ2a4J2VTZUgs3diebuDcoUyLme3XqFt6t8Kee47lAW6oGjmizNqx09/Yp8EVE+PMk7POC2A
fsDq7cTtujJ48WjRwqVU+61tPls1yUPF2ymCwDcDY5nTIhju2xzG/0iaVyH0cfFbGWZw5nsyr0+O
uutklodBVjdRNnpPPJdnHH33E9Pw1B1/56/kSUzkzrL5hQ6QYJoBapXTBilR9M73SpyLzfbumq4D
TFnwdJQrVpvd47lMae90cLeCPJxrc1aOlLcqd48mo0Uq2yLpN1XcEFOmU2baqOlmyE147jx3sLui
pe+saVBEt9/5BCV56UWsm9I7MMdPNGVO1Jjmo8mumOEYl5t/MgFtAFyo8alW5pAFOgGBMx5LKJ6x
5xQwgXbOXMDTncQW+le+TxjYkzAhajcDbpBz9O3u/KPSQxuVPrmaBP1+aLFtIBomk8rMJzZPbrL4
9Eg9tBzN8qgL4ARBlUVVPb67kgI+QWEzlz2oObIePBfAeu6Nx7WAwDba7C3nIux6oqLZOGkdDEO8
9czdu/182yhXoR+FOIksTouO4lc1YYFav0Mn6U1vYjToF+bHsiRVlPe9BVCrsYsH6Erm0mfHoN9E
CuPvYktax/jTBl47Gr/K83cLG82e0gzdHSBcnKl+WEoKQWAa0CWgOAs0DtvZH8uD8bz9uoibvij7
sKv8hPOMQEeBvFG56/Sw2B8Nm5d4HpoeJ/cMtYqdO8vlwc2dOQ74kDTUoi6oltPYXomGdriddX/v
L4B0IcWG8zItCUIVxu2+exmkQC30j20RYJHR0EWoRL/7mfez8t06ncuMhFb6+ji1zmMfDHuHtEPM
bX4/OvmFKXKbyQlPdQCrlK8dSry5RS242MiVcAFNru/bkn9XQ6BjqaeTavLz5mapof11ibIq7v1O
R03bwJk15FDTp2yrk23y8ReXQ7Ss5W3pQL6s9XgpG/Zk4S6GkG3fa0JZXPnOzTj5DN2YKKLcIeeM
oTIhbaoc0UVCoW5zmNl51eRE/q7PxpdmyKHH5iJpA10l3EwRp2yI6grKaA28zg5JMffBD+LQZ7FB
kRI6N1EFOG0HQXWfTdU+89F3EFWCXOqXGnS92rW5BjYPWDepfRS/i0U0ZAqijR667FS6Qzj23fee
cJpkeJSvLdMlKFd6A9uQ3uRDS8HWlV4q3OGeLaO7V9qNiNGoLRrh38zF8K/v+rzfknkGRh5khNxg
oaAjRK8TexLa59eXqijFzcqpuKEr4hrh1w/HQK0RZVjqA/bMG5srm4K/Hg6agYTLrXsLQcZLmw4u
als7RQxphobiahvzL385zwHYjhOc57W+srYsD1QIFQbNhnb3fFUACq7sertN+7mq1t0Xa8mugYCv
7+YRRY1cD2WLA6wUxcE2l8rtlE4Q+DkCE0Qr8vXqX/hmy7NY1E0AAkeiY/963a+L+foOkniD245r
+eNnqELjRbd0P1wZyakCsDEHPqCQfpMRLaD7QIamN7Wg//pS1Ghb4ay8squRuFwxyKJqAuAg1299
qeAbdlcbV17dYTXi/Kmpd+qUg18M3DtOjdI7rDzY9wphj6KdstBVlkfu1Yr++mKxapKZOh9//Ih6
ErGdut111F7pt//9s+2KhMMf/wl4043XEVv7H7+YGxgYsPaaEC7dAQrgsEMr2dz88SXoWX7FDfHD
KyTb9eAndIBVIAdEfipqyc63BChHPsZjTk0sq+7RL7Pq3OSohyeC03SGgA1+9Fj5NZAugCSlM22J
a13AolPF4n7so9JWMi7MoXE1ygc7RE2NZkUHhGDjMWSHk+BS1Tj459U6D2XW36oWNZLGWQrsc6M4
T2d18nW+hdUGkVdQkyXFJH5ulIz7tp4O6Am8k13Vrh9llbRQpcjySPNujCpUt1Ahkcbg8mnGMoxd
AlVxVdXzqod5x9crwKDdo+bsu6I4WECcTqlZ9ZOble2JtPDAXb9IsEffrPlyPQRyhT5zpkmT2Xsk
bQYQVEXiNmuftnWNWFMH6GVhej9CGopaP7/ZWCAibHNNtE0W0QbrLFFlnH3trPamyaZvHamenWWg
iYYeBLDDztUFfSKLCq/1D2Vm0S71foRNksEP2hFt8aVBEUfzT/S+5X1LXJWKrAxg2kS25nPc1+2P
jjZ3g3Obc7rvGFoVtu5KH7pn5b0Yd5xC07OfFRGPPZrqsmuPZbmWB7YCsyE8i3ipz4jqPpsuWEPP
A3QoD4LbHuaJ8sDXLE/D6t9o8zRRYBk5m+8yyx+Cvj3Mgb511Bq3XfMCMR79fr0uaCXr55Vjx91g
0k92ei+q4P76sq10YZVUQ+iL1gHFr3/UjQonKPgw4ta3rHOSKmNFCKv70eP+KydwcCaIsmXhvNUW
O2uz9T/mnr2NeIeehjAyAr5llg7fihUadkMf+/HUWAXSJHf9kK/D6/XdRRxyw9kIse2Cbfzwp/w+
ICjOGw9XWSA0gnpinG51LtG58bByvKc2Q/2zYXmUbVnvstZ57sYFQP6GLlHZH8M8orxCnwsFHGcl
PbQOJ8dhfKJ6yRKA7CP2M8CSndop2ifYG3HKd1Ufzqr6aQDhwjGZmrheQ62aPiryHqelt4Rr1m8h
c9enlgbfRe5tx6GFBuXauY4MgPQ7sooZBE2Hum/00N0XPRSHnWch00viexEzctp3hRIIzaGE9rYq
dOBlIOdbJ8iF2aje8BZqOHvXjw5GEfvozJpMjLzfVg26VJrBhPCt90bEHOejeHSt3sGl5GcKC05P
I4mQ0AGl6ULwzbpzL5gKr/ejR7gz7Ys+AAUxnN1Vvk6984G9ksV1w75NTS/Ry+I9d0gxlNP63fRr
G5IyyWmf78a5nPHr/klwAwFhFShs2F1et206z12fQq8xodLeCaGgaS/8xrkpR/251hJeyHBRYvjl
Gwih22bCtWom6IJkjlSwlZGBEeHgLsYMWGZdsPetlbg9gQScHZy2oHvILPsxV1MfDhk01wa0azuC
nuP45vorpfwO2BmIy8EJG8lfhMIiBc+N5di89L57F6zTnHoG+HLPya7sXtBkBRGDdx/lJRcRn3t9
CLI8GgxayqrynuCoAxfJIf4Gs4/OjRGojV3CtAFxOEwonZWKu2+O3brYqzKcqgq3RPZHz29eHeLd
clWVMWQEXWyvw9QdKJ/vRjdP1SjwylQi66Tsgcyeu59E8aQLr0ul6K9lKsw7Sfguz1fUxqTDxqmv
tTu6rYDu1kFAGKEW7fseavYbKVieZhKHOWhQ99T34r1DCTZ4NcNZauKslQ9dID6lD+cGj03N7E/a
bJe2u/dpk6xg18IFfA5UJ/sTKRcYwV32dn3g+2JLrAoSwvMD4+RmGRqIE5ZfjPFjsuqPYcr3gWhS
XNoWWwEtLpid+zWDEoNigcbeujwXTdtH2pCHypSndvokedaHchoPyD8e1k7zSPQ5A/QJ8xAAORts
tHkWhG8rgcv4QZwxsjdivYVOdRG+uGfleKktCetaIPTL7r5edx1LHTrGFOj2yrT3m4dicJqQgkpw
N5Tc3AGJiBhLFqJAQkVk1tTy8tkvlgCuaz6AJlh/kmDcNZIWOHmuPSIobxwvXaLtw+BjLU2Oj9hE
X5+DOnsQronZOve7in8E0HGRYvK+t9i3ZuRFh7571p3eDX1x9Gpyy4LpRhXYFZfgXkJNYiOEonws
sINxcNzleqWF3kcpf8ny02mQvoV39lSDfRi0jp3ad0PTwHXvnT02V4RBeiisi7NHPOIdMi6aRQkG
X467GhstqbsPnVcPgCnuetBHZcu3/ThlJdB7f0tQg5wKJ79xAv7kOfy1bfCZVXgDqC0PavXLOMC1
ICDehSuU9xYoRQsbJiSQT1GTI9cJcNATCexAsGeQjG3ZPmuQfZN6cLzxu5OjxqEGYbhhV2Kd4KDd
leN05+AwcAtYNnw9tA1kYneDLilbt4o6F257T9DGr/DEWk13vbNBYm7oWSqVrA5/6zbn6l5lxyYb
4xp0gvXXEl0ivBTHi/yu/abt9DqY0YmoUnes6JFo1uoyj/UPKaEgGW7fZNklwzh8dit/r7r6pS5R
Flj13InpG/eNCad6uaDWqFP0jz4OALUAOjYfxcjSAO5ECLk0tHX/6eF+ZnKhWAx+uDRuIkvX7OX6
mGsyXnTjnAB7U6frAOwt7K7M3DLCSVPH6Nu2yMNSalisfNzR1gJjrmeFJ8HrO/iU7RsE/RhgkgPD
a4Qv6ZqPsQMRkOGggC3GUjF2Z+SwVhyeDgdOoAs4vPBvaf5tICJ11u5Yj6h8uMRJCYTkCOUVEQGn
CP3ioBf+MU+g+/X6JFf3A6JZGbnztCMBmAZW1d+v6ztr8g60uIggsbVRRcctWrh44o5/mIoJu4+A
Czez9eT5cNpkL8BQUn/FVmr3OSjUu8EaNKCUfG86/C0eeamxazpDZ0NRoW7xev4KNGDPa9EnjnDX
QwHJ+Kvc98cfVECfGnMCnp+416P5rp4yFCodtkzAmKAlvxOOqxiI+zn0ebSROd6CCo/PNSs5CaQV
vQBYh3sw+P/25KZz1bOhtU3zxnhorO4do9XRwilh1dU22+DINDBIm+wpUOLNKeAL5NlyXk32MjrT
UQzSJG43gLwsBrxK+3PtamwZdLvUetv5ylThUJljg3YIqgKskBEUrc+QXbD+BxvUFhrfi/1FuxCS
wMSaZV9XCNHC4Y+QRAM5DxkkhHsw7xrivXabQqR0qKDSufAnffXa0e3OoojcZRIhgICaC0ogMAqr
/wbwZt9vfRCh3OqjzFnxjhg8brsmrlN3SWlvV4irk+0WbBnifYFckWwN9hXcXJ7WpHjourxL3KzJ
wlmnosnvmmJ4o5t2k3lhW0wAJg0BgxLq5zsXEWB8+vYmyK9JZCgGPhxXmEHHdkBX0QzerZtNCFbK
5RmPQo/D5J5683wA9nMhvn6enbKGbo2jVtU4yLpsTPQyNzHwsC5GsYa8TI13ji3qUIMdylboPsNQ
YqlgrYRrZ1Dk+QTAlAhsOuu627f5YdtmFeZoCJ2OwZ6fYZe6I5+hE4j7YAUY0njqXEK32sFzdq4h
/AevZZ9tbvTJ8Q6Bue3RZF+sux2XImcHWGajs+GWjAhuLjiwKj0Bmc/lduAt4p9IvYVbq8FKQc1r
bYU6skDUMVieR8hCM60fxmY+dRMVETz8l3Foqph5b0H7XYyIDJJBZaFD1UOltoeaQabr4VmuQz4/
IEwom/y4QRPxCWSxBuq9sOWclhv51W8bLCWFSHu7LUHU0OngefYXDSoRl9m649p55uS9NOIn8OJo
rml9ZDXIGTap0+bmWxLk1EP5zhI117d0K1+4h8e6Dlo4GOAJtiGuZFmnRBQitW2+R+D1Fsy6E/OV
QhwcxzQrXJVAj5YhBXgebszBnrjWccFwhuCuobbRh8GuVz8Q8Zsyi7Ym2ImFS4Q3/Z1cXiDPQCME
65zKcfqsKWyZqs0e58V/c+nyAjni2daIioGF6XekErdLbaFFrz/cHopsaVHS9HBt8lKoqLIZeHVy
2FrH7oy0SDHMOUIbDQ4SUg73WvAiLDAVK/bNlI61d+gCaPW51B9bia7NVm8zomVuZt+HIkgxmg6+
fJt1KKjmMwzxM+KjIna6XFzgzfqs/inqSUYmg+th7aLjGe1nvlX7YfPvpELGttomN1pxZO/FRu+8
nKPQgtTpsbQY1G6aqQkRf/yc13pERBPgb673OPvyXeM+24BXEWxiwCdlVaeMFKEsq3vtFQWqs+kS
1PRx8n8MuoqDQBYRqvXPdrTIGkRZ21fn0sOcgxH/bkCWkIYqy12WbSfmWLS5dBgQtuA3sLv3Rolk
DJCkBd29R9dHoPslMxqxfklEUz0rZcOiYlvY8p7FgbMt18hKZutfXW2aJLAglqUSn3xd2tBUWiST
ch8K7oyHZUZ4ZljFm/2UDS32poObBInRYhZN6K0l5J4RLVfdpkWGltbMz9LrzgUVaiclkjpbvcZe
96yyodsF1fYoKEGkFusXBV+pk5G2PLZLMaR9aWkCSmZHxxHOWr132ThH8LcetzyjWKx3Xg9l3c3U
h5BUHSY63Q3Egzu/WERSlkojyb6s8ca9XVBP/gPx1kgIRJ4Jm5MC8gpwyjqyTW8jtXDgiuUeZk6W
NOs87T2yp+1kLybHlVE9gdCb4OHmbcKc5ccXffz/Qe3/OIDu59dcpi/c2pMcI6z+BtT+GArMGBqb
+i+Dk/75v/2fwUmu+AfYIk8IT2IwEWSJ/6W0weD9w2cCvZZL/zQ0CSMgHcolyGmK2XUY3/PH0CTv
Hx73XAaUmvocw2/c/xtA+wu//mNqEpcY1CXdL3AcEw6py69Tlf40xwjqS2fJYMXFOKCE696sh2EE
dQBHIMptBT2AeRGX8DbHwDU7MTfH2nHQbl0jEjBZujTog70urXMmpfn1p0/yX+GAP490ohi6+Cd4
/OvqAsz18x10AgIfEDj1P19d7i289IuRI9zehB0KpHMZwMAZJfEOqnQvDc8ePLcBkdtoG68NAeop
XHdv84FHfiVVYnIo6NnWh4X09CnboFs4AGkgn8zFnc1UWkGnbzYBm7DJPv/L5f91JNW/Lp85Diwy
dIW4/3+9/B7Dc+Ye3NtlC+Dh96h4brsNmJzxYTC2wDXi3C2CexzbMOq+Ad4c7zHv51gJvzjBlVMn
moPCHCVM5aaMJMHEITm6zwGgDtUQGddVVqWKdv0BdtAD9SnO0dwNm6zScJod/1SR8vJf3tP1I//r
A+NTTMp0ZCADPIO/vyfKVF4HumQXPOhgsQbHjxCUyVNnzg8WBS4qfNc7GTwfaWuk3GdNR25Ap6+n
hSMLrmT3LBf0B36FhkZ37i2kWLRLNqLa8AdxFQiBXWDUTT7+M2vyz1Gk/+Fpui6af790rB2OFYVV
xX57muq2zmzeBvTiArZ0BNEPq7sDnwhmo1IgCPKpONYbKDa1GuDm5fLeDhHCZqkH+HKvFeLlSPso
WI7bkjLboMoyMxA3gMMd3sKRaHomE4jt1R9g2vd1cScJ2GLwbceCB0MMVm6NtDIBEnvgqfBsoBnh
BcQ8DF3CIzksyVjRIOkUzEQzFwW4+AZzSea22fsMB3njRCVv8iuXU1zaLItRusKFJ4F76Nb8VhUi
OH99MTr2J4E8pigspm84qCE6dfAUGVMX2ipwEbh5ebO+Bw1oXjmr14k09qwJL6/N0LIbHNhhUrs6
xYE63X19N5vpHmCaSRxGhgdGr75tl0HJx4CBjsYoakQ4C4M4Nqj+fjFuQlw+hqvukbodHHirpP2x
iiUADIfivs5BoCySXwq33YON7/f/D4+qwCw6TyCX4jD+29gz2D+IaPkFvRBqT5Nv4WjKvt9liFUi
m4VJIz69nRn8z2YdniFjs8RUckOAAtnQjWbuGbrRziIs4oKdO5XWvcwkzk2/hAzkNbT/4AzZJXj9
L5d9vazfV5gIsDFjbgKuPPht1xDE8fXi9e5l80iExE/xkBtxx3yDRIWoZNrVFI1TlgfgT2V95phB
oYh5HIIPB8MpjsJRvyQmiexnDOo7XDs4wosqYR3gprWwavf3l4shff92ucgfMelj7hy2hd/36CkI
aoOOyL1UmexAew2RXM27mstTYRsbSeRYY13LG1lz6LK1Obm5flZGjoe/v5Dr9MHfPzeG4VA+lw6u
xvta/n86yjCeaMTRhLtk6+mxMy4/9a9locWpUQxdAbEv1fQNQ7P4o9rMOafoXsaZ0ruvjxKyeaow
mei2r0FebquN8og4V80ejhsGWLlerDQ54eYAHanr/bRU/oGq6QFCRnNbd+vNnLlBmmfuEMGXdk6E
1JDUdPmmTUGiv3+r9D88Iow5HCWF63vs33YyykkTdE7mXAZMSeZ21sdZwnQFkuDHpfYe1sH8Eo28
ENLppM2W8l0LBrkdCSOq2Ja2erS7VaKTK65QBIb6YIgAWXZbUJO4I/CI//6Cxb8f5Mh/8euZgX98
j17v3Z/ujdtqRxE20Us/jAjSVGoCbo9hLL793q4j2hYPXlCH6AlqdONBWXOaY9VrDnmExtZ49y6S
n5jltXz3AA2cXKSCY08279xBGBsH8IwtlJlDQfXdfJXJod8wOJCvYszl3ilYf2OaAvIyXmFvB7DW
gQCWCjw2hd3VhZPrVydbrdUJYCFDIOHo0+UBCRh5Gs0UJFL37p4sfhWig6s3jBzpJPpeMsk7vWwj
5FF6D2fU+wUzLqpV616I9W+YtvlNo91HN8jZc7VATXJpw288qN2srpZzJhi5qYo+4dc3RXs2pX//
ufPrXvHbXuJTLAnEmzwWYEP56+euyzyzcg3cSxC05YbphNPDWmzNcfP7fi+IWB5IgCkOCvXFaV03
dFwAuUSzIvFG0CFXDs9SO/CbTbo7DhXZWoa4K1+6SDv5dNDAB3LZrMc2f7bTEGVMBmnb2TYWzKow
G1Eb1it/zKEjp5PWd4ZAVJaSRGVNjxtMubNsWkT/1uwKR/J0mzF1ArmJx6lDPioYMS6zsHUKcgqm
vPbbpPJMcKDoh/7LE+pex4P+/kkxziV3ICFy7/cZmWShdhIZdy9LW7/yDrautMWbKfEgDp3LYykI
ILq5h52squrorfD4LGg9w5f2CNh/QMJ+PdfMX+O/v4fi97JFYLAql2gcHNfD9PHfr6yC264d+Hro
/llz1LMZ7gMPU0YD85x1RJ56n5wWwiE2tKqPXXG1IjsMLJGiBf5zfXxbZtAtrj28QErYuZeY9qHs
5JzWLDhv9ArQZKLccTBIKR8NJsIMm4lHW6xJjUENljsPM3udIcuBMNxcyE6C740/fpC6nA9uFtZk
U7uq9LoEkaw8WsCHr90GBa0D58UHJ/KG68PPRB05U8siaMzxkhU2HFVQpK4Pd7PmxoPFGbQpqxxA
Sh54Bdddb4350Ga1J2Ux5g9bM2qPBrU6fTEV0ueTZD2g5ba6wv6wSAMO+yynmMHY8C1hYIZiv1bl
f9t/A/7XkapcCtwHLKjrwHjKfSF/29A2aQJo82t+IWZubiuyTSknpQ+cHnNUG3LyvO6HypYx9bdV
HmAD3ASsLp7GjfSH2TNlVCCctPTm1lstTD7qb1uMXDbKRtc5IBIIZWUe1zGFeDNgrslnOcDL9/WU
JSv8rdtmUKkdjQFC/W2ENv9gMuh+k3DOtrnXgblzJoJMZzk6u0L335UVuwrS6xJKzyseZoiCj9VI
bgymuEE5QEKx5skyqSWVWNIYiaHsuV7xliaMAEGyD1EVjAqMceLoo9UasHP54KsS3mKBKmkSwV7I
HFl7DN5qCwhQAjGkndPDwK8WjvlutQ8GD5Lz6Z/fUXuB7nvjZwvD/KEsO7lqSByzmDsP4xErhG4B
nWM6pA8/ts0ttBwP+d5WLi6mhtCHYJuzywrn1J5qMWPGSadf3dnv9xoD2ZYeU982k/GwR6gmqspt
2BV1FZadr+7yQgZhp9tp5+vB3+GvZWE+6CEe5wzNmAWJYjwoak4DtWhB0XvblW9r77oHC+Q02jA+
NxELIKGOrP/D13nttg5sW/aLCDCHV+UsOe7wQtg7MOdQVfz6HuS+t31wgO4XQbJlW5bI4qo15xzr
EqAbbclQYuQrD3Cu0G38mtRhOqQ35SNTyjBwt5YsfqEyqUPZxvyfjn2T9nDRHF5NTuswau8WHqC1
ngHDGy1hraRHEqHQIQFLw5/dY39SE2KiLrobDBB97/qh3LQ0N91JG55swdHDx5vv68L7baRauG9j
pV0n0ayJaOFXGAPrMfbpz86aPkq/jHdplruEKGhPs1eCrOY+7Db83qIRP5JK7Gwo0ZvW4IDAmrvD
s1cdyHzmO6fqftu5aR6lRyigHX39lcTWser06czHlqw1H5hIoIyD5VjROu+yW6JJtOd6thdkOY4S
5T5qTpWDrIP+Cri2rULaXvHFrwaIXVBJg7ZLr0BOgAq7Vkd3DuhCqJLulrfBZkK2OfqGX5xNxDfa
GcSpQ663wWxJmTpRXENifUPi6Svd9uWTBwZlU5vaeiz5t9w57uznWM8LP8bkl8QlHfmKfKUocFyo
wd2MIbuwaDp6upHdRP63yjnBZO4FB0NvbgGvOaTkqqIOWcYKo83AWIINbUS03YYKnAW59SEZuefe
RXDECUj/M2vJvE5Rd7dJM9KpNnlbYz0/t3kNW8qxa6J2pG9BK7yT3+HA0PWS1oDmf5Ma//84HerZ
f0VOhbhd36NsT0o80qNTgoZIet6kLsWpNxRoDkVQYwCJk+iGoezUV7ZzKWL3YwizZOt40yHppXsn
kdLs89m+EDqaQxd6qteuZ5HLaoNfmDzX+Wj9RIvX9mPahWIjZwuIx5G/lTIDADZFrLVx/weflLwF
841Xo4sSXq527O28cwiMcD/K/LcqoojogeiPmhk+KrrVWjPZr1C/r20bRuTyLYM4WjsejLh9L5rM
fHEJKMSamm6JvvfoPaxGi161xmH7mUzTbxVq3r6aigxlJUDWrQ0Q0ayUBkjcc+28xTV7oWyKMV3a
xsoOJu+x1DIY2O8dNvVbSHwvisP4ENVFuI8yGFa0MqjvRtItLATuNu5IZmC2wMYbeo+hkj8btz/l
jYxf7Mzeho7b4YOZvjuxanYF3oCVMTTZphm96lXYdzC7K5Yv4846FW+GOj10pkPeJu7CHd3/jeUW
xbpnmMXKGGVL5Fj7E/eGdRza8IFvOsYVPNhvhmG+afEkt9IH26QSwIKrf+zqr7vs3ltQTNJEcfri
/37hgM2FRLJ8x0+DO6vyBC0JYpBT+pO+nSRr9b/HOoa4MOn89Re1pZltkrHUrqbXeTup8bYu+O+v
mzY46UntHP/RpiWr7Nbzzd8Lgdq2qIvwOfSbzPHUKZlvvGhSp7D2Vppr4j0ykvVCIInFOO5NE3ZY
pCkQB+PHvy/HySXG2bfHYjNDCrkpLPiEQ1JgLbVBDOWz3bTA6+mxpT8kErcv0jQMn+UmNnBELnDn
Po9/uYWA05bjJAiDTm3NSlck3PO3CPpm6w7t3h+JEgVlkW8XXAzGNy5AcRxsrNFIzl7JyTK1I9Sw
Sb2YMQt1YRY5pdCpHKRz/MKQLyzy/3o4oQ9uJq1xVl6A7ipsUIZjV76bmigpDgCHLjcYlup/95aH
rdIgoWHTCP4vDZxrcX1aHi73IjFjs5fHqax2raF1a8sr7600XlICzUeoCKjAGOL36DxqY0LDaGMz
wCOTTXt8ha+GTR90jIZuM2bqoScpJAW/P7cNsAkP5lrtXoXAf2IxwYg9LZJS5uMr65upWdvkZjbo
8cBg8f9vcvQsX6TVLQ9ee8b47CIvzLaamX+IoNsjjCJ522RkhjFzN6God56LOzyuEbBiRyHVVPaq
y0mZ4FnjjaJfcRKt/pfM9QdC8ybRPE7PmB0u4Ohjm+Kg6qOD7DJ7E2Gn8ihxLsSYgQGSwMNxCTgQ
L8+B2HqpwaoAQbQBIopADlN4TZT4Aj502avjO8i1F3jxGQjVnnZmVDubwvDGNZbaM62hQzlzbQFz
BVh3ZgzTwmbm8nUMIjy0y5fSGYK7PG+5t3zt67n/fvb/+e2v3+DMjOp+1OL1f//NYoHhf/2ZutGT
faDk+T9+d7Y8x2zGfG+U3qlWCgfP1y+v56oojJs/LYbxabt8o2J5moBd93wiJCb+/ZXlO18/t7yU
5WEW4ZDOAIUYETBvpwVWmpdyl6acIZWPR1JpbJD8qv+dpuFekxYegUmQpwvCObIRJsNpuZlMs4WB
pluYBXoWfGXsTDX269Lwm7UMDJNkU8b2ksFZZ93NfMiFIzsOm+TGujZ/xWniHhM9dk4lEa1TJpwU
8oMT6Dutj1+E73MmL99ebgb2QQC2ggzrS22vg9IC7718h6ugc1Jpem5T7BPL85YvLTfLQ5KH9kGb
4/bzL1m+7uT+/9yrc52ugZ4Gm68foJLHVsBumXC38g9OCFDT10j+4kw7OS0XT0jDnblGRV/7BWmO
9HskwhenwHJG+wmMG4mTab3cLQutm0iWzQiv5QvLjXB1XOELibmqKcKGxsKbNpvQl5tghlt9PVw4
ux5B+Awf5v8+Bx7Lfz7n6+eWZ389XO7JqMu3QefjURc6fNTBM2kiLKjnzIbJPdfsr1Evkp2JBkAB
NCOAv27KxgU2+vVYzfb4/+fD5RtfJOHlYaRiX63//z9COQDciyjTJh7odfx7drH48ZcfnCzJq/j6
212S9XuHSw5helZ5Mzww7OB/X/zX077+qDa7+L8eLvf+63mLGvb1tf/4x5fv/NePiKDRtpN1Daz6
0dI+7e1/b5IcPMuo18vvqcOp618WkjKxj6I4LO9MnY1lcZh0D6+P5xyWz+zrE10eBszwwAGwsLb/
3V++/PXU5d7y8QKYjiaaLPMPjKMBPJwEyrS30uQw6iZ1P+H9etsNoGnYiA/zMtcq4Uzb5QiQk5l2
3+W8KAbL4uOS0MeiBA1TIvM7ZQnctqN4Kk35Pzdt52N8/HocOpG21rrYIbfuYm2YHHYYrLfLL41n
zJ1j4suDRXEmO4XRnpAueTSoo7P6uHwuLYXvzmyq15pd3TGcBxeY8wc89W85MYblDfyvt3/52n98
RPVymP5717/ukm3jsEmG4ac/RL88LUHFcpLqrKpJrqYBr2rQeOXTIMOzDHF/5dgdniuI5Jhx2HHp
/s7XOn+XwB2E9hIOazlrmHYmsq3nweWt+77bj8FQritKSdzhU3tFgrjKxmy+OQ/NDa2LXz6FhhMd
s0AdIz3ysLFEJPdi43MyOpvEvP7qiDE5mj0ZVr09B4X91PiteaDR8pnsks5RN0yF+dZmCeaah0rU
NS0pr8a9JkP8OrWaR4lgv6YCp6jb+J8VixU8lJTIrRjjrQYAg2EYwc+mLY1bNQimVdhWeNSVds7D
mtaYq/8MYt/djWaKw9M3fjgZFh+FFWowC21dRX19zyYsl0MpcIaFclcKNvSarT6SSRLFGqtzktKB
0kFKbFCYTGqDwCXWn7HDzzxzJa1KHoH8/ZoQgHei0ALQiV30gC8ae5uutNunNFLvjlt5Rzwvv8uw
UDu9GwJ4noI8hx48NwxffGaoTbOvx/RtLOx+izhM+kPVEQ7ayt+m8No/zJGGGQNron0Hm1lwMtxB
01gQyvNx1yTVNUj1b47Cq2GUITzkQkYb3vZbqXzsGW35C1p/eR1rwisgzwArDg8WpOZsE/c85kl+
S1N3POZu9mQHevE6jHiOHdv+lKbS37Ei6jBszpXmeTvGmFQb31T7wYXw0jMG5xj60VaojEth2gSn
zqJnwOfxa/Ks2xiAlUhwG5WhzIgapX+Lij5lphcuPPWZLdoQ7TkV6ECXYvDLdz9jL2a9yq71P/Io
0VaROZgHXID5HtZQTQbtkrksCkQ6cc51eESdzsBJawSXpvIhCGiSOjuctgxUuY9qaA6eIdVzErcH
Z9Cx6TrDE4h4WiiWQqMsfEYh9UnHoZay0eNCp/nebbIZu1KmiJhgbwwG4+yH/qkf0mwzjLZ/ycea
iLJnHO0qOTZYh3eDooeoO7W/acMMUsaonLMU2k/gDRlUCJkFlzxmupJexOM5MT41DXM/M3gcrq4R
VtUJIHLoNkRRXdw2Dwyek+lrLBf1LaCJvQ0rv/tN7DW5pYHxjn5DBcsOfWcYYsvZXd1kw4GlBKCU
oi0ZYeG9xDXwm+JjQnJ+74NPs1bPKinDJyOxf1qNLR+RDGFKK3VFwitujkfuk1plPLaVhHNVde+t
bJ0XmAbX3GzTS6fLX2VLjyoaYhfuQSEguqIjBQSrJsT1V58ohNBT/LpF1h7KrnoXll8f2Z8eMUUQ
9bbkZbQV+kUyHmt0E7cq2zNzmYKtaaa8Ot5gmLK2dsjV9JZCM33N5CoNTfnILDAFUffkF9iTKpfl
1clpFaOKMmKDEik31ymctz0TUnTw2GCQKTYhIjA14+LHbrWvcvSDplTRGQfrunQg3ZhcV9usB2eF
9eTcT8E3OcLBsLsJL605TBsd0xxgPnjZVmhbZwovSZ7STA9GQ6q1JkBhwA91ivS7ErxydvtwVdr+
u1YJD2ZCHl41r/yj+vI7vNcdT8GxZoYc3fpQnxs5wPww4hezNekn8HATTrWF2qKB4/U+g3wybmXt
34Y4645wBX7o7IpvfQ12SoHMqi03OWX5VFyQXX+ZevUayO61j5S/i2rvQG7mmhb190prb67Tyr0e
orUG8ofeZ8amwkqzTYM2hGdn0fr+o6dHwZCJD+O7GZbTVYu1bdsea28wXhP1M/Es61iN9k9ma7gQ
C8bn3kn/OlnaHmSObuJUdHMLKM/sZV8ZIgCo01PtsVDPfkIkapQuARK3nF7ESIfRAl4NRKkD/aWv
cjfV3gyArp53MRkM8BqDdZLIAReHJOEK5cFbz2NPVsoHsqQi/VjF7W501LfJbrptHeG/dMYyBYXe
BNvAe9EZKnKJyp5Gfyzx0o1gj0N2gErDnJvSjwL5RYgmEZdSz7WrM2zsfqhfzM6npWXV95hEG9Y9
Y7gU02clVPuEPf4JJsELpRyuftQDmQv13eoyMmf5pbPS+CWI3HhvMCzj1HRtjY1QxG8A7cYnD/QW
jA7sP5M7PBEZIrjXfmokVIicTcSOMg5aupElaqwwCdBItW7HSNADwm6req5pxIXJay9KSU43YZie
xt6GVzx/JbSiFlZg+SdLg/xA5A2cWOXudQmq38aBN3XUUCaR+E0XcsIwL2Wf1PwdcI71NUolBmFH
cF6ASqA1nKVvqndXbUTiQflFeicWiD95KlA8gpYbWd5l4eSnNslbvJ7WunPN89BxYSAP123qXv12
nf6mQCOtIpV8MLvEO0blvGzPPD9VQkBpKSopvdpgBxyB1r3C9DBAvKeGeniwCU+WXjlHSRRsC7QJ
Tj2xNKjw7sq37b+lGsR77aSnTHcTjCJ58tzlERCQJILpkE6POMg+rFhV124sddg2FjlqXNWIgG5j
79I50ozswlbe9vaNAvohbRKfPV1R0z2OlSveaK1w+Gr9tGoxkFdWZJ98151rJfFBc14H3ckWnnFu
wdVOA8xDuKADmclbK56i+gd/cjoK3oWdMqbvsdvaK6WTY8m0kUCmstQ6tGmZhrwz67qE+19llBea
AzGiDaFZZtk3YJYhip45rWNhYuN0Fa05HW23DuOSkEC8nqhUv9vEc0ZhU8HSYg3Cpt/MxmfqAfma
OaWJuczOSJ5FEEXofqYuLwLjprdO/PxANMHf0xamuULaWHc/EO+Mm+4Ne95IqyjED6vsjK3rRH+i
FmWuQmd6klKjrOzjixc8ZDQCZCvzF8z5zYZBYuOmM1j+KWE4KtR0NyYrPQXslQV+7vtkON3WjfAu
s2umgzwlr6E7XKMIGFfjKNjpoE/90D5YafA7aWS+10dO1x4D0Tb1upuW9e1GKmubdqQqdfsvVV1+
CEzhbUoHz7Ic6j+IOc/OYOq/LfBOcAzdb1y9GNSgvA3sV/Opzr23eCqmjzhygemnU8nx0VAzjvDT
8MG3q9pstH3gGWR5HBHg/SX8bOnvelN+eswcCpJOnMLEmBi+MGm02cLhMkVxcKnd4m64HnU97pFt
kg/JocvYabTU0he24kOQeU9aN1deYX4YwgFGi+E/TU3ZHvq5XaJPCSobWIddTsp0JyQToiKG4HSS
mFVcCAwQKembMEvdH0GU//Tjolg5udtchDHisJbRWe/JNWAW1g89Kdi1iKyHXxb+wynFnlw/bRuR
nJEED7Sy6avY048mKKpzw2LQIcdsDEhRIBSxIONtC0/NYD2neGbWuQOKstEYO1e5WX5ErOKnJYJd
TrEf55YEbm9eMCXQL7alvkrfak8LCQcQoug9HSNS4D9qGagT1O4fDFuHpWdwQfEQVUs5XigVel5B
bR1qT/5uHOMu1a5mKMs+BQp0brLggQv0bho0W4ymPGZga4GmdpsEAMWjSasftZGdk6EmnE2McqVN
RNhS1Ld9J3g5lFUpnoh+PMZG8ZySzToCT2cGk+b/peCxzlrbwRIMmLsnDXF0ubbdTTc4to2gqhh9
bPG+/HA7BBhbIwnl6Nm9sLuTlCFlk9tNu6Rtsm3WM9GpshxOekZr9Ll7I6VZQC/86dTK+1N24Ydd
/UhwPj+7qX7PB+tHhbX07gX1tzLIjFNv2swGqjtFvSlCVEBwGZoxnKsMVz3jurp1XDI1xm3YAXNh
wW45Fje8WKd4/p2F05OfgrkXGK9jDtVfCwuUtsk/MS4K6Uv3nzPW31xBhcwrcu6pwjuHubDY6/Vo
7g0b5Cpu27/0xp/juOTNqjw+vi5duTVIqikyflQivFIeMWbRcvctCXdy07gNWvkYs4sXFT8aWxgP
Ikr1ymiaeuNU1XSXfBKr2mrDra/Rx4cuUxm9tQfq91C9PxwzJzxV9ovb5PbV6HtnLSOjuprx+JQz
7CGr3OQahLla17imdrkBqzIwGCfi+/F+sWdGCRBLW4vzHevrmn5Jh8jhEImSzK6o4rHetHMxnmny
9jla6DdDCiLP4zJaxEQVAU3fhOp+GX7FEITRvTDJ6aD73XQcXIYo8C4oJOCp5DcnMwm0JUhUbbKo
IDieiL/YEPex0fCzMHZxkOTooyZydSKpKXX73Az5H2afTRtsODrFUZWdIOnTbiyIAqyi99jXLqg0
1S2SP7Uao6ZPE/KBITqFZczVfbnJMLtem0J9E5k3HKj8istUOIfCb9iflTF4khQnUu4zds5WxYHt
zWvnE1LPvnetjVUyYGpF6NbhzsY3shWCPcgiO5GNOaUiBFsVNu//0xrINesIreRc8UWZXXgelGvs
ppNTB5eS/cgqZeO8ybjYHLLA/43if2AxGM5Nlz01WWacI/IkuzBVZ2V5fOC6o13tQEyMUTXdDQNB
n21BjJRU+0FTzqcpy3yTamV8EHHFmA2NjbvjfEfg849+FgcYcvXf1VQLvEGlBnKaLM4wgDnjvDnU
YwWKptO6WVoJNzpBMDO1h61V2vSFKnrwdpvDvRNNtsqDojnSAgZb0vMwrqWNjwDmtuaB+6jgSmy7
shrXKcLHnh0xeSZOrjVtm/xcVvo8iGl6uHkBc5o+8tAi4DCKjqElsM62+BNwX23h7h0QIqxvTvWb
dObWUyScenZjR+rwbxwz3bmznnu6GsSDg5tW06Xpdb3YDbEuH4o8T9/H7prDlOhOZNtPTqCd6S+A
vUjLa07EsowK6+DqYcoa7ce7qQ4oEcKhWJt0Xk9mqg3rMe+o57F17SLIL5vOTr519BSvTstwD4dE
2tzgSgDaesE+Bha2xocp9ppHnVnj+j3zy5QNP8xTjTqAe8Pt1gJbBUQh1nnf/YYHFV5lHT3MaLzH
SRi8y97AolzqxpnrLvNfap80NrtFHWPgqbQNStLcLg4BRsGt5eX45Jxhi+rb3Iq8avZ9ZqVrTdXF
VrNmFCQYT603n22V/qkEGmvUlZJspzNcgoIxQQ5C2brsjb8a/JsrE1tho7fNXQjBIK0kOU0cpWCd
/OFQusjn2Sxux2Fu3LTikHUVIDgkL4yQzFxGH5KnygvEI57Sk0t/RovFXXTuW11rV9dSyc72jH4z
BOBCpKGufRrYwB+i4epF+V1rWn3tzhuSqHHSWzEN36Yh3nljZv4Wo0dEHg5uaA/mm2BJDOBGvo5t
j/ALAqjpzOZnUIy71s5/mWYQsR83XxpHSw5ZiIuCIeewha2heBpcKhKQMEyaqgnWBFNHZV4zey4v
H9gvrWPYcjbkgK8oxohe9m669eg9rHHrpBu8lPOWQQxJi+TZEccV3ng1JeFXeNRbhkWEh7YObXpZ
COeiBY7R64rd+lyUpIaRnqKaPQLyJUp73UJlwHw5JfMYKEu8Wg4h1xCZH8EgNLcyJYvRZ6dwzh6Z
ob+xieDv08EYUDCIMHS9naDf6R8BFZQDrurqZoR5s0w7DY6ZPhsWYgh4Txs+8BJJgFvIiF7Qv5yv
UbkZo+jThlCAzPgcsVzcYq38Wyhz7VhsyX0gTzCAwKupEcNlR0Zy7U85k93Y6q3RUbTdCPk4Sjsg
w6VIL76CRBED5q9UuHJjY9r73RuQY4Za+Yl2RIK3cDNNHoPfmADiV2j2XWF7p6xn8GKeDeaurxID
wcnecUaXGCU5UWdAcajdzZKBkiO8vyjVh7Oe+Ssnxt2UP6JeQuGcl1mhbHsNka3eV2PzkuWejwn8
aiHhH/B5wwko7d2//prePacBFXVbB+quJrYLrZanu6kMv6m6ZUaa6YNXBYd1t8SDq1Fy0Trv+9KC
yT1hr53YhCD/w6pyAw0XQ1C17jndJlsiIo76pouyYa+1f5LWyWmnCgB24/jbKdxzkIeCgL2OUz8X
hMil8+J0pbZuKgfbRAN7wa2CpzEgnpwBET6ADwZMlNV/+befrCZ5KwBPbTpapmDuWnaStUNxNNJF
YR6fto9D/WdvkLP1o0zHdguUv7Akx05cundz0E+JsndyaqFQYeLeuFM5AdkLm4PpVbT/PCpry6rz
Z9PI33zC9YGM7GMUJXJL+BmTpz4WOz2o7F1VML+o8wYmLaxLYNJVqE5Obf0ZsFhcjMJhjlbaExjE
PUEYlcMtcCEXFpoE9cgVLqFS2UwJiNJmMJgY6c8FxojHsauda5yNxTnNwrso9Z3vVc6HqK/mFIPj
K+gjFSnpE+CVvzONIHahE4fvW8i9Q5KE1NzVn8UMH0r/s6zd7tuKXhUECccP97AUuLxxwt9dQeDP
fHOkFDBWK8iyDtW0ZY+H0fik4Eru/QST32plfrX86jG6Cc1GyA+7tMKemnE2r+k2rwsxtFcgzBcn
Mspn+rbm2oD4sKGaeutTOC/IzbgHEse/YDj6Ydd1e24iMhKDZyfbNg9NZsDl/VY1HY4HH0as2boX
N3TXSi/wJKXVORwHHWU7QNufKY8KSQKrLv6QEh5t2rjOBlfxcOh040K61IZqlh3nPLCtXlQe10cn
bqMdbSVm482txzQiQKv1DzOTdOk1le3snrkBbIYZu6q9jyH6i4/n8xxl9b1LZvNioBGURj1lSk50
EsFz7aXeebnJNcAmcVc8515o4dy0/8TsUTEO455bCQ2KfHqjSq4uZebKb1nCSKww3pZGTLyhzILX
2g5eoAaLc9QFc957PqszmnEyp8WVxf0dJ1x3N2t/H4R6zhq/1X3arhohGy/I/zbBqG+9euJC1tVX
CyT6GZGlPwL+pyCp4v7EbCLCHNqlyYf8DTJz9tR+moQ8y6TK3rg6G5dSEettm72tmemLjrN+Zuch
2Ri2ugZGy2ScrNszgNPHxNFO+6W3YLRMJGi0A9BhZgkmOAxj9A/db5OD/lvGWnxuRlb7zNJeSmA8
Z3Nw4HMZwVUV2RG2rYflvm1OBOB+Js1AErhgXGflwyIWPl3eBMiDoKj17JLJhASCsROZ1jqDAkjD
JjmotGDSRWyEBxwi2IVUQW+p8P316JYlEyp6l3mBzQujkeVeGPGujy3vufTU3oIWZ1W+cSvK7Gc/
zQ6ase6ey5mZJwT4L/Zq55qhBse0pFFoJFV/brR4X0lTv8dl9c5bUG/tiRJcWcYDSFKyL1Eo15jb
i13jp3CuSg+ONRXxHo9ue/LpsMSywrLnmheVa5+agHsLhGjaeQSkd3Xy3keFPMShUKu+BP6ON+Ma
ljBVonzsL7nPML9QDsWtzT6Dqtwkvll8pKymKwv7Comf6FpnvdiWJrh/x0hZjdyk2jiSEIcmDOu7
M9IczvpvjKINT3mnvVrMULl1EeuWZxvhvmkNhjcE01MLU/oRyr8lovx2jNld0PJRDzcO07ucSRJQ
7Fu97k5MYW+w5unYaJJpxCNb9tehrM3t6LB/YGwhaAuHmRe5c3WD7FcRNfkR9oh2R+x/CXKkD9p1
7U2Kla+Hq4lm0AvXnADMQOGdoYCFHcw8jZQmU6ee6XtnL5r2N1d9tUczBEE4b3VEnV0knRHwhDlO
nCjhaEuT+OJm1j21q+oeGF5xy7u3fw/MkeMCS/ZaSzDsuXbpnTULwyooLXub2DZvMpuz18QUHCRG
NF6s3ulX4wCKCSied1gCF6aggjI7dpRIRdWe4SVIU64PcQDJyoy06iJU+m0QdPJ0Q39UCFZdPLjb
XDba2quNlk6UeVh2ivwLuH5T7eB1PZ9vynrvOz0GW9fbm8kE30En8xwnNO9kKh9OxI4zCp/a2JB3
XgEVOniFXJj5NgsrucXzu2fsBntakoQb3KHe1Z2ajwmAwg68onNqIsPd2W32I5rXE88Ly3XTa09R
NzJTdVTygI+RgfWj5x2IjdMCHp7y0hJXdANt3wgm6TSz7Fh3XPYFM30DuwbJMVesJWUxlph0VQ9c
HGh2+SuN/MWq7BklBrLzrINHEZLrcGN0eLK8cpuGHdMUmKTQ1djmxpG8Gf8TnsR+3PsDDblIGu9j
xbasEb9oYGYHZat4F4oCqlXdAjBLsPNbZm+BYDbOtT6ld/bJhMC9hIGGsYMWUdYgtQqQeW3vGK80
9OE/5/RYD44n1Cu48PQpYsmKmJcAYUi9iM7hGXri4yszIPjO5VlibMPJvNBcIGiUakgkFfMHwnbA
l0OERhmx+QpOE590ei1sk3gN00JYweo/rpXZQKa88VYy2JZG3CbTEvenRUbRcyEpDlbPwjT4Z2Ne
PAFzDgedz01jMnhbK5fiD9ARwO72YFYe/bviPOLmI0XLyBBJMGiFgzq4IGKdYMakj5F+xppZUJgk
+rQ/1dgt0DRdJlz3yWZiw3VpXfNbCIYkcvt3Pqy3RPgCvQLCoGMNuAtcyb5TB4sb2+bbaFWfttkI
qKJ7swDwlztsgOowoP5wi+dpHmIh233pDPC3PQ0oUfJSmKLcaoPbP6aqONozptSJ8/WizGU5p3pt
CP/QG4pPz0wiLjimcTPt9Oyp18HGgK6qPGCBzBUcFIlByxU/HN/inwxCBltaB42d0iW3PzXsuPto
iDaIEg2XzcHboGBGMC/c+NxXOiuHAUGmiPutH5MeKY0embiZxDZp5wl7YG1xLtjRplOAScqCFmwv
GEw3isdrhFnp7MCuKNJ3Sqdmg5kZGlXW6tvBZVJWaCGVaK51NMviDau0PAe2FGeFUiQ7x4JbmDXX
FsPKPvCnT8+KyrNuWsV5uVc5dXkWmfEeNW29C61qOkU2N8s9OVkkQzVFLynvYJDQ2Ia8te8dfAKt
EYIjNbGN+UmEc3qongXxIZRkPuZyjLElpgEENhCUGz1jXKACfLpuIP4z+Mu3V7KM5bVFvl/iZSXy
6suU/sKIdW/s0P3RsV+JA+NHLb3h2cqT+uwJxsX3sGlrV/POVjaHChKagR0zqcyxF09W+hNbovMC
UAuCJKOLEn3Q18W5qrthY1Qm/PD+b5UU32Mq/z3yA11d3OtclCdvR217QjKj/iqSUxLJ77bO6Hoj
9uUm8C02kUXKhDP+bxkp2tMiaa6TzSAEnNK4ywWzsBrfr/d+PL7GQWpetJiVkjbUx8ALSfHqrXBT
/DV6hzmyDqdxq7uzX6U/j7b9XhjyGXseM8rS6leaTMXeCLWNMh2DOd/O1Q79atP1pHcDe9ikjENn
TObI2EcohkFYXOoBSLmoifHaFVW31Q/ENYLqhGb8FpF7P1EmuZselZvuKVeH3ptW/yyyrQnVU1m7
ZWZiqc2DGZO8n9mgHUzyyNni72Y2QUH3JBGWBsuEab7e/2HvvHZcx7It+0W8oDevNKK8FFL4FyEs
vff8+h5UZtXJLtyL7n5vIHEynBzNNmvNOWb52KVm5QUmo0Qu3jCe051yYqIUnaSDvdSMFMxri1zg
cAA93dcJiFiy12ntFdpDFOkAgS1tEx/QQN6elIZwXo3R3rF0FCmRkVIbzacPpOHVWtS2gSDoB0pZ
LPtlwYsaoL5mavyAh12DDh39jM4L/FKCYnSTDLWYmu6sacwDU7FGWDWsByQIeUjhuerXyiCKayH7
xOhS+OBfTyEFWRtnCXz8RvcaffCTLja+hnVT1N4wD92lkOuTGQ61W2tC6g4d9U/AEjoA014BoGpJ
rLRl6VT17SFWsS1nxWtGSc3GTmQwvgANlEujXQ03dnkGoonJgsS0ttIW34tujED3rRFFX5YeYNt8
jTGRDMkt2SiT8VRJtEgqA37WqMa4xUl58NpSo6BKu5KVtOzqpiUd2KA81Dep3pZa/RYo4lEumuzc
avJKiYbgQIDlmdiomUJtenMZCKdtGGCoF3ORfhj9J/Z/i+ZxOAqqIZJa0lzufoJWlR4ReBabtmVd
pKrxNa6Lfj3n+nOrGilba2PCpSJ8awMzRRYmFXkiloXdZsCmR9fJ0VNJ2edt+xHUVbuLyLFHQKr9
ZXz+/0SU/wMRBRuviQf8fyaibPLv6CP/+CcO5e/H/I1DMUGeWKqiGTKEIFHVF6f2v0Irzf/CpG6o
GFZxov31q3+FVkr/ZWgWKBDD0CRVx6n5byaKYvyXwS8oHyj4i2XNMP9fmCiKpS7uvT9mUE01JYVI
TQsXPkFhpiwvlsx/2JU7GebLHI7ChsF0VoEHghmwiWXJTrcpxN5GNFcKd+/YxFR69ZjYd5XUcW2S
sodUjWUgoqqvpvnghiKzu8BOhtkw9bMOSlJTf7RNBoSU9BzdKCdXzaUHViTqtk+ij8qA+jAMYQSW
ETF+UTC3pxnUMTZ5gTPoobhvhIhOEmhaAHDNph1f205L9sx1ftmRoTINwZZtUe0mGUVIUMyoXLNi
b6VYv4hI3veTlazEYqCkbIoH8AOyK8g5YdcVpFS5rRyBspXTQK0kvWNZOXUXgdgYGngweSN60rdM
A5DGorZVFBPOazfZIdPupBnvhTCGqwU/HZR1yl6RFoBiVn4RUAAPKKp3Pb0nqUH4UmzLWM2/NV17
i1OysjORPvJc/vYvlrgMdA2F8iImfkwlQlNmoWfRrPQnIY4dnbqwfaN876s0b51e0tZDLXkpUXT4
c8jHLMpsI/YfYWf9JD1rdRkQSoonKZdOYpDK8Ndmh0m0etYqJqwyWXdpGx5u0tge1bjb1x2BDfjD
zmzDU08u1M9ApfaATwtrQqJX6yIQrwLReAtItVHZ7mYQAhaPihlK3iTn1tG6jeJD1f3G7cmS5eBl
GJlJswHTumLIX51qAGbXyRCi1Q/pJJqPKjvkbDZQj5Uym3dVP1XpQxLzgj2tKtrCVAlnIzhTHDI2
ODcvgoKuryqSbwRtxOtRoieziBVQLAwkpRrZpejRCIWSNK9hKJNdX90al2r2Q2NGhYMkiG5ZmX7d
AKVv8VX7ep7CN4YkRjGRrKnIFJ4QsnlWXisPYQj6ruuRVdLdzll886ZZQ3rNczGS9SSn06XFKeMq
xUDihrFsbPRyL4012nESJwUF5iIrQlfWJpaHgGKOOZ1ZOhRT57Wifh2SonzBkQy1wDXTANNeSknx
JmKp6wMYcnmbIn9DXDEbXeqa6kRmUzesWyF6TsriSmsbquUYDBvwYitMuKTLYllZ6xaVaynJCW4E
G6qpGfwyoQPVrqYrzI6UFt4p3o6LDhNxB9wZ4nGmTSxAk+wEVGkETDbBULEzrU6GucDA0YrhtKtq
R0ZKJRXJSmNXT4ZaOrgDqsN9RCZjNOsvXTMRx0PqmWF174C5TjF+QduMMNMkbXkRzEDbk8JnDLF5
TGJs0HGcUm7FT+D2xk8SREjFMuJvqB/SODYUEk6DTyEN8WVPtGXn7EtIkmNI4Jyf4yKTOd+e3LHb
ov9mUwcmFNMEbZigVigBuEuw1RQJc9uIqsKl1lnstE4/T8D614VaaHZPjWiFgxMhiWnPVfsaT9Uu
7sxwnYIq6Mz5Cx+I6kadjqKpvLn5uBCXg/ah07qfZOHtCXKLcxDKt6EJo3MzSPpmrkZ6ZqiX6qBw
uNQWtiP5bLU9KwFI4b0sN8dAEklOmI4skQI3T7SVmM2YTOhshMVM1a1kAFJBHnqSSTBfGx8EBTQu
SYTEmvXdFo+2ylKH1bGQ0Uvshr3E1bEZqZPFQRmBTgZPDZ7xIaTc5fRw7GxEhGOHzFpNGdojC1RE
G6Oqk5SLWBpv2g2kcYC9fxBeUpmc26xLXoheWBinNI8nnFTOjNhUsJY9gTIFr+TGok1Cjya2OWME
tqpQtF7DYdSoa9Icn2XUcWNdfQQV4VxROHh9Ujyb4DDXTa+Rc5XgHR6iH6koBiANOUC92XzMeoFu
Mg6uaxENUHGzwVeK4Ay+6jJGGYg3XSw8qW6HrcU4jrCkcpMxVu0Oj6ll/gZSRNNf7p7KFkW4Fv2Y
7dj62ODscsCjHwujRu5O9zqjcWlmHSZkfGCveBFG8dKK1bdqdtyOfYZ7nVr2LWXKi6au3U7jSSJs
DEYBMoESaRkJPL2HeI8Vd+cHs5isiHhxS/E4NFF56iTjiQXwTAhwg0O3DAVfqd5ykSZVLAl7JbGI
EinmjxHRF8Ke8AcY/LiPjV8k2PomtTa5AI/TZIc5lZKXx1L3YChp4VTzSbnF84X9Gtgo8P/Q9Ik6
6+IJ8UBO+bWJCiLtNNKNJ4xnxjTaYgo5fK5N3NoaARSo+MbRuAbALmQctyedICpl1Oi7p7ArhI5g
oVCcq31jzh83NUcMVybPuiEOR6TWG3YI7BzKsbxkI+3ExASdoDIa6IRwsSnVyAPKHwaZTnPW0Cjr
LKqyOR0lrxHLn9LKxX2dyIz+EW1fWe8+9FrHyqkRtoXy9VARmmrDWO0AtmO9TeEpxO2tWRH2PREm
ZZFcLA6fs6IdxbgSnhXwtZ1qfSLmgh5VmRrWdrlcaRlCwLzIz4KmbyV2Y1sw599J333GAAd8Gt6N
XbX5hPg+3saBwjyeQb8ytesUsy8QbmLpqh1TRTdLw5Im8QiCgrE803tPU2avxMpuj6FRIVGbH6sy
EbyuJXogYy4UwIOvcFnewJs9hgC3HGtiOGsRxh9qkgZoLOibsc4w3ZHR7ZSE/jpzTE1slH5lFLi+
ifXQaEXIEwax3RL0npm6YJIxQVdra5amNeCCgfQ9ndUXwUK0QJlIA4K16aCbp5wcN0eaUGcEGcLD
BCw6iclEj7kZ66fdZIjnYFqKlzNa2bZPp43Ryx+k3bOtNjrjEPSAilXQvr5GgDf90fZbAkW3r7Ih
cjVUuDaMgEP8iBy2hJ1bf1MrgIgnFU+6Wr23pdLTCGcaCVRlQVxup6JNr1ELxZLR0KTy4xLm9RJG
yCVxfdoE5AGi7HNqE+LImF2OgicL82fUIKCRSBSrCwyYltZKNJPUZxlEHGlB9JtJYLLq5/Is3ohC
NjO2hm3IJF9K6soEGmfHfeoR0jzbZHF9hUMs2zIrPTstul0sk6FUGhkjfJlvKR9jjUCrADlUehM6
ErKnjC6dlbC3N1PgqJMcOBY5MNwoAFAkxjWpIo1FgBnd9aityFQlYoeQpk7vNr1GP1inTzF2iAAC
gTVIMcfPplKJpzg7hIJ1xaIjbJSo7V3Iy9QriHCZm10Wm/O2naIeZn0POoIdpzU9zwz0owYg3sLG
b6YE4klS4OTQ1lY1ReOVWbAKNMZqQ6VC3rQ3sF1ZeUxU8R1VF6EzrPJtDQfnEkkYTfjTtcofBXFL
a/IqG0qxGvPFZqdAM9gaE4ZcaxF7eGWZN96Yhd+ZIBEXA5jOGbvbY6SGj4A9SG3saxCeAW19dLM1
KckFhFTz3z5HDbDadoU892/f4938yBobInR9UQaLll2tmuW2ShhMeWzsBQafl3aQsuC5x9QzER3a
91/nUSuucFacqg4PMLMIIujlq//u2//uZ4juDcei32bfHwv2ukYurJNV9T89y/3vbpWEQlYfO9iD
HeKvP3+tJRnm4z/fw3vN3NBMUR38+c0/vvzzpgIdoisepdT982hBkLGgBATtiSaLqb+e9//2U0ow
PRiMkeVyC7xPlS55f17tr09wf6qk7Li8FcH664XvP6PlhILKSEznnnsDzI0+ANVVHAZcCn8CcYrl
Crj/SZNWmRvcmM7u395/USPqADvJVZbSjHEQ2bWOTik7pcudAMKtFzP9/Z9bnO8WjSdtYE76MtT9
45/7zyxlhKiUExiWLVhv2Avru9nubr6jctySbx8hOrobMUFrh6s0S5/k5YSGGVfoH//k3eVmLYbM
//gZDKS1GPfwvwzWLTu5AuOoWjmpxRTTBo1GGGKYv/ORZKy4CETAigE9k+Hz0GnsFzCvXAT9P3yZ
99e5O+juzrz7t/d/CrhPuEc0/244xHpN5tXcC3Qvkn1kKn9bUe8/7/uRIOVC3t8Nip2xsAIyXvP+
SyvUL2T/Fivr7mcNsJ/DhVieTjE63CU9NKvlZi+XY33/6j++laeJUGF1xxW91xYMwvIO0gaxOtkW
0MHkuN7ev8JF8/e3xDKRV4jh2NUbAhVqJrttDaNne//2r59x3bmUxPxkcyb5fXsmqua8RI9m7VZQ
Vy+iZfskVNtNeKGqt0r2uW0cXsZtbgcbwnXdxtX8fvIaAwGRE2ur87x9GVZ+6+GYtseJJg30xL11
86R5c7v6fbLN6IE6/u1ae9oDTf/VHkaG07m90062P2+RaNm197a8GGlFbBDtc1K7L7Hp7NHLbF5y
w33BhaGfpi9+0Lm8IFSEq0aZo/gGZwNHkBvbz/Yvt2ubUj6IGNLRYzjzNtqwCn7gvUk+S4AHn+fm
2v5tXOAfrrQF9e3SIxxckGBFTR34ms0oOTgWFMz5dMMrpWs1P3FYqDM387nQvjg8UwKLYt5Y2isw
g/F9nE65NXhz1K5DGaeH1y6sY5JZV2Ry9JmHPqdCJmhsboE3zhtRXtCvR177hnwv8FJW6sOZkDS6
1TdvUJwq3qfJuocR9UsIDDULsiWQt9JeIg6c95HsO9PnbWAFricbQgSgGCaFTTzwsaDGkq0HMRbr
HV/wraWuynkzk/QVUiFAqeapNMJ9cdiR/pUhCSVWG5yKdTDZMH8pGhMufke2w2vpHXQTP9UAv5Ln
G6CavQ7EA2FzQuscpSsjR9B8f7HxSLIoZ6F4nfFTLKxKh1cvGk+ANrMhVRc/npK64mlmXjsQU2JF
Gy4LPGNOPnn0aYJbi6jPM6/mqdqYJtkPZ2Ysj/+pL4Unwyh35IckRSHmksgxt37yPE1O9KycFFss
nRuiTFu95AeZ1t+BqEc+6VYlq/CRHaaE3cD8FL+ovGoca9MPPxcwjc0B63+ArefvHJ1ser5dFqmb
JR/T8IP85FX42LtR4kyf6+ZRXHnklzX7YhPVh1bwrOyH/qQsbCi1XxIn/cyzQzzoqyx5lupVHYw2
jSTx0tmWG7mo539vXywW4UZgRj+WcLt37TF/Ssu9sPlVuXGq4a3fjOlDK68NlEkbDQc8qAl8CFzR
PZalBfifKeSR6Uj8t8rv+Kvwzu1iH39wCXQaOlhjo0qoir3u2h8zNJlO/SzFG+JNMsUpif4gF+FZ
Lx+shSVaPko04aqHJn/j4eQNBMh4Blc9QYENUCVwMbLHzpBMv1PJL6cT1yOnrHNe5q345fPL7pVa
ybsUr8nSZvNOb5OMX9Is53X+S5LdCHnqgjM8y0+8dgxmgaLgL6e/zMlYWy45SohqeeDiCkIXV+xy
oXFmzStGs/CZD8dTckOEnFijubSTV6nLFZ0oeLZWXPjzfMjV3tbJQSX5uV41w25hPyXXSf5FBk+C
1gdXclNvZMm1hH0YHLgoUwPIsINBkh/iMeLN7Mxmm96PUp5sE/OpKh+JGyAcid4/IHUPUHFRb8TO
Nihs1SueMor3Qv3Z3Jh9iOQwrwox5PKe7skis7VzyZeGaS11H8rtTB+W4NRNVj0kU+UwVlT5myjS
NCrOcnkwr7O0rRB/CpyRIS1g2r5IS3JWvOnZi4eSz1OExfcLRp7iuWm8oGYh5nLvUQvU7Jp7MlmZ
qDo2neKgqvgyJXtaJfWmm8/Wu3niDMv1muPaOx+RY55aG9ruRfOnL+5gHeHiUjJkQ+QMGE6ouq4z
64SY4kN5UHzidVOHoZyE7ozRk684HYbfb3tvGbsZY9+4lHgNX9p2X4yrONQ4zzxo3ua/EOFLj7ey
z5+pM00rmdUYLRnsX9YH0bryVfhB/M/Vw2mjKf8lrkqvtJt6jTcpLY60Sq76yTiAf+E6iTofYB4D
vbLlIuSdYOR9hWR45BhQd6OK4c/qaye5euDdTmByyJ94ZOSM9pw44oc4Wkb3xFtQ+WONDpyHdu3V
HFfoLyZenNGHoZSePp8rMZkWb2tpCzqSmYMmM7p9B0V25uW4gHk9NvedTZUvhkDEZyCZIdrrJzNh
JuWqF55U0oR+hXdMATra0i0nizKOfNIlVw28bINvkcdn8fubehUOP2SqiV8cuo6EdHaNLncSt+Py
9PELlRSGXS3azDfufIffMlTfX17J0GY7xd4onQ/jHUezLTwZD8jVXk3bejcemP44j2Sea3b4MXzx
hU/kGZzFkOwsmxRc9N7Mw0zsuGLvMyGcDPBOW+GpDzlTXBtKfi5lrsgTYSxMZvPDzBnl0uK9Aitx
sj0bey4HIqk4HQqHi6Vkslk+siN+fXDlMV3ghLXbbbVn/jJPnCXrgbM5MxM3K9xCe+MBEfzIfOC/
GO9sw/YlTxwOLn/OoKD44kk4YALdcpL47yV+Hp0vDoJ+HUH5uBwm7cAR50s+Px+Li58ptN8u96m2
wx4DtcGWHpheNB3byXP6LF85jcWe6fl2NQ6AFlJHYYzCM8KQxbFCaMu7eeAuy/Y8bfwR5juZ8+fI
Ad26Na84+0xlpl1OvGlENMvyhM8Jj+3AUEmddcUo2ry+8WDWKOQ4wsjYMVTiGYdktufEM/ikzwyD
EoGVfNpizydjDHhlctcOb3wK5Z1Pg9SfOZQjC/zSa4QVL2W8v9XNHuSg8M4/VDwnhBBu8Mhln22m
wDMeOoELGgXNcoIUZCAfuUZuH5dz66kuoyQXKz0f3oABoxBboas8MP7zqHG5SPVxxWWW/vK2mPx5
Cbbi87qr1+Xt3HxxW98Mn7OSzxum7Clh2eDx0tahh7ewYRUl7HnkpK9H87pcpaqXSj76O64TEbLn
hqLxyGJBXQ3n9JdavMlqL7jgtJ79aR6v1A9CCq/dE/Nmy5havdcoVDRtOHMIin10RhRH1iVt8WxD
6mPg5WQKbZaaPld9a6Ep50ySgOVkRm1P3UG4GBQD1yOHGF1AaTV7ih89tZKwafi7uoMSqe/SkDRr
mEnZpjVWNLUQxJbNua6BnT2WtA9SGcgCJILDh3llk26Xms3QMC6DnCzZuOnGY2A8nacKWbUPMzR6
HzjxWEtJdBIUYrkLBzVT0rYbgzSR5eBL+X2JtoqG60uaUVlcsWwCEAtyut/JV1nCtX1iiDIoSwxf
41YCDRMtRYDSoSPyxnQ68DRDFGPv6e2aWW1E6rUqLDy8z4tWb4sdAFGZKxFgssrzo7WonpfLwCwO
JYwrXukpaGgtm0f80tN0ZmUuDr5cHMBtl6yI1d2CK/VA9yMGZw0yX4KDVnhIYMLsx2Sv/8zUajyR
pMJFGgWewn0auLR+WNMsF9geHCgvfv3immU6Z53NtZutR8sdzihEm7ceqysrfw2xkk8EcPU6dRtx
c1txojt0aEi7CVeaCC3ZheYRlu74MJpHiWQXdGYWiF7P930Guba+CE91veJKK14Zr7gCoBNo1LTH
VWcdMpZDgRuVBxWHlpf4xeDMjAIMK7gIKIDJG5qC7DBYrYyO+G1GviJ6gvg49DveMDsOri0/REnC
fofplbUbygTbfMxjh7oji3RmjKZbS0AebdYGKesUFsIDE5QDDmVay6ib9s3X2PxmpNQLD3T3cqKP
MMhv5UfpvXK5KQ3/hjcTqmq9A5ZosjRmQFa3ikpgGlX2VBzPFRXpFv8rvv9aYsMfvmGY8uKPoEe+
YqeRdU3jrdY+Jz4PDNiiriLUXfWOQ0E++3tZAL7cquS5116ICII0WSdKd3Nyih7gpTmjp3FxYdZn
/8UF2ILsy6K9yIJEOTRvLbd7htDVYdXaXvQ1LYsUdSy+ZLs8mnbzxS1X4CthsjJsussZzAOsJkSQ
2S0LOcvNcwxoKyQ/2JzYNHG5OArVoa/2l2nK2Fm51zLXHRhMOLmhiunnUOBxg/MgOdlhOFB8pNnZ
POAonDP4jna1pdNC9yRciRQQWbpAa5kDW+w9FQqiM9WeTktsoFyrY9uxSTVCg1TTqD2a0G3eKmG5
hEZu5Qxh6LdphfYZay+auUygHPtthmdy8PLueaDTrW1j4TXhsqmdUTkI1Y6fkM8rPBco7o5Tjv7L
VRn5sTWNr6MmOxjNGlfscFL86Dqj0FunoXX0Y7RF/IbuUYyyeAW8Ve0e2vBkiR801PkoBPiUOYxY
BGOuUXi6uCLe7/FiObBEj/eFicyuzQ7erSM3jnGxND/7CZ6mMxOeNdOh26niLqayCyY0CdY9dQFm
3QyxY5fvY4VliI8Y6TugSH/pkDHucqZBO38RupWV2bfH25pNN3aeDq2dW+jpVoxJBRVaZD39g3Zp
KAyrblz5+MYsWp92U70bjD/Ve08iKWAJB8IDy3sMd1btaJfbA6l2yneK4uz59o4Jk4qIXZt2fA0O
1He1CyFIdvmJy63PN2Xl4yARr1h/lN5lGJPeb3vr0laSU7TAXGqPDIsYUPo7p1ntN2Qdyftby/gy
bhl/uBQw2LJUFexUWVfGHspATaO93k39Q6Sdg+FxxhHfe+CK/DB8U3gDVHTtCKCqik1ER3Swl4Df
n9KvWXG7h/xtIASUrbzLDMwouRtt9q/7ycUMBMBmz6ws507f2kjwcyc8pSf5qT3TiGkshzA7itF6
f7L6I7KHm+qqgzMyXsSecMhkdwmoptKG8ID8R7sZbIBF+mDjE0W6gDEf/vO+3Oj+tOXYDRUwgPd5
Ne61fcjo5rX7AMw3fvqc5cGH6R8I1HjEYTywt0T+F3BE+k1juAEaVbNyq8qLjO06Llkrs99z5vCj
EQjwo0DolhvVKd6tFRA7zrvDxuo5MF3zoD9RZPFkSsPiQdXYYeAdtNuXtl/dpBXYBGT4aKJyawW8
omR/tYaCzRqF6HLBrtNDhJ9yBTSHBb11Ena7KdvQxtAfgl3lB09yt65iF4d77GoU5jBE2Opbchh3
mmgr6yzxlDX59hdLJPVmHzKcuQiShZ12klwq3owKCX827gvEg8GHAi6Py8epX/NNTvPHvb1Vvoj3
QPVxbOrb0lf33UaiKnu+3o6aC5vgJFBSsI1T4aFnnuzxGqED9UJWocBwfke2d6cKLsgjJsgVNp9g
ftXfgvfuqUWRGW7JrnhSOeJr3jFo63kvokdoiXm0mVZfpAu41ILYw2MhwxX06ubKiSZTgtHDzhD7
odNd0doahHWNzi5gseUXhwH9MWMixgLG/GPZ2vLG8JrX+IVRVHyjQ0ZoIEdZ2UQx4/euwJNg2FXv
ddV7GT3qkctdLF0q9YzCnUjomWwQ6ZdVlwl9hUkJf2mErYnNfwZbuAZt+MbWiemPFYLQL5sYcHNH
+B3YLIPX5f/YtzjiKXfz3vTy7ewFmdNsSEXBFw/idiStGhyJGwebTCdnBcuf7rROtx9eDSQIrGnN
l2wPUl0zCQclNvkFjUIReCoaYtEOvFLY0cxiV0VLh1abiTAITKDdPajo/A6y5QQ0Zhb/pQ03e2w3
ebdGLlobyKy5W+Mnlpvs0KfXRAaY4bHUB75mnWfpgVK/uMmXPTtKEg+oCfs05n+qGcJhWn1wFchg
5pkFfNo2U/yOQwtBnhce8Rd/0/pj15QTNEnfxA6eoGapV0zuL5a+RWJhR8+dgWl2rR4K+/a2jN7B
U0tryFZW42vyG710n9AbC8rvrvSlUT1xrXUCdB9s07QRm30yvTe/KcJGTO6AlFrrIPBxKof74lcn
rjjBNszLYDirYEtjw8WesKccIFNGCb3KTje0mdAHUT5AAcQKgVEeRUcpuPFreYUa3PgDHYy1uWGR
f52rbeNkl4grI17dyo8Cv4FtYHpLduifKA5Zx/CkDraUr9MXk7kK44XmWIZ9+45zyUs2mdmBrtEW
fpgLgXTcRm+dK1ApUpbdS/jcS35HPvHsxBegn4SpTlb1Vj5TUv1q4wdWWgLBvueudQP1iKpWaigJ
l7SZ5jVDR7JdgimF2Ok3w1F6Md86wfYrn+39nltSWfXX9kV/CxlFaYmvikBzmJW0cR3E5wR1cqpB
yLO7H44Au8DfDOnmD3g7RBt75YInxHoyFr7SIfmQ2fcGWIBtmtjSCs+sc6s9mgTYRfKX8rP8LL6s
gwavZqlwiCfkAqgFlOoKksom8q+3R4+lyk8MLy1itX22jsqOqyPCZ+yYvnYay4eA+sK23YrS723f
fkZP5QuWS1Zlp9vjEj/QnoIKsAHej8TVbz9Vo3K3LIMBU1IarXJ0ubiif1osQM68DnaUBgxPNjwB
7J3NFn05LWwZ/f4TDbJNrOoSahDSdNuN63Y9okVwluOI6cMPHljeHqxjVdmP5ao4JsYreA0TW7w7
572NeON6sY7BO/2qEDGz+CZeqbE9f9AA0pfR9jl8YQkVc5Z5WQNu4pN5hjRLjjF4JYb9/sU4QnKi
Ln5SGMmBY1L8tGPwmV7jZwftZfwGkFi8K5fi6bbpVNt4ibbjI1fiz2JsyCsK2s9qsDUuj6rAZ/uq
nOgJZ9jxhrqhcYRjsiWjgxmZS+F2TiHHuZXf213hBO8ZkkX7lITrXvZk8XXe6Q6QL3umupHIDwDw
18mwaa1Hg/SCVgjOwdJPwYzF3v/+5aAsvaB6Yg0pGtBzh0JxxLbH375gPadOMBB49bQ+BtiM959Z
VYR9bGaiWqCO4UKKRCJBQUauKUnG8zCRMfmv32TLV3++VYMe3YP4iFoYYDb0gL8ef3+S+5+2aswz
TYkWorasGAf+98cnco2gedhGIo2dVtCrv/4Jlm/vP7uVA0t0nKYfFpohD/d0BpbxH3/6H4+8P4dW
0Cv682xFfVuMys1V08g3CuvQo1G7vlV0i+7/BNXyGvcvNRr2GGiWX5kGrH/PEPPcb8Zw9+fP+3+/
zT8/swIBofif7+9/k6V1BN0By/q/X+r+8z/f/vVVmIWi8x+/SdSQpJ2GqenPL0yl5UXu3xcD6zLE
43Bll+f+x8vfPzaKUCT2wsRt1QQsILmns9LqAT4yc1ZLDTfKp1VfWhT0KqjefbXWNCNc0dnHc69U
hwCuDHnR1K5m5RErJuvR4QpYcN3ho7ex3G6EHl5ch3yi1jWnbZna9dC8RIHwaSbtoVHldwsO0JSj
o2xxhdbwILNOeSHjZ0CpLzmWQE5wqFL/gaGdOGh5CR2xYjAysen3mSRRMe7VVd9La7FGVpDcAPwr
GjLZMHlJh3h09EbbtMDVhkx8xLaI1ifpR55yfFIwFyzsh+swzLvsxvJMrLy8BykjreXY8kaVtWWV
nOPsFZf0SqXKAUOVpCJrA5yIpWKcUZVL65VVR+xXsAE02UqVDMYuJTjPH6JJKka3+BJiYatm9VMZ
CR+iTsazlqxuwefQg35ScvbNDDiWfJrrvHDQqJDRXWiyp3ftAZ4cBdCZos7NeB+RizqjmZ+RmgVO
UZcamyPUkewA6L4yi2jWW0DMo12qFHSKoRcOYXocbgZIvVF2k1L+RklyAD36GiRIWEH2+WPyJUnb
YEi/8qHGWJwvlKewQb/a/Ya5+UkbOd91otL7hTiHfhhFqxJMGokZFKHYTrcyMt02fzGmmF65tK3J
zkJMssky+izzbT9G8qWp+/ME+iAaatRR+XZK6AjVOaKsdpW1iVMPOmsxhvtbjaoRk1Zn+b35qKtA
kQtD9jpt9iXd3AXUPFvtncP0iSPpIFnpSZLjT/AjTjoSzzBLgSergAapemQcMyWWfsq4+2wCrJgj
mQu2yBxfI3LhiE26sW8NqbaFWgt3oH/IN5JgjyGdBdql6G45PlRBqX7NCe2im3bJ2uk1K2vqoFZH
NVVJ0RnlP1JAGknYCbuhKUCoFznxtIY/ZpTBtI49lbr0qVlYxrFAJnkVfxcAaGRDdINseCpNZtep
1Yiy6ptx05MdDR0E0a42uo1A4HwmpuURs8rbXAJOrwDKkCrCfjKTn8dOKjZNNr8n+syQIktoZZra
RQYAcwUeGXt9uk8EmKQoL+GLrCxF/eFK8iSpfb4N5kc76acbXenZQKoxi+PTOPY7kA9erROBYPYZ
cHDxMBnB1QjzbSYpLRUryh/KIF/G5zqjoJNavbyJ6WWWcis7QaQ+KZ2J61+TP6ovUbF+8dv0m6Tg
cI1VzyQ77XAj3VZw4QPXmiYmr/62a7WoxxJLuEiobaVQOM7ibYXC93ZE/Lqz4vZHGiwZb2JzTUv9
CTV5jRAT9e1UBYe51z70HPnCWLCOpiM2ZxYOklqkazEV3/EE3wLH5ykRC9NJ5iPi55NUJaw/6sla
qcHt96YAtxi6V01imKtAnMAJ0z1JobsdTpKJGt3KnTT7rY2b01oDs7hpYpSB5t8Dl8v7X/iXV9TO
C4SGbeHtFo1OXMQ7HTxB1LG7wD5IKCOKXjrWNDswPSVe+ZzCUcADNx9LQXgOuTc5utprpBOZJAni
WxUBUQkmepVkUndd/D4N0gt+OLJUoOX7osCOOQo1zAmTQnloIku5GTZKox80U9rpEWQvZRKPWZiy
Uh2Cc/HT1+X3ki+paTQgs62ymKArFdd+aEAfkIH3Qzz5X+ydx3LkyLZl/6XnKHNooK1fDyICoRlJ
rSYwJjMJOLRWX98LYN3LrLr1qqznLwdMhFaAw/2cvdf2oHBSazO1eUpIx4W4Flxi7Ws+0f00Fcqe
CmPPHrYBFbNBXodJ+WoW9UOZ9Re+88sErrhkQju0EV1TRTwFDkUvYAB+X17Dd9gpRXEtDZ3aR8aJ
obInsfJT+WEMd4CBjVWgW5gj8vBaM/QYaTAI2wTbGAhXi3RwzLSKiW1Nswh+NmJYh13yruROiLi6
+TAsyltlUh7g+H2PGbzXjR5+d6opOiANHk4EFB1Hxu+kzPNVEeOVZEwa7eaubuVHI7XxWm3Y+ycA
JSAHybyYz4LIHvJtCi2D8mAbgdMrn+MBvlLdZN/0ayJPJqWIV0H600yxBv6wyEXYluFL0ny3YOcR
+Kj1K7hJ2VpNJw+h/lFLbxSf3JKhrC+oq2dVKQV1wFmsbPxq7/cJ3ZomfVTC9rup6cXG1uZW11yr
MyqYWFhl+5xs93LsH6Q1Ef1ObxLZJ2QZhHMFfc9iRMCueUpSHMEs2XAeDdrA2L/6nIp50VAEcdD2
DkV+TZR7tUGKm4GG7J8E1LmVJEGTJJ94nQ0aeA/XfBIV4BBfANAt2oZCSBXfi0l7zyFK54At3BA3
I8XawpxpfIhL8PeiIBhx5uLi38Ko1dchFTEvTyP0Rn7SHTIDukVPwoV+VNqzrePw1QVthsB30ZoM
yV6Fc3YVUHJ0U0Sftj6+uwnVKVFTMkpTSrQdBf3YuaRt7m/CrnV5t/RJAOSNzHRUCu1Fdoubr952
BhnaVk0JwNGOwp8YEIkX2UhfWVmVGgF6Jpqpbot3NbY+E0v/x1L2D5Yy3RTa31rKHn9WaZ41v1rK
fn/M75YyW/0NH4SOAUyoGlI7nczu3y1ltv6boRu2sC1DtYRqWrzSvyxl5m9C5WpArbbQyZf+t6PM
0H6zNUwo3MLox6nD/v9xlP0xhdHUXJNTgWvzBg199rb9KSzOUbt2koRk7APLfXdmq6y8QVbNuBWU
+j8EGf4pBhXvmsWZhk+FPdgVfB9/8q75bVdqmAX8/VipMbUhpPF2N+hrtdSlN6/gxI+6Foc29koB
0yRznktlOCRMHGbJ/2tqp8c8wRRS9TWjQtPjLBiDjREH6KAy+QAvjoYeNU3L0k8yMV0itkow1RWl
XwNlEbp6CtQmggGSN3tcs1TIxpw4yer6F1Ph9acb79dwcJvQ9D+a9PigpoUk1OWXghTwp281hAEw
6LHj7sfA2A8NUDQ9cqCHSzpXuIZilYHPlNq7IZKPREK/HCpSbublpJ8VniwaIGXpPhTpR2qgn0rQ
rgFGBx1QmV6cgfsZLVni/2KYzSkxV6n6FLch+QJYdUkP1hydxhfpfAz/mpc3OswyMN5RgYgKZnab
M1RpYGFdO3qUcIOPCcgiVpxZ2q8LmJJrgzVYUlGuh5DHOzV42w0elXWP1RHptcJZNWieUbTWVGDK
feioD5kcKf/NSEKHRnvkMGl3dZztvS0/gJ3ss6KHTcQPENZ6vMETMU4/Ob9d49H5sGLO8ExN74qW
NKB+6NZ8LMqFRvySl3jFfLd76+CsrVMLnck//FbzTvcHQyW/lW3wO0E3NzlC/7RTCnSTetpM7j4M
QWKopX8f6fGr2+SUnmGIZjG16CprSd01InPTlQIyJZqcyTL3NWxh1AgNotmQ1QuWQzsOBRxAy/N7
Tdtosid0MLM8s3Seh9qioWwgC4Tjga6E9ZYP6LQqKsqfKAS3znjDrEgkuNEC+WFGLoZzadBJs5lh
RDn7fdkB5u57F+On+z1h1XfUq/I5CbMzIBVnpUjSpxwksORTnFKteIQgcJ3m7Hj2gHgfg6VU49fa
BB5Tj/UW+nvXH0bQjDC0LhHkslZrzrSlE5S5uqhp33ZFiL6eWUzLr2hkgoKb494IlXaEP5JeH5Kb
6rpYq4wEZH/84VQxAYQsL1z2mH/4nf7iZ3KQKquO4+AlX3KHf/G91obetqPdu3upI5ep4LJTmzbH
rUqHtEHyYcTPf/+C6l8dxI4jdMYt0zHdP4c2m51ap8AwWIEP+qmwrOvJkUyC5oPBytqnQmYXXYmJ
ZHfa53hkD5a01SitabHXZsw7ZPBBMSUoada1L3//3v5qn8WL7LC3AC92dc4bv5qANbUmwkRJ3D1t
DRew4c4OeWucyVhNmTYF1ZyiEejuf/gN/uJlcT/P9mhCtTXd+FNkr1thR056xdmDAf8YTOceM4IA
fRt91GXrQ4OhnlY793//WXHG/edPT5gKpTvC/vT/PEdFgaq5PQfuXjREKsvgWzDLIyhWnP1C0Cst
aAEZHTNo48Gv7fs4MmgGDFq3zm3xoaruKe2gERGkyugfplcWqLIyYpDx8Q1hxkrOieruRtemDhox
c+WNzJo4K94kVnpt1FKuk1E+YZO6yQyLcCe+alaSySa2cq/kdeEGoRJLDGsbFX3Dvnlt4Tfd2BbK
uzhBDGZxAgj0UyZyjCmvwUgh1QbnCVh2KIGb0vHOSUGxnOq9EQ/4uVD8tf03qN7+yiQhG9+j/dqA
lCazjjE4tuNNXNJq9l0sQJjR6WuZJ9VnUR1JFspFOngObrFVsWotpP5YnhKO6QmxEycDMbtFR362
AqYa0aj0tSlm6cl4r3c53Zf5vpxacbeMt3bDOadU6Ou00r2HvcQbc/lyoUc9WyRhxuV8dhhpjvcl
LXyNniFFgH2FUSJvWwGiATp7UqX/kHGragZzpj8O2tB5Vc6xtmY7luua87H7y2jga34CvqGiaeBq
FL+B3WXdt3ac12R+zcTcvXHEQA9WBbamk3YVNja5oxMN5DI4jIPhIvhLSOilbJPh2HbEXnVA4Sdp
1FIQ5ETEXGVNRgvy8JRlomiDc66pD21Uq2ttxmuQ+cGAviGzIiMms6O1U9LmUMx3YB0lNuk5LCuF
TumgFUpBcFH7MT1ftamRUZ2J8wDHezp+zPZ7W5NiY5ju9xzSRNjf4iXCF9ypMIxR9GixAbdvMmAI
1uba98f7oWC+z5gFvNJa4UuWxXSni/CcmNmtU9LksoZKpycSI8JVtWe3TfotQcH47jJsr60be01E
TJoz+eupZYoVqCijJpU1szpulSxrcXwpT5aFiY681p2T6g/1lL/4OUqHqjafqLOjvk/kHWUgVOLB
nEdJn8q3z04SIzGvlUs5tZD9fLnpGvuG1yV+m0pmQEhqkzroxsL+To+KvdZJD1sNLoYYGcgYtRuH
b4hgQNMzHps+qddUWm6z0vwYybjZpeB4MlRdLIjAm1o279uPwpuQifXaNhv01bG6jV0quMmk8dgQ
MbyvcXaaQMvm0ITGPJ5p+3x7kLtgZ1H6DJh8FWAIYZOvye+O1po1vjE1Q3o3tz8aRGDMTlUqoWAE
wH9RlwvpooflsQ0QAdR1IbfdJAk3BfJWRvosxUFwkpXsEnQpkLtVhtz2ESIaHTP+Oo7JoCCB81Rl
pjgU88lZp4/nJDMGySjCTaymzyPd8mgow8cpSO4is8QJWRxg+GvrMh4DGozhPiXZJil1gKPYnW0T
dQs7w5ih6rKpUEUmDak02ZfCZfZEhu1aG5FlBviqUqW7C+qStbNaPZA3i5FdxUff2wppkfFJrTWy
eDGGzYUuTiXWDkIsNALzYglKPTUlLYYhfZcJzi7lUDIKaoG2E+HcYoRUmcuHDNxSpBK53udCX+VJ
8TBopY1SKEE5PuT6Km3VnZ2iWTZizqVhTBaQq4B9CRHyBLPEM6Nh3I9IrbqJVj6goynUv40dMduK
8pbmww2T1hVnG3sl9bl5PKT0Cv3updOyW9oofMhKiBO5J8caeotGpR/UGComs0i3Wavc6T4j85Qx
xBr0fGuJNzOSN5GD5ap2+tta6VrKVGhaQC2ep6oOkcpyVIMr3Y+xnNZQtV50DpvVgBqk8Km84Ki/
iqPZRE9/q8xfKj2vyaWghGalyFZyv6Bom+hvbnMkW/xHyWhzqHqOY2JbdrXpX5KyvMPierhBBRpe
ASDC36NkV2IgHhQ8aWGHpIpjYyDZGw6av2dku9TDqbXKl6Zs791ae42NI22wYzkiJJIukq14tFF2
VIjZJrt/gq29aRualAkZcwCYp4FEvylDSRl1aPVHfNVFmD5UCfhiLXHfYod+ihkPd4lLhTm10ZLr
GDntvAPGzlAPG0n7hpZs2oxdqHkQeqiNDepO0VB3C6tG4Jucu8y/75UUPWM+XVBmIinRkpco49sJ
jcdC9Ok5rSTCZqsA1tv3T67G2UQhVP6mUNxsb+d1uXLVEok2ouOc1QFQgr0yYLIgZtpn3YgqbQTa
CtaBM3DD84v+welrZEp6d1uGFO4MDuYi1zBfG82D7WY3yhz8pTfRJkNoE/VIohvH8UryINb1ZD8A
F4KXlKFhKAbJGDnVVM5SkoNrmPVOEyae6hpo9cPozZf3Ve02azKat2Go32SBECy6gKxTxxyMJRXm
3i4ZSaPKOsZwoBkU/GZf5MREN/iLmq4EAWkbtte1Oi1h3Iernlr67A6vNRLYXCymrXqQPVqEeFR2
cuC3it3xuyJfOcprz496tDau+9jW7s2gzhoMN36oiwoECdoaGOPB6kZUaXCwakxFpbS9OSJlExbA
IoquhWsgzsJh5cc8kvCzlny8SX8uXOPFIZaiSInhyTlvyq49mVZ2LPTgXdc25Cu9pwY5SmmpJGtm
Uw8N7SjCD4poU5j9UfPrJ6G479RD91bRs4zwlUeq+6SeqTSfyVgqvXyAbyKM564a71OGF7wIsxB9
yFaNTb4HIr64ZxkZJ8fWtT+oClIodWilkYP81M98BBtHZZ+Fl1wPn/3gGSYcJJkGfZYBIVR3d2ox
IDQONcRlPLYfJVpRTm81kVPjkOC2BxW26lVsDAQlTGVMmT3on0ILa0GlONGqi0iurWxciVU7PSht
gqK3C/eZS7w8Eey0zRlzm/jDBLqLfSvu9+qoPuVTiFhdmJ5WGqonZh8HYxy1CNrw0nFOxMB/DPOL
TU7OoRYkj2GBM6cs6OOUwUOosVxDL6BG/Uuj5NB77WctUM1nhTQ5KW5TElE9xW4UHFwT6mSDIT6r
0vQlzhUgaXLTjxGJeZ2D7LNIUFe56s8wwjnYjm9ZY133PeoemyrCQSkA9NjBuQn9Y0fEgpsh9shN
5WEkyOIwCGC/fYFKggmPpxqEbHIaSOByGddxcdKa7GAg3z4qrFxrqsyWKajkh/W8AKw+/0Bqa1Cw
zgZ7y7xhujptc53QECceU9z7CnWdgaxwobnlgY/bHoc+7I7L1tefYC5QpFHcorrsejLo/enYOQFt
1sTZWaZTHPXZsmqVzL+bCVfJnAUelgSbRikK6jlJa/4uQeA0mk1W2LArTdIBHPcUOKmDD6O5hIRf
MXZmjxUJY9usapqj9DXOHJASaPSEKC4jFDG6dlWY4kpk+ibrNTgMjXYVaTjP4vSBXZzTrkEvpgkQ
FbcBsxETBWGpwBIQWnOaAMyWtUp5XYl/tpW87qcU9o2T/TTV5MoObwrJ2mMaQWn4wxXTJOBvdnjd
5/VDVsd3ZSxPFIh/Vv1wIkVqozram9Nar8bRmZefnYtkJs1/aklwrVFqVrU+Zfljo/tViThw4quu
tTivtw9Ypn8yhzp15TxNMZCBiYlTH8UwR8AKGp0QpVjMYNrwKhM5K17hpq+s+6Bmi3Y89nqbeZ1N
hyi31JQgGsRKjZYZh05JumNBPtYsplhMwZaG78Vs88fF8LpYd2N+6Lg2T0HKIarIXEJ3dPzj8ifr
E+UoZHxh3u2DvGeXhR20M6CP7xZzayViMg/kbP8vq/w+ipt3Ohft5w6zbC37ipxMdSNHn3m2Tljd
p7/3K1qULiYNs9JK0XKjvq3ce0sj39Ek8EvLU5KkSUSUlXghIIsxo8sefXjc2VzQEFH8QejFPQum
vQEHiNBe86w1wYOrt3KHmZ/3K0ygyJzdMpE2cD+CozNS3wmanoVr17RrDoJDlDKJk0Cf1yVTt7Wh
N4TCZaZnatMPY+xBxFPDbCIHkDOywQAYrpMTzVNIcztV7TOrNqZHQhGeNV1ZpLBH3KAzbnq9xfKE
vvOqaqKPzqAgZ5rKz6GLXIK3+AAN4iDgIPizJkgRBlPMoz2rwm2fA5GmtldaH/F8Wp9Lf8si0cds
UVjoq4y02S8Y/GXJPXU8N/jwcZV2zaHQSNEa5peTvk5C/Oi5DuqLuYS3lLlo6tyXInktJxpkUYwW
TyTRe+3HdMomzyY32xr4fFF1CYWCKDZIiOcTYpGs3EYaeSZ+z53s8ZvSoZFzc86uMPszspolwE8C
KgqproshmLbQjdHtooBTLTfcWNq139Dt6kemcJEs3pwGQ3GV7aPRsNeVHu/tpH1LLVj2kuZvQon8
rMkzBG5nQ6jBigQgbR1aWr+3qac2b3XOCmreY4YptDblXMe0Js1LQ7gPVA+qBkgpHckNIQZyHQjE
XctP6fj8+hGBc9igOMbbuazY56HLx8LYYlc/fIuKQNaPp0IFE+l3FCqsqH7ynWJnj1Q4TJE/qi0q
KqMEWhXF/akieHaTAD/E1Ic1QmfSRM09w+9jw/RUeFMEaVyjFZ7hvCoH9/LzhIw0MpQwAPzoteGH
8LqJuHfBqSyiMtibOVwadKyxmFBV+v3tBDV1RTAhh0esXxTduREmhRNZMpt2XOdWkcRlDe5MPuRb
IVEJKIwlX2RLV8un1rvsdfEQQioXaAIHZifkMq259DFNzB9C4pHnQkhcsfMAX8pWPhVH+g9iBTj5
PokAu0XzbazaSnaog4OsdP4B9HBeUs+VGDs1b6rKeE8KakOuj0hWiJ9SEbiQ7sIOKeAYutvlK5VR
2Xu6RIcdf4wBx6iZSdyRPFsevzG3zZn4dGiI07mOC0ydTptI5x3c65v4Lh2GSwSt2Oty1nIpncVV
KxINRC1qxSBVrxJobRnFBqQSuuZN7PCroeF3XYrbGcU4Ktuo2GBZCZK6NoqVEj9BksQ+nRAQkE3s
aQOF4byAm66CFaPoFFM2Ss1Di9KIpM7oNTCowoAn6lSKEhWWgyQ1bn1a8FvK95yOQ5tILxVsvZKT
8tQ5KP9lTQxM1uxd/w5TlCR2YeKglRRryOhsc7zKEXigpGelQOzGQZXjoVLM54DWA6uCwisz/9gE
8feeMIRD3CK+TpzpIxUPcEFooocU1mikv8reH7GesTzOeJGYuplaiZuegOFUpzonIspKE+Iq6kKU
LNjxqF+Y6yw+LT2ZRIk+KK/wM/fOPaFOFzJNb2qf3ZYJVJ2kZOIWgB0UMBnLPjYZmNdIl9qqKME4
dCvNE215U9eoisM8/hATIy1xBzpD5UpIVPn+iC6lVbWTphnKhoK9SMudptFCHjpccgKpcK8UhzFG
JShCfjo3r99937+aq7h+fG7K8TbsgieRclAPloZvB5Oj29VzHY1ZcNA5B8tH8DdyPPMJEUUWcbUe
ZYgil4S+gh4fricKpG7U7xXGlHUYTir1B1ptadDVQAwR1vTylviBt6rEgGvXGx9iGAv+s0uTHHUG
9hphM0scWObUxujvtEb5Frj7lBjavNxXQis3Q76NjX4XFJiC6BQ8SaO5EXW/z6lIoS9CzT0rUm2W
HTs1C/k9Hq0mZTIWBGLTWy+VmtDoSMYHC5a6mtpvnaO801VGNaQqBkSraVvqB0tlWigjSSkKDXHF
+qbQoqcCGNdajsOrbeKsqbv4gK7oHCO2WUmAYys36cJVZ9UX39X2ZqPdk9xMSou8iDK5ELhz0+YC
XT7WpMkl/8tPqr1LbvepzK3vaps8NwGLRfILPbIUEC/Qeo9RKm58MXWci8xnlYb4tq/Li+Ia5Y6S
bXRKp8jdKDMyqWmR5bhxfiLOpjtazc0nS14SqjWlo6eZ+k8Q4iU2OR98IHXmEF3vv6DPgSAj85fL
lUtZs8z7o1LnDqk2arXTleAW/vN0VFMSy2wi6NfdjImuJ3PFWFJuCNejIDoJccxDfcQoRSb5cbns
hv43VceFG7cOaU6pnp19GrJT76BvagnCpFiwCiXu1KwXO6snaGxUdOC9cUzKHGdMrI9mgCBg3lr+
kKpDx5Rzt5c0o3Zc/vhtgtCcrFEWRLH+ed1ywxTKMzV/tNARdcIqdwjK1O+CVsepSxIZ8iaOvBhZ
lUFZZJ/59CcpmbI0rg8tpyPzJFxeKOesvfKzSBy//pguoDvdaAcvzMvspBjVcWkN/I8o4Z9ECYal
0cj/7zm3D81b+AdFwucDflckqML9TZiCRpqwVGQ3M2P2d0WCqhq/CYsFl6kK+iECccG/FQkaigTN
shxLoOxy1bkmX+fQy/7rf+n2b4J/Ov1Tm97QrFb4v//nffjfwc/89255/afLv3bPNfDwfyzvoyWl
NyxoMFk6nVlLn1ULv5T3afrKEIT/eGWpVOESYkrpmMxLvV824aGhbuxkC/Vm2fzzHYxkx/Fhk3Jb
x6iXcnu6RmSGo9HNMe/bRJNZvUt8gdlv29w4B9SYd9moXIe22rPgd85VpfRHwzccD07Yx5Ar8joj
sAVz1yjRR8fRNq8UCyjtRIFwCOy1XpGLTuYPeWCsN/swegkVYmBVjJOEKcl9YaALj/thp1G+3aaQ
iOlKqfUuKWk2wXPEdQcbEI7B/FGd1M3yb8smjCdnuls2jXRKupMz0V/q/IYqmlJgGFluWojln1/F
L0+z3PTLt7Tca7lSWM5O1hML2yic02km+GJqTFjX87JJCyrZGiDFzPmG5arlTxxohMZmWfGX1xk9
wK3VckeQU//aZOgA6rI8crlpefjXxeW6r5fJlgcul/9j8+9f/esNLluYA8zDKCsyzXqAVsIBrrRs
dfPFZevrhnqhnf3xfgEVFLAp85VfD/l6muUhy8UQsdhaSBLH/urONCim6fOWX57x89rl4WZAsXS1
bM4ktKkMP9/sn97T1+t9vfev97VcF847BSVYEnn//XmKweDbXy4zq9aAE3b+qhhHOFXZ8lfOS/Z+
cS0sm8lsWLDS8phAZ9wtV33ekZJLRjAX917u8vkcy+bnneabvy7+cnNch7xaO5slPjeXe/3p6ZaL
//3Ny0v88i4hvuP0dyVOXQjSJQrNEpvG/OaWe5aB4uBiYVq3qTif06iaL+e1/P1Oy92Xi5MSRsf+
dnnocsXXM03W7E9dLifz0y9bX49EMIOK9OsxDsEa1GEo+1eh8k0vKI81akZN1/zabP2sQoGslcfl
9oGsNiqmLisjhXQMU431TUeNbdMr+Pdi4yY1TfOgZml99J12Tp6sz/bYKVsqgGSzos8tAIvGGIT9
9Pi5qappdjT5NpnLzhyyz83lWvqgJyMKKEzP91n+LA9c7vd18ZenXK5cbl7u+PW45TqazrTZI/jd
ZTAhISLm9Du5NOEG+ftpmoVGIkvmUpgtmdA1rygtGNmWol09MKjny9C+VPGIlsIZmFe08duhP/au
hFhBSOE+mwOORhoWRnmfmwk9gK7Cjb5A3ObElLRGjB7x6Z35My1bX3+W6zIL6WkOU/OTyzZVOq6o
tIwY2Cv9yYhK6Lu2au3DqtR3QdgPsP/5k1gqjVhyOmQ69PTogprZDfUfl2JmLf12XcyVwkbSbZV9
KTfLxbQqmW3yKbSujdZLMZJoMEyc0iH9Ie6idv3Ff7Or0t0FbrttZNkf1PbR1Ls33WnVbVoHtP2y
tji5dRWvXbfhDCF0AArqdOeDc7AKwtbKcqqPrijro6nYv2/VTgVJYIa4zmO0I7H+mBblurGGHJjM
g3ddzFDJZfPrSgkrU+9DvMjzEbT8QUaUf259XVeNirrVU4NmDgfS8icOq3pnZyrQm4SJbWgxx1WC
b6UgkciqLKC1i59pTClOWUGNF0zgb67aa83t+s8dUf/j3rjsZMt1ZQICyu6MZJPY4qTkebKj3lkf
aZDxmSsX1+TX5WWr1FpKWqNbjXsHFJmCwPAYF/b8C+uImzMWPQjs5suhw02kYfKr9IhFMsNuQE/5
LYQeASCsdXpFXQtKIMfPzQbAa1trh3CagARWkBgqp1wFBU2AAL+cE2bIeHPV+fxTtgfSbpmbtBFB
zFXtHOn8A6p2mDyjyGO2PAAl2RAQqACbHTzK4sXcymRGQxfhpo62450A8RIe6rvhlchj6lxUwug0
T4/JXvlA9BMATphVP0jQ1vEPFtfxtex2RfBMjmsxoEPZj+2z964XF/wKRr3XQkzOXjdoa1JCpYci
2gzQ8dv7maI0XQJxTemuNH60/ltHChSWZjAXpNJlCFw2zWMfbirFE+Fbqp9bucqSo0MD0tknwTbM
Niy0rPw5HA/p9FPTvMiE6Byi1t+aAbUz2u5rIvP6GNR1t+0NcLR7wzzo+olFtf3TYultPpiul7de
pe4rmM/WY6jvSiQ+oeeAnBwJaT9n4VVF01zsnWpTN14ODCvcTdNqwola6Luar5MKZ82AQ8smkVdq
CbXuoDhrPEnKx4zCtoHMYo+oho06eTyjX3wLqfFk2xAqensendss2fXtU4ovpQ2ui+aH1e0Ihzuh
uSkhg3Q7Ux6h1NgDGLxDqJBi5ezpTzTpMYhvbYp7BrKiS8AS09nXKPycvf7Wk26V5TvRHlEaaPE5
rQ9duc7FZa4/4yTh+9Xvpf6IpC29HulsUONyUbqvmg9wVuK5enSU4yD2+gfLYpX52jf1Cq+akux9
07Mok/qr3N1BnOseoxORxP23QG7Uh+ZKbnTHC4iggR0DqIa4QeswAP0KD3RdzOonDqwpOQX5lROj
JN/n/taazo72PZqYUh+pNYPgPgv3JlcgRuA434XTsbJx6Z4ieewmjgsyr2kxURfPg0ejvgrYj04E
1PJ9R3hQiXHns1krhag65u8bxjCF3XQIj0WAUWx2NhrdbipO5gfHrGH+CLHNwMDTNk5zVD/y6iaL
D8WEnn7+wvieFOpPfnNk79TsfUn4n4KCnqyCtQULBL3iK/xgHCFy2OYZYv31TBdCTh9dydbL5l7Z
2nZOooHusxHn4tZU6GvdEzMwiT2dkJr4gr1fbUghtfNTMnk9CTfN2cZ5jUunQOKFevc84fv2wEE+
hHTO94QFJOZNox16hBFdB5piO0bbYcfHDCz658m+bQ448iwgVT+jV0vhrQ6rvt5p1Fu0W/rftrUV
9xSUDOVFZFfS/iafzWGlw6CiFWYxA1+nL65OYNHZD3apel1UdMzk7YRTeUL7yFFbRQchF74eeGVQ
IvaIxWfT9yfwNB0wI3WFLJNtMEMAL/F7gXGKqu8N7WDaVJF63wKNSzZVBBluJk5ZPwoiaB/gmZie
fqGbBcAGBllOwbo6gv8p4Du9wHIhAg8iCLSTIt2xLMqfyUwFVdLigrc2otzwLDXElZAe3Ibv/MLO
bONg1k/gZvYzNBKIO+Nmu6JntkLPBnJnsGkhb6RCPrfXNQ8snEDJFCcMTfpz2VKu95p9e6v9IJ43
Br3G+5oQYBgUJS9VseM9+TWCpbOm04EH3RRg2EY1ZcD9cU/JCWyLL7a5dkcc9uzHYChW+3PXn6Gx
hN9becFQ07YH5S3h5yqpMNNwr+WF0lWFUh1/xUP2lF6VR4x394rXTLeh3E60cMtXXSdoetNS3bQy
5nDeHJdQ7vTkSh3OikGo1wmjeFo8kB5cOp5NSFVyQ4lpiNfpDfIf1dgTj1TNNL59c+0+0Vdz3/NH
+5QgH98bXnVHylRBvu3NdIKMQwTz8IQ82Bl3FMD62OscBBrraaYFCP1oTZRo6F64+zrhXLf25Zpm
SIyam1kwR9+5UO5NhQbsvTEdx/GmZ1Fav7ni3FScGNZUBXW6fsaau5vEZVPGnOji3t23ZLpO9BvB
lTVrGR3bxLOJyGzvguijH186A85FTY5W+JSivyD8SQu+wbRcCy6IrQ4yLtklzi0elqQk6vpsDfuO
kUUeC7GR5VtPMIdyquMd31DMqdBZ4XWXwyqjSRvCoyFGm+rlCktR98N5411+C5+lceLZ4xMLmlAH
LrOKqQDfW2uAM7dU+FUgEg14fmRvq4x19kYvPcz/zXdIGvkurJDLb+4RHsx+c21NwP0WgV61eUdq
Xjzh4bGuY686GDc63L8tepETKZuVp7/6ezA/OaHIHnuaDZ4FuFTBcPAY3IPjEHc2ebge75wwGtrE
T2CxfH/vUs1/MK6dH8U+uAquflZPKAbNS0SfkN6RT5LYWmGP5YLiKWv4aLc1eE1/n4IXkatwra7C
rXn7vvpZeO070P3NIRQr7Vq/ZHvtemRQYALwAPWBIyZ7ip7QXqFQqp7MW3JFYYqkxgZGg3+PUIb/
w+SKu/b5tu4OVgOxBSqQf+2jQ9EeIBc40a6BVENqPB1eG63VOty4TKHyDZyYoPcgPq0gtNPCzF/r
XfFNekOLcHYX1Lcsl8gU8Kd1gF/Kk0dj063xbYNLBgzWZZcJLjIdoM13BDnADyIssdpWfTqQ49a/
+gAZzqMXIPxZ1RflXTziau7kqn6jZe9h/7gx9+mNeAiO8RVivTBbIR7zowud9vyB2FHe1U7eOC8w
DbhNfUK5AHmHiD/etRfz1jDq5geYAwHkYKZt6PH4bqONvKlJOaEwztf+RHIH+xlXiAf1Hrp8d6c9
1heYbtvu2jxjzequYxAF+oadfYtdy+BLg+qjn+tLd10d/N2rQmLLeTqXF33rlOtgD8vg7IbeFYc3
ERm0deDEAXa7BynUdavtxARhzO64B0qoFSuds7kNX5qD2fHBR885+sfX+m04p5cBhd2K1I5NdtaO
2Rl507QlLWEdrxUv2bgrUkRW0ZW/Rpq2yTb5VbJ1wf9E183BctbFfXwp7pVneUu62lt0766ie3sl
PsrH3isOFPHRYa6al+AJhIW5ocmGes1mCEBqCTV6Bfpky1njiZGMXYdvGNYNyTxMEGlJAAMjUfN6
uq3OKAiKQ3xR9uYGVNM9pr+Nv8527nW2llv7BV+90mzCK6taTy8IE9cD+C5GKLBuhBy8KPo+B6nD
Fm3B9S7YMSk5JCd2h8fovjn3H/EFr/y5fIPzk1P5ehYfz+lF3sKK+Qhfsh/pXvBNMMaYJ/PUXuGy
xATO+HnXXtHM3bav4kHeWPnaYmxZ1RxU8v+xd2bLjWpb1n6V/wXYsejhVkKosy1b7n1D2E4nfd/z
9PWBs7by5Nnnr6j7iswg1CLZhsVac47xjdWD+Mpgx66x2Y4gK+ph9WB/tG+4gOFPHMu7dGe9a4/V
63jDQMgAqb1Xr9En3uybyHegGh7jo/JorLtbZGqP8Uas+aVulWu268mZWRgfxQxwSVwAUIQFrfQr
cwcT/hC8zAfdTnpG8cTwRneLEa58A1nVXpP0zIP0hu7kXXbikngovzhW80ccrfvpGLn14wROhLHs
maTw/JqrU/y1HPfNc3QKkK1wdeEscoYj4kgtckg5bIyD6q1BERXYN5CWsSb9AsMB+4loFq5umPPl
4xymw69GQ9gFOgio3QpEyPAxfUT3kreO4jU8D7lzadZp4xadakOH7VH6ENeMy8Zad4e9BCfrJrsF
rLMb9gN/kPFm+FG9Iu9CAwvcYJU99EzJP33EU+v8STpNMKr8Hdy5FlZBDdToqVdf4q3Y+/twP2y4
FnelO8GFla7Va3pRG/Ocfo1M7WonsH/E4xqhYgrQyh5u42fLJAPNDe7Gs9iap+mqHe/i6+rIlAJN
LOeKeEVTAW/Mu/0K7yA4tMOaZiqKgZ6p8iECmTc9D8sAuIwSJIMxqJTaqn7Mv3wiT+gvr/QPQCb8
b0ACMX5wGfzooTKuES3vM4cuKku19+YEo+IjTTaStEbUDevlnVvVa/CiX3UnwmX51tOVT+rauYOv
VNHcX3X35rN4rE7IqMlMS+/m+cGb/FG+8RWjwgl1p/zqxqvpmQti9zHbjdF3zfi9eWBjitBf40N1
xg3aMNB0h3Hz0e2Y4bHWPKs3luOvcBOtCazeVCfGUi6TbxMEvnFbPyYnhrzk1F/ze413Yo3t/AjB
TT4pByyxK6ZAa/lN7AFhGFcEAO858TW4p9BiSyfbDQw3xtY+oQC7yXdN4+gP/nPlFs5IvWpFl79+
8ncfAQxMfTvg7t4Nd8ZVt0ICtI5OfG/wljKDpFgPLqux55Irzof5Y3pt+rX+Q37VTxbXblz/N3B9
jsa+OQb12j4r0aY3NxiZuaQpt0wHqcNw0D4OO5XhGUjGunKko3xvgZxhhsqet7coGc7MKfova/7p
/UN3zLcAUL86xolduqvX5ZpGrRvdh3fxnX7M3P7sVmR1PYNv52yFR0DsLmfmHees90RtkT+g9qWG
ThZuxNP4Pr4Xt9VDfE5vmquMUdD8tE/Bg3kvnyo64HvvAB3iBhnFBsLW6wc4nvNw7Did4aLxz4Dl
0a/wRxtPyntyK+mbqFj16LjR7tBofxHJDsVrzBQK8dTqxQquudKIp9q7shqXefEBkekmJIJ+VexZ
L9xFrnzDNJOjVnm0ZcBtjNN5vx8e/IO2tyfc0rgwgSZ8CQQrFoghY+SvODWO+dA82ISvHmbEIbyq
h/xsP/MlPvwtE/yItOrv2IeOiZVBUglrI9ZHS9lNmguRS9bCsvl+DMcAjiKDWgH1J5wHvypR8lyi
Wh77rkZZcuuCebljFUIRSpvLyctmqURd7i63/LG3ViR9a+ulCrV8H0ugFQ3swulN+T7up2Ef+LD3
vL7Y4xqD6QHlU8bngYfnWEtvaH7IgOpcWioYeZRwNwqwbRZndQ8oKJTQc5pxTqa4f1KoyW+rxGcB
PG9YuhiCqCC/NH4FaCy36prg4UkFqz8HaNTRXNVfwjMoAGGKWW7GjSDrOegZLokw22dYh5TQooJp
PfpWlW4mX6VCkmXnfJrz8zKVBe806xdHtYStSm1wsWxe9JJBQKxdM8YfcgOqZELpGgXMqNFD0aAa
hnlSnq6HOLkeC4Np0PyNqWrRERARyWR6HKJ/9opwOyCeVJBnboxSOlGj3ZFOnDBw8p1UHzS3nj8P
5I4TWYt6cwmqaMy5PbLcbAeDkkYIwTZdSrpLjXep6y63zKVDh0sINA2x0JFK+XvZjHP/Tpl1pJfH
CqkNd1XgA2QbO0oqcg/Z6G9R6XJ32YiCwlXXswJb6qDLBodAiY5trosannfXtGnnLnXZ71qtMqHI
UcqQbR8Y0i4sEtRopkrFc66Uj3/f0luCRpbHls0fd5fXLW+LJSgFFJDGNxl5HJKhr1jUX2JASKCZ
DABxy6kquM40cn6UG0U5EBybNAU/10CREmwjMsdSVgcIotNN6u371o+A2aiMRHMGTzF3cYY6Kb9v
4Sk+TlmA02sabnNhQHNbYEhp2ZrdUYYN0paV7C68pEkpCOOhqk6N1HgysVvvv+8tT9jCMp3Qp2b/
24PL+77vLze7YWNnZnFUJ2quOgO+MsfPNH5F/bjWyQ1n1jffXh5eNhm9ykMyby53L8+W4PSx9CTb
5WWXx7/3orZVRaTi3282+uwOS3oDpAz3QScQ+aE71K9Dmy4oAL0RZS2VTW9A9tPIpKt4Oce2pEER
s+XhNU/0apvb2v7y3HLLL3iVNc0pOMsbVKOsUeLPO1g2JUKjiegLSP150aEdmve6vInqNZ4JeWkj
zi8fkA9OSFjmXV0e/b6/vGF567LTyJzzdpabl/19v3J58PL2y3u+d//nywfdz9yq6u7/eMvygb0J
17qH/bW+7Obyuj+/2W/3//GbXT661IkGUuyIzvPfP+xv3/63n+775vJO7/I7/u2Tvm8uL/j+Ae2W
dSaOee37z7F8k//4O1l+GBNP5q8/3m+ffPk5//hhls/6t29w+YjpbWq0R9p0ryjkskM2D/6TDjlu
2fzx2B93/+kl9ACoa/2xG3lpWl1evty6vGbZbV4arMAur7k8/U+P/fkxyy7+2O33a0wVJDX9Nred
fz5r6cX60ZhvcZHCjKOviXWSzfzsH3fNpcPJ+PzrGWvpoi4v/765vD6n1qRYerv9p10sr1g2l918
f8rl2/zH9/3xxf7jbpbXXT5p2d/lsWHugv2f9ihrwmb8n7RHqkDe8//RHj18ZdlXXX99/YsA6ftd
vwRIlvwXHV+4J8psJidL2/5bgGSLv1RZVzH4Y/VkSmihMvqFRFGNvwxLRpWiKUKTZ1zKRYCk/QVT
BCOwaTOdIGlb+18JkNA7/asASbPI/0bkhNtdRe70b95/c6xUKej1jPmhycpgns3J86ZHrL9vxFM7
T0dyVcG1NgkAwFIJSr+eH1yeWTZSOs9emnn2stwfZnPM5enlieWxrAVViS8DcPFcf8I2eqjnnDPh
+1xhl/vfNy21ItLYRr1k0BdHX/M9yJhz93QZK5ZNGwqGHzBbuHlL9RTNWWZyXSM9Wm72BCtPm+Vm
OX9KrEWzNlQF2oX3B7thGZJE3Et7DDXEqIJDQqwbP+mzxKJM6VHqlN2b6Qh0czOkZAjK+OUR/no9
5hyFCYlpZEe65qzE6nJ0QhtlBhADNw78d3Kss9U4FI+VrParJjY/UUlo4jUdjeBmVIDck2yOgHXC
4CjNc8lWq92iSE6N6G57LYg3ydjnZKR4LbX5ygmh6iYtfQO0uTgBqmgrYGcQ/wRJ0x/CY0Pig923
niOy4KWo1OM4T4o1S4W1nU9QUZLwKKnt3ZDUW5SydAq2Ay4FV+kf46CDDTmrhvtBQ5hcuEqqPQsj
eaj7ZtoYHv5epMoEH9GzwAhzBzSNKo8Jt0qTCt217HvLp1ASTbTiJ9l6ySZlVQD72OhexBpd2Fdj
hyRUTi1pJ0bsmiFmYnB+tuwCL6QIXEabpmFaKLCeBWd0Va/JkG2ykIanRieq9EgTidVOdvEIQhtA
TEZ0dLnqLdDDrdlfKb5+n5q0FkRYrRQrPMVeS6ynnJBoSFBfIiekYVs2CSCBda3VBY0GTf4pZWR5
ZaFiH8qkuFXjqrxT4oPO1YtADKmBPIN/WZjkeKY9cVIjLqFMltFCSNPZRKvgBjV9utHCqphgsWpM
jK8VLY5WHV6VkL5fnIcyKgbAXZlnfPTzXowR8+zwknkl1siQCpFqTW84sELI4+im5jNoumc+lgI5
G25FhqA61H3NCcKeiIZA+/QbrCidSpM2MTlsPOzSGS2Q7ZhW27oFYtAoxkHW4i1oAhKhBfUYQaud
5n8Nv88CWeiPm7QG9hwQM2LEVrzzO3VjNaTfii509arfT/DCi8oYrkLJSh3vzlbivT6T2q2uWwPm
uVfC7iNpMdeNU37XQIddyxO1zRYVO8MaqxAFnYqKNQXfp+wV5VqVlHBthvU5q/rWGQeCYoYYhiNG
XYyHnIjNLjMyHBBtQsOHdkNclPIRi/RDJdRsE0ryUUy7UtN+hEpbsvBK9Z2Riyu5wUhRa8iehxBH
gaXmHxwdBPu1PUWKkDIJ9gfAzyVNA8leKSrhcxzFThhWLx0rnSPKSWSFqAGx6nhxRjThnBXcjL0r
N628yvNhZekTmW6KFnBkYQuXSHYHoZNQnZAA0W4NAVuYA+guR7+BDuylJlaUVFGcEeP8xcoM+1Sr
+nN4uk/fVXtIZeONeG2AgW6o0xst0zejtuV1JlMRsT06XKrbA3Mwv1rdbHbIVIkqqryMUBgtJ7Ku
foY8m+5MFeO5T8e2mUgoljJx9GySrWtQqQW5AxqNuZFKYdfQqiRdMhJ5sQ1sm266MkRbu0JQYvby
j3Lc+2n1EvtLuoMa7RhAtonGqRGgFyiD7GTMH5KX1JW6nnAJkyaKJ66FjNlZHSr9FmPrjwS3Su5D
tw4HvDhhczMmGmHfVeXva/veG2z/qTb1WYsXDrtJzvYVxxgmO4OKBLi+QKF/jWl13HaRSeQfsQoQ
P5y+E59KzL1U+O8+JUUgQazvQ6CS6OnThHT24Dz6JO8qASNnJ4x1gf7KaZKNXxccjejPGT0ouWvG
kzoIzoMQotPg+8kMZFUclv2InRCRSBnyFDMjrmLqS9pE0NxHL8FdXvbekd5Dl/X0B/rR2HS99aUN
DC+dQY9jtDnPi307dvEbrdR94XGlorbxoms/pbRs1jLkQxq94d7LSQvJi59WnimH2Ot2UiW3Owiu
D+AjUApIVbXNYiwaURIYtzp0qSjD0RJL3n6SGTfbHwXCs503qU/2aHbOEMvwCeqe3kdmKxuO6g5N
OyIdjCTYGvameY7oT1QSkhlLBt7f6yjiQZH2+2wE+ZTKaXc1RR9Tgb0Yj7h+9GbqlPLWdTR5qwgw
vNzW5LRC2BcxLX/sUh+D3b8PhDKl2JFaaTilXUHwp7APUVDWR5WyKJ5nGjwxHjbFe61y0e+toOUq
E8h7Lw22ug7pVWsy0EvqhLiHAHhqTcGu1zW61Jj1bqUCNpXQWSIJhZgwEytUMBqtEzTVwR6Otcwp
qQ6G51RBdDcOUbeuZ6op4iLmIE4xAZPs1XELWBZtm46kv9bhGkV4nnKaR5NaUYXtcVTFwUOZci2a
lN7bJiKt13HGoNHjcfa7bJP2agLYZDThX7fKvn7utAKj9nhdtAUDzThu4bc+IyvH+Va2TqKhiAG7
/DOzET7YelVtsqC0EH+Vd349nsZ4eqiMunFjIxqvCJans13CDYcid/blkDT4ST/GwXRknL4JjcJ3
dbV8wilDfIYwbqTI7Wr8vFItgEZWAbwqvBsA5qR1PduQ4FeeJUnf2XrJcixX3Hn6gpGKKAs/BVEh
bsxMv+fMeRGzvbUsimFbxcEBHRtcznkDewW9KjpBUzkXuuVAbS4dfa7daR0ijTLIazJTkCeVfU7p
zcbcMW/UQHlLuaQ7aPCvhzYzN3rMoD7FyV1QFBx5gf3WBSlRTFQXBx+chueLgbFOKwlIS/UH0WU0
Kr3xVVgdRW5wNZIVUAwsRAppwcreizCCC6Ax++piCdcdHp6ziCnLjqBc/cigcwJQubTomJt56Xr2
D2+syw282noV2jImuB57KfOJHTLTD8b82rWl8uQ3nf5dITQkDeADLAr8sBrXLJsEs6q08rU2Rhym
RNkphD9Een2XhbHjAaPa0yEUekcm7zx+R32Om3iOvFUyujdlXZ3VOdu2J84WmVNHw9YLTdXpVWbV
sXo2It3HE2eqXCQoW4nAI02Nz6xFJg5pk6O/lDjzMHz3p1Ag9FITeRfPU1u05HQqZbDJVXi9qEZN
Qne3A0tbnNi62w/BaYDHdBg1ZdbuN3RAokTZ5WWxbgKzPGhtUroKwoSM6s5eDe/H4MmvyNbFb57T
tObrGDAeOE6CvYmjzk06D94IOSLB4MWHiPZAZlDYy8aAxDxJZk5oK4kLZeIhWlKWx9ma3g7S9WTH
OuGaSs+4p30Xmf2CRp0YZ4c9gOdSl5oNPJRgX6IjAfZB77Wkm5R45O41YVc6IiT9JfCQFSyV02Au
pKYE8NTeYzQxWa41zIScJEK1gDxTje4D8aQqRu3Sn4XTkR/6GqRtO2Joik2t2UUyGahdE7hNZbws
Etc6M3saa4RuLqXuXAhjYxJgnYboPKeEyBCJaiDWcqlJOaT87K3s7qGof/Uh40Ug8hsgrMS+K8kB
9vTj4BeAouKHsJSUdVeoHXUGlRyGyHi3Qwnxng5+wLb4y4vRK52wJzIm53SSASNMNuXuxtfWfmq/
MA8MXFuJSIcxQjfOBRiS7quLPWlD8cLzUWGMIvjZDMlxQRwW0CChmO39Rh0P2ryI0HLJDQwEQYlV
VEDSxo7ZKDXwzKbHyWGka0TWZoI5mCgK08mG+E4qiWTXU2KFLVEi0qFk6yU50puuIy43q9E72ucK
/jaSVDa9/5mY1kiW45S6CkQBVZVnk9YEYSwgtimUVJpeflCtrVKv8afQ4OgD1TWT4pUZBY7KlMEG
9XfTaDMSgj52lU507obssWSwdQ0VcsfYHcOwvO/6INnmc+FXghYwTpa8H9FITdjo67B5Z/bwhEst
5LSqj7oNT6Aldy0FztIH4wFUKSRDuyidNtA1CkD6NiyTYVfr+LVwx8zhP4lywPll7s38OZQMYnoZ
y79Paq1P75SScCR7sJPVUrpfiviGlsfbITGJRvFz2TU7QqRQNnsFyZapkKq134JbGxqGDoO8c9nG
9kaQw6yujuAAN/yKvAbKsD2G9B9s2FltGqLBiq9DDDSH8RbyHKmXDbszVf8hH32gD1ETHNt0oi+I
glJaPGhGlLp2YD75pirDhJ4Y8OYKFyglI5uiQ5mtsyTks9tCI0F2jPY+WesI+e2nMgSj7svIi5fD
fAQQtmLgiTe28WqGyht0a/hiY3EVKaCpVbXdqNV0THxQ6r2OmqCYKorzpCpVgim1qUOqK/qrMsau
GGhvaYYKCMxA55TWzxTG0GHZYHZnBubp6l2fThyj89oVdtqvTVK02JTqwe0l/ddDpSGI3wo6giDn
jWfgOs0Sv70SAjENk/TNpMp3XEjrg1z6zUGNeUhqynddneyVHYbGepCQoAgIHU4KreqwNJW+OaBw
7XY9JQkj1RoXKPawxvvQuc1zyGB08CahHcIy1b9vxb2x9mOoahnXIazjek2kUSbQB0sQhdQhwG7r
9+2uJsIPhwrLSq28tTMsCMIoTeD7xKGVtj37a37fLI8lEe0lX0KuZM8vKfOU/mkUnTPZMNGp5/EB
Wq2i4d/0M2/81CiurMfWItMtj7mAkvB+U2Kq2C6S9Nw2Pacp0QksgA+tgvmDH+Wlh/DMtcEmuCnH
wCqH4qsgDlN9LejEcLqg6wbiFXAwg0pnKUZKxt8mBm++SsoBs91oAY7MGwLsCfUhPgd+ecqwgQV9
YZYsG2m6K3El75fL2uVhQuUKnZF8THVxEPNmaouHrNGI2rFmQXqovXt17GN4VvrjZHJQRROD78Qx
uvPTfD9NQAEyA/sFCAREt8UwU+gM5D9Zt/fRHXgQmxgDSKVIaTiqAfE9yyaVxIdo83u9MWuI8PJj
CcyCC6e3CSubDJMoPOYVIrBOaYptVSsgWnRtW0ewzKWSBGeOvLVGboCjxrJ2RaZcvUqip3hU/dch
O0swctqGmnaW+w6+uvBd61pcboleH73JuwuyyrwvCqYGAnlSQBOyzjz91rOxoUN7/9FU0hb4q3UI
C3QapTbljjFERKLEcb5umEWgSVSPuul7q1hjYTAouX+slLdJpHsrttvXrI6QGfC/iNTnuoiUFeAE
fLhqmB9jUfLLInSijwhIagEG7iHdfjVt8gB5197prRjdQTW3Qc/yzAvy4TyFxPRm2buXpvJnVuYH
igLPo5Kq5yohMlaPALCBQwsOvYXMxfSHmyIsfwjbmpxwYmmZN3AnKOx0xz6393igSZQVDSDedETq
Y/X2VVh8yDh8j8VpmM39rEAUp8rT3q1C8k8DRsR8nIDBKax8/UJGG+i33cb3mU+Q9qC4VW+2W1a3
TlVms8iyqq56b/CufC066/37OATxm6IhGxINCZOD+mDYxrv1nPiyfcNVkfD3RpcfAl1C8WUr+2GO
8QZhO141yUSer2TrIClq+wqbPcKSupHXVao6tp+SEhwM8F9gr3QFXE1T/VkF5MgaetRvJ6YjLEAs
RGq195BPoEZ8QJSwu7ThuqzrcaM2RucEVv+RSGF90rP6OcgtbR3MZJ4FBdPavulQtWQeOF+EJWaU
BDXG6c4XNSGNLeATW+7R9EbiEHcGOtWqpXMoIXObH2IuNB5uy8RuqWuxGce2O0S9SvSWgr9o6Scv
4KKl0QyG37FrWMuWXbvqOMXrXOYATGSgyRHRYPE8cled3e98NXCluXVsL/1jpbplVd9/P6QsRddC
MR6bofRdxeyKw7IR8y3LKN2ccBvCp7jilMFtHebjfnle5UqPXSRCMpAFzBVSMcBVVGom18bf2olF
MaEMNVhCDl8hYAi0RkDsyYLpWSY9Xs0PvdxK5IjUvkx+WlY6OcsaMyV4fBiICBs4UAxZ/iGXuEyK
MN2nAOl3ENlsBOQ1lqyOgiGog7UnK5RbxizaFT5/vG5IDGa5drvjx6MoQvdHjNAnvYDxQ7odcLJB
yG9kKEJlv9IGA+nSIB9HzTpaVkTMG2AR2vDtJsnPgR8dArnvDuwdBaMXPxgT8sPJpHocKrgVVE/G
JpeXp6jkszrIWmyIflR8b9N5BlrVsfeuOVqLGfPIEJkrTrCRYjIQrCk4Wc2m6DNyX9QS7FOCwpAi
O+Wj3rGLeajxb1vVvI2QMG/amNTpUiGmLzLPMdJmilrxlr93PAxuEYhqk0wQA8eie4yjdMeazd+M
FuI92hokJPInWJFChAxnJO3RqmFqVhGSWvWrHTPifkJyUHs/eGcdf2r9YRvbMZWe2mvcaqZPUlxk
eOzcoeQSbdakofJXimV1Z0voe6kudhsVJuxKmz1yNn5taqVj5hQhv2xzKskXqGP0HGrYuqRca711
FeOydtrJ/MhimxCt5ColbYGWBj++PT3rvXmIEMkqQ3yC5kqNDsu4U9Qwr0TuFBR5UUYKJjexwbux
BCO6nI7tKJNF2073g4z6gckrPIaQ6nWN9hgqZXGlxMDgTCmSTzlZ3qmCuFJY4ZXKL8eQNYZyoDou
7QxQmHZ5bVArhQHyNRBmFvR2eTXQD8BNncIVsfWdkgIXETDXpma6kWvpOKoYT8pGuqfQf79B3rOW
Cvmlqyn7ztPYrH8XrK5XkSLqczqF0EwEwT1ESdCiwZeiNSkFZ6aDYeLfsxCIUBWOaU9VPLivp0Ja
ax5XPDqpOGXTB0PxSS4aNl3dBNfD/IcuR42082g95EgYNUP5NEtrwo/5BBgOIVRqPtL6edI16M9B
q2lbCEfXvUkpxDY8bEQWfizf8mgsSDN+RY5Yz5n7OpAV6ApwZCKuZpkUw2MVrlUNz1COzL0kjw+W
lbiyMYK1Z8ziqlZdlZ3uDGPb72J1aCjmy4Xbkv4eSJG3S3TjrCBbWoWdTfw8ou1JNuBFoc6sIdEl
xP8cUuDxWZp4d7F33Y5Su5oUosAEXRMBs8gZDS1zRgl7Td/rG4msqbWQ8Wf6tHpSW7UdRf2S7OaH
qgQ3SpZjQZHyhInxqx/cBq3vkVjeAZ0CMiyYHkCL6SlgISe3dIM82bq/klMVbV3db2gzg4qoppJf
lmBQ8Q6WVL3pFWzjz4wu4Srxs2sJ8cdV6gfPWfTJSjWgeNcAs4WrP2EaEejQnKy4HUNAipNN1Uoj
9Dyti4eahFbJnO5LmAislwj09TVyoELcQqjZh94A8mi8RDK4X3lU3aYeAbPFhIm0CSGjMV6WIh/d
rqckoIGd4tKlykia/Qirp6WnkVMpLzmaOCeK1UetUT5CFU5Q2YORCab8KUsplcttiBBLDo5VW+Vu
MyAfjKkmZqP8gCK4rEaI/5xzRas9eKFNdIrZXaV5/BBrOMqICMsco2Pyk9qWG0RjwECRvfsywsxi
jr0P0M2odE5g1WJCk3c9s566UXuXACg8g1ywNNpDYbGbspxQUFM6C+E194GmPOej/ZoRzE7VLbC3
DUN6HRg3ihf+9CMNA2vvEwJakAtlRRE9o4yrUcAMKvJrJEBWCsAJEtqqHgMcSvQUNkos7dueurE9
RvIGEHY4B4CRZi7DKeTChmY8lD5qqd7qnucUcu27kLkI+RxkbYN1FZBit2X+8cnJ7gQVRBgtGwzK
CgqL60Bam8qJlPJO5kwro8eS9dnKqIqcRC+aFbUvP5lJQzrpZO0nq7jyM32vhcNcwItzR8urq9ie
mi1kA+Y0pxrxY5VUuBPVAKh7dQ2oseAXAW6vUH8q1bSjs8b3N0mgMhsTH5Td7tMyuQ4e0GIzGh4N
PaMDBDNhBfUXmwtUzWsPhXstJW9gnpishAjmW4aSUlVOEcVBIqakY6k3xBpPHTJoVL8gCE9DECBx
7+BUxGluonYudLCohYYxjLO+qgJCWM1M3QyZSmewzN0usT8blC3rYCqMaz+awPdyQtXUiDwJJ5Fd
rcyyYDmgE8wZc52oDUq9GdfLlQ5OEm05a9CxrVkDCXNjGZbTZ167YVnOUQhaLTHfqG5+lnlWuVqI
Z6Tfm7ItHsLcpB2UYMyaJ4m++hmOzTEeYVcz1ji40vaGoEcETX1j/TCBDKVEemZEdkrRXDKC35b2
EdhtcUqUCCAbs6CwaUayixjLNCm6r3I8PLoZn7uRQ0wMNOwyTmkCI0fMhEWGWSnDtmPUw4Nm5oc0
JQ7MKonBGQI6kAHKx7QGpwknlkHVtHKXXPOwsWBd6yaWXdNNTK9CvM68UjBdL4cUVar8UiY6h6Zi
RKuyk7Hh4XFLsnftM9IT9UYpulcJaOOKVD5tr5fBeuoJeUCSgOg1q/ONPlgY/636J2OMuS6FaRHi
Q9S6T3dhYMzYyh2V1wDqNFiPj5wSlQm9fBP1OK5M64ZeruHKc+mQ/L8crmXT4Wz15jnuZWPORMRI
if7tsctLpAly2IrlGFDuDLt1ODu4s8VtvNwMRY6igCoCaZ29V8ApT31M+7MzXF3QDpfXV55C/ztN
Hovl7ctrfrv5vbv55flcTDAUTg953oWFBlGeZDIN5yeXzfLey93vL3H5vN92/cfLvz8PCKnY+LNO
dwB2C6qeT+nnao4/f0JPHiFzr/lBGSgg/hpB5rGvPIpJDbemLzKC0ZpPimIjVswCd1lu5buM2fWm
iIxPY4x3XfccljlXQ+BwwRjkN6ZZHZIye51zQN8CeEtZYEI3V1rMGspExWpeldj97D7/82ZWAmoo
LRY4Tdu+efNShfnTr01kGShClvuoDmx5s9wMwJ/S5plfVQszOqRzVFmn7fP0+Ofzy/7MjIr1916S
+dOWFy0bQ4n+e0/fD2oTc0sjZ+bMNfjyusvX+t7X5f4/veafHtOkxtqb9bacC+h6jc+9p9S4MrVR
dZa7wXyc1n8/u9xaHlueXe4um2UHl7v/9N5/2hUo1J55G3+Lam6O0GijrkSh3uen5QCf7//jg2ox
y2Evz+fzm8LLm5b7y9NGyeqntfb93DqoWg5p+tXc9HJz/HVzeWrZ6KFDiUzaX97+x0csd1XR/4pU
+j8C1v+kQpM1mXSS/0zAup/JVP/PeY/z5v1fhGjfb/wlRLONvzTEF+jQ7UWHNme8/DcJS8wkLKRA
mm5rpmLMarNLNpdNDImF2Ewh3cmcc65+kbAI54JcqBimQd7qEun1vxGiyar5R/aJsNG5wTqVZdRo
yszX+lcSli3qrPG8UjpG+CqcIgC/llkWdEOFNS8ky33tBwBQ6/rF0j160qN3iIb6ZUqlW7rI9GlL
Ma65zNCwpGaqdEw25R2rU5QILIL9/tanTWuGE6zB4uBVmLEJrFyNAFJodiaJm5OwDcAKy6HNdbSF
GVzk6bk22hd1qrc+oNBV1WY3wZDBvbduZZXlrcgn0A4VFRmj9Sia2K+iMu9tO6dFNd302vDJhJKF
InGi7Qx2yMaD5Q07O86u9Fhm9A7MaxDnZDgr8Tlvwg81IuqOomohMeljTUcOCvrvGWVetIG2bnTa
dFGySZRBv4L0UyAPdli54huTsp+gmbZCg5qcEx7Rbaa6vYUQMjPu6303QJLw8p99wIvDhGlOo2mP
bQ99p42fJJO5b6byM+ueCbervptyAk3itiSwwFc+J2asY4O2Py6Vc5nElHT0+6ZHUKEWDaq31nas
Snpr9O6hKLP3xqHrmTo13QY5QqatqKyd43zaSEP1iO6xcUTPLAdes952EZQYipK+cS2ZiALl4Ym6
8nWXly1ZA8Rx4ytLYn4LtYQYSs662yKRMPZRFiQ0KtjFYm9ExbnJhp01IduQ2xhZgw56u/cY/5Tw
nZkzOJwxpAFnxT/y5Db29ZPut/f0wFyDfbhxW+ByQxQEqECw1COPlORrVISSdOMxt2V2MXxUaXwl
zc2LMsE2bE/nJDwXxqcYjOu+SPpDwy9hLCidjvSaIwQhG5uwZFR3RSXWRes96MN0G/C3ZsWRb/uw
2+vMm1fWUOLU0WLyz+MIJMhI0zMJHlu1t3ZB1VwTMVocC7N7oEhYY2Zud/JEDnFnMq/Wa9qg/DGZ
18QcyhEuYNLYHEPFY+lb8RXzYHxRwO+14a4OsmSn18ENOjqwBeCGkBJmL6lVvMQBoIdMPGlm/FzE
RQK7h6KXYspP9BY+x+5a2Nk1aHTXimcThTaRaQZ9DXmjWzT5fd4b5ym19nnAkmYsuIZA2KQjAJfH
924NvWbFfGNKM6kj1P+LvTNZbhzbsuyvlNUcaeibQU0AggRJkRLVUxOY5C6h73t8fS5AYU/+IqMy
reY1gYOUKCeJ5t57zt5r31OvoihSeBotYltT6o5F+AwEITm24yA5Sqskp59No0cqAhc+YmYGFr60
JOeCHqZXy8R4L+EJMdvPjpqAnZg5qZ5pFTlTBaScsBLycnS3xfkszeq1UiwW6CGlw5xcXOoKuAh7
5ZIy/aSuiv8/EpXfVV9jfZ/6jVWHe19rcR8sTXklkufDsNDY172f54QKiVjGqoYp2bpZsV/rXrMA
wJabMTxi8/WvHy7zNwhMTES7FUH2vS/MpUb3j3rm9+M//lyWgLMpRZgvMuiVcWgl1HrB96Ok5mty
pSieNiA1WxsEub5YXFiA5FqLRbOBMG920S9DpKFZdmJVew3gaHlCb5PlIXo8nyi4uIBaC2i6PZTQ
Ag8BYRnfe4NChWEiZ+bnqfU3UAGcozEytj+/Hy0vWn9tWrw2s0ZJSli8JGgxMfZA+MhmQ97VpITg
oFmeo0RGzOnyK+smD3xtH4i7n2d+fita/SRUjHNubmA/l1d+/yXCX/l76xN9FN9Tua0pI3F2a31B
OqzmUweO1Mcho4427cohid9Lk1U8iTldYCrXoXjy52UFV0UYJwujupMa9A5DO6oEafW7rmrj49AX
j8M01adOJl5Bl/LzWpjuWkytNVXYfYzXuZdt6Pjz+xj294hELJmIP7sUSvhRmHfHKj7Pma9S7Osf
s0go3LwvwL4aYCzkOTUhzciVJwfFU4M8i3aveEPebue2cWm4aYQ4NmyP3fw6SkhYTTKJ6Ee+1tR+
Ok24zooJUFqoyQQf4/ZcJM0+kUVKvnPzDoXf8IRcaTw0Oh8qvSC7ZUnnhU1vPkUW5nndSLyWjreL
6iqDHxRcWSl/5mHX3OuiX9zJPaxHs4fj0XaPc95Fh7nI7zp/JId1bIsXfUzcbArvszj0t0IDMqIM
9dhtDPEVpcUMdqWCEmUx4DYkooe/O/Ifz3J4qTm7tkMGQ6WYYHpJ+YRaMaf/5wdUuUCocRmXg90H
pHmo5APtdNlHrMl1Fi9LIThcVQ6ZnscmwHGlt/bIfMTMWw2S62aO/Nu+N2hQLC7NcVWKt20zzIQP
gcUve6w46tq2MIxe2qfxQR8t5OGr0mbuImpNS8N/FfasG3/RiX7LXH4eT6Uo78pu2oUj1DU05Gh8
1g2kbJPWB2dofdCXVcO4ZOsIWJjLdfaeMG+v/7W3Pvfz0JjLZyEfQVAt7ZOVbjbljO4o6wY3Yq7g
SSztbWSx8jf7TC0LXO0yZK2sjZZYeqjlZT5FewDvsA2XjSYhNXbW3e+urqK96Hpvuqu6RmNWAEox
36899HlppP+01NeHiFOBPAVAAbJ1bTcu0pjv3bV1tT4WBrV346T8pQYzJQ2drugiv+eM5GtI/Rxq
ZDoZkzfM5rciqVisrVbca856XOd1lb56YEkw0ncVBvf1KIfxDPBZLr1+WQ7/HOXVC9usvp5ls/4A
mvinhr/VtTLiHVeD67r5m113fW6uuslpS5za63Ff+1vrJloEV+tzZWYweyFrINhmevW0HntVWrxh
6y7lTnYDoXn1c/poeEFKGEUfTVASgCT66iYJchgZyze6yizWTWtgKehyaEM/z63fd0Ds2k4bgTMt
i+Sfzbcc5x+em/VrVcQtaT0DWtZV5bWebutesgRIJL5polvgfPvZ/JyD63PrmWcQpyougLteEGnH
BSTUJHkxb1cP84+RWVsBp+vjYalmplH1OSxlle9j932NrsWXdTfKgcnJybT5OXDGaqz6p2NIpYAZ
vNF567Hp12v2+8r93tfi8pcRQ3NbD8zPIVqP2N+eM3Krd6o0T5yfq3XFEerrsVuv5vUnsgDoqUI7
tnqWvy/eHw/zt7M56o1sz7QPKF1acRkuVt71UlpVaevez3NSQOhXI2OwCCi1ND48MuKNNFpcu2YR
+Ks1HuD1Z9+/sDxXBHATUaQbm5VxuKbLGAvtcN3723NCXaEgZO4O/M1ECBSxckBXFQEnISnwaEXz
7qe5uu7lVohOxqrf1lbq6kX/OaLZCqFdH5P0qXtNLNjrJbhekkUThhSlAom5i5aYNA37wKtX39/3
ffZsDVX8feUpi6pxmGPfWS9J8rtZg1Esd9fLVF8NduuLSiQ7eZzVWOBxIFJVRjixXq3rxjcZ89Fg
+py8XcIKZO06ayoTxp8GtLU+bkwdnliKCGfKRwp+30d48RWViyJTXJ8k2EDYJW28JWPsr9vz6uRe
H65762Y99OtzPgm0fl6h8v+XCCZdW7jrnfN7l79/za0ghEZCJpC1DDLZ8mEosxVgVNaPMCJU5oOt
P5ODekZVzG+MEvMjb91df8Q87K/Xrg8DWQRrJuvCR18imfzwia/YwfctDv3ixF33fjb/9FwuCEwx
f34H2RlfzT/9iZG1ipvN4df6Z9L1dQh0j5pGRfGPl/3Ta//2HOJlfTM3KHSj5b2uP6V4/m4M2uCu
j4qROI6mKDdS3f6W0EjggF7gsGrA1bRu0DhXh5/nhni52GRR2Io1gUbjkB4zoct2ir6009dXBBO+
dnt9yfrif/oz6w/+eA3yeVeLlZt8+fBhrbxIId2R9be+/9z37/blgm01+TYkpU9268/Xjb683++f
9jOGqYwTBQsXw3Oz4JNL8PdYeULEgI1eTsSd0Vjw+kV7pS/o0ihE5CPn+W5eBndp2Yzr4F4qiwyi
LaQED9BPfe2Pah9R2a81knPXXyUYYetvzUVyt5jb/BK9V51Ffn4zCZT9ucnk3xbXHyfpHz7W2Mok
bhc0+v5erl4ff9ejzam9qKbYbgel+52pZe3yvpm8L5sVO70+/EZex/kTylZo/yzwNuoi6+jFIOdr
8w/rZ1mf+qkVBrGk7/os3bWWNpbeWhddy59IpRPXtMrwu4obLAXo7xLyWrsV4zRxujEnyMyMuPeF
i/CPfm6DqIK9ps3CQ8eJuDgQtVS8asOsuqjluBH/y7Moaf1GjRrUHMutdzUmrnu1rhL+4ANJWW7c
0SI4hpfKKSgtd+z18aDSc5xkcsNbomq8H8R4Jmsqd0n/te1JX6VLz2RxNVN+74lacMBDMWQKRLu1
s2EuLY91j5aIhXmuO8WVRrygfPIXdMj6wdeN3oUdEhKNmNtlUpERSMmqZ5lQFKzlAdiAXoct6Geb
uGEZB55xi85VR8A8YBVcTZWTENxVWjFu1xPHWlyU2spSXnfRoQJQVv2bCgfGfvVVi9SzJmfdXQ3G
uSxO8O9i76cnse5RMWdc+HlS7FFBdjXwyhVf/rPJzNjYzY2x/XlqxZ5j4AqclgQUihRavR0F4bL+
tZ9Ozfpw3axdkFZqXrosAJy3fEvf5PV1Vx/Ji3NUuE1K3Wteq7IYO/p90HmhgpVhmYOvm7UOHxJg
osSIgMVE4ACvPxAKhcUBytHvLtPS0DCtjAbE+lhbexFhq3QcXOVd7uVjngUTk4Hl5Fs3ETVCIn/y
4ItiH6H1lDn508QxznkV7asyHw8opsaDKKr0S38eZ0GFrqE0sTUlwyGO2+FQmLgmUN6H+AnXZ6Mo
4s1p+a98kbD61tQfAp/N+vC/PAfOVrCGxslgPiJXuK36bDh3fk37WnaZ51AoAjVnJaq/ndEjOK0u
PPQmcuFI9I0tEZM62fZFDus4A4KJ/nI7iTMCI9Gc76TsHmqw4anAZ9Kyeiib2TzGY/E4q6D/GuyK
iHL0qyxN4c1A/7AuZvGu66TiJg1Qm5onptsxGgxROY5YZ6XY4IIIQnfAsOBGkuqkpnJnUc19NiM1
2Sd9mW+aHjcTflWqMK1i9yLy84RCJe4f36v9GVHHFIEOMtpjOfQ3vaL73oATRigGbRsF4kiGvXDq
DJYfUxNXnm6EgSMMCki3sVH2ADDO6FFgEVpNvlMnzmi90jtEQJ1nBVidgkrTzoEx38RRJ1AKnl4G
xSK+yxgmBwsB+EEB5ICsidIeSfctla3qiIOqOq57XVJ9Ngp0Fq1qSoRB6yQXWXcijOEmoM7pzCXA
0qqrQTNr6I7zgKw0wfdVR0vV6Jym2cLi8gvymqHYqhYaE7Xw8IkFXl7X57k3brmdDY9ks5nbSU4z
RzIQ+ZJiTzxOOmS38N6dENU6ZZCgQYgjVmQ9jlukq92NbOYiZoWu3yiqDAyyiAosOOZJyet8a1QS
9GhqM+gjUkqFF+juj6mltDvTiFzcl9ptpnS/aOBj/pIHl1IruYMz8FgyvODXhtlGAdOr+v3vQkIa
Sz/JnIdyU/nKo5Zn4wkaTwweeXoaRZnQljhv7XGRNZfhbLoxfcVCHWvAq1Lq1FTWp1j80BuKuHn/
uwx8yS5nkQq/5c0jYbWK3p3yRgXxpgzoQxWRSnAa31f6klpThe3WbxQMsNooXjCP2PWQI7QSsQFm
OIa2JiOFk8DM7NtAtlNLIzKswG5YIbTSBMyEgtyhcsfjUYhoZxAvwDSbAqhQTP2RTmbE2c0yah/I
U/MQ/e4BnOL9QY/O20DyJUoBaYlM+1AWLeFqISIOIytOiiLElJr4j8tFVpdOUngeBUxmegRIWFYQ
aLYdzYzIrD5bbZlvEgmG8483YjLUdgkcuXrROYwoXalAgIVU2tYLcmnnk5a6UQqyu/xIcpWqsTYE
dQ1O3pi3vrg0XfXkBuuUJ6ZlBsGn+iBAoUABqrSbtSX1/7t3/0P3Tsb8SCPr/969O38O/8t7z5AZ
RvW/cST+euVf7TtD/A+EqfTvkDAuUIq/WneG/B+aZtKBoxHH4kpauno/rTtlCb2BFKFIqqopPyE2
tO50guQpPiuGpJmyqPy/tO60v0XYqCbhmooCrMJE2UjQDu/hzwgbrMIjVT5j5l7Z7JJIPykZJPPI
FZ6qm9QzdGfGj2gcfNktsOA8tkhNgsf2GaJzjubO2vloz8FbCi8t+GN/J0H+znegtTVUKKJH/nkm
bNDChE8JzMjFYnuf7sBib/N3dLMKJfDYzvxN+ISX+WhtjL3FHc7+45j8FdzzZ1CP9Lfm5PdntEy+
Nogd/CP/+2dEIjJJcmbOnjgbz50k3YfdvKsYqOJB/dXV3ZcgoIUqk+iqRdL9f/+fk0bEXy9SrOn5
/vf/+d/a+r+rHClDU0VD1JS//e+YQSghB8rsmU/WcBS/ivv6ViWF5a3dZl80RXMkll/Gg3pf+Bv1
CGs9eRC25gkuA6jk26p01YtUn6Qb+GPv2XneJxdkRfhM0apdOrSsbnSe3k109aDPHox4N8cb3Jpg
mcMb5U7cleZnoOk6w+P8nHwmg6vfqddmM+D0pbLFawhxRcBsL6TU7q16yp6QUAvKHmlpZrgGt6DZ
lkoH7fcMIpZEt5vsZtiKv7nVKh5qmgWQYGwYdc1N/VCdJawpx2ZnHpRN9lbQL7TDX/EjH2c7vuRf
807AnLCNTr6nd3aCNfs9ML3hpruNXZFEr8/JIzF7MwPkxSpR2l/ysVr8HoTJC3sSopsPGrkdIq1N
9tEwhVA3wr5+64nBlN36yaSbQxY0s/DQxnRFBOcTnO0Up/HdbDjAjKEtmo/FJfmEJz7S5TgVj9pu
voekBzB7eIQegBmWryO4mV7zd31LDoBPo+4rrhzjpOv7XjokOO+wrgYesYUIMYGgMWIotF2Bqk2v
PW4n5TRLxFZIOPQuqridAJ1f6jc0eB/FnX/bAq97YNKBMrhnCQLftwURGe2Ec3YYzoAeZy+40484
OsE6w2pRnPI9Raljd7BSL8UGuL6LRr/bZrj/SIX+aAlQ77ch/U6K3o7/SoGtLO6iR1TA5lGdNgYj
hu7QhnDz47xTt6GrAqUE44FN/yr9Rowu2/ppfiXB2tpktzTC38KTfFIoUu0bQjEIcpBstD7+bMc7
44ZU1jzeTUfzhUkKujQiutPP+kIU6niWEQveilcZF+J9sMfqFSK/gxYhO4yb1mPPN8HSonUQKVW0
vLz4vduj07yV72n7gBX80M9dcyQxOnrxn8zLTMXuPC1BqZuOEOy9fs5uhz1xzwQ7GEwCXCF1Sy//
GGiYO7FXeekrVr3Ypi/WOfHJurOekRUX3Q4o/Oi2TsbVYaef/Vnl2zzK8WNcONVtsddvm3RL/t0i
yELWmRyGV3k5aGqzIY1PtgciTN32XfdQzzDldTEbz24jOPhhLtqBOUR4QlOu42ggG8Wljar/gkW+
fEB9m7vGvqchjUyBaeCwi0+T55eeati1U5+XRMN9CFTEkVCUPzFwT0zneujvDsvgPkDCa0u/06fQ
Bah5xe8J3MyePPixFMt2yGu1ffzUvk0bb/LCJ0z4woIIcYJbo90EIHoe/ffmS4DmA1jl1Pf76YVy
hcsc1LoQ0zFC/dhNNQVve6Tc6TSybd4q3ZN16U/tNTzEum1cp3vxBaniJqRWcg8ddPgfbs4Mf/9+
dzRBapNibUgSxoMVlvTn+COns6kNOh20BshGbs07OTNeTOJA//vb8H+5CS//jWbJhiUy2Mn6MkT8
kdRWY3XoRF+qPE0aHpf/wppGZN/j59ywSJuylgSViiH+X3OBfxh3ZNIX/+unU2UCdFVdNQiLExnG
//xvlaBSaUw1jQdv44XsSHKmx8WXMgb4IHVFeJM0jGhWuvXL5ziwlrzs90IBC7FYRXoDB55aTo+F
D3FiNmUutZSafrdEWUf0GZNuvB0D3KqVWTdbSZk0JxIj5MmjbEKDRWU/E8CG7KM5tyO3jHSGvV2o
R1FJwdnOSnWjDpPJUto4JPqWhXLzLJeQRHQjgvErstRJ80JwqfXdY9z3t5zlKAEmTwZgP5nFU6sZ
QPW1Rj4RbHWs4rLfZImBuUQNyr3VNjejkRM4HTCQ+WJ5tfpiz5ojxYS1TbVfXTCg/iSsvl60vHDZ
hSIDodhiLEyknSLOe2Cc81ZPYMuqeb0TdGAYA4KU0hLISh5A+y6CkijnI3DYW24Hpo1vdQtZUjig
s64WgMGLXNbCBgvJUrmMvrq6Tc7yUIMXKMSHRPfVE3Z11c5ncjkKWWZ9oGGhMSdPq+qLnsJKwvW+
HaOKcE5tETUX5pf8GEooMIiTGukW08sL0rbYaLhxbbLu1Z1aZeZ2RNEpyEloK+BLTxBdT7GKPN4Q
BwY+Q70F3QWGQlA/BmtUz1brqik1QJ91LkJPGchwq9EMxpsxDvGdUgi/LJl3lmvzoya/B7xf4tKz
33Wh+p5W6oxnM8Ltvj2FgpY5baFrWznSn7tII0CGjj7BtwB2dSYJfcMcrVYR1Oj6gzYHD+LiLUmk
s2iGnjBpd9L4uxrRepSCslOD6WXUy2eMmu/hbYdfxW3G5n4M84fYDx7lqPkdI4IBq1U+z2qXOFrz
suyrgysNEczeCPqFhvUuGGdpo4kCHzFRPUD0Q251rjbrSGpUGTpO1rlZHBPTGgfnsNSekG2cBEHs
HNXiSJvyoUCRvhOA23h1UbtxT4VESUhVqLvhGQOMI5ogt8YyMLfC+DlxqosCeJaSEA6DOPgpr7nx
UbkRk52QdCzQgq5moNDvEEEHyG/stD33HIGJtLaUbyedT9JUbkpoHt3wQM+NTmPI+0Ck2qXYy8Jd
LqJJ4xWij4Ej/bQIGDJUdDOhhkbdcOsZnpNZeeqdjvYp0yy7Nyiao24voXOYKGzAXNjDaNhxvUe0
Tb0nwrv2psF4NmpM70y8cu0zDt/n8WFGda6M/ZOJeN4ibMk0xK1a4l0iLqMhKrlhitaPkX7MjFo/
KkGg7qIsu51CcpNtTONYvIxl0Kg75cYXOvRzgXGelU1MDxeDp4raqqSwOuVStZf1fPLiDC90gtrO
1qSxO+ZVfS8Ugb9TiwCYfEKNqtBC6RA0M7Gu3PnsUjGbjdnLgTf1JMJ0jUrzcvSdssxduFLRYSro
czWCfFg3+iTLhzSqmbPJVhvuqtZcQtAxvAvw0mOJdTEi3dKFC0H6sjokB0N/jykVYUtbnorMl7yn
ElpEWXpcn9FCK/ne6+VfXBHxcdZysi8CqqxZRWs7qOlvhG3K7RNxgH8IO/mzCmRhK8vETN1FdLdt
8Xa+x6bIdJEpQOmZm+ZUXEBCRTu0FEwZ/av8NHvyNS7dZlOf0tN4kt7TxG4IBHF0a2PdzYgrwNFc
pweufSxiYMm/6p3kAt/KbpSzebWLC5kO4pUUGvU2fG9u1O146mCkn4uP7MiUHXA7jZNXjhGki2Pz
EHqw7lUbpHFl3hpkrTc2d3qiKYjKiClItBuEgHXjGGfxji6bxPQ02dT6gelsT74EbRA0aheoMPib
VLu+ghOaDDxNNi8zmCA6mAm0D5PED3NffUb9NZw3SbxRl4Q7Xth/VYqrPQNqg6Q1QeIiD5tZj5PA
ZjtbO+O5eGQiH9yZ9vhs7IwdkJudUTsGg1jOREP5St/meAfy6WN+w9VmQPN0C4BTRJ4zNjHk6Zv2
SO5OxVJl2x9l0DfBYbEWipZjxmeqJLW2g/hPfkwgb6fBG82twuyKkPTmKGFzwP3D1dYekcSIpxoE
fOtqMIIol2IRqVww6giHmJ8L7gCbSXJGPt6F8Jb5mLkoMnAqCcC0uCEwnjiwqcZqs9BpSjd4Sdtd
uQGuZ55N3jnJLXvUhfWrXO4UaZsPTjE5FN9TCn6IL2HQm9GeDQkOMBpsOEGaiefD1jfDK99xwvU1
7YjrqRUPJIWp34wLXAkcHqAZdwIr0dqRG10Kvi1ml59oXJT6WH8A/eDwVFhhXBG0O7fxWwuAOirB
wNPz+6Hfj9ZVOHMLs86adiCbgvR3j9MiE/Z8xQapAwFRL+pvCloU3FiStYiw4K3jip6ZM5qPxpmI
oSY+m9FR/42D7jI/+7esn5prTak7v28fx3rD/x28MfV9zW/Kff+bNVneLEz5bXTWT9l7V2BPstuX
4YmsR6wW1pnLBttb4ZmDAyWmeCq39QOQAqqE5pUrQPnIWKwRQIRMfQ3NIRqoesKlqm60c/KkMVWd
Nwu8InYt0BGb+qWHtz94Je//wPsVuxMBllyTTKEEdyQURbQfySCsKhxFu+pJCuHH7fmYVkt6yV0h
vRaFQ0iPad4E2iZKkLpQMbQNFpJnMtCR5FauccTRxwrUZF3DkdryNyog1qGdb0T/Ga1tgBoOG0my
S7uj8KFCt7sPJA+6smbtKiZiZ+t2ylxwKJRHx31/Q4ZKEWw5c3EUCna1q49dsh0PLbkwhHIws0l/
T8gmXsEsAsLPPda22PxyJtv5vvjAuEcFvyCZwClIJnvlvKIYPCIZ7ajM24Inc8/oPmJXxSnCyjz0
8tE2zE3ySmsOJ9ZpWYAN7viMYji5bXc+rLQBGCMOLlvAnCfbhM6h4TFYM+guvciFlbaZTxZnDUtU
6gJu+lYLLFycUXPCCytydDXJYw9VwbYeTcvpXgpmOOMOh9ielJJXaSvv9Kd0RzHnmiFtY/jYp6do
qzzl1BVc4+ZYoGV4GDJ3vKtEu7pLL6xnru023keRo54SbmNIJDcWN+7fYWQHXnZW+bv9q7oz3/gM
F1a6Zu6Fh37XzwDT+NSEiM2utS8IEbkNJGeqHdHY5sVWPPv36JsJrWBVVzrDhmV5e9/cCtfqqD3Q
GmpfzQsR6W9kFx5RPbhMEy4+KPGOxbYz9g+QSc0lj8HfW1vrQ3azZ4bQ9o4gCOmG6LZzcK5/zVAK
EWmfEjh1twKYR6ZbT+VHt9FO3GHVR+UcPSVHUoHkQ6AcVOJfJlvGRiZ6aXJTtqQE3ukX9WQ8FM8Z
8laiIQjwCTYYcGPNq3+zNCBR6VjvpVe6z/MtS7ozIwylENaI0UeLh1q2LbTvXKxgXDonJYct25T+
ge8926iv1XEhIxDN9SopLqrD5NY8ay2d0q0h7GjAhII3SluOkx9u+SxFchHHG8xjdBNYpCLt8rtt
fqKsMhRMFm5YVUq/m+qDWYVVbYr2Rr2Ej8Sgmba0NS/yznqQwg09ORSSgejINCYjh9ZTZ9f7ENRI
Z483kRcxIwB5cq5BSqlnVOoSV+VXX2+UPadd8DL/ys7rbY6m7CF7o7qCFU96y5Cu0PRxp7tsBw/2
EkQHRfrAaxmbl2A4RW8DE6/0OEPhD+24PZplx4z3xM2/Ay+QHP3hsZM404UvPPn0QNwivuP+Y00T
S7DH5NA/TG74S3oB+MOKYDilVyoQyqt0SwGkp010m+7nbXWR2iXFJLsEb4xL3AwU5d3qt92pvy3u
o8bWfrVbcATZiyjShtvoWKb4AgY7Zijj/hiwFAwwl7vp01g+BSazcCfRdhZjS7FlUJG4213jt9Zw
kluZeellfPX9B1I0cHy2e4UzNpY3Gp5fd+5s/y0IbGTo0GzLj+qpeCv8G/W5jO7jO5NEVs3TvPi6
TDyFbfQ+FvBYCana1JINDux2VryZgeJF8sqtuusw2ZE55VSeuGv3LE/J9iHws95V8rb7NAlFBMyp
bYLKXvz9V/NBnM/+Q+4Zrn/tPtvSJrVJflxskykG6Q0XSnAW3ezJEB3/rriAxrovbxaF5juimupL
IeGopL7xNR2yd1m5YMNvWNTNfO1ARwArMQl/YMyLLpYz3fUieZZ7VI3u9KZ2m+qJu7qScZt0Ampj
5+RYPyDEYBRRPPOZgIcAdOYtBaV3ZSt+8kDSdkOwH6kzU2IddxAb48pNMX48ylQvj9p9SbEkhCF0
yT4hnyKZzT41lNjJZbaOiKgF18y3inEm46+/6/W9z7A4iW8AdFkqfPQzPL2YoJngddYzGJ8MUKpb
NIQ7UsFiYTuo3OkG2Um6epMyBapITolIMkcj28Q+ZTUJ3stpYoH+CnrBP9XKV1P/qskxveMzTYxR
vePvg0/mMPltzSThokBhCmARkM5ktC68QnJ7ymvcMce11U+w+shHtITlh909DaDaCbd5pLX62/hF
dhnCLGwqH9Unq0aIokXt+F+Nvh0ZaAbWzAdqydpLMNqMWQscdkfE5mnaZDfZLmN2uRl0ezgnTDNq
PD7qDlaZ1G/KY0to3zlyCfuZpK36m1SkzokA2TpwWk+VR8GP20vlBuf0mu9jJLdO89Hhp6as+Vgd
i8ZJB5uRggid6myaR3E3fvaf5pmzUgic7BGGzyn/ZT0Gt+0Jzob6Ye2j5/qm5yzw7eoZruWUf0nz
3aQBmKLR6mBfQboZoUr4ZZi7kjYF1DIJYS8nugCCJ6KJ25sB4VnjJB5nWeV7HiuUHjOr2FAzxOMQ
pNJxXH8gie2pzxCiic1Uu23KaNstP1036++te+vLjCHgRp4k+D2KTjpaY0SjfP1xgTT44E93adB6
A6LrSwMaOdAwfSwy8CjkPtNWjboxUUzhBOf7KhXQG1mpS5t4hLUcmo6hxbdBOHJhZw1q3lKKNpiQ
L5EVYvI2eW9WS+VWzcRtLzCCzIZIHGZeQWpLiBWW+ySjfiRz89CLLfpmZlQCyRX+JCL7NrEj1yLF
KEujzuljqYJZdpUSslurrhkepIxGZpan20qmwg6PnHhKGls0hOORlXD90DSKuSl8810OVQauJXYI
o6WR1sECa5U3smXU7pDi0xhlP9sq0Rg+R2CLYQM7+K5B6gZt7fSKX28rDWFulTMUFlXR3i8Ju6YS
biwrNu16DFisjSrLtWY4qh3jepnMFFLM4Qgz8SL4FSGzouSfwka5woUE+839Ie6SEHwqlUz82/cl
JkmzNI4GgxNIg2OviITtpi3zR2bIQ+Ff0ghgoZI0h5Y03h4ztK3H3P+aWdumyXZYZEayUeyT4Mj6
+q4txXQjq2QnA1qirR1lrEQmJhVZSyDmYD2FmRE6aBC2IaCoxggI9R1f9SSX9/0AjTlr9Ts/fk+7
GumwJX2iSWNZ1psQPaYYYLgfMf4SU9qp6VU1Waz4SW85wANAIM0kYgo+3KfgkuW59pp1r41QEFMl
tte8mykvD5so9h8r7UvC0UT0Yvrch5jL0FmM1NSsryrHLt/QrRcEn8oJ0e9+NkluNaruAHaWpe/8
gpe2h6GDD6GCXzj7GmUkVkNmkEJD6UPPp5ZXdfNTZRBr3IGGdirBpPatD3QYAgBUy38my6xOEUzI
lk/435hqdj1brk5/X5XItoticoEavBpiSXk6UqzdnNDUTnK65rWMj+JlqISXPg/POmNob9Fzr/uC
ZDgWY+trs1j7Es19IpXcrAfW79TTIgOMxYgkOtUJ0awn8bEV1VewiV5XuTqSIPAhYsWoM83WM3fl
EIt8wDswfsEhfSm04RBmLIjxi0SOUrRPeSWkDD74lozB+qgJaY78D1Vnahz13dEomDCXGR0E2JmW
erVS6RWaBvGfKg2sFrtcMkw3Rd9tg5IlgxzSQokXk2CEA1Cq8UzchxpNpWJiRYfye1dIEYuZhhDN
yrigf3wW4oFlk1EznxavSTl8xCMjjZn7u8miHpS1ey1qD7WMcHlR5xOr90Sa0sI/5JaSiqyWQyjl
YMlnF0IhWdqT3HpmVOm2lUc6SlUGACN47EbM/YYCposZT9uL4JDFCxiXbdPAGRWiRz+M3zVVAuJN
/hTiqxbqv5LslKZkXCS5wFF66hZCgIcA/d4TIiiYpprhKlNlkSTabUSFflvQlbfg3S/RgL2wgvHd
G5NJCB85olJ7jxAKhrw4PAH5i2EsgXVPjIksqoa2hd+iOAe3jugWddJECVYXtqVUXBS+Ws5OOfdq
SI8XAC1AL5LuJS5QEfkpvRju4dmNVT0rJks0KY+vRmvRvor96azm4JsD8xGSys2sNxtfVnHP5eKu
KFhLj9BJXU0QJjAqk3xb0gcUxKLf6lYEVIcAIMgdZE4m40Ns4jKSUuu9Slm5FiGJb6AGo55jhQCJ
wLKRlB5IveeSMkPb+p+hrm6UvnvBD0Lc3gSDRE9j/P8TjTWsoaQtEIoC2nFkIlu2V1E/BlJ5pq/h
lUbFCdA2n9ZI457QbRFNjCHkp2JSqM1kwcm5L0wNKEj1AObtPJb1rh90Om0tkOesrn+XUFAn8T0I
MobTvBNsBJpg1xsI/pORXhNhC9ePq10LT2mBY4peAhMeljjT9R3Wz+RoFRN7eEz4qaiT/id7Z7Yc
N5Jm6Vdpm3ukAXDHNtYzF7HvDAapIKUbGEWJ2PfNgaefD6yls5TZlTb3XWZJk1QSlwjA8S/nfEdo
5qntmIrU2tyrusONRHkKjzh61OsAaZSV7UTF2lcVKKgK7wmSbbZJO7IXuwRFaTPtIa0d/LjWAfth
GY319Kb69mtfxnO+A8R6mFo0y9REWd4T/a29qb5bj6F4gAB9RDrxMIA4493oiDGNaSVx1bgawqkU
cMxSWvzWzkwINokOFp2eOA+ChjoqdVaFl30p1MAflYzV6qE/otb6ohOm3pDlnjSWsa0GOE/OMDD9
7c1tw2m2sN2EcUcvLsZk3tN+tIlqSPAppwfLyqe3CSamEUzaPtaNx8ylBiVe68swc0M6u31Sggmu
PziPhGxQi5NpwVx0K2STrNyO9DrFrjWQtFW9Y20b+PNJJRAGlTsUSNuoZNAnUjD0kZHvRVoeezd6
0vj57xHD86RIXhMnCXkSh1SLPMiMXCRs2wZ9L3v9qHvE85kiY4QcC84p6DabsKSxdxrgiq1PkEYE
JXMfx/QdUwQdLIijjZ/3/UOCqL2PsQ3aAwylwPRW4TQYG8FeZzkyAJIRUCRgUG8yARs2qCxdFqTL
TzoEjMJFmdaCGtGAoYddkjAct1f2pFYDio0V9FeQ39j9Gp333/anjQjpywxELCQnaNcRPtbeKskM
rd2clh2mJDZAWPmD+TFUPWPcFG76M4YYC24MMYpjTOvQdOfGDCM2u+F6kvludNunJnOZa7ZE4nbu
Dpc5M4jaAnHKI7ecun2kvEvCS7SMfOdU2r62AqQZxSytMJU8VVj6FlVjvZiqtICtZ18TX/8y1CGx
o/ZMQ/ZeHB24vtkrsOADwaZek+37wH6VuDaW+DVWuLsIL8nQlRnS2fB2D5vCMBEjQ2u1bWYC7jyz
tsz0NmnaMSynpzphA8HBjmzZKLmNMzk8uznRC4Fr/Oiwo55lDIQ6H+Fq4FPbwLe7kV9QpM5324ww
+ObEnmbjR1wE4QZHmLvweYUKidpaMV8zNCq2SIYmkn+0jYq72qnAh1U82WwuCThw2apVjb1KNkaW
VEuzJ0M6N40vvt4Fp76jUZCoIwq/I1Q5jp6SLO42LGi6heeiCqpYZSc9EgjwKzCjV4qNxjgw1yCH
44zfHAWGUZ4dXc1W/kffb6BojtMEMq1/6MVGc0328mEniHPP5aHJBnn4/NUvv1UppMKwoHGtku9k
erhrQ1QW0Mvw9x8+/8ytRw9zXvAtiPFzfH6oeu4ADixjnZVUbVAFv+pdIQ6Nnb9bBTRHQg7MVa+T
iP6p57bCnglfOFOgDRrZ2Tq3Ur22RlTFTDOlc5sF4D0MzL1k6mSl3TzEBd31+aEby0ctEyCV0PUd
mngkOMG0CudghoLQ7/lDnqM/ab+SGecctH9+iJAXyMmqsLKiH0/nD5mJo9eq4Eo6ln7LBgJelsLK
r8DSzG3fWckprRK5/dx2/49I8K9Ego5tA9b4pzBg9da+/cfPz4iqy1v28//8r1tY/Pj5H/smfct/
/B7xYf7tH/5DI2j8Zpi6aaAE9GzibHQ4Hv/QCRq/uTPIw0P4ayMj+y+VoPkb/8Kg2v8vbeE/AB98
Oolk2UNTgeTw//7nu/rfwc/i76qF5pff/149Zzt/kM+5rit0Kfge+L6E84uArarZlGZgMXYYYLgo
g/DbeABV/MzRadKXFNe6Yfs+Itxf9jnqKRbaNrOPeF97hrGB0HWJsWxnV7fqn91iOkamBcGdh4qI
Tm7DFJ62HDbAW+YnZwdc+qBJKG7nEF5wU1yEFT3SnZBU75VLa1DbHimaRzLKAkKSu8XYT1Cu7R6M
8rEd4IbDRluhemBS4Qcwh9NLqiMgat3ZZC9QV1cJErK00+8dwUr1HCOtOmwYmgTvT16AFrM10rHC
9Ib10Vb6Mde+ETehFmmoU3jbFy+HeFBNLXsMmAUxuLyiZ/ibm/FHPKph4bJOKNOeXlsZ6HTQEUvn
Rw8YovboCFF6z4eq3HkiO5tBu0xMaj5tYHmAuFLyteNm5TnZT1zrN62q1+TO/BxJKBfM33zacqtj
Nh9pTwS5+Avf7M+JXxyDhlfTIfSXI+IRnt85AuVY5HLXsW5eWOVKVvpeG8ZrVDsXLdKPmB2Ohce6
0NfvCAZ2Ih+vPsyOWXmdGfeaWB8rqdcQb7eRnZ7rNvowGA8hvHjxm5Farns2Q+sVBilh941PI1K4
jDeZVajkjGLjzbCm4zjwYyb5eTD6W6j7ezPYewl9HoepNBNMBNNVxuMxtgcCbVBdedGhjrVFP8Xn
yCVm3YjOpbGU9NoOzVIr2xVQt52ZDlt4ioT+eJcBL0/h2K88g6l2x6s+2SAyX/R0wrgnww+RcR0E
dnFUVrj32SH6ldwNOSDUmGmKJnUU3i7rG75y0SBwS5WxilqUIi3B3n36FljpCSCl5xrXMrR2ZYso
itGPYQYHvU7O8zts+MO9QzmVTMl3wmrJHwk/qlbd5pex1KZ75XJRy+mZ9SaDwfdRR8eHHj7V1Xak
IK5dY4XNdV9R9AViuHkI9xd1ATzbLtGVMGZphIfpcLiqyd51YwT9a5EY1gV2DVZ8XsFSHY0QDEYw
HqMw/XADujVdMXtTDD8lOA5rus/X5FRZO52ZtLQiolVmto15Bi2uEvVsh+NtKOVrKDCvIdUTZXLG
BfT2+TVGSKJqFNcGTVAw0Ph2VfDhY90krlltA3QhPKePNngTybsSsvYFv5lLrr+WwS3xaUiSXq0u
/qiZiI0C0SvsMH1Mz4SUHAT3eYb7w4f9VdTjXdEhZsg5VTxdoyk5J0O7AYV6LLT6KSnWfUzyCaWd
TLvnWsvO/XwcuN8xzt4JF7tRsReBupm8JbWdvjX9V29sD+0w3Z1qus/vYKePRy1NzjLM3uYXZr4e
jWC4OdGw0orp3owd+8hx0c8jC34kgM0rZTEwceTOMnlrgIlfh0a/IsTfsthDsL8PBNVWWK88fp7E
ww/DzAMO6Ss6mbU3WbtIut+pzKeQM8GX3RNdERVfdE4SdZy/tzTgLBv69jky1JIYtm0c52cwtQwN
iZSxLeSwPvc6Vd0ma9IPRZEWRa8D2zQjUs+m0W7mi8mrED5F5t1n/Gdm95ZXSvTOqyorrhd9uuty
32i0WWWzqa0Y6hj2XUGKdT5dnVpdmTg8Z/o85V+Xmbpq3Xh3AGJTWHPKFNEb5sOX3gseT42yLrLW
38MaAqUfrBB8MBQh5UY46t2z/C+5xfTeij/afDya4K4rLmbwMet2ZK9vX8g3KrWrPxQnAeLTpleY
hw/VlBxS175IGERTpV+JO6jU/EtWGGI6iu92zGKqIAWU3XllpmeChDeF4vYYQy4JXmmbxr7+1pAQ
1HXT0SvbZ3pI8qlQ1/jqSI70ef5PY9pYwFwTXF4K0BSaLSCX3Xvjk3zFtVnL7hn0PlxVWW79cFrX
jsXqjliHhttqMjoGB6wcDIg+84GNvQUPUPzg8WRr4+luxNlbW1VfTHbFmXoGBk3nBEfKDH82kbcP
lH2Zb8n5TMB5cAlj3jtuosacscwG06U+cF+7mWdk5DxpPNZ3sPx4JobI8dqbLbnnOaiona9hG7+1
fA0UekfldedQOczlhc2tlr3F3sD9EZ7q8DJ/rcxEGjLfcYa6GCbtN3kA31rwSEbus6zWwoc+YpJn
x4ACYRx9mUyLzWtpxtgrcWyZo9ilKkBdYbUvbly9jV7b7yACv8cBCT4VmS8Oydwn0YGwMAf7EHPE
npJwTIFLM1gmLV4kDkVs0AKYntAW9c0qCxF2p13ymil19YpkPI6ABPEHfhMa+VECNNA6SRjU+Dna
LZ6zrYa/ihm+NI1pn+rPaoCQY8yB45ENXufzV59/Nk4k/gwMwTrHfozC2NxMsS1In4noEuZffX7Q
ZP3330oxf9usOmZGoYsd8DPwGjDoSy9HtepFe3I6sl90jw1+qqU+M/gwEkuvRvr0+WEY8X1lMSkU
/mS9GKytprGD88LSCBfySxihyQ5an3kzgWNgy/HApoQNjXp0NxyD1icb1i7m/5XX6SxKQGxCoJ8g
tvZTwooF3QozDJ4Bi0J7hd1p1/YmUel6RN0Uj+2KgCeH7AWHP2lN4DPkyGUNuRJVpzXHcizw1c0f
OrqCI98ctFinuThhrTYURfGiZYESjsQFaeGVuLtiTf11h+uRWsws0FLzFFhXoftW54bLHmBOOci7
b8BqkWrF4drwvEUXA33pbMXTOJV3WyE/LuGYkzJkJxw3NJStBVMl58KeYvM91Vi25tbFlezdQgaL
Se3uinJ87UoBVIPbPK45PLgF8rG7wZm5BfXInqZej/MsQlruVzK/2gedXSmHjVE0a5fjT5kVHK3E
eUU3e7HQ85v1CJi4uKQ2HbrPKt+K3iK504b6KO3k8Lui/k/UviS7/kHs6zkeFD6Xe1fHtPNLnZyb
ZauKMcvhu1An5xmijSquGbFxd9cO4d9awjBrDqcEx9IuNBVth6bcEyX6ZCK1XbGnuNQcRj0HWCfR
wkv2BO3dKqZlxXNkPmDQsTSZuoVacGpcE/dX/NWbd69wOhaxfolF9DK6yVts8vmdeUkz5B1gYX9T
UJ7mmJA7E8l4xYOq53zhNcvxq3e1unW+dRkdypWpfy9AwGp6cyTK5t2R1OVp9OaI4iwZ65ajS3K5
tS4dtUXOPteYvqZuntvfjK5Dp682WfFtPkoBPx1qTW2tqd2UPMIb0W0zq7/NtZtdqjvQjivHkBok
qNRhy4B/w0YDnajGlWJdcrboRgduo7ll/fA+dmqbY8u1mvnBKl69WC1sBvC272xhbN7J22pZsiVn
V/iPJYVk635PLO3GFfZ3N9y/NEi/b4j+kLnrUu958/8M8j5M45e3eQgqJ22HnkgyF28rYDJZssRk
Fridn2CiVVdpY+gPjv/++vozMTkgR9yhwjIME1jFLxr2SgqGubLLd21o3bM6ZcaTnl0G22m3HnTe
jDQ7+wN4Pqo8MtZWvpC7WgB1GikPqMNZyu1EYy26yVwRd7KZq+aE4rvWjaVT8X7a3zGOL2Qxa9OB
cVHOO+o6P4PzxH3tUVbPrJC54Biic6dp26a3t4Ds8NCiSUNtwMroPfDtS2jCLqcEZYiBUTqFAqjf
gYQfYi66OKfQzaExZhbO/nUTZ+fR61iaDzdo5yjjj0U1vZsObs2cdzOWJxvqU98mZ0hYqyyebiod
UblS2Esqg0Akb/PPLCb9Phn6PZ70c9XxviTfNSc9k5ez6Pi3SdSuQ3aPpt2sVZ0S/DAeHaUfWy77
hvOVrV1XpZe2XoGnfKVq5Y7t3df5ORr0rPPDcNUKecFM/TE/tN1ePaAnzn8UlQcHAQ0o+m9j+KjT
eNOCPbTlwN5+Qseir1lmzg+yJRI4LVKXqeWulIV+RZz6xhh00QwjC12W8roE4xRWMwfP25AvA9s9
PYwoNkNXP5fkB5Jod+lU8taNzmXurQyqyrkmGgnt0Ea5nktFPGjv8w/tif7ZTIxrpUUH3aHmi7ub
wYsacW8MPX5o1tDz70tzPOJ7iShq6i465zQ9PUzEsEmQ2TJkjxBkFT6T2DaVu4p8q7n+K5zhWbb9
gwEQfz5qx+7ZHYd3o4if5vQYo9OfNAAS7Y3V41n347NJg2tM8ZuM4rORd8++G75JUuBqzXrVc3qE
rB+J7IwtAAPgS6zXuR7Mcv4Cd2+uW6/kkR7jNDrrWX8rw6e4stHw8bnS8S5T+RrjQC+wKBrJ9N6H
3U0U1q7Ps4PWE9fhUe169cYkiDVwDpELyJ2KsG1TimD0COgTKdzLEkvTfMHTmgPn2Uam3KmB15PT
S/Lsknm+np8ZaelcvLRFn+YvTUzDc+uVy/Y2t2R9A2M9eNc1us/5gpt7hLiUXNMtAuEKuLLKaJR5
CDZOf08n5hDhFKz7isN/Qs5W0RtxHM/V7FT6f2FGgdH6x8eTazqYYHTL5hDRf3F6pqOIK1Oyd2mc
8T1veCGnYS/I4+tpNaYO2o+l+pvbZSeKbSYJiHO5keYOab6wmtCz2TDx+G09GpliSG8puqX52P78
BI75vYrH9x6PReGN77HLeNxSF92MnpiTknqAyD4dkvpE1ULO7WOiMcPVoe6rCEm4nLHjea3JtZ7i
AFfdyHYITb/oumsGH34LV2ehW2W9j9zpnBfRK7wB82RP3CbKBkUEiuatrD0s+THza8Kjn+uCih0e
C0IFgdDmkuPZXNohmxQTgGeMlIBeLG7Hu1dRg/Qfei2IteYGn8+XcBL7eQk3lDDPONVt2R7XJofT
fOY8BZp+0at6UdTko7jwVPvhLnR1U7Hctags0MX3WBTmZ3hKgrUvkAKBTa2G6TgfgV6Xnj2uyPn+
axwUcwL1knxNY/06f7Y2jM6BqbYDQXLJg0agdUHnOl8V2EYu8ych+mpV0wTlaXcDhICPEkVpOWxl
0z+j1thZxfhOpPS6o7vMRtaNZHXv6pJlatHd9FNUOUgdxmHbJ8DmiIAIquYjbbtnYavrfEO3DnOs
f//0Mv44RJzNV65NZL3tWI7BePP3TqgopkiPB3JEOyf5qJL9wFsEfYGjQKEDXE7aeKyYMimnWv/F
V/6Tssz0mK0Kzj5puL9avzw5dLk9OvnOD4wrlgKS3VN7nxJSQffFGCiCAakItdc8+zI/Ev/iyzML
Lv/F/js7tXH/8h3o6Fv0X57ag+MoEftlsTNbSik6sfmW0bikPZ1TY7jZInprin2rHiMrO9aSno+x
H+EZf5vP/7dly8yd/uM3wglgM9KikHB+eQfYwnuh26Axnkvj+Va3mNuk2hErycNYMjZJ25vjwKgk
na4zeLpxdc0l11wipinjPE+i3JSUfi///iWaJ9h//M48m8gB1rIG6pB/vTbKhIzqeETVy642pxE7
ilA8ahjziH+lrBOWTfpD9/2z+C8bppfp+M6c6jloroUVv+meehch7dHn8IzE72uwhcD1UqbTvaWx
FzE3PgzQefJlZ0R+UevMAxrbG7YJGqmQ9mCeYeotfUSqblkYIwLnCS247XgvhsBdpdh2wrC/xV29
NrhXXR1XPBWP2wHWGbe129yIK9qlLennkjAkaHNh72/mOkpnrVxRhiHguuOee08mHfImlq9RLB1R
X12ju/ll9lF5HZ8+fquLitCVfmlKh7gOrhokG0TDp0zHM4LXyePpn8Oarda/fxf+7PKQhm5aILx1
yzR/uU7NNPKywqQEC81mMxconZcesvT759xR3Q3Wo//+Cxriz953aYh5p+FS1c78g9+fCd5guEzu
uTPncqxJ4yckAHYs7nEx3BrGAhuezETB8cyZ8FLoXf/MMuBQyewgOIrT3tob01PY5Aj9zhOVged1
S2XmD4ATuBh0xnWs4a/sXBmzmqSoHMnXmBZsRXkRaayH/DTRLXYMqubPO7gQX7WF1ds7yXhunpmm
XAlemB0MUx1ZluMzoQVj5pxZKC5jwrXm8HfYzxQMbD+2cz2eR/0mar67IRWggVHfs51yRcbYynTK
XTSaNn4+hBixYYG+Q7s1mzPMct3VacdV5J9918eG7CfvRtstdOZMJgSArAse8kTdwRg/R1G37BlQ
M58Ur2bK7LAuSDwVX2uG9QWt2jzSm58GsZVeYKO81B2PZZNhVR6x0AhvFQ/Rmd2NN4LXeC6jEj07
h658NSmbyDbL5HhSWvyhQew0A2tFxvpmLNM3A8+UY1IIX1UpduFo7UZO7b51X+3euM7DcOY5x3EN
kFZakGfnKXJh78wOVaYICTN9VCYtPT+HNvAUtIMLoQTQbij1DUS/rv7uu/LiGH/58PmTjk3gv8Vj
DMDY/EPjNDlaUUlN5Lt5uD0PvBVvu3F3/PJl/pFzGxf5X5y2f3bqWzoDOXcGbFjm/P//3m9sjhFI
zpHDNmFc3TC2p//5i/vns2L75dHi2IYp5fzRM91fvkgUVkmb6josXbfPF4PVsOJKiSpXpIcE3tJh
UfZIeuRtmpicuHQ+hn5swuRjnkHiiD3GZCsisVt7mKLYQ5HdZl4ShsK9KV8dDkInT8mG598gEW7i
+DtCAaZKPW0Z8y6o+6DoOc4yde8C897HHNV1naBbIRVozM6N7S2UQzHO+9/5yZvpjVTd7bHAADQ3
kY6Y7sQ3XxJKZCUYWDb52XJu06B2FmPg+Zu0qLjBS15GYT8XrHRYpPdu+aVk/+IC5oowwguM/kP3
bDjWK8jDo2vH57wW59AM1lozHufibS6oIH+sEqs+cXkcp+DB9enwGrYpZk07xu4TWVfxYnQOhpsw
n0UQLFHM6MPicUFI3nnufHqVHEx4YCnvpJuK3Vz6z19Orzlo+th6ze3uOSNWNqkcuhqM/HRAnkqX
Gt+Lj/lgPsHn+vHzMvifvftf7N3h4sxF5n+/d3/6jNZY8rxMCRn7/eb97//0H5t39zdEijrbeJsQ
C/t3gB5X/CYg7XCQUrmS3jaPev4O6BHWb3PMBfwd4DnS5G/9M1tDsJVnBmjRatmGZQop/3/W76Yw
fz2+PFQali6pi3RbGOLXCrKLzCQn573A99wGW8PvHUp4LjVJYIKjXmpWQTd6OLBgqiecFBbNibUq
GV0sjSzb3T44mVdspOtnF6d69B3NX3kTpIVCMw6ChRlpcb6PL+ky1iWsS917j2P2JrSxxLorvPZC
4oCL5o3UYKtiFVzcjIe1l+hrnrHiy+inAFiUwAgwdf5K2fgvx0TgnwtmVzwA4xSR8EYSf4ZStJ8A
Y1N2WzkgBLNg1lEqb+PkgYVhZd66kVOB6GFt8I0u6jaEBF2XmOH86OAq4rNqHZOCqANvm5fROmHY
sWHnxa6UZ0oje8SpZfpEA1gzVBD2jnX/LiLOa0VgdnnUVb8Q1eDuswgwmBmqL9TEuPvSuD5p1rZT
OCBLnlJo14bmqybQIDe12AZx7G20NJIXv43xg3G9HOwh/1EnrCZyFp2rvjCNbZPAKWHJUqCSQmMP
1u01LaLT2GvhHb3pLo6jWfRQCbZ13t7kqjp2hWMc0kF8rwkPX7qA0QmU3zuRYT0znsVFElX73Kzl
Js/C7BQof9f5nH6G7NnirKkHx7epB8kjvliMpo9Cw14X+8NN6DGPu5Sm3tZT90wlGfRORDWS3fw2
okjVGvkwjDLbNx642SSEVwcfHHhspx0Te0wPYdJGl7j3MJ165Zd+VmiLbiQ6LQqtU0rS4CIES9L1
/slv6hG+ANIHERIAnMuaABLjJS+n6qTXzl0VTov+iGJo9HXnNszG4R45HYKDcW8XNmm4XR+vxwHe
oN0WS+Dv1t3v6N5NX+zZV90kYYmbKo1Joy/xImSzlMn2j8ImMEKZ+JTG0KZBSbCxqdZ6rKGQ3nhB
V7R0PPOb4bnUPFg63ickImTP3wPLmZCHY54ioElLArEJ6h8GP+6Cxsm5yiT2FgXZ2plRvo1LEZ+I
usoftZnrKHWMFzXxFCx2qJdi6qC81PNV4aQPjp2O6wQIwSxF7mmlxjMpMdqVxtwO9PIYquzmkrca
de2TJGjgMNbQtsIgPJaGffLATR8ibbB2lSOcR79sdqWJHtzIg10nq/oUKWoj0UqxxyuyB7BLzABQ
r6Wak+Qc6xOeQ3J30Se7T3jh9CNmq31wItRqeZY9Qf2/UOiPjzj5f2QdTleThpX3FVtsE3T5JqwQ
ssaZjVo2YglakXbpSlOtSG8ZdhorkSMkf0P75ozeMy6m6iHxmclW1pY3Khxm22zsngAxDuvCaNAQ
d413SOrki55h8IB2dhrRwX0SaF3y15Sp0od8GxBkZh8LErOPiuzlJcxHfS1j89AZLsWJ1vRbLyyH
jVUAylVlt0169k6NMuuHYVJLr602nsjD59q854QkZq6rGBoa0SUIHGMZe+ZSGZpzJYTwmSPIuQ5D
94ExpFw4ud8soyIr1rSF9kkn7CfrS4EBtCNhTYfCGlf4wd2kwAZlVxdsJ86paD2fST9RD2OEQ6ND
5XyWLmuqsgL/GdnhymVhuRyCTqwZMIrVWHoRr4/5jc4XPmaVeFs97H40rMYCiN5bcM/JDt0tq2VZ
/3Q61qZqSIxVy2J2PcRudl2RR+Meh1r7ksa+uYkEDKUM1uMqt0nhKcZiWoSBdp0YGqwnwKnrULgf
0vPvtQizZYnYF/2ujVXrBdIpSCUX12Bc+T7ft3rgpV2G0ZjdqvxnxhToS90ZiwKyViwZ6esSUxmC
eHoZunGc3G0Q9/sanBqGE+ydA0ME8oLAPw08BEKXgFNn/Oljldg2laMWtRFOm7apXmILMljU16SU
8ne8PH+tkzmX1Akwq0n1JXfI8UURD1vR8k+h0UAI0fP3ya0OXWG04JOG98wIMjylbHZr8oWdEZxi
kaZrYUBEyFJjS3dLrIZAoxIBZPQhXLKtH8lMibgpkW+xCGGaLYhlQVsCIgxG8IZvfae8cM+e3DlJ
qSn68Zn1O+1VbeuHzkEEmk8cHKKm6VPBkHHMK7mcZDYCgXqRpJaOjYrWVumJ/eg1S/J7v1sqU0sG
MSxebNS+Yqq+msFEV0iGbV3vaf/RJ0MGGxPr0dVldA0iw1ixVge+accW7nN+iEZGj3WIKgDPBWE2
GUiubtLWeSLPwlcWVm3H2xhJUC5rQRMqEu+QGi2ePukxQU6zeRN0dntremidOAdokOs7N4+/T5MV
rAYa0AV0ZXKLvG2BNHfhVLhkGyu/ZFJWpNZn2KvBvK8zG1KHg6CbR3ZsobBHU2NP1donRQ99l0yW
k6hfBKNhRlyRgXQBf2885G8jaDPVevF+mhKE0PYEENNSXCVcYGlFJV04Dbbt8mrjq/qiMm2XqWoW
vE27ZpI/RscJzyj3sawwiNGM9mPMXOM5b3Z6kb0azlDesj54mddFufCD9dRyzSAmWlmF1TyAfkih
2MXRlrW9djC6+qtrJ/gQ02AO0yY12LcY8DqNY289Z8qeDLPdJ74GGIjzG/uZb159fgCBQuvRg58X
51r0OiZ7Ysv8nWuayZqMJSAsucJrbQftS9LLJzdSj01uhK+9iR7awk9fxp317PraF44ltqdh++IY
wY9QAtmz8QhenIiJkkcFswzaQt8lGHVWSdulTzLCce2mNXNjnTNPrzC8xgivX5U9fjPHtr0YTONW
XnyyA1O+wesmGtUZ/GNrGxe3QuQXhgNeKrt13qzQffVL/y3UGfnrMpPPeYc/qghS50Qmr3zGTITa
AVd5awT9xsW4crMYjy3qMMx20wjMjpwZuWTry7rYUjdJws5Z9HVOBI5W7myUlpMf/qy0alhYdh0/
JT7zjN41DDT1wnqIB14PC/vCxqPhYrYf7stkkB9FEHM0pqfBHH+y5jo5oVPuZ735Am3rZqrKYDuQ
b7VMIsPf1qORI3yeuPO79gT5goSMAcV1iXPFq5+9lovYYvH1roibLe0KmWKDstPXm305+sS3F0+8
VDNFOCr3XUuji6kAJgv2xKOL3C0KwF3GldvxpljI0QzA0yoKn+34OtdZfUb8UurbWyKorKWXVV94
9m7sOkj2ThWx+9atW1c2V3PY+0XtfnN92srGmLwn9BYCM+iUn6N5NxcG+H5SeLUs5n+aPPyXsi0w
FeRYj7X5wkEOAdSvCLSF5mQOtx3Qv2awVmErbcKf9KuLUXtqXuRg1T+I3fjqm2X0qoe+u+zHkgdc
THDJZA0YJph8BsVduahKcxQ9S51Q1XWTxbASrCn86l9zAYzRGdTPoCyOoQynr2MjnjTH+t54eXHL
BdQ42Z05jzhBXJFuU1mxknWjB4PLEmzX0G7t4dVilgfjiKq0WELrKCaj/glBGOtyE9kPbi+PU5gR
iaN9CL8LjxXCslWsA+CDPwqgomEvi4dMbkZNos5FvrDMJz+6YojKgki7u508UMeFK4Z0+kPha+He
GJIfJZabVTMY467w1UuFDqQqtXHp4eP7mvT12a/49mPH0XdWDaAwknfiVOAP6jhEslaBJnZboAl6
RzZYAq6rL34ICBqJbUI8anA56WUEn8iM7p/BF7QeEzurnjj0+d98/sNB1t0hlBninIy/S4X+VA74
i6eCfHt6rJjJeaOH91wvnKXs1Q/XiogvNgssckh9FoPr3+3ZQ0Dh0R+6IBj+9oHzeR/qeAJaQu2K
FLp3GEF94oozESEXRt9vKcDOYN0YLpRYtWSnhsPnB4S06hD1w1ejqNg1RzAPhA4FYA6QhI6x7m2s
r0lgs3bszWw5BSwi8xFEoe60oBvqkKxUf4gRcpYllu0yfjHGKdl0bXXRGifaGjDslmGC0SEyyW8Y
mu4YOF2ztEJcdp1V2SuhQ1ww3RSgBrXlGhnuXDbb39uKWKQMtdDSS/Gk40p5rhThUQ3mw6WYgk1g
kgOekbG8asfwsbIcG4le56KQuk2Vc8M0iWH8u530yan9ESJIpH+IHzKrs5YYKz3wWc0Ro26w9xGR
nVR/YPulkx5iI74rZXg2NDAXeRLvJsuNH9h8oCwLAWpmMSBTgjTP/ZTeixDRtEpkdEsGHJnwKfrO
o0AOk/hmZM62tKqfnh6y5I59LPPkwq3TnCF14pPmFk39V23QsiWIfp11tgu0BeVsgTZ9i1Cu+3/s
ncly48i2ZX/l/QDSAEdvViP2pBqqj5AmsFBIgb51AA7g62s5I/PqZla996oGNatBMCA2IEiicT9n
77W1q0lmUguJaaUqu39cMpySRhy84oU7zHB5DmZVfEc2/+pk6Csa69pXyXvihtU6L51vRneTOEi+
etxVUWvRJ8Bpy1e5nId+fu3zcLcARTNVETP9MACveSBt9JktMWeK4uORiclVXmUU8OhOwvUs66sW
bzZuAmRzzIo7uqGHagrVYTCwts0BSjauWbiMIfMOzAFXXZ6hRW6bdZHgt4wn8+yg+UJVjB0fK449
tD9GIhHgrrgPhoTdEZoNWQZRCbYreclV8MOb7DuO3btqyL9FduOdwp4q+2TeOkQTbhjYX1ZUL5N1
aJv80EYE78iGC0djkxpoQq31l28iLsVVVHMcJ13AtHDso7XCXbZ29e435KViFkT5IAmLqygMBdgG
sFAlJb25RNGorTedCos96owzSuJ1T0rAMZxLMEAlIcH0YH0sl4RXWoUYNymhhRtzHh458dyng80Y
p2QQWUYi3YxI5aetrRZ4buUZ2193FUNImc/A8q1jI23jhGo6vurcODoa/YcxMOntQnAt5TAYTAK7
22Cag12a4zGcS1hGl89fGtbArCd4YmblnhztXSKZ1KUlgfXJZX1N4wRrB5U6VHLjgrGcViG0Omcp
XwuvP4shhX6j1LypDcZRjGXQoRNwU4VEq5kxRU5M/j8ZDXWM62Psr4m7p0P0rKbI3oSj8VBF64z2
FGzrfJv31EyJUtouQXFrEnu/jZcmg+woX0wPuKDhJTexX3yUQWGtKEg7+GL3hslYWeQYGBXNlBVy
suYEtnLvjA2KFzN69lWabAZr/lTVqyTk/FGITw8bdjmlyKvzYKVGXLT5YBNUMQdiXyTnclYwdDxf
bSajPg4FDt1ksq4yv3+3WutAf3XTLsLf9yK4y2LrbbDwuw3u0RnM154aIPkM4D6IOln1A6EYEDKX
SMabJKOtbls/iFNkHNFiyZWzu41z5jbd3E7rWHw2Rhve3A5zGL7hHB0DHO5alq2ojMVBfOXJgDRG
OUPCEP2udmfgx3OMbxN1HjGX6txPSQL5A0mqixwRBEV2LRjqr/tOxigfkLKOsiFxZesConXmCBu0
a33gEU0ooek5AJUR9kvvKjLwvqYZoJLattqz4lmZWz+bDTRgnAMYZN1lIycMgSofJ51t628NJ07O
viyhvKJv2owDRPwopxWU17WNNgnrbcgMuGW3PnQFoZMLYatVS2e6/myZ60Iei7HSj8HaKKZz85z4
/V5N6PWT7iVETotDpriTYSG3Mn0TCZZS04WMVy753i3956TnhFZTClnELcf1LpubExFvn03P7iCI
W3CiFhdxpyBYjpNugQGJmDfLSEqH01Q/tG24bb3HlhCZdYIEJ4+IgBAOMbauM/wgQeow2lzlQpvI
Uq4lq1Jj3TxoZj1GH9/lulAzZgGqCJUDVfZHkCUf1A3DJHucYuiTuW3zA3Xfcy9/VZ72Zh2djl/O
auHj+MPejdz7JOYDd4ik6sSiIYDCpJqATkdAtRLjiAqaONLqI+ja41STT0Q7+ESw3NrMaCo4jJRX
pQlndOzx3WrFNJOqKxMra1Ojsm/kGRP0Uzo2j0HSAFnoCZZhfMPg6IFjpI+be5qLn54AfyIt71s8
Trc1oaEOJYqOEF0KTEQTGe9pZHuQfpxdgwLTDCALOpzmY8hDEZAPqy13nNRANjn2XdeDKkRtsxGj
g0Gm/kbKGJ115zNbJIZ7b7vEE34G9SIj7xBW0880Al1pdTNCevvdmFr0XiWmYfISTOvBX9TGDMfj
klevY4E1nD4ujca82gxD8YNUBOBNavpAK4dxqefw4XdgonLrCMqmTBOOOOjxRcbWs+25xxmbcJzi
OZLlCu3Ka926T4pZgKqzXcHJnDbMQY6IR2NspImxL0uyd/2aqisdfZTSNj8oru+8gYdoEA8bJASw
19ay6v3Up2xTvLge8a9ZJB98ZiHm2PIQqiVAJnIzB807ZeC75OiUiPzAvnbdjd0pLqwmydGLmjmo
nBmPS/veC+cqcudjrQhPgcTwMrmkL/dWiJOacVkPJXSui8/ZOVYGsTxuoWc3QXmYyZizgo8uUq/O
CPExsxg/1lWwBRd6bpfmyrDvCmdLANRLxWev8/4uZJ8CYFO26SYCqNMuih82j8SKtFQnFnwAmzqu
ALTtytTeer5fw0gvgNh1UoNSGVsnrvFYJcyCosx5ye3nPA9OIe6olgRMOmowgyqD1Nhu+tU4pLc1
efiMLGsmwXd5TQIcbG5kL0eYtiBjqbaEKvklK/sWFDBGYaraoEW3oh+yjZ1USDHrz5k6mBYZpYg6
0EoEBuT3h3YpnSP48oQax9ot83nrKP2LDA9Sd8yKYIyOfZjcRLlMmJUXoIujaot741yOEQNTijmk
8jS71ODUi6bEW9kVQtbRtFHkjd16iaZ3whHfqrZZdWly5RPFs2YWXqytUq2DmVQqiqd0BxnCHJym
RX1nEkndYmiBq5Pu8T/Xa6fhqDMGsRZmho8/5IoXSOaYXaIxDjOoPhnV87XBYSWKNtikJSbcwnLX
0m+cI8IHsZrKgYEnYDejyn54SayOk9nm6zJMwS6CbHCnHEqYj91CpC48SOAZE0gwYRgUzEnvKf1T
mQaMgUDYDaP7HOuoGXXrudaPqvjZRqP9HCR0CDo5rERkZldytrAa+ZDIsXZXuyI26T8WaM2GsVtF
KVzoFA6cYTvbpGKkVWH430mRPizZQHJM6ID+ail+tqgYwi42tkmUwHBwm0M3dsOte16Gn2ZjO5C6
6oCr3MywMYH5Z8AwUeP4NAtwQwaM/8Zu+RooSZh+mKBmgmRShbqxg6qwgGWYNjnmsR47npgGlBB9
ju3RhdJnR9XLTBWui+OnBg/CipSzb3lPPKarnPPISSu0WoErMbwzW+fJShBziIAOr9clQutY7XU/
AvSSQHVB/TBtycf3Lomfei9iMiQ1uF/nFdWi25pSPgaFhmT1IfA86O500a352M9A1BECi1VGTs2q
oVC/6xaOziAMgZ04kDBtOwnvHBSq0HF7OJMte0pkXtNVhzPbi0OO/YntCn5VZLXBNcgP3mJVaD29
Q9LWxBtk37rZaO6cWMOY2Q17XIlDkaJCKpEqg/9PQ/OFAS4g1can8UxNhBFI8XOoDeCi4jnO/faY
h0zC3LC0z2a8vEm39Niv7fp2TLpdWbTPZYT013ZRD7nkbq8qBc+/jH40A3RkZdH5HnWwdjODlS9Y
LaYAZ9OOL1T7h40aPjM5nya7/FD9uJGCBvxieK9wbs5LHG+9utm3o12vshEkqCQy2Qurx8lno8x7
sm0481DV71zFePhN+OoxqChhhJYyt41LQSHGNGtUS7tjVtHC1S+byds4SBZ3XQwsFUpPszLTXeaQ
fG5N8oBOhAPfMFZOP1tQmteye4wo6aQkS5ErwATOFFjfVQT+yX+UdnRmWEDpH7oQZcwcbB0kKo7x
UIJctRey88KcggJ9iIe5c4h99qmlSxPMNU8G1fOrnD9cVGO+GYmN1dD2s9PmQRCcFGYMvp19OWe3
Tdm9dapnjy1eXYa73gTfkHgq6r/rRscAubDUOSuPd7meGxBRxnCGwI1v3kTnMMk9xlxm+7kUI9OU
klkK5S57n5vDvZjUN7qLOHlstJ4Y/sPh18JXMrrOZzAV4Fgb1qLgY7LvpfYPGwGbyMsPsMBTHN7X
szetLQGwPQTca3p0XyOCE0bvvsPktwArDuN863sx0gb5JsH3dLV8YZTn7NIhQGbu3xgebJ6OWevK
RKs5Dv33xo1Oel2dixpfc+Sp8eGUbcMOoZ5uOU0ni2tr6qh9lFZXcXlu/ep7KOY7ZXoPiPs2fbT3
lvG7EP41v2SoIGaRDO5m0UbC23NSzj42viaLFABoPBMjk652twUnqa7X8xOTwJJ6YarTzDdowAJw
ZNZjMC9Pqay+TxQ6ehu2mD9el15zZav6uXCe+NbwW07H1EQRSz+km8Kzq4az/r0Gg4JumZ15y1sT
1Hvt3Ue9fFMNVa0lG8eVNzDXntSqrEGCG9EhUuoAxz9DaNNxaUEqBTOoWjd211KmbyHGD9+g8fN1
S64A4kF4AWQRd5V5y52XddsOyiPt7NfMtSHDZu29DO8rSwtPk2MXzDsvKfZEa2Gib92XdBA7VJOn
aKhusBuCg8uNp6mCABiqe1yi5Df4Ic2apMv2RZG9TMb0QVdxXZSyXzd9fGcP+YOpuTsY0g9Tj+2p
oG8gDcImQHsDM3TOrUAPPyQfdUHDNWmBZU7pC7VnrEMWLGX0h/jVTXH2biPnjcLWVTGP2EfwYoVj
djDDeF8pcYBsx0B/ozg9OsNdTGR9zz5iWPNN6lj7NEuOQ5Y8iYyBt2Hvln7e57I5RIDTsZmvI3TH
QVNhmpnoKlkbNHCIxd3hMaII3MPJ5rS7J9uKvk1oXos63ZZp9ah3/N7ApVxQ9eCaVo+3aq6hx7Wb
zva/F3ly1RnhLSr1reyDZxrt39Efg1Wdrphhc7pqzW8WWryVOf+qbOTpUynvZw75leVB8KtHZayV
VV0x9CCk0zkKs9uX0tJZi0+C6kPD+KUuxe2UprdV1vygff0qp+BgZT29cVHuffWzgixW0fZ0jGXT
MXBBknQKeuN9sSSYFud5FsGzTKi7U4z4qHrvac5J6jHE0evbF/qYbwSYuEP0ZrrRvbPIX3mbPFdV
vsvd/J6e81Fpoibk6AB9RVhlZ3Pco3XD0D1saFLt0rB4FyZJdp79WOHBTXGXUYY5LASNDPmPzjAf
ukK+lhz1RtVcD0kG2lq9qt7w17Fjb8bcP+RlebfQgrUBWDH3hMyXcwEq63VQhti9sw3XmCM8umdh
W3c1v4kdBB9sK8TLZJ3Ibl+XzyadNI/rJ4F0d9n0RH/pM5qDW+Drt7LI3wqAUbGfHaAsXafLdBt4
aE6M6maxnStU+SDJyYHOxyvXGL7bHFQejBNvtspNSs80N+8Lmb5WJTh5gF90rwVFSKrmtvzmGu61
m6Yb4g9XjY/OP21uEz882CPNFLNXZ3tpzkoAjF3sW6PEiwz4gF0BpEF+PVjqieLSY8c1ZUUE+EMN
ZzCeYabV7NqcPV04gXPA4VmKu6Fh/vSAtQGKN/hRSpHe0F95tZ59gecsTgjQzu4syNVwEb+EYAjX
emeJRHkXxVAEOohLAX4b6lecZ4heh71UrKOKolVFiCWYNtQTza7WYrP47JBPF/bVE2yQ7WjPa792
YcvW7bY3m3PRz9vBf7QzyP5Yd5HJ6FDS7+5c2fAZKAH586Pv6WqMGqikdedldG6yWdyFRvtuT8kh
7pp9Ui7XEV1UuSy3ZS7fyiF9qMunMCGxyvZ9bIZv5FgeJ0gCtdHQSbHEbS/zh4iMwOlZWe0PhZCw
k9dKyu+JM7/6AyCdPHxJAg45ANeFI/ufkM1uHKrgtEX2jVnTxRQMp+yuPk692KRGfMh9H4RoT2cD
XUyKUEKF1OIIzpny+iZLln2UM0bijLH1bH4m1ZSAMDzIxQaYtsGqcLkZDTyCR8uYcav71jPdrZsQ
kjbqgBNznEPqFC/OyGGvlpi1L1cm5YfGlofKgr5uU3hynTvGvJ8zj0d4YMMQmKh19tryqS66fWzf
T0v6Taru0XPdXcgwgu4A5fIE1BX0/azZGUZCgdqFc2g5v/T75rN3b9rhVdImNwkQl1UnkOroNywd
69EvXZJ9k/B6ioeHMKmgvrGnJOmzKMWuH+sXH37zcuNaCRTICUyzTMZ94QZXRkL/WT9pKttvgx8z
3Us/hUwwg5YoKEVzPyQ7KJS2QtBewdftrp0BGn4J3VpG4HNt98FcMAiTPLgwgcP6D23YmWCLe8uL
vQyIiuWuMeRepsHacyiKGB1FbgY7QFEEBWaZG/A+ynpFauVGTerQ+eM5JCwlMp1jpOR5NvybObaP
cdLvM1w2zvdxoIg9P41LCpR1Jnx7IBDzNaasG6r6M1PBO9XWo1fRA03MlRf77234TIvmEEfFZ+QE
N1ESEQHgtcfAlD+WyHuIymyrBkIyKio4g42bgVYOKLvNvHCKbMp8TwlvjY3uraKbtnHpkBOsc7Jy
xVeZDw6pJQ6WyMo3iGthvp31JdIFZAN0oKo1SFDGtqV41afMWE7fvbIFb1/CvDfk2Qt6rOGEdJ7w
uoTgpSNUEzfunODfHUl8NX7L9v+//PO/kX8KlJqkLf3n8s+7z6qSczH+qNK/iT//fOFf4k+HNEXh
kdrHfJygphAN9Z/YpcD8w8VCafGwIDqQC8u/1J+O+IO7vABHj21pew+SzT/BS3b4h4/q0/Opidsh
dqf/K/UnJqH/xbaHKkhHPZr4PSyLoMa/K8mL0pZL2ZhQ8ovmUWWYYdm9H52ZoU6UrBtU1rvYsM5V
YdKeNildBwJnZYkqTFaFC2vNLx6IeCsl0PLl0oXStFgvdUD3kIHD2RKQpleMUN99ea9CWAWlAQNn
SoBbBImzTq6ZNgTwOksSAQf+kS6zje3pYVLk5oYI/SJS8KJ0McjcmPW6cphytoHSLOlPONYKFwL4
e9aN6bHLGcS50uFEHSYHZkpYBQovge8Kxk+2OaSifAj2s+9Ua3iT30KbXkJhuMMJN0pK6KuXXQ2y
f86ShzTjKjWH4x4SxniIhf+aRANBKz3pJjL+paS3l7YVbZO5JdilYQxWkw2Xi4muelGcioVGnO+p
dF+OoENaD5MeMh76uxUnwjitGEZncLsjehMbmFIerfOJTr/o3hn/k9tI7mFtG8+eP6JZycxxBZwH
dmmBtnRMoEp54saPsJWF8GCOqSNvcvtGaX0Tc8tjlYwMcQAwMvaFdzjgXjhOuUiYrg3tcRGm2nZh
jlQrmdHjheGp9sabNMaFiElb4s69trlm24ZNLKEP1GrK5LDtmibfd5gs16bXQqab/HxnS3SoXjSu
/bnt17g4qMH2Y4Y23QkwtbrG3qa+4ggK58k098RMgNdMmwQsONnSVJLkk0cpcuwUCaFNcEjGVR64
zKaN/mdk1T+6idoVFqHzALSKGbeecWK22xDcNK572d8sRWFQq43PqPf8g58m4jakbjjVzqtvwXCI
4uZ6akKqnbTViUO1DhRrqU4sASNOY35CLUDGw5RRblTh1bwwssNFeixiHSo2RM/0Kcu1V/v+VgL1
2c6FvdpB5jKBLSSKLtEyrgP8jZvcc8ZDGYjpMCAEoeam3H2bfHRwcOmqUJgHp723/HLnVsYndDwi
fKZFrGD2YdCJ7YeemBhl+MdsGZmPZ8N1JZkkRAqtkOkVpHPmiKbCnv0kKvjifKMfNp4T3w1jvGwV
bfrj0pBwkI3+G27y/GBOVAeKBkeDbBH/LL35fQpTCJwCVbcztTem336oKuIlk3wMPYKEYxm9lYa6
Ls3qcUks9riK0VMQk1WASgTiuLc1hYm1c4SP0BWPkkbwRjBi3QyyO3aRwUctGrmnNnBT/0gXD87R
BBl5Fo9zapaEDqv70Ah2JjF5A6KvjZzLeA8F+wnu02eQMrnLJ8UogWK3lQl8dPnj7CXttuxNZG9W
9avsqBFJ1L7JEtnsLxGmXYCWVtxduwEAs6CzbPKLOW/NlbxiY+17vuX3NCMzvUpRTHFC2haCK7xf
M28I27Mdhk+d1V3LjumI57so0sOSuKD8OcRLrCJz7zQLjTxvKe/zN2saP4ArsxHTwBTHC1A2moj5
mh7SQD1MK/x1VLmXJftO6xxaphugV0mqpdkhBSHRVESr0qOcH+ggg36ykAHkajO3zrvtFcuJSPdd
NREeoXzioKKoL3auCJ8qNNYrC9EQ0gLL36HnQ9JS0/IjiiZtLXMzpMDwKfLszBp1sh2Pt82EsAo1
HEBNx9+rJT1ItBrxvJ9WIqye6UGgjCuJRAqv8qHdJ8hXDJPzAzEzOGzFoRPLJo20Oi9ov7uBItC1
sEFFQydrTftbXTSw5Och3Q0jQw8KT4xiLbc7wA94GdMx2ihJwqpXZWo7yuMMYA+pnivJcONEp/qn
3vVm2MpgsK2F08VSJldja0VoGgkVE869P4qdqtW8buIGtnE2PzeFZn35ffDwfSnIA8mjYaFVfJxh
N6xKMtEnM9+gH0vXs02phXmTnRXmNVVh17FPSuXZ7TJrztUQ1ze5l5IK5f5s9ek6HGhGzyUlutL/
aSBKFQTb7w1Rsv92pmB2j+OyhRW09tSJlMAN9e8Pp7Qe8GjQeIUVC8bJ2ngeOWltnb4vvV2thrT6
hkU/ZWCYwSwzY4uWhdVRofKCY3RA2/NujikTKjvZGwtRoE1jHeKabIQwGo5GEjFzyhDOCNgTsf2r
9aqX3OWEMXdUZGzS3BarzwD5EHM+uAgyECHcREv+IOqZXaEH+BJ19qPN/Md14J3ObTscjEqrvWyL
ZoTnEARDEI6knrUM886d1+Zsl5u61biXMl/XkJ23WX/bj9F929H+KQUSmpCdqPH2dWi9tkmBXlXO
yS5OBkjOYjz2poLciPdqSyCwFuw+MuVCSkzUwM7VdZYJeciCE2ZnNz6X4oI0u2gTsLxGaojFwqv3
bc7Aw4vie2Ygx4rYdydp7qdiwS7PLjdr7m8SpW+j6bo3+OSJgYfQTN2BHmXhQ/SntBWH9m0ZVgdD
4j+3LYv+XUhD8qLfC5X6GYxttu6CvciiH/HsP6PuC3BtdNvYLScm0kwuWnxnRhBvejumWbNAlyA7
s4/znyr0j4NXQvt1v6Vz8NNNKIgO3YsMjD3GgzvLUTROF+DdrTwb2TUnhQgLYohqMjtHbGBfZQa5
Z9Dp6Ggbnn3Txrl3BM1erv2RDF3OBeuBTgLXtnnbR/SXGG3siyY6puPR7QCbx7gbV8Es3ycSlDB8
GOQn4DMLrq2mZTjikCcosvi67O1zPY4v+ayxkFNwwyTXoVRs38DbiPc0Eh36xuIY1/W3DtM8UuqJ
y3jt71NLPsMPYB4+5x9iasmaNOxzU43PS0YqVGblpO26pMJNvriKqbWxc2uTAXTaBtWFIjoma4tN
UxQPVUo9qW0/jBGkVFkRZ4m+MQ4pCxTBE/pvpDsIniJzhtCPjsdO2PtQt+x0phpjK8qe2Gxw8qwG
L6NKkY00nCtSbUxlY7cn4KVmMni63KjeLVdDgdg+z+l9r5ThcWy2xTGK1XSiJvrvN5f7vAlk1uUB
dgCGnB7ciWwo2lPxrxsoOUSZAZc4GvFuln19yty8PqUQugp+GP7m4CyOI+W+Eiz6KTLM7rSMXrGl
YJPQEAMQnDWPJZO+NQw0Y1VRfzhJlDG/b3Lks7+XLg+4jSLLTX8QZHkEv0UWCYRhPVanRGOD5x7Q
vWPJ/eX+QD94WbrcXJ4hh/anmzHE/rrrsnRZx+91fq3OatAOwO7KG5BN7xdqWT0+xqkZHj1f5PvG
yG+TuHLt9RfbzF9mc58G0dF3SbskrZRtC5aKxd9vof+OhgyfNNesdQ6j+NSNcX3qSj/SzBsWL3d+
3fzjvssa/3FfRFwvfYqOJuHfXv/1Z0A/YJ2hKuC8xYk8SYyFUKqmPXX6hk5te2o8RTzm5W/Hd1+K
BiCz0r/g18+axaI+FWatiyr6Zy6mrlsY7fMkVKQvZV5EWyrT3EceQH2QTrj5evFl6R8r7HIUAh7N
4a1dVc3p6wbjdXMS+uZyX0prbdP55ENeNuGyqvyyj11W+HsR8tE3kdcYvOelOg0GETyXpXyZ+WqL
Hl0ZmuOPi5I0LBJrsyhC2DOvonM+u255IqLhGFsyA6cHyGv1+2eL45ZX/16+fPeZx9m8dvuIlI6J
bwJKeH1qBBz2y5KXNnwb+kb1N3lTmkcB+LAACdrxiS6LMRpzaIvx3m0NgiJ9oH76MLrc+H7Gr9Do
I6py8bUFKZMaqyGObcFQz7fBQTSjtj5d/rwsmfpPZ8xalNV6kb5Azky030aV76HYq18NsHpXdQqj
npbgYc5ld8fda0kUyZNrkeXHqUT085tsoz11o+nBktfO3OUPQeru3S763kUwm3xDpduWofQu79tu
1/gRIeb9SVVO81TVNuygoLyvbNjsbkxEeQKKbVOjG9PnSyZzHiaQetEjD0FYveNiX04GBmhtUGT4
DbyfmA6zw0jutp0TE2stvn1yYaq1Q4EzI7UDGo54GayJUUScG8dA0idHt5xfqQH+lTVirxSi5grp
LYxdfKbWjY1/mfTZFYqQ5my604ZuDiEm0/g6iirdOQQ/bJK4k9usAJnVxjNoNFX94gh/crjQA1Bm
XmYYaQK4lFwexILzplCbpOrlXY+qWFPb4yMufOcmDKI1yDIy1+MxRQDFiNDquhSKEyqXQy4QMi0Z
U81GphVdUs7KSu9z89hxabksft35j+dcHg1TTnBfz6sl+U9doK0n4c3lsQKjNmcZ/bQFaY+mc2rL
VX1agrQ5Wfrm8ufvG6YlaIAJPkeU0qBqTCwtiW89NM97r4FywUWIGDaPI9AYw7vJXMbdZUWUWZvf
q+xyEy1ht0zYae6+Houqqt2MRo6qT79nq6f45uxdXV446Fd/reLrz0q69OvntNxIUpEwREZJcZgh
d+RFUJ0aODHcpxe/bgpE9XuEYtqHR7QaKv3NdNn/cb2d8Lm1egpKN1bf9/XA159eR/9z1SHL3w+V
//spl0fjfP4hZGZyIvnrpY1sSEFknLdq9Pd1+V6yxk/3WeRcNanJb+h4znVhWMHO1z/B5XfwgpQH
Lr9rXEJlWl8Whb4uQcv5ZmnwZWeCX7rczENtA5qnez12C/X20I82gxbColoVJ5U14hAwcHL1uYVx
eX26LIUNP/E/7gPRGQACFWGxIZ56E1t8jEpffkN1+cjIY1vfS7NttNxTN02PBmnWTcogUs03Qp+J
0aNxo5dGrdctDHXQbq2T4zXEKoziwMQ13nYcGismOWgTL1uwXE6Itd62ywZ2yqFVVZnJ5vLuGGfc
Xd3Yt3ZntKesMOhbjW9zBkJUDfO+aUyxj/QFUnjEhjlBcE/Hvz7Jy/Uxy+P+6vL3VEwQGWUUZtsM
RyAhE26JlzBeZiTV3XQM8k80W9XpcpP1oVPCbeaKYJZGJ9EFkywamsVJ6fsuN7LP0Tv4fN2W3sMu
r7s8MLhoy0la0deP7HI75N28SUr2rX97ll7R1zte3uvy8v/0vkAmrPFrDZely+u+7vv682s1X5v3
dV/WcrBGMTUz6Wcv0deaL0/26YT9te1fr0mKIDksltDatr++p8vHMzT3z3ORVUICHU9QVMdTQ1TG
rulIQyw43uvZT2luuSBh9AXN0HsfxaukPjhUT06XO5GNP6u+T3ZOhk59UfHaX6Ia+jCOSaezLUgy
epe57LmX/eTrZvKD2w6ZFHKfDMm6us/srDsFfjECjuPyrxa/3ix0DQps3zTpen0dbjKfi4mlt+ey
EWY3PirhVfio5m2c2uXBM3yJha7xN0FAgyoorfTER6i7vj/ZqPmOidNhijBUlB0v4Q3pDFm86JGJ
cclGS5jT8NTr4CpO7o5a3H7fWQXnJRo/aV/+wiff/r9pLOw/ax1zIP+H7lj8BNLa0YTrL/kCX3/d
pD+Rj9S/+n8+628vIpXgz7aHzlD42x/bS57C/fDZzQ+fcih+vwGBBvqZ/6cP/pnK8N80FqB6/pdY
iU0q+y792f9H/es/sJcO5fvf+wu/X/9Xe8H7IzRDj+5C4NkaIAEC6c/2gu//YVkaSmNCkAgt7C//
ai/YwR+wncMQcpgVBNBdeOiv9kLwB3hZGBGg1FwIrjz0jyyH/yrbQb/938hboWm6pmPTsHBc27P1
J/93TA2GuhwF3WQejBCroi51/gLcjwtpZyK7RSsJGyXbZEGwiaxPVyYrOT4OjDvM5UPAZpZmRLx2
vMI/c1DqTjUHMz337XcLiEOf3v1b++buN9fm37mrIE7/N1trk+tmU/VzYLr9gxdVU7VoUDqwtZN5
soCZrWTZ3JmULwCrf5/D5lqORC0vREL7B6M0H3zmaM2C4Xk8tEb/LhBijo44LGA5Y0XkThHdpHWw
A5uNyY0yKjalFL/vgDUnPPv2p6RGm1OxSKIzq2kpruVRBL60gavZv89eSYOe+3hG3qmd09Y/9XNG
XAt9k4FhR0UCQVnpYHK6I/qt+suw8DogFEvfpZ+iV9k21l5vQYDNXa9KkX4tUdKazU+Htf+1US1y
Er1NegMvG9ySFES8kUePXD8nZXVxO1OW9jZ4sImrMlYRY0KRirVeRqlFDzNaR7iECSncSVQMRC2c
9XOS0tt2uibOS3lYe75j+FStfmrMfZlYUybcBP2ZbLOjGEjSIHwTWdJWv9pJw4NZRuCw2gJatEdU
Q7XR1kycCquW17YOUuV537JVqgxv9OoEvZxRHhx73Oln5Km6b3k2OA1CvHlb1Zu/BJmUMdkItnN2
5ZVT7ySvQEpK09ejts128eYtRde/Pqp+P0kpC2HUvid2tRoP+iHHTi7/wxYy3yXzXwE74fIBWI+D
kTEy0r3+evRn12+uPwMxkdsWtY1e1l9hpJd5TKIbD1ES5U8mmzbb1Yt2IYgukcjCaMeL2NzTJVsN
BP7hIlp5LI/1XSaeIvJhzZTdgSxbHRnm9lv9p36ytKZVTZ9/xt1kGlTKqDg5GcHCWbkehupK3x8h
fxsp3mbLG5CEvV6vzOGN4c3PWZ1eBRpA2hC0A5id6K3y8JP+9dJA/E/2zmM5ciTLol+EMmixjUAo
BrUmNzAyMwkNOJQD8K+fA7C7s6pmrHtmP4sMC8XIEICL9+49l3TLzN7kIzsnkvmQgBNjy/e3vOxO
2HwyXg3jGxGzRv+gU7Au+fPlHSx/NhaE3L0ZFpFGbnSUzbyXAUKOTNYfJcquwCX92vVQp5MZJi7N
OCYQPgnhyaK5Q4g2adFjEEN3LizxnnflrkC2DQTvNiqL51GgNkwRsVS+c4g7DyGzh+YNLTOV856M
GC8xr4YJm2212AZmSvAQXBeF7WNevZrA4zZaGjVwj4nymvVFeRXDmK+g2secMJqR3BYIn1nLcZwN
WLX6O5YTuIS73VCTQpUTG1dm8XYdsv6/Of8f5lCT0fnfNudvcnS0dfnXxvz3H/1j5gzsP5iXwHb9
s8P+uzFv6NYfuu7S7fFM+NtLi/1fWCZvecQzPNf/bzOn9Qc4JsfxXd7d8rf+/2nmNPS/YZm4w/IC
JmKDt2EsE/Vf586WYb6aXIM0idQ7kzRmbsZZXHgetNsiSp5HylBiUhoWiskMB+0hRzCwxXs0Ib4s
N1XZjyA1ybKrNLtAO8oSryE8Sc9sTIgLskC32UfaNuWRuLV2gwlgpUrPOP+ETrSzJXF6jG3/OTXI
B1WHi61MKaf7imQ444jpMd/bLEwulIVOr/NjGWbJhGGqdpE9uc6zwHaxbTuW561O4pjscDuu135f
4PiHrjMBoQaq4AXacX3IpEZFRs3yR81IQFlexvBttfw5KGbzQsxsFteLuBPmRYRsAPCaR6z7chMx
Ie4ORT3m95PXB9aLdHnKeu33C9AoRCPtVDtjQmVQtpBbRoV5oqRnqhfleb3QjQF0KtIfUinMnTsD
rAg69rXf12BzlzmqJ0zMkmw2r4dJoEhaUcUZDaOOxSjQ7gYSWPdLfLqvjFB29Ed8K65gQv/zIjNo
2VPi8LczRl+8t6l0QhkkwOwcU5xTN73Ej6F23XXpOuO26czsUOV1usna8tYc/R+uoAyHy2jcUXp9
LVRJbG4q3n2fADdSXe+wXKPqTlyfoqBfAd1b4oHiZcugvQ0+1WpLFntJyW5rBJM61i7oAszkm5Hu
ABqtxqSDYBpX0zgjSqbEztcWu/o+a5Hp4pI4ab6FnLcj2FsMRnKpzV9WZVRXkjJMyLu5GrsKOC+K
S3yQl9GMSb03PyGzSqKEEORXiGGuGo2bRsumx3Jq60q0DqpoCUcpLeTDXKMayYP50p2GgLUEAKBY
Iy/UlAQabXpV7Mci6I6jbR07UZXXdrIuOwBnWmMsSXbMJb7MdpwPdqOh94WS4OtI3MxyvKy8yL60
3B7w9NSdfZyNl3qRwmLw1fP62GJiDfHR7zDkAl5anuBmVDHNVjsYfPSr2Z+tK2N5132XPEvNnLFT
Jvv1MbU8AYEqrU0HF5muntw4aw+93ZN+mlfqEp/wfDm6Kd+HUxwCU/vhqT7eqyX4Y4RsfnDm4cod
ltJzZ1OZzjKS/CgO/uW+sX1rk/w67WNqXTlyf80MdBiasMmrmLzeoKbXwH9OUWi5ut75+6JKsHCW
+MQYAHv6wOx2DZv/GbXxeb1lLhvQXMd3MinPD11KbMucuGvAcTnxE9qWmBHKNs91tpmW8Gpn4mRp
LJc8cuPbsp/CTEHOJ69hyUyAPuBpBX1rhybJQqRfV7Zx8mEuJhgtROabwBjL97WvAb9DHuvAZemx
9EXWhs/3VeHZYWughdMjeLzbH4XPXnrFFJgLsGAsPmyHX46tEF5Kk+ZL2dFyaYls63DeHte7grbJ
NuTgSeTzgIkZEmg4LV02ck9BQriY0/U6LnftwsPcwE1rL3KTfXvhZj/ySS48JGpH2XIxp8M/rq33
Tb48gNknUdXQSuxcvhMqwz2WvZsehQzUzhYYzLwo+LDaoGC9TGNofUuqjD+MtDUgAi3f5DCS9exP
GgE+3CT9CksG4sc58JrQdJQB8NJGMV9RTZs4sLdNQbam3tcF9sXaRC0ilxL9v/oNvU4l1KWpm4II
62BJXvQZZQQrxbXtYMKtmkMxBMm+1FwWYVn/ZKmZ0RjB+N6sq0dCMRAgwZPfIBfBfRoZMM5mvVo0
EPyMvRWEY+qyLZgtKKEdzpS4YuuEuMFJtZ+VJYMTiDjCjsDuQAlaOxbuWslZr66tjW4p3azXxobu
rJ/i9601PTkEuBe+O35rU2M9FLq6vu/1QRCiSe0xXbpOrkMc9HZtSkXDMnkVUU33MYPk5NF3SLOe
Xj6pEBd2ZQ9k25KyHfcWVAlpkg7hgRMYIntvqe6O4kzETNRZxwGgUvfmdL9iw+oumjLGOqw0ZlFv
azqcqdjec1hgibVNfPcr9fFjrM8sasQliJAwdi7PzoG4hVFUI+8BfuWVmTj6o5mSREVA1Hxqqtk/
peW4dLM1LIHzrIUoBF6IZx0JrcIHSnH992dfb8q1RJur+GruEv/7a+gy2A16pI7rl7JerA0eZ3Iv
C3P+HCsDpUBGYJEtoQ045DHhfQn0C7PEZJMBy0Pyd9HlywGaO5SlFkd7awZsyBp8p7iogwt1PXlW
Tf3J2Hd9NVz4FaIZp84PhUk28+CSIjQEGY4LA1x/iqD3oo2JFwQAkhktvXZ9LxB4XcwLUUSXyQPs
Lm0/lDR2g2xsN2LyhqPuyLBpFF/4ckEFjgGMoqsNkK5Idgjhs4CQGzl/d6pI8CDYIo2OhctcIFpB
BAX12t9tq/Xael+nhjs9bvv9OrytF9Yy7P2+uTa1SrKJFzF3GyY1tjQOM9odnP2xbjAarFfXC59m
Cp1Sz0Fw0l9mceZvhE54+dpmXi96Y+gOCKG/x6BSMaQnPbLsCi9SZ8obqo2o/239/buZtoy363v5
200V6dqhcmFZL201L9gaUe+folzQH2HXhPjRL146x4Ya24/6xXrRaYUddiXfSK3H9qXhNc3B7J2v
kvXXbkq05GzaGpVHMaF+edQiF99otRyZ6Al2tSk5l74bi2sB1nZb7K498AdkGLRtokY7CUxIcvFq
jvEbELpdxh+mPgWEzgMavG2sHBhllx/WnqW5FKLLtSa7XrWX2+sjvx82SJIYUGb/fmx96voE2hLi
5Ml3a6nZeiOQ9RET4nprbTOubfzfN7+v0S07WWSgDI2LYGG9r85jcuvX71Fg15bnrKkPdkUEtsUn
rkxEA0C39UtkderSGYKTFJp/iD3YbGlb/UpLEnMNzTIuGsEuj1Sfu7V3C3bvn33l5VqVttSDf7d2
fz/nf7rP6yaSjTGAfHee1yevFwQ4t0ejkd9N5/Wuv/39ep+7FKPXa8PUaFsNM+73qSdEmeKWXM7C
pnUJVPYnc1mwl9l2YkAfUNsCsyqAJcPv+T2F/r65XpMKHSQuLCbX9fY6zf6+WWKPKhHAXIA6SHEc
6HBL1o7LMvm0uBMLrNT0XcblPHJsP5RlR5sKk0J7sV74+gRVy+8HnxLAuB0tMVyuFxNuc2CHknHJ
RRAgDAGDz/R8ZuSlfj4vxfxIES51REsfHZbm2tAcoVxw9ot4Utv16hQsUyGNrPri7w/96VnpkOEj
nUre6PoskM16LU7KY/QB7M4A3C19zvXaejGUevePR0Tuqva83suupYGGsjxfLSeKsTZL16uzNXG6
/n4Vs3NQW3uTLM5xTcRsvbY7jbV9+v3if77n90tGa0N0efH1vqkzfYLptuvdf3tWMif+/P3I99X1
f/9+I+tT19tp4/Gs9fb3//j7pWC+EsUduH119ryZAeJfH+xv7+L7bf9++Per/y/uI6Yv8xqaHHs2
QicVzXPHfhRx8tZ0Q3SWwlJHhGYYFe0JlutohpPRXNuZrsJ+RCokVfWcpb4M60A85/R5WMwqpJOt
bgM39m7BK4pXtsLw5+eP3kNfqhJ8FI3Sqn1t8nSjtuNtaTrUPLvkaXKwcAxZHl24gYJgA5+ojBwr
7Dp33hFq0O/7un+06pSZhp79RjGjbFy86mr0x3DABOgu3s4e3zyizjPSAWw0abvJzCrY5svHXPwv
8zh0+0Jj4iM1skdiumtYn6KZzFrOhb4Ls65KaJyK4kAY26/ITVJOX0qtiS7fzB4+pOu++hmFOU9k
+W725BZf2H6eDPIOcT/LvawXDkfjoxx0ARd6pIOXnC7HvCNVVeN7Kzr7XNf9wNCXgmLoq+sk+TnO
nwU80swiCEdmmtzHVfLSS7hWngW8omFDWtXTRWxZB6sXN4aIe34qctzBvf50I1RgegAIOaIigRIF
7gM7t6HtXzTP/UlCQesuBYxyZm7lT1G0zvf5FO2tfO+0MzRnUSKWK9xdUlifYBruyB5CX1p+ov7e
QQIzbmbIH2XLWrchst5K9dtmRg9Rp7ARuNZui7Fix2EPYhu77yrw9dCugu5U5wXpQAVK+cyC2cku
+zC1FLZLVytDIEOICXGMBX7/oasuCac2fu6mIDvnWl5tKZyQP8j2cVcZ+CHBWGDXccj9sos90nZY
rpb/kXGkX2TM1FvblmqvJ+kjVJqnyDNp6JnalXJZgJasVivHNQ5THzEiQsdJxGQdxxjT8Yg12irq
U1I29n1q+w++KK5HwgiZSHK6q0Z8M3TZAeTZGCpT2wUUNkKoxcXCLjhoI7EOUGcuqzSLkN91l/wD
LYP0ZIs+AVFyygC3iMkIjmWYTFlbIV4NszpTB8cuLhyl3wRpq5/oS7dEfGWXupznm2DG0VxqxbVo
7M3UcbwaRrSgLNyDbEC31OB57HHm4ByURWIiWu0hGG/NDBphbDfkDdImWRZZvu5Np1G8aLbPsAqP
gKotWnR4U/gXbdZEvXPlq9qEpUzr0Qzy7Gyb0jo00ruvACbPOsBscC2Vk782lvNJcN89gHP9VXT1
i2CI2s4y1+G/EL49Tqo9mGqUV7pO0qqNMWNiF2mb5A7MsmQ6sDZR1IK7qUIbXyVQI+MOb2V3O1df
eDsf6rlD4GH6qJwSxr5H77LRAxDQoj418WRTwNJ+KsN4rkhCLJIEZXoAGDuD31TGbn/IC/SByJJI
8ZbdT5QfThjZwQPq4e7YnIessw+2DdCgcRvwoANEK3CII6jyiNPNuVBUtVjm+btRExkE4eiyK0zA
cNHwi0UuZL4Jv13E4FSXhPb2RXZIB48QEdjIpZ9MezJsrhtotTs3zska15kDgins0O9urZqRz2tY
hPbUfUxR4bZLopcyQpPdukt0enGE8vkggLpfFH2+Tzxchn1jn3P8A3faBIIyA1hGGmMHxiFAmsgY
hZQY3lHas8e1J3bRfYeBebyN4aXvBxfCzkIcQ5MQuFUf+qb+EzPLGSspLZsx/VBjsbX9BIIMUfD0
HAxibgJ5FZntM4zcker7XO1nyRdNKIQsvkTaIWYLWu+I92dxnDi2+KBMwWeSOt+Okb8F0XRUbg3N
g/yhrs5/DrUHSVJhhs/sCV+6bZUPpevvUTiFQEWHW8ClnVVi8amLe0kbM4zRv5DU0xe7XqTYkmYr
FJkApWEo2DPTxxCP75OPRUONT0uEL/UriFZd8RCk8kmbF50MSNepS87QR24q0/2U1b5HsrxNPUJg
pGstraAN0XekU+tfYyL0cDTkl29Ux3zJMAWxJfeV4vBLUcRTylRk7fIFVX6Sw2GhiTgF/cYnHWin
GSX2w5xWmLAqc3G9FOE0pJ+CGFiChtBMS8TK+PEHuD10kNKjz1QFejMYrgpcbDsrAIYgUhwnemX8
hFYiCMh9xVZdAb+18WF18hObFPGAGGs6E0xdClE5pPsRmu/Sa2hlCazd1KFELRGxDfZ13KWA9aDe
6PMMdszbuj3AraB0wftqyZvtkLATXU8CtnYy1unBjoY3nJD4NuDWtaNzHshXIFA4uWp1soniABQ/
WinyivnZMrwUbNECSFCUh2HniLumMI7Mws0u6O098bHWzszUS51kwMsyckmka1ZhwqJxM0pYmSnQ
PTetgRdQY7eS6cOG/BVm/CJdVzy3CVGFEEx+mTWBNpSh7HqGDmfPDIXPbm6euw+RZE8QuD7QVDQX
E06xLcaG/MR29XqOcAMr4GiWNEjyNgBSiJuyMm59BX23CjIo0dq0AwBU40SODXrFDMZJ1GCusJ6I
1MHqkTAvU0C4J2bmyYsYIPNU6HcixrXaVplFmYcsUuhT0C8xiUlEikNfAhmvbbmZMtp2SaAfIBjf
5jg9TC9dDgh1iSvndqp1itX8ZKXnneZ4ZnRAmL8zPO+sVXFyqmtBRHVb7DHBBlGR37Dyw4LueU8C
nRWd4lsvbaBiSvvTpm1siBbAHFDptJ/N3RRRC0wymFNDuciZyZJJ++iHkUyPg+J7BGCOey5CVc48
BggIGFcYNKxgpXlvOAgkY1wbsB9MzaKTmXjDTnRZHBrE69my+izqsd47TTtuk0wSEdqRvuD4H+jE
wTKbLAGtoLvR57bckCi0lZZ3WJB2sVPHv9hzUMW34yF4abXqnuBkuTHsdKYkTMuftKaKFL/KKy7M
DLym1PVgB49qL4bxnl0uEzVnXWtojHAODMEZoexkx/rWNOZHNnsPtYmHbkyN3YitsNRAaeARvQLv
pvC63APwKsJcl6Hh5+qKzLg7I4V9r/XAcirt3KHqgtoj6OGjw8ZP1Ii7QLbUmn0DZJqFby4WSOua
+kxJPEHAy+rWY8+nvWoeFbiOvRcxYRgp6hyCcDFX8L8D74YQ5qmvg3eGI1xWLOb3AowYIQuTcS3b
/Nzq+kWwAPZAuk7MtNW0IIPowJDDOTvWqTbne0Fm9a1n6UuuN3YWauApHE6BbYXK5NF2M0wpw9GM
KX1VkD/nLv/yHPAIA3NSqA/Vjzqzf6Yaa63CGxa4JwWhkYD5G8zcu3x8hLCvDmYtXBLXh5MYdVzu
laGOFkMDAyLsn7GfLpO8MW8UOVeuTW23GIMdyyRt60hoH+xht6XTXed20rL3Aq5SSwqUgUc8iKYD
30KtH2ap3ZIRCNjEcuEg9IVID7Ax3QL2VG+m7h53GGgF4xOzhyDmnVGZlG0/dLroMkMJwUIr+Uq7
q6wy9iXzK8vIiOA7cW+5D0gDjMeoNcIxHrt94C/UqTx0muYNMJ4fDr35TOR7wTuy7srYeYEFEFLA
uyNbcDHgVD1BSioOpy5Ag12r+9rU5HYqyQ7T+cbnZAl4jmId4/9wLKazHHJ4bJ5OMZmcZXfUt1o9
llihAAhDsMe4c9vT6Nz2+vTDqXyyRPwxJRqduwBBkHvWqmffW/YFJJyOFnGONiwA/BPd+xDTmTME
OA9P4OKd6YthaCqHKdlWhLSjoCgeCYKctl5aQjbGBAUlz2U/BsrUSIEO141J2Q4INVmIIM+nsM+B
UM7BsW5dB2k43cE8qcXRwKixzTwhdgWyR3Y5tP2HbE9v8apw+Z+L2hGQlTLmButGH5i0JjvfiVRl
IejuhNlpeEe8DIh4SNUBN+1b22cDA56/i2oUE0Y7wITtH/MhuLMbquqNosZgEAwZqV3bgVSw5gnG
I2yP0gxeZJmllMv1jRINLhIl2K4lc8mRPe4opJ09kkg4U0tK+hSASj845a22fEqoDw4+H3HwpE74
dikv6rNM008n9VzMZBb2K/MZk/VXq5iVnMnZu7H8Zc8LA2P5AV3A4UnGtg1/clG2834M6ie/Yf6Y
y+AlV8ZBePLXUE5PcL1PNZQolvUfUZ7MpzhgsVwF7r1OzlWiTY95hgCENPCL3iFEsHbmsMKGRRYb
dEBOSCIYAMtaE6Qs3JER2obJ+zAVXjExxsFOEYIF7oxGc4x1dUOdzLgcdOy3rttM596+pjUUhy4s
RkJmIbDkOOvUYgG3SiIpivmGvQuVIEc7k3rYMwoHlGv0fnhWlVVfs0sx8wjggeIrA54OO4wMmjnp
f9C3/UoGtTxE4TE2ObRd+4lR4mdD82wvSutgSCgwuDTMTR8wakcOyH81xZdSk0yisR9mdNYBUtJa
CBzAVwAOYVfKfZhBQb7n7EH9hDhrxGIHXmVH/PhPXZHaAhbjrYaePINOr/LOC4P002sdin4ck523
+NdoV29SiaGigiahGRQTu7b+ShTMvSSZj+RcfBoVRKNGZqcoWt6ATpC3kbQDQuxt3mivQzwNeDm9
a9YIL1ZvPbSmvLUq7c430psg41dCJkIptRx/WGQoAel8adnINwNa6hQ3Vezh+BN1sLfi3L9I5h4F
ipawQ07i28CsDcAqCeu+BMLcUIBEkUFZsQK3qTAzqs0GxLLKp1IazBvDZPU+TBVfSMQUaetYujB+
bKeY3g22dvDkc012M2iDy5wKQ+osamFv/LCa7s0ftG2pXIgyAtleMWbPs/GB9+8NmQu61c4RML+Z
nXso3tLorsG3ewXYH3Nyr0wLXOpCPp9s8sCRUyja/WeqTznCm6A4Fp3eXBOcgU9ueCJIKbpqRwwl
LvOwaX7WA865fJDDXmMbz7Xxfhbe3uhJdZF5/hW09Ke1Bm4OoU/7zkriXeIVrDWtceYTIa0te4NK
Ii7yQqvr/eDcT7X2NIxfQULV2zWeRqcZYET675rzRHQMs5yFFM3GX473GkZPT6N78WR4wHs3ZHJj
OYWVlBDd7Ai92ao6Ni4rKL3ewEoVZRMrB2ypUy3SrUF0jab3qJj87jbRaApi7GZ4yG6DRIQxrlAj
jtrDzFvA8czIx3tOLL/eNfTMUVOyRNKvlj0qWi1iQCOj4YTkI0369DIMGMxckFaZZprbOHZYfrsN
VC//Nu31dKeBQxuCWOzIDHjCJPPVl/XXoimBBnwjq9rYsFOJ+I27Jn1OxsBHlOYjZypYnWuvFsCY
zYCN4cpLf9hFeesA7D4h7bI3JetOqSwMDo11pXfaE5RIusRuVYUSi7bxXEYYwtgKMBirKjT65Icm
4xTS03Fid08WiHhk0oS4pu68mMOz3FnL72SQHbIdAW5tYT6kW9mYLetojpYF1KJ5qbmLMe8TKHZv
jcYbKPwAXMQUorYUmZttE8t7SChAEzF0lTtIDIqI5mCc3FKPg8A85reeQ/sUmUVDhJM7L2xc4t+n
9C5O51PaC4BD5R52tpObbzUfIULd5TU/RMJmY4Q07CgOL+1yStFcVwpjNhtTBbuTE5cFbWzcWHn8
QcbUkzLRlC14myFrvjKC4tEzNheyxPTvaE9+MB+Fo1/JAWtvm0KFq+EmbwHdv9tK3pn8WmBXdwTe
6wkRIEo9EmiTHY03mgpWwQKRXenWy2S570uOmNau4A84WI1BE6Z6+648790tG0oIxpVulF9DF7xb
w/BZVZ9jFyHlo8FRgsqmjYRAEuCyW32ZvNlCia84yR8Kp36spKW2VCwR7VbeZ8DxvKSRvVUssKG6
MiRlzQy1sq8/iDo7ta33UC1EVLugUDCd7LkCeyseHCc7t53+4hndwwgLIZloFdd+dOdPisqybL9y
P78L4ufRHm7MTruEvXEa9OKH0OkqtZ5GnjA4bIU5Xo8Te9/KBhB+F4jQNJoXLb0VKn3L++5XGV9b
S7CawFXN1+NfYdqAy5zcRFjBGs0isMz5coyyA0O2FKtM61pKs97SQ6OKxEo7ETs4vhdR/2LZ3TGJ
X9sp1k5lP0N/ZCtIpHFepPcq/Y71/H9B338W9P17VfxNktZ/jlhkUlj+4B9ivhWlYyM2B2/jgLOy
yOj+J2XH/sM3ENDZ5D9TSvoLZcf4I0D/56KC974RPH+WwVso5w3ftkzXgLXzfxLz2WgT/yKD91Dx
+aZDLDnZ2OYqKPyzDD4atVgS6uLAZSG/yrdnFNEU/aWDGoEdwCehB9vM//Slcc8mn0j4AGCo7HzQ
l361d6ggb/sxjnatLSk4zhuxAkWtTO1zX94WdYmaAqb+BZgSdawgxzhBeycMaNdC+tXGGEtzWd1T
IcckGjOQn1R2XfcmLcbC6MjCectzPdl5lU8MBWbHQzGr5FhSXyIGxrwwusHc/Qex/f/wlZg62CO+
FdNCcw/86M9fSTD4LbKRwD4pGJPgdVJrGxfaNfuw+VBr2sGtTBN8s4h2E+w8zvajqfJ3jeDDMBOY
ZYlKPvYiyCkvV3ya+DIQOqUmYvUWj+zel0ic48B9nT3W1P/+vWPP/5s20/ZhMvmG7TquvuZ3/k2b
GSUmaJWB7EScSa9lE1lbYZV3JaZnFhdBfZgVxKTxpYJXARQHwXLjNSOwMP+lzjRoAi1Q8Sku3O04
Fg2me0SF43wc+nxHSh2DqUeUVQcsqGw+pcDWY5noJ2qfmmXM5NM5xdkqENAjdjgYprpLDQrHldb+
Kp2824ioJ3EjLXains4zEVYssK5IQ5KUCP1XU8ZPnmBZVqfGSVegEaV7YqZNz65/GydLCUwMA2jH
/EldIn1RRzKDqHNFQZj6amGQ7TDPxUxyE3uvBJuBDf8YjmTiyh8zmp3Gt7cUqdV2TG58agS7LtYW
5qUMkAb9NBcDYEH13c8iNi0FXdrELI+F7b4048TzumbY1BSHXe1ZEGADsEb70Q+5tiEPwLlJiuHo
mSzAdRa2mz6iFc2i6bIZOVrGRC65TlSxbPexMpH3tVMptj0vogGO3KaDfWeX1Q82NfBVR3kgtYxd
OOvWnG6ihCMB0/LDJ/pn2d4BQL9NHf9s6xQ3VMtCNS+7c176pOplb0q5pGpBPq/bRdYOLmsxR1w1
Nl0PPbHYYykANlX1ofIZkp1T6lvKOOEg21fhtPyWIyyeZpimHWD0YUMfvG+TcxkotS171k1O5lIZ
LnzrxoyGZmuYoRUZl/HcDHe59uBbfn6ERolKhlQknG50SaYLhE2fEc1HJ1H0G9lgJuTWai5JcWiB
vTBiK7JXtbqLfdaRs5jfSvlER54CXFM9i9l+b/vu0yuoD9vDq+dDv5V99bPL0jszAUZrQEdv817n
e5QvbiPelLPV7AjdjTcXFHHJ6/CHENrIWSj6g5NOyHOaAqpB1glXdwvq75BSC8XLgodCGPHBEwaY
TDUstBFk9Q31VD1p9iS0oS+VN7McDkgBL5MaqaRGOOc0nrq8/eGZd2ClIXaVT50RFbtYnz40w2GJ
PFzkFgEVLT+LD2G2xko9IThAQ0cSIDi+ZKYSriXDyaGzv6nrBAuD/UIy3yPrywsgqpeZSPRdMmUl
cR0YgSpwNUM538i0vs/c7oOy3ltSkMQeL2QeDOdVMrz3/tGq2ATV4L4oxx9pWQwb/BLGRtforgQR
A6v7iDIhZwv02QHtjngvLelFlW19aB0BiWbPgO91GczO4Bbh72vG70mVk/zL9Jw3tPna5gn+70Uj
Y1atzo/I4QNU9oc9j+3BI/49qqJ7PxNXWUDyqb6kw2jOfYEosLfJczBMGlIABBKqj/JQxsavijNv
Q3eIarFdPNF43bs6GszM9SLOIXZipqrbDVUtWg1ImDuvvvfAERl5zmvQY2LUmCkVFEBGKhcfPGF/
pbybPfYaU36XufN1YFEd9QLqR0g0ZoccKWQaDNcB0I7uesYSgXeitpce1KmDeZMt/pYi+qTxfqlV
yUMw9+3WnSfIP64ZqsjBnzLqt9//b94rmp1sL2VMmyH7KHIvXM7vuUN92nIqtWV6Ao+2I0lgZ8zs
G+z4TUJG3yg5/cJujTE/AsKkWSz0jNtIGHfLA1ngveaj2rhT8Gn20X3sFuR/teRbkuQJePbdn6zL
2D9H+ckj2HYfNfJVnehIAQgyAjIBowNZWtMOjvA2aahTjRotKJ3uaG0imGYviaggcajsu8ljRKzK
kcrVCSQXGLyewKzOiPcgZKiWtKeqN14sh6DSlloxBQPXq1/ioD3nqfPaL2E3vrKb0P3QvSoNm3S6
VCl2lCpod9UQUxBP/NCrOmg+A9yXofceu1YKKE3JFvdudmJ/55JU5tFwrbEICeuZHd6xKAzYUpVJ
tptt3RSifSb75hYIHcDeyns2OsqOtPoSJHwLN+nnEita94tdddHsR2m5kSVJAMtDc9BQLQ4gMCFp
Fz5i0cR6N3HzKVFUYdaSiBMo0gNsbaS6Se8O/fzGzXGtAVX7mqyBhkxAMaL8dHX8eFObjcfUJcV2
ZN8Tp1O7ry0p9ubs3MQ9WSJzWZ7wUz4S2jNuYn1mfGHumQ0+c278KBto0xYaUC+XlCIs5y2fQJ+T
d/ohtOilTQZCL+mdUJ2q9hPmJ8smpTbSr0qPkBDTpJYjIepvB7jqAFrtKwEhZZz9B6p4oeZ7r6U/
sz8ugyR8z0T6MZdqN7iO9eGwEMkwC7eayabdZhcn0r7a5a13bftmuVEDh6LoXRADfEDdihE540mG
Qkc5qW9v7dTdJDrODXz3wBeF1d8kpk5qbBmIK5f4MQps8U/l64+IQzEqDsG0WQ54retg+7OnR7kU
6g5e+dGtf6U6tczCqCELW4AYZ4p4RnDq40XLS7jHznceAaFTS4PwMqGRaEvvVrdHfmx7/KlSRNSN
OR/M2XxK2q462Bp+QwMy1OB5jyNQKQLJLsxeXuMEAdwEcgTLVQQ5y2fcilT/UUDJOjgcEld7p8iu
6GG/KByqjMWlC0PqcuztBxjiodfnPcR78CNRBtaD3wM2xCvZET+VxklcJvrr6LGJJ7aVzor3Ehs0
cIEOc6AbyJCNV681xd6j7NXbxU9ZST0UrLb71EEhHTTnoNBux0GywcZrr6iDjVH15FbErsiCblTT
1M8+iXWjVVwnbnMaZvdeM8ebTLSKAM9Hlp8X2jA9Uihf5J7wjCIVnIxggxEGAFzsPK2fjukR1Rmo
t2IuTst/a7k2oVPBg5+5v7qMsPB58p7hLNzJxW5nd7sxt49+dO3OzY0WtLxxGxwHu/uowPTW+jRw
aNAA/ftUEigAzsXu0Hb4/Wkfu2L02AyPp56AO1KVsMvJsbyzFkYGQ71BO66pBM71+U01HsTL0ThO
GhoqC1/NxnRoF1Vj6m1xJ19AIGiIj9Syo+ay8gnaei9otewpHO/s/2LvPJYcV7Ys+y81Rxm0GNSE
BDUZDK0msMyITIfWcIiv7+XMV51V16qtrec9uLgUEQwmCXH8nL3XrgHkVYg6cvzDYNFpldOgRpBn
Wkc66smmxXniDLI+Z3b+bPS+3KYmK5jMtr78PjVOYzHR5wOqReTFi6kN1AoaA8nY9p/TLHZppRDz
1yPDiDL9CY1yqQJfSVPdDZXg8DfGA3XJQF5Q8CsRLUieRSdOI+WDz8YxOc/mYoa0t0YGJFCBiqi9
I+BWfyzLiQuhSB6aItN2WUBAQF1iJJYF2YI17M68O0yCGY8GcqGLWgb8vgtfw6S7pSvhRT7qh0b1
IGwH+J8EMVQKm5FRVFy8onmKYw/azQJyRcbxaUABvesIF6QVCYALZgsSFwX96G/8DxifzHropq16
hQyRaqMrnsjfu7dbBmSR9oYYUU+OCjuCVgsw/d9fsO5zBSnpFK7k70vcbs0Ka+JJ7b4Z4F1Uow6w
qCFdxLR2sVjcgzZ4cFFkAh4prityjBQ2RVM7zG1jqr95e6HbXYLr78sUy2ijtI/TTZp4u5npEeuL
CI2V739MNy1ibEXk0471xktNtMGmcShaFOGQvZtdgnLv4LUB4IE6EEcuH08eTtYhnaNn26n5WNTL
q5e53br9CWH4SChuD+bKGUBPGglLxIlJ3DSWs4sIxCh0vq9mPCed8A7SGzdo9FGRp0Z5CBhukn8x
AP6P/eUuxcXBud6pd5bW7f3EXk7sMvG1xcl5nXx0zAxJPc4DHSlbdWPg6+rSuzgSKjzbbMNaEKro
RcvTOHFRmKLefPSEyMOWrIMtFQzVXN4waibwMLSJMgkNzXYeHBMwA8ZoAzkJE3dUeuBMC3yjCVkp
RTVrsNn8hrp9VHjalCZTrG1cWX1Sj1QHWwQJ6R/ta18QYJPIckOuIi39ornovbXcawXFg1+Um3iZ
g61m1CCLDP5+5zAcGaXzQX/ha2kXBFwFVWrXRhgstnmX19gN6NfbWm0/xgZqlBmnA9Tq5Ox2nB9K
BpQberRUgbGTfy5ckPwUAmNeS0Ar6jxr+xL5imgfCttuT6bRehsDXDkBFdNlXFhM6cXcbfuhNE4u
rY6YUNurMUF+MkvnwBrfPnQySh/6AFS74JCh1Ch/yv68ZBpoWpsLWKcV5Ql+uQqNF92LmPEQxxpq
HcNjoBPFMn/3PPFQRUx+zCxF9AQO6nlcyt8WqqrD2NVrABr9IRgjCyjR+NFkxbTzQIJd2EV8VEgo
xsZRiL3LPEa6HnnoEDFORO1BqXuc+5rmSV6+04VhuVcHM5GUhK7QoN5lg/jpYCo/1JX9M5+8+MRk
C6kPVvWw7pP0ro/65E6zRgzRjLvDwXSP89LMzxq2iTArJWfL3Hx0QDI8C60rD5rE/F4xfmNV795P
c2sREV8zEpNYoVdl6ptn5Y46w9i9Z1Ag13FAfKID9PEl8dz7rB6LPSqyS6cCgIIguhtTI9/7Vt+d
xDS+oDmq6AWH0bJ4935YlkP6CDc1OCc54UFIfWKWJo/zrKzXLfissbbfcfMQp1jg3h4dyz/Ek2D4
S9jxpgy4qurNe0Q1EnIRsw6dkwaHXBKUVrQ1MkEcZTaKvoPLPCdxrHvACAAWuoE80yDvmfWYIAOf
jY7Gw2K7F7eKxZX8Fka8iNx2kxTHxC7LbVxE373M6kdjUroc6e1U+tJqMRw+MGP5kO0Ear/fgW4g
s7HMTpbUqxMhDYx3XZIirZcikcc4RsbgYfGDUl++RYuRPXpkERGP0J1GfNyNXiRh7bFDMM/QKOfE
SdCV8VZ8whPsxmi8cyb6Jb47PcBQCdDWwZxr7Iwke5r8RIXVxN90poViJdZOwJN6CaRlaBHkiIHE
o7yPr8PkfxC48CoDKpkJaWI9zi3YVm8VNwKRuMBrg3qSpDFY+DImxHOGX0QtgYqoTT6tpJKPpH0S
PJgd26IUD0Qd3kVWITcJZGIWIAV83DxkqHiq/Zl/nQWv3l5esbIyIEmLksAUBJ4+mEBCEycaCitR
zf3JRhN2Qjtbtg9OUtwnlDQGyQf2tHNntKP+YBHbMJUEf2vzlXo6JS2ixHii7Rbm6lddryXX6lzb
CG++i7IF7lNu4zhmog5EJnDvHHfkLNOW845kThwGbvniaON7Lw390r41rZY8D4iUM7ocKht9ZU4U
jIVOZoAgzWYRyJKwCG7A6awy+E4URBWROy5hk0DMERsRPUIopf/NxHreLePQnACHhshPtmbdOyG9
0m0tsODBa3+ZwfzupYPgBtjjesrTYF+jKl63fXlusxcQzMwISH0X/RjhT0KEXZ+KCpjgkncns+r0
B3qWK79j52SAjWwCXyAcbU9tbreS5FyTrH7UGg3RYatuTu2ZJXB0LOETHgXxNiPq0z32pRlpHL0k
jeggZ51rpYI+DLRttFo7Euf3m8i8edPpOI5T+sUrrOPIK7OZWb0xANX6czNBOkxHocmP5MQRhqVH
II1yK1z8GUE6dQn9xXQ7TtkCRogFfF+A980dD2RrR2CPB/aPFQZRYeqh22bugtdpoNWR9ShKmFnh
FpSeKf91M6sgC+lkp+gFIUKz2txugR0GkSKV9+h2v59zIlLSHKO2svnYLTzF263yhj2j9YFDYxIW
6x1m5OpH4BkDTp5SDMqqcLnhyMzUDZj6Q4C+PRbdSpe/T7tc+zeiU4zm1l07WYBX7X//7u0Fbpt/
PPb3rq6njHbHFlBIK1iD/v2VxqOeFaXOkPq/v6Dh6/zK7Qf/3DQQpNB9E8UfsNx/eebvq/maSxoF
FBPo4qr4+sdr/uNu4Bs1S+C4/fNzSL3cVW9OHjx57DS3zT9+43967O+PGBNHLsNgsjtvxilW47aN
SS9CMY/r3QUa1aGR3NyebmzsZeYY8I9M28dEeDpp2JhnbxsvSoYjzVMctbf7vnpm6ghWQqdfbWpc
ixirikKGrhy4is7aU176z9C1q7Wp9gCOq6+Als/GqeZK37CLQwlVu0IvlFsKOXa19U30s/2CUWFq
dppVxPMp71qaAgwWaAEATwOh/zmVy6GV43dcVOMWhrUrostg1kdox2jhJHD6eHZIn/OAXrIX4SWn
Tnfki52Rgttm9VOSeL9RIV0DxsHCCu4rQ/xwK1I4DJnd0Yn93Q5oW5P7Zhp0EukTL6zd5MCy+12q
0S+jAmIfrZ+u4sLQ8OmRVGk/BtJ83AWZcbrUe62ZvlBxQyKuJwSu2mCvCS/kr/fkjFXa78ilAA6M
p3K0X1JUcHEz15uBfOHbBKGEGLbKcxQhJNyJipWRa9ZvrQpqo5Pr+PJa6HJvFgd8GXSb2hGdVNz/
skuNGfhEOGV2KjSxMw3xCb4loelFroOFVtE/QTyPKBAZdw5j2FP/pcO0nQaCfYUon3A7nMYpYEAP
gahhUuzYV9MZXhOaYTHN9Lx5lbPz6ODrW1W2veux93Y+wtmgS65mMz35xvJCJMO0N5Q2FNv5uW/x
IGp4p6ndsizKjnUfiX0RoCwEwHsno99eNVMWNUzA45EFcgSfobtxksH2Jy5pipzUMH+i3mntRcWI
sRoI8pfJ8iEBEe/nn1qKLbAYfhAG9CGCZrHWHuckcDeU/0JrHvvmZc7m8bfJ0hTsNzDaz1kbt80U
HYwhumuccR/I4NKX+MJ7S5Xnd7qfPtvID1deFTyhFEznS+OgE+rlpfGdPfTPMOg/5djZtDe1rzFo
zpk0sh0ardc6fcVc+zZFMbChCMKGX2MCGkDUBONIwnWcPMJch4Tt1j8rq+Atd8FGciLZWanlrefB
SrZj4zpb9p5xNZoNM23CkULSczQ18loPNUOIggStlV07095Cn5r5vrG1Kwp5ENfeyq2qKGyK71Yj
iHwx8Vt0ewuPC0V0ycgh68g2SvkA67Gk/zSzFmSlfvRlsJ4fAy3R1/Xif6Mtvdoe9nJzirJ11GCV
qaIHs4W2XJSZWNNSfPYtbFGeE70kkKRLvXtlUXZgLeFiXOC7s3Vc0MJ27hNLGWEmCNBRu5yqOP9V
JXgPsqcqD377o95skGUfA6bsCCeQ2USB+dnpKnm4m8IlIxjcpqO6NvOSEAmUQaluT6FH/958IzSJ
pmTh0QjKAfo46M8xbqik1omczAzYJjJ5pT3CoLs0p9HjcyOtEMCXfhimZE2jqF4tfARocZ1wKj9z
LnJbUx1rtVuwaDnWjnGn/otSxAM5pSsNTvKAe66vmtM+s8NzpnFx8QUtkt5s8MO2omWHJp3m9MLF
kTQCCiFklBMIo3WSuusqVpHSpEUkI7SoHmXVujXFXcGogKsZ8ROI588Q8GcXlbs+a+YmF1y58TfR
KP5A8YtBpSIYZfHR4WAYnsIq6wLGtyR9+Nl7S3tkYxWts7ba5inKPXjpdn7NuoV2k/ZeTBhGlpHj
yvVo2LmfZgVUrFEfpJGCzlic4o7VClOt6EnaM1GgwRdJIDT5OuMTQ2w7mcTGRFAkJ+CU7S98Ro9J
UG28ETVPRHibGkgz7YLi2OO18t18144NpjXF//SyWa5x+U8kHlDSG9ky4e3GlTqP6cEiezVEaYnA
uFf/fFQZoY96uGkth06et8sbhPKxYkpNlssfBFfdOfp9r2lED7jNl9nE3S41Z7Fp9EPHIK2FEY7p
wWbmZ/+WPqvhxjk5UrtOqmHfqyOyHA4lmSKhOSTwc6J4FQfalxmnZ7Jlv1rVTzclKreaVuHp4gcQ
gSV4rNqC8QWAOJhA60bm/AUSwG9pO2tYg2RC66afk49o+j1pc00kDR7Cqr0bDca7Gq3vjJ1Op3Wq
u78zWgbbumZ0QEcGcXK5j52l3LNyatcFixkM7T5KxSWGsWbTg0Vd7XwkBlPjNPtCEpRvnHyhIwjC
lRzO8WFp/a+Mc2itBG2ZcSpQlIOMMK9aIdF4G/aPviMBmOO7JVSF95SDsiw1KwFJ5l7TrBjWbtkF
K3/qiRlU6yQXvTAVBPJ99VXYzwzWamxFbcGJamaHiHQSYgPt0eewXBXIzNe90jWVJJCi+ckIVtzn
2q82VzQ3wWRncDTyRElCWRVT85rl17wKFvK0RhWRsrasGjrX0KDArL1NNtzpetls6mHelNZwCXS8
PnZKkYQaLeCUIPa3gf//V+X831Q5hqN0Gf/nDCzMciA92uS/KXP+/NJ/KnOCf8fgGdieiVbiv9Ap
A+ffPUW3cn0PCmMJiTT+j3+zdRBaZFDpuLatf2l1eH31lOUC3rKR9/ADum8BvPx/omuZpiJP/mFA
Hr7/498cPfCUKAg8ge9bTHv0fyg4WsNNm6ERJCf0Azo1gVymxKmn7PoYy/rjrKgtDj7y273bxo2N
DV1EcEcKmS+N7xsU+LbhaOyW9e2mrqjVer/cZXR4IxtdcdLTWEn96rPXSaYJBIwMY3FCVAK/3A7L
Dwvui047MpHBuEXnzZlfR+GaFOk5mkQowHtJdzCuESRXSl/RnHWKqbIdyR0MhnQzG4rgPixPGNWg
9i8ANgfsLW7mBizOdQcEeTFizUTmiJWyg2IWApsh9d6csmuG5GT0AAIEy5s+gVGeR2a0+bnK+OUy
+tnVrqsu8+eF4YaVDFuI5Ag5Fi7+FSPctemj7UP0REK6QgKYiPzxUtZyQ2YExRNZHPv4ICGwrzjf
u2sfIISp0flTGS1JF/XbPODEJ/GbGGZ0ZakD9obKe2hJvZ1q/ZdlPgedMW/TuTQ3nYYxunMpo0yH
9sziD6rubMQmTwkdreULmanxumdUvPHhLw3VqbbIrILF8dtNvcesMc1DnwnYNbgHesu7JxGUZNj5
0BvpFOpuTVRAg5sVP5NhYpLzwW35S3wVOernjY5OJyzm6tSUmL3deYyYX7ndOjaRZqWNd+9pzNvK
nlldkHW0kt0sTEh2BtjJO/YWPg8K3uelJO09MUaQvyI9FggLjGH50ZlbOte/JsDahyJi4m64yLFn
Zr9dDoEzr/InZwwYSYDBJ4WHHO2eFlogUMJmQYV7zItw/7VptC16LjkJdd4h1nJ4KQ+zXzLYhQXP
Esh+Doq2RdeoHWzpX2jRaQc+mpPXVMZJONYvuQBlHaIe94rB16s5Gp1m3qYDyWTGqKwmkW1O3K+n
+mrB4EmmULQyIpuUG1ET1LSIcj6M1Zxsspap+mJ4SvoRP/uaR7xJSc3WWBP4SdZJRd9rV0wFoZtl
4uDo8mMaUMBbOslKuT+Bj3DLzTiH5tjJEK0evj8tr3AaT/GRgfN3kj/MMZMxgan1uiAaXcdc4STx
NOFoOkc9JbursnRyOaf+oIGapJhvH2FvQehhaBn3HGd+O/KJOw4LELhXXNu/c1g5n3F36KgLBruA
AOHT2ZPZ2TYWc+XRpV3KD6McwNokiU3XIkIHXD3CgUy2FWrRwCIerNGG+UCjiVnLvEvjhOCvOCMf
FVeBP/Lt4dBY9Tp4KdjS0Uqbza0RD3hFIoREeX0HlANLHEKWHlcXjlms/7thIXF5crckEG6BeFC2
S0I9+xLyaWPCtaehg+DCnNbIHEh7pYQuXezqYyu21LxrOdhIeK3gADYnuzCJuJposjfo8xNrvCvm
l77TmM3WSBQ0n9WkJp4sfvxCvhzXW//Dk/6ho6nGKMM7V4V9PxXsyEURyFNtOj/1QAuThdB2t+M7
PoPOStcJt1c+J+ODSF6SETrCkLUEBhGEHBlDSKoWy8x43FhLBUqmlJheBi3fRUXGvuHcz3JZrrLr
3jUZv6U2FpMO4+Vm6ZqKuDF/W/EatVP9bFnUG6Sk4dPyNyagdLxn1PxaoP8QBgOzZh0VCbVqNJKG
BvgBBQ/qofo7ooV2Z/oqOV3iJnEy2h8tERLrGvljaOqav4rQkgGh7RWUlVE6/AvqrZSVsg9bwBsv
vQa3aUm9rZ0bJ0RhV4uwt13l4mRiNvvTLrRqWwUMKhv7fWiQRpPLgFvWBJUwU17F6J5DxvmMoTDl
04tJw5JTWzgnJBWkTGfmef4x2zML2BqQk/Q6KLjo6PUkvljCOo1SWFyJyFYky3vdlGO/9bOCNCCo
tHli3iMRa61on3p6tSOwm6S7WdAMFfMdK6Z+efUULCzqaJ35rO9oRzJ34BJhRMM5Hpv7xhPNPq3y
70YmX2npp6eIfjQcrlJu4/mNIb2/aWc/DR1/4gbpWraz/GgT7C4Gqw5eCBRBrel0Wc2MENokH/eZ
Pv6ep6raGJl9GTuybulHhXk6NWtZLpoKWGkOXFoedPupqSrn2xtf3SR/770sexoTGj+MHDhHM6tZ
5/r4qw/QHZWpfIwclzlOMM3M9YJTBxNhbRv6ZwKRys8w6kVHvZpCDJB8x2SJDxHoHpfqus5rZEci
CFHvsvQmcGxFrfpVOG+CevRJj8t91XWcVYq7mWjBnb7MxnoK9FerexisNifrkkZsEgw1sLZ5WQU/
DX9ZGQELN+GjMpwTixysIrtD+siJGdNDD9dq69Efspk3c/hhSEOhhi2T8GeqdxbgjKm2uqwzRsaV
tYnd6cWNl/fErvFfkTdtjJTM7B+fFcr1TaX3H73r+4A9BO1BwxtZMqTbzqi2njWVHPwuGl8shWsm
CkSBJaS3B0bybnkQkh1X+3Z8hKeZozMrSS34nj70ECdomrtkhkHPyCu5jAFrilEefFQi9MfG4iBK
vlZl9R5KtwvnlOG3W6NjzTp5dAAHbjyJHSyrHXdXUGyAhOJKAdB7x7X26jTx0a/RKqq0nSPCM0bR
QAwmAWOb8QusMKfbN62gHzzk7tar9NdBl3hQaBTOjGSJcKQTp8QCVWZ9xTNdxta500ixIJ4025W1
ka9NYrxZwnugTrRHF500fMUcgcRJb5lm2EmnfQUp4OdRew709CosKS5L199hg8r7pSfigkSXmKwj
DprlnY5De7BNiVaZiAWUA907Vx2wMnMbhZPPxcxz9BEfE73jntXcAElwxWlTXCu89EhqV5HXlSDn
JgLhK1hxfQ5sTyu7rUSg3E7dJzCWZI2wJDkydfuV9NQZEYu+VEP+53hi21jkV8+dTztFIC5yisql
ssPr4dkGNH/FddQc+mCGMqyyyltj+ozu2rGEKUa+1RpteHbOSHwIyWIiQvFdM6x33iWOt2DhXG1o
QE6clu5NgL7Rs3aDpIhsqxIsEeLwDJsrjbYpXyU6wwCnWg56XkZrh6s1ZLGCM5hvnW2iouiuJFwF
a4FaKsmoSEcze6hArzqYBZGqBESB4ZpdDEEd6ro7DK9DZzj7TlrGntUFw/nEPOkT9JjRsb9bP4Aw
1/Xh4lCxDM4z+6dJk43V8eyS+WdXBRkuBa6hcTAOXLzZM6w+bEzRb3z085Rme4aB8Smw6LwUQ0MB
g5VfZEoAZeCx6ZHRTW1HpycbFc+DZr/EgTfaM21yiOB2BQFGEw5awgJvNJ/nDLtvEOrUmXuBMhVf
rdr+nEz2FXzFpyUoQMlmzmfp5z0snk4+91iWaCdwebzdxVuNMivlaOwbnStIENynA8UpWL9Dz8EB
cIhEuzSvnnTsPFs0aMt51NX5O0dNV9s14mWG6JwFq8eGRghSfqY04A5egeUeJ7d2Nk7TA8Kxu/TE
YvmS9hTsjhMTXttA03vQ9LEO89IDyZgtyBtZpnRuk55Ii7o3WGOsI60ltYqvvEg5cxd1ErETVq8Y
btzLEiVXq1jeao0k4Aplw8kYQ2GGjd9VCmWIXdx1NCxJ2Q5hp2KZR+l5MbOfU7pEa6SL6PwmLMp5
YJ5so3fPFCLXIAZeYgCECF2SZKwh3/qwNKGmmsu1a85icptN1lk7m2QDulRyy5qje1tyRD1ZkYM6
TigK9OqpmpCxwWDsaeWUJ5x+7nmko7RBObyzPV6cdFnTNx+JTP3okgCrj/cxKymwngFupPNtrZi9
k03JaXQygrUIUmsr6zhc0EfyTi8tzZo7nazK3F9wH4mF3azr8OV/xkw9jm2/TiNWMCwc3lvfTncd
7FIEvnLHqfEraQv7ITegCReQW6iXDlav+OV16R7RvuwFwzgvQp0jvyBM+xeDCzsN4nSVznb0pKXy
G8pBswWa2IeJ9iiBTb3Gjlvskvib8YO+BemBEnRJcUqZJ3M+LjZNt2z4CJxCXlnK6EuQXDAjrCup
qfh29Ni0qHxaJ++Sb+3HnForIlfK32Kjp/LCdz6v8RQOO9ro17r3OKZjHyAPTsxtTi59uARbXNHs
Ss7B0wkcQ5YuDq3im/pIfvnCEQ4I/8t0sZqPmokIwuXM2EhEHLAc9uh90PagWSnbIDShaoglePRi
wEWC8J0ULNG+Iby4so2ZZNLuET1ttQ6mwP5RpM6mSqtNkmrlN5SGtSsNDu26aahwURwuBUcya2AV
xYACbDoLgYC9N/Nn6KucoBk9o0JnFGEBXUP6FB1yDb1tW+rUynwua5OjO1z0OlktKCZ3GY1Yfe6u
BMk9DUnMJTKpBZNseY4yoE1dwWV1rvrrNC4fVg1YQzeHs7QJMk3Mnnq2s9d5VarCqithbKDx55qM
eJ2sw7ibH0zJ0KLU89fCwwrNpHw92aa7bZ2ZVEhPHiZZu9vEdqYdqgQYz6751ltJtomjcTxouTky
P/pCXJ5znBa/04ymaJsmF0PKK1YqMvFM5vxDanYHJmLPQWYgLINhBSyca/xkeaGgLjij/KUYKxhP
WlZEaVmJS113v2pXczdVTLBn7j0Bx0vWKVixDchxHSQfHYCgrJtLk9LQHtvX1hMJow1ExJPtWltD
l8bFZ1yDQxcTZ1CteyZTU+7Zm8DW0Zcnb62rEk01m4anbj4hhaZ2lBAtNA+4FeOLOMUpm3gaqhDe
G1+b/NUlxks3ISzx8KK04qRHdkIxxxKG8I1Vp8VhLjmZ1MHg7AYze7RnG8bl3GzHhMELPQimaBGN
Q2Mqq5OeAXFFJLjSM53FeYWtVstmrny9uXKd8sWskl+LycsV1szyGHFbPuU/qXx/oAxmVhL1ZzGy
b8NCaxA84OO029q+C5jVczrak1iNrJHiDd0lh4PHP6EUEe4sRYejPxDXguKepjAsk6vmP0OjcTZp
5KMDgEVUkpV8bNT0n/OUh9VU3cdnyrRf3bptGENGgwKwujBQZu2haas0DLTYON42jcLTVmpzu8vJ
G3aPCWipLHLGGWrDKAGxBi6UO9d1051px8RQ5sG9GykKn/prNwHCbVPjAEcJsP77JvQeSjwypm4z
oYrjOTa3W//TXRT1tIKJx/LUG7xpBDrvBxMSDElKRXB7eDIxx2Sy/aW34JcoQVh6Y6tiqsubvd2y
ZHLNKfO3ZKziuLk9poHtZLcXBzwD5rEQw78+H2gnBJyZRoanPPWPbj9IahEL9NIQ3/c9jnKvN+1w
Znq7H1qUdZx4jpXa3G4F9Of+3MIwU99+oqcAMDcMv5LQHW0oBi1hS/RMSFyCfYcruRpDjXRuIiZS
EsAs9XvT1LEA5WuyI8jcLbikqmzIocK59Gcz9Yii+Gz+80HJFYW9BOgba937G6840j1JGZmNx0Bt
/j5WUq1jWEnXf1izrjEee7XJNQnVy0+eJ1e12zzjUaiARrp/1VHGIzSBQSahOaFA/bsxFFiVIhuR
QdCPoa/jFhkrpt7K5RAAC6v3N9T1LSqVuQG7t6gDmINawzdUlmsKr+HPXS1DlUnsfLO6UULTwh3B
Z9tkfLsfJAGNR90QJbkwyfkPX9SCPnp73IfOytw5kQCnfMxGCEVVBTzD+bwRPxt4VezPWb/JluLD
QE1utziAJidnxJykw1Hz/BRRHzz/v4mrt1s5yiIwzDMywal8uD3E30f4GKzBSEJQuWGbb7DmWsW7
0a2zVjNWgp0gkMBysnqNUQhhlmKJ/93A2huOnd1bIAbUM/eWwj0bDfD15EaMFuC9hzknzft2v9XI
ai5zMIUQkJ4rh/0utQPCX6cECCGnSW9k+qmzTCpLHdGlQBIR96/ByPQTfx7ndMP+lBPafTQD9EVU
yGRDd9ZLrcOYaZdIdge/9RAWRfO0WjIS0kE4YMyrmm4tnejD96oHxCU7qUtnO6TGU2MFb3NRjgzz
tlqSxruqSe+TWYJiMJr+Evc2bB3X/U61JzswGwipMQBmx3+dHaaTKQDEgWp9FUAP2Bbzd5FM+c7n
OC4kXbrUzO9yZLBbFP36fixlFpYsGvYpyrbQ9Y8kbqebyspfBbqGld3TRc3xtA8B6osC0AcQqqeq
9q1QFP1vSrrhMDhUpSRDJBk6bnh7OOR3MleSWzKD165qlzMZYJYbScXhGa5pxcv6ml/Rpawu1oQz
oWjA16UtYQg5cgMdBeqEeUXNGslHYz3hBgTMmdqHrbNfEG3vcVQBIIymKJQjdAU3cH9o+WtXeEvo
tC7Ij5wFl+nXq8HNtG01eocOrscRGrhBxGPrXryyPWSpfA1KeSG6YD42ytlp8y9Dgt4M92gjyS61
XppiXleQR0lY1N4qCywzUTI7v1erzFKSOhA5K0yd0UJ6RfWBH7JX+uot+q+yfUucfCCHw6W3oZkH
zzA+BvjHK4zQ3qYqJ3Kfx9cUFfkznayVa44I4peB1IxRLTvzh0kQVNCV6dZBIbJuwCpsPGN4l45P
uYewmc/pBwOb/Cfqno/SQ2ZhePHPfvHgxi1aAM+ULwNzCLHyY/mTDxx8eQp9ztsGvUmaoVXthDS/
MQs9JaMg44GRrIjuF9JMIZPR9yQWZddj781pS4CSmJJdizMtKwBEQgXhGpxW5PdGLjbbfaRPbuiA
mthZlZftsKpALxRtvMsn8cvKXGdlUZAzW1DdNfmwgFXfG5ifl2ZgZaeD04NbeZ7ttAmtLnhhhYBB
YWKJ2VMjJN0nvYLPcUrtUDhTtR7pMDIK4VKCZ/1+JlmOLken7y2facgcv8gWXE8HOGYV0F9dw209
FcZ9+7iY/MMzf7xQgn8slt9v3Xo2WJBKGqEYuaZqvFhWlm4wFg7r9sKhxd7l2HfpXKDicJwPu0ig
CQ+PeGUWSrbpVTcKeytk/xlpA8ZGR89Z27ObdWlM5yKl8Km0bRyXH4IvhnW4E+IfBjzU67RtWDF2
fnpoywZO84wTy0Dtjos1el5m3ilYnWpreIy5DTI2OLhWapQBtKvf2D6GT1l4B8vK622O8XXlFaiI
7fu6wMhhwUVRra2YXox11Bv/h/Ar/ayiL1meO9faREqO7ggzIK2+2dXEqUk/Z9vXjlGNDh12SItJ
HaNcbjwYkf7uptknje0S/XRVrMb6UPuGUAIa2LP9jiJuE7cg/bSJpV3s1kYIRXU1cO3dOT3wttls
nzE6QpFqvzWN/0cxGgk5aQ554U2oVCVbP9e+HLsAAiT13y2hBiO01tcqQU8UAx8NqY2e3RFPqZtJ
OgVRBrgf5MAWZRqxxJL+c8BpmHoaswyN7pUbF/V10lZ5OR/r2H0hG9681/cd/OKKPS+qGweyXkda
lOb+KLvqpZyUy6/vUT5ZxVb4zR55UQmHCPp9MpOcsnBiZ7SdbkoBoFFwOU1GzuBDLLd+P59Ny7nj
hGWu0kSZN62Bv01rksXlXZy/OpLABbdtXs0ljY6aSkQLkHADvlpeR+lXYQ/7i53AObSme1fNFi1a
c1tb7bzPjeRM+hok5QRxgG+bOwNpLv2QYjfPyUVmAmgJ5aedY/aI559C6xZiYydQQdJ9pvB8ww+t
0cZCbh8wIazidiN7ZDGIPy9JQjixHrwN0ZyunT4n5WsaX+OoppvsHfXRYjFSk7Tmzd7TiPR3IX3c
JlZiRVpOxoIP/0Ysqh9VLt8aJgcrIyZs2JM/kkoJB1rjsZuWku6IhpM+QjsB6wrZ/HDtivwXzUBb
umgDiTeVtkpCjejjdlWUHFL12O2J2wZcHbR6JUxNRf5KXzPdxgtVym0D9bamAIICVsS0xYBl4lK0
78YZXXzQPgLPGnfCWbcNlZhsh91fCSUaieGPeHKOeqB1sQE+tosMZFEbH2ZAUpuMVgZNnubIFjuf
wQR6usOQ6JD16UkypiP9lvFng4aK5ur/Yu/MluRU1iz9Km193WzDwZnKusqsY54zMlNj3mBSSmKe
R+fp+wPtfVJbfaqO9X3dIIggIlFEAO7/v9a3ZDGdHORRh9RPrriVnKPnlQ+YmQnNiIUr1vlA5gJs
tWOi65j4JKELo4eFhnqRsUkLxq/cJBtGKAxibbSTRtwUx+XxakqNfTbUTOrdx4ry/XaCgTxEydPg
t/ZOnzOgTJs0KMStY0uiQ2l0VAozODserayjM2cWY4jAfdNaA2JPwEgGgvGt0slYMgksOE+CjCUZ
DFREmF5h8CiR49qAEKsAfRV0D849o0HIHpCwYs+LZW1ZDEQkU02fH8T7ShTrrg/15AyCJj2PiSno
D4vv5azeVS7ndioZwCkRdVuqZd8CnTCHVrOrEzrGOdaBTaZ65crW2kOtBuofs7Z1Ebz+XOvxrmHL
vVQj8Suu4WnrqUZH6DpwCVI/StYek791NP8pOebUzgO4aHwcMVIcnTiJ2VuK7tu3MGASJPK2MOec
nsaIKOUuq8szyq52/pzkg/U6O4dzuk+fR7c8LD8vYmmFtm0C01RfMUM6MxQ1B0g8P9YSENTP6UFK
MfOzJxKFRqOnocqve4nPXdboR7c4JsDSEQUy86dPWR9wJiQrbVbYypnWvCyWBNppmtPeQ7/deCZx
EtU8i/gt6daKRwPmCKanZmiis9Fr+zinTh3F2HfMWUSuNfvcb3B2eDW1PBM9s1GSk05Zj86cRBAK
orTmNzYP9ZeFE3Xezggcsq+Y1rWR+71QVEm5rR/J642AcTEMZwiXR/x2inkY7gQA3Fx9pGwwazpo
2CEqHhuEx13pOGthKxv3EXz/twV08PQgAFKMYFqwrPPi7RRpPyS8i5MWhySxzQvvH2sm3qC16fAb
tVpSV0gPvCWm3/4UkNhdtU0TuzxAbJxQ1w3IXg6tLdeoQpk0zLNFD5DNWgXUcZcvIrBQP/9MY25q
MIr4gaH6Mkijic+QHJoHd9Q6t86VKc4tLaDZNz3ivpitckE8UU/1COxwWjpvAbStfafkoZvNdFnp
P/mel++WvzPgIeDcWsKfm4aUG98cHlsXg5HjdIzV/YLCr2w52B4zqtGth3kag3bMga9WfILyW5yW
pGo9shi3eg782DlyZ77Bz4ACVNnzpszrdm96Le5iJnk9D218U9dJF5ZcKM1ZLeKFFY5x7LP7npSg
fRvSeHJ7isJm99U21FM8xc1uyWV25qiTdEnrWLbHoKfmWUd8Fn3RnTHbRcBC65853eOS072oceA+
MdVtzPpA9wARNwcXVp+UndbH5UiLlOLw2jTaqzMH5/QkudBGmVOfKxC5U+WBrI/Oha7MY0j623xC
/BIIvmzrCQnj89+mVVWdloXRjNCf37b73mzWuZwetS55CQNzbw+hu2+WNAxj/nXxC8ELEE7awR/n
i8v8WC2RtTp0ITbL/1g6HTb75XOItebTJAWgwxGm4jxJD+G8J+bJSTv71DbNuhgS8+e5uRwikI9u
haeYPt08La8z96uvivfpXB5pKpzy9lxKmbd8FX0jULPfLpHWPu3DtQzR2Yo5vmM51OV8WTaXBex2
fKld2JFVR819OXIskdXONI2L11i3AAaYU/HtArUJCVJXxFyYuyRiEtgP3ZH89eRkm5zyGYmiVNA/
cQfTVrGdkXSQ1I9aukur8tnsXPPgofwTOYZ+J/BX0EYxe1JrgQJZX+Gn3hlBUIzkymWkLU7MPoUE
PdOSTJvydSUgig/aCV401euyfy2pa64KL3tyS+NT3NqfbWjSVSm8DTNKuffwBvNpW5eUIL99Gcfc
zvX2ZJXFuXHKz1Zn0u+w9CfNknOkFKocFaIxaLKXwDOmNQBjzDUA//LQp+NKZbGH2bKvIvm+U2ez
8q9FynTSsAa4st0tHtKXokm5zsprN0BsdJLilXJ889RTqwSFSM86VE+prx9axmMufv01o8KjQ04w
QCndR9VqA3fr7mB1oBM+CscfSVxNZgxf9DCmjIyjEuyAq+TWJG5tzSCVgUo7HMu6eOWMhBww44eN
yHe5MzdAhmKD6IkG+QPdAuJhKwufnpkfVV51Xwv9bpGY9xr6taI1Mbd4CsaofRZs0G5/CKT24FG4
2MbwQo720P4QHuP6KuwfxwrnQVNoHkm7nIwUnbtDHMc032o8/ra7X64iHv6rab2sJmNgHCt1RIbA
dU214kGkk7bzwtw7jRmelP/Wei7h5v9C6yl0/b9MVP0/6ZevX/4eqPrzJX8JPeGsocqke+sa0sCN
jazzLwSb+4d0hGE6MNDsnzC1vxSfpoWs07EIL9AZ89iO57wh2PQ/DEOSxG1Rb7Z00xP/P4pPAQHu
V72n5G1ccz4M3Zilpb+nqcaiNGRjSu3QAujaGe5I63/yzlo0FIcS33RW5szOAh2NAmYXmhP0I3o/
2fwij/0nGeP/9DAc6soIX00dU8dvstNJNDWqpl47EBhVrlRquOfW7746jf7NIwwhqGIuWk2pbbvE
BcUwA4RCg+7SvziM/yfp3CISnpxzKHqeY5PNzqf1+uUpyoPm3/+n+F+45+PG6+lM0F4mNSSVKSpS
6kSaT/CrcxyG4hMZzHcALJ9SVcPeQp9VigwDap6DNTD7/jaQEvgvoHBCSpLnf/uaHNNDgaoTuytM
CHx/P7AxaWhSOLV/cHpAK5neEccVVw+iCN1L5lgeCF58HsVsoKwnSnsOCTcbciYlWP8GNWjf28XW
sqW997vg1APKvYgxrS+OsydYxr00Rj7Rbs/uQ2HIi/rHIkV1sglhgm5KgjyJeGLOQQLi+DBVkTpF
mvqI3aU8j9jSGMJqxTUgCAVXjf5dq1xat49W8FRBe6A1OewV8SMrbRq0YyDyH56Ps0GahFpVPhzh
tjnQ/7n6As66Pbs/eqBaVz1ruO8ykJxo/PHfzq96PD27Re0DInj1g3ZtNnEBvn3rBCe/H/BQYOPG
KtufgwRg2Ra/O5BAOzN3lVbdnPibp5K7jIfwnCYpUTZVO63MKlVnOnzv/KCPd27X2dvGO+tato4N
I7+kurTJMEPUZzkH13YHVGUJBSJ4wnbfMJ5RLvQSZ1P46RFCwiGNOawk+wFSIjsyZoIpH3rf2/kL
yUOM/9HHzLLVfmy7bDMFPUUR0P3JRG8RlxRTTUQaUevuh54Yl0pF33Mkhyvkd9vMq344+XQvvOBe
meZ6LhCvxr56jJ/ztPoKObReN31er6kB4qzpWnwsgJ3KaGAvb9MElkKWUrZrp+4vQSb3dAOhCnXg
wDRJqGNtUGisDw6eJeo21rMAUIg7Lj72wLepS4IOKUO1sbLhvQv9A3UmYe4avL5TOVZfbaHviJES
k/MSONyJSouwIY3UFG+k+FUKSoSaqT+2Y3tzkvS7oPGI1xbxb51Nzroht3Olozfc5M5ngfdQQEPx
chU9xPrXoCemIIF+g4BMx9zBCTBS1EzQBRdksZTkDTYN5RCcjRSlyzTdMbGGcJKP106JZucGnXkH
ccdUoJ4xdircj3VNeEdmv6pAYFOKRUsRe/hBe0yuEwG3CsUlpT3bxgaINGYv0qDdmZg9yeIprWvu
1xcLtseGjAeLS4BRH7zUPBWdiYB9TpJj/EM7SyOLEfURq2huf11kbQheN45Kgqd5QrOqryqiQJ7N
HZhyDB/soLF29dwYWR5C0ACFbNleFjAj3gvPSH/ZZXk8mV+/vOLttctjb5vLWo3vbx9r1s95ENVf
+oPDKD/CALRRHTE36ubZ8LIGJtHZSpV+NEISB7btXPUZIlk057cdBaWGVTHPzpanlwVy45DJ9rw7
PxnaBXyk9RpDa75eXvjzwZ/LZS96N+5qdlv9fBE9s5wCxF+LyWasS4F7PrhfjkTpenjwlQCmTqtV
ViL+eYRvx+YGGiOkn39neVQtB7+8vbMc2LJKMZ/D5RKCwAixlrSR0lmx970zJT8vjZ+nFoivQ0KV
zZCcPIHVKsrp1bkNA2ZIsX9vqLQP+Mu3zF039QicOxz7d5FsvmXdQ08p7wPqhEue2WTS5f0jo/8P
zOh+tMz4SmCla8+iVOeXyAlS1RE7OzVzQX3UjxoXdhA9gXtL65qyfvAkNdvYWhECmN6Jn2ITi5lt
PgAG8g6qah+NwPX2fd69pKm3Je6AgnlDnnDopbS6ArBrEF5vYa78S56/CN29jqWL+SiGycT1e8BV
WH5ve0pduU1WBPm3hA4RZxBZcUqymnj2cj3aF3150zBvnqYwRTWvpncG7Qtfa14bh65bRBu4Jmdi
nRF8yuW5eswnnI6jj1GxDCVyArP0Vsh9rI3uKG1FOk2AswkQLFQc0CA4dgeklw0JLVvYDaADx2Zd
R8rdkqpgcPmdHjQEgRXn7+eqe7DDDpOgZk679lviAESyI7vc1HYeb4xw7LZdO9+0EFl0tiTbwA12
pNJ1uwrgv97iyVLALICsbpJifK9swe0sN+pdr2Fq4wbXjKF1d6bgMBjK3xjSsnZR960esu9ymr72
ev3e0ur8SSPk52BoHlMybnXBEJUPUKSZ1VN1Wev0Zs7yB+M9b+XPIrS2IpUvpGeABvRLM4d9O3Un
qJxEBToW7qN6bZxDUizw1+Ih5wyrSfzr2wDJ9SS4k2a0SfDroBoy6HfRDkzv7pwCZAgHEUVJEkfR
Qz0QZ9Ca34RbYqOhSF5WDxgFPkWIdjeGE4fMljogmVTuh8j8aHdf8h6doXDROURpNR60QgM3ZVKM
kKgZBZgb/Adfjaz6bgP+B9tWVVuyAfK1BrhkU5RnYY/X1EVVT+X1NmlwbiZoKJah5StQpriASGDw
SIubuei7xjGPgqBSrOjYCNWeIQbMEF1u+GE/2EaodnrAeFPaQXkw6LwYxrnqcOcFKqQT1ybavWA0
cwRSOFHhwUkSTLsY5wGAipeIDJ8NTEq1CsJH+jGvnOLH3rIfo8TJtk5pXaYa+oKTv/dbHOIANd/Z
1g2MiCutLaa+JwDtSG9q4wuIwIMZ5tlWK1106m6I5hbNse5CechR0VFQjtHc8U0UZxP0eDb664TE
njWB5+klqoO7PmdsWdMTiVZPKus/Adxx19BEx3PoY4/tA4p99p2R3zGxUD9PY3HQ6PTAghyfaiFJ
ta06brmT+cNz0YsGxnmE88fdMsMTXZZ7N8PxX6GcDL3yVeY4BQaH1kvWzfbviLtYEj0PHvQcj6rL
huQL52qb9GJIWeMOVUGIG72tCOiPjKhNWkq97t11qju+qIi2Bj5TlXwefdp00vlQY5BdgSxY9dqp
csEnToO6jxFFhUC5j1Bjtpbo3xUuYPgyCiWXSSg3roaCzXe5uoRzFHTQoYmhrRXXqiE+y8Cj0X+M
6biv3QBdn1nXnBzQP1Bs4eWAPWfCXbJJfMP6RV3mEI4k3reQGixNv+QAPcap78719GSQW4nPifZp
4JcvpZlUq04KurqoJgZpvnOmsxsRjhL5IcF3JLUAnXNH/QuQu0Tz35MacUokdHuGtGFcPAc4g0ik
Vhfpud/yIftYlAgZUKd6Z9UVKKwzh4pr4KU3J03RbQHLy25pBXkuyuneLM8sj/18WpCOvg8wgydF
+a7iJnNIe+PTspdfZjXuzRG9HLf/GzKNbo/1b27UgIkMfKFhy8/y25R7NLZG7Mdhpm4GolY6OZRV
KgItEfYh4p9spBR1ydlokJgDfMVc6RWgTUkOkO/qP5xDX1TqQrvMoSGaP9USr0/ZOFezNZwr+T+E
A01i3DldTX0kNdY28Z2QcsvxKrR3kePwP5yPhGyMaWs3fsZV1eHj6/Vk65n0muqp35SdhaY7+hG0
U/6AhoXFWBM81/dfhrBG+4mmhy9elRBoRtAUjjKvPd/3xL8Iuvhft9nVK0kX84aQvN7xRStNePk+
0D6TuKF2dI+ZXtybKEIsncsrmYfIm6fu5mYJtjSz/KFp9gN8i/FEjf9hMEyTm15r3gSqCdCB6fWr
PlP6QLoe9cI+GkXfnagfX+Ugmlsw6o8ot/SjkzXZpVSgb12t4bUwmML5SyyzLAZ6TCFLN4oCCTow
GrfqYYZa/VHB+gqyCJIqDvROVt6xrUrq4M2Q36hXD7mf3GhHVwehqq9REZxMCZ6adO/k5I3Tk98N
6iZHV56EU52CLPkR2hyjl+xNyqNbF0LlOpms4jZYCVpGNQ/BrY9VznXfoucujGpTtM5n1+JbIcO9
ZO6n+ptR60fSHw/cl/DIu/lDmgj/iLOkXqMM8TegmC3u/dq2EorAlaYACKlCjPTuQBOVhWcM3weK
X7uMgnVuTx/IS6G5d4iHgMkQFvatxLW+1n2/vblm9NUDrHWgdJZc6FtsMkqyGMCnb24x3i3vqx1R
qKRf+KZv0goHE0k/P9h0AjHe8pQZdC43KWZ0tBkQefOBzGsxqcFoHv+xvTwoy5oG2bIaLs8zkf9z
/3/6YCPhbeCzWuVdgT8k5NO2G4DCyxpIwvo/31x2qedXLGtvr11e9ra5rL29FZh7rlUpBv/lDy1v
wPXb0tqZGaXXJ43+6GlZe1v8p4+5uSTZ7J+9ruLCH4FrwWw7IVuY33lZOEZMVfZtO6uy5uczP9/r
7U9FhvfXnhKxht/LI8KeltDTn/v/8nwgCenYLm+auDYGibf3X96v67qX2gW1yVAJVHYx/82ksrhQ
L6spiizCwd+nEzJTw48fwG+kDDzN9COM8H1LcszDoOG0bxOFUZIp3jEO0BXnaPupeLswPDosBeji
7vCpH6MR8WsNW5vPpkP6kBWbGjvEVXUOESNt1uwq10+vbtbUOy0EpLJsoklMr5FGE0YLrXE3lAOB
8I35IdYtuZ9MptKphRxApuQkbWy7O2BQFkcXIzX4KkjKev3sKGjrMqbiW6cX3I3ppQwJ09JN7mGE
XIOSaPAK1fpD7HhonydL1RfF4cHlNcId+V9OOxUX1Z/eMxGfLn0OentZcyn8kutDtXjZBMw2XXLT
PRE7Hx/Jpflzt2AS08W0FcJGAewkJxe25EgmKAiZjdshKkDDKeYEUDGhMpuwVdpJoFoK1rVpG6ce
w9elnReC2gWRgtYxrsCqhIO0N+lNatrVYKZyCvLKPBvBHRnHyGfEGzKd5/YyFeOFq+l4wYrzrjIs
UCfzHnWgDZdEG+BU4CQHP2JTB3LKjGl6SoVhjD44Rl1eJ1TajN1wbXsyfw09y9j5Hd4Or6kObijB
M+jWWevbg18xKZxSdFsF3LY9KqgvfoUIsI2jT1hnov0irNFTVwdKjcRmWZiD0i+eRaojcBTmS1a0
o/ajmXwF/ZQYxWbZq1S0A6nMoJlwPVqKWW6faUce8tp1Nko4rx7T+Ytj1fWJpvRWm7e6+ZfC/II6
paTR//ZY6FBaIdCi6YenMmfUG0+ZvCw/rGXN7YdgF1uE1nbCoP0B1L0bOvpp2WTCc27NfRLHHydP
YgUO1mNiiYszP7U8jxTevLi04kNsZCHpP9RsB3TzGJCskhklmvszSAwUvBYO45GT5GLoGbE881oK
kpQJGABZLyuvUXZxWrxJEeJ/tF7Qg7dpWn2caHwBWZ22RjUobKBYfW0jTS60dj/XJnqyUWCT4dFA
I6naNkFYaYUbX0BJ/7nnsvuyABwZ29076tHJbhFSEB3lbaTiThzNX1GYYRty588QEfx0WRaiixAk
ClBfqimZCJKSM4XDnwstChDHLds/VzUN/xmz9nzVaUD95h27+SVF3JE99MuOy+rybsvzy6aDcxQ1
HJKI3554+6vLzm+bXluZG9kx5H177O2PlmaT0RH9aMbubKwMo+SXQ4foxBRAohh8O763Q3k7vGo5
ciIMClgxtgXXhP8T1q+LJ2NSS+ett7/92+H9trns/NthLK9d9iP58TXFVIRNPtvTmNS57yI+JA7u
OemcC5kB3WbuzG9Q2uV3EELWwSzNT0UqtVtcG/k6oPKzZZQerRM3tK4Ehu0Gp5lufuGdTfIV9Vor
1yi1OBtqq9vkVorsPjWMC8VHkmMn+8ContC26SGIPzaOvk+pWSAiT14Nxrlb14aOr7fMdCWpSCuT
s1MG1GNLHWcqc8vwxQXeWKQO7PfG3Q7DCMsvMvR91tIvtg2xlx1syVzpV7tLP4XMa/ZUN5iOmnCN
2ET2CSd05RDqsLIIj4ASew8mhfHRz18yXbkf+/BLCa28rEfxgJgzq/v6oNU4bHuus22LG0kxeVpP
bl9vkzz5DMssZVY0DRfIgzT3O/O1k80rvW95nCsd2z5GINmOYFBl/7nx3TsKf4Ccck20VHOOxUfm
adYZQDaSotDacj33wdERaaG5sxbVHdZaF3rPvoVmsYgVV6LMpQEwVhtfBWfG/f4qsHE8+hi0K48s
tdJr15U+HEGTJk9GkVhU0MNsDVYOaaheWJtyaB7GmodQD8K5p94jJLGgE3rdtdHoX4eqeWl1C3yW
YmIxSXMXlZ+m2AqesybZux6uHH4k12Hg9l/I+E4uWbRz6vFB6/1bryjocCrLU3qYCKlkCobtprXr
R91rtzWxvduu13KS5PzhbBHUMUQPGkKdfQwSs/CkfRldNW2KwggpQHdkkL3Evu1eBvwD71ovOrWU
L49FH8P0R0ODFKizdqEm4rUoC/sBib2EfQWUUjbTru9L60nEAfGw6Jr7wr4O2iCuPi7cuMzMUwoT
ewOV2j1X0fDdyANUYXlgbhlnq8PYDh22LIVomFgSTPmo6LDzzbFFRGExICm2PnjihCnxVs/IBI4d
TexC2YPUVpP2WKrw1rm0+O08o8oB7XNtdaVxKFT8Q4Zu8qDLAqQQvygqbSZFvoHYoaDbeVo/7MJU
swifHb4y61vFoz3hNbLoA2fuEedS+7Mt99+An3/R9DWE8OjA/VeAn9cwCr7kfwf8LC/6q+9r/AHG
2XMEaldrCdj6R9/X0/+QuksDZW6+Mna0SVH6i/Tj/sGwQof/45k0uSzBUfxJ+pHiDzyYukkMlpjb
pDSS/+N/v47/Fnwv/mywNr9t/4+8y+5gadu5dzn/kV87ioZrzn1Oky6nq0uJlvfvHcVq1Ma2ShvS
lX3xTIxKcfWn3joVprUrBu/riKrtRJsxBNjdUoBFfPdQVwq38CRuy1YnChf1p/eo0lo+IvL8VBXT
cF62rBHJKshwomHL4FVm+ndI+I/kV8lLmMNtnkSJrBd+48kY6DdwHWJyhx4dgkW10rIOV4mViYNZ
5RXBg/3nEsXY2bH7p6ZuwCDXufnej/Hn4uxsTlCTxiMg1gc+63vTauNT7tjRjtYNdmRPRzRfd5l/
buPxwISjeZBGa98o1WdGEDwKq+vJvMwpR1sNvns8R1/stjpkI2ebGZKPQCc1f66SOIS56Bpk2kNp
b0OfEqZjykcmLBHAc/ve+4b2jPfyi8kE/HHs8TtHpLzC4Hu1kdc+O5mE7B+n3SZmvE8AsHoJUHqu
PbzgOFMsfByZXe+kMZ5bg7ZcmjZkd1APe86ofAaV611cAobBtCfZ0Yeyf+DrIwfCNJ2bq/oWWDOd
KBrY4cWV/UMp0dbmLW6iVutvBfTKUgb5d3xzDmPMxnt2yazCWg01pofjvFDVyWKxN8N8B4gIDCUQ
rempsNnPth76yGIhz5W2yB/yIl1TP+WK3CoQEBEX4QZCUmjSGrZ68CPsfoudTa8F9T0yfuST0KK1
F0sIwxqCL/53RwAA9t0m2v4cWsEj2hiUuU7/NOHierLo4irbaG9IeMetZqZEDwyW9eilYt9bcYzd
RnshiY1GT0t2hK/o7kDcxP1SnAVoFK6b5dNQecMal267Un3ionZ1LPCM3Oh7NwBsb0D2iBGcS6WL
e0Nzej30sUsyFZMPZT50ghH0LxeIfyZx+C3ZjawazjNUrw76Bssyfj/h6DYMJLpPNQB1R9v2foFr
0u8v+JyBGnXRtdG78GiZ0TP9JHHMo+az9OOG+Id4oPeT+f9CVAC27jdRAUckdSEcmhWSERRXgr9f
AgiXMEu8M8EZXNJwpKCHrcUqtXVaDk8dlpIZYozyu2oSINf2SyZ07REnwrnuBUMKsya0rbLhXdJ7
S6kW4zub1vgkgpdBDhebOVYms+Gzw/dGGysO3nmvpQfGSGqeIp07ztbCorsiRUL5LnZhRTU4D9pe
o8XBK/CeX+3U3lQFLJS244WMZ/oNAQPQQo1mOJqlRUIYN9cVSc7Tg6NiokKzA9ZABxFjD8IdmgwB
auewNykHCtJASdcZKVoeiXTJvmo9tDHd15w9ScFXoKnxO6DmFyVCuE8+AUCu3lNTSIR5lMK+JpoI
rjS5GQyVfgpbNGzhROXPhtJekDKrJ7fmbl3rH9BKykuBgNk2NHmfamzrPulCVjy4O8/D1QKM8x2y
9gIIkYxp74lgeBohoR7C1iOOKmaIKMPxKDQnO/TDj8w32z1zgfeitjm5IwFZ3dRQbXrhTWGAI2QG
pDv4jQsp8x40y89Z1iKFH3JSklKPGVUmvnh48TFQTvY+6bqPjg1wX7WI0OIBnX7mARohMmrlAMNZ
h2240bIGnMOE8rzBk+zOGfZ1YjLcpU2EVuTIIRWHUMEZdxO1RQXIuJmcusvInHFLwDB2p65CwQb4
yxD9N8cD1RTFhUaFbVpTmpBbI5vT6kAmMQciDLyGxO80De0uFzmqhXbD4gfStfVnBzP1XrMxB6YB
egQZglpq24lUezqVFJl503g+R2pLO1CD4eW+YriO6KFX8a7tJX75VnmMmfEQkh5v+Ewncex4pUfP
GHWGDCUW6Em94//0AC/smUm8h+Mw6q+Aem7pVLmbtBvFLZVkt3bUHGfd1oFqJ3ZvT0Y7w68jMG0f
+kpZxMT0eIiVD8mmJjWZvPU10ND2HOr6oYDgd7F85zHEurOLByrlbpoRp+F77iWwsOELD0yK+76y
+A1QWyXMyvS/WJ6ipAFOsy5FuBcDHbgE6EGHKiml/HiVGJC6zEuerJwMibbY5F6BtAVnPEbCWqy7
zu33o6y2Rdm8a1oxPrkOvUaNO4APOu6qZvcMivyjJsFDjaX1bI5CPkzdrhTw9hvTeNUqIs5h8kf7
JPLfISj7UFgELWpmvq81GW2ruKBuRf6HYNbQVOM9BUqwVkl+gw+jbXxD97Z+Hn0wRE78jl1yOmC8
38QxfjInhAvTqJ5E5rrcFa3wtvB44FT1EUlKBmMBt8yx2PjJDpwuHkDuUhXzyOegTutDpTXaukgf
GZPgexI0Dj3UrVulaGfB3Xgf9OqrLLv6IM3gHteevqBF0EirpzHKo30l0xdPI4dnufJAynwJdXKl
+1Az1pZVf+hz731DXQSb15Ttx1yTm2H+HIraOuu4d2gYA6PBb723/HdOR/0JwJcl7mjUQKCIkcT1
DkvRaLbuxrPbbWwbh27Qo0tBaAiNBM3akyTxWkapvJmv2WQUjBmyTQcQUFrixxDR34sbeDJN+A0k
APGK88mY+/6duJCDyJmxmv0Q7UEvrJdrXJlITgbJIIPW6qUc+/as2uiQjhXJ5MLCHzLUL8UwxAcE
TnbJDK/W25cyI5YeLgeVkip3V3Fv7BMVazCPSYaI5zMXa/JJGcw4ygGNsj8QwJo9WQSL7Dq9cTBy
WDfIIs5uOSOzGeKlwuLmOPWpbBhQ1Vj/Dn3d3QpgaI99jZdFTjV9lRmb2qoKfX1AvnrVfs8Mt7ll
9OaF0yH8NghxqIV79/TAu7uuqtdlgJOMHg3tR7O7kORQcWz4PZm52YRD48stVq5vJk+20s6yVM05
DRjCFlF4bL1SrZ0sCwHR9QZ2B++dn5r2IacYaaaTc6nAQVaRsXFiJIZ5kBtXdBtQzqZQ2wyhRogJ
3sDMnfQzVBxrR0X5xzBw/oVtMhOiIv3c5+Z3m6vxIRndaivFKNe2Fzg7RHTThlGJj7zEyk9U4DBJ
dMG3xEvyR7DeYuUXxWdwDfGpJuQNx2Z7zrmY3OrUMs5RN2kI8FtxYfZwTOUIEAeEpWhaD+dbW+60
AYNafkv0iIIwOZMUSU4NzbItSvni3EoEXraZftGmTu2gT9ATnZzg7gTeVUU6AzJgWJceqhXz2pab
0QNSNbUJG8PdKL3iNOnA6U0mUOwc1OO2EOVtIJTySvlbYiMfvnStRPlNFXF2saFNCaQ6R257sbmm
7Sh0xiuLT2yt92rAzNU2m8wNuUFILLKV6fB/0zgZpYb/z6lruCMxrYbcH/uLFg+PWgFcftnCv417
yCmjPbeafEPjk2A0IwQ2N+lYA/uIinNKdlUwrviNJRu951ougvEIR8h/pLFu6SjHXNf/mJWdiUWx
wko96qR0QKmaYsPbTpb7JXXKlNk+LepaMS3pG0JTCbV6r+qX0qdeUcwX2Gi+1HZBXG7tydJJp2ui
o+jUJygSAHFcvNWyFLuhIYI1iBswYFXHLb4O1ToMn9rW/Z5A+TonhibeNb04dfhzLylDWsYt9TcR
l2vXdcStNMU7Dic+5En0ncC39t7b1tGkAUbHHsBNEFTvm1LY+0i2Pb4qv91TqJk24KiLczQY0W0a
xg/J0JUbLkV6RIk4s7xbW2lHvEIP0kx+RLRKD2FI/Ai/VUmj6HEMw1vfoDwZJ/FK2OPZStxqb9Ku
0TjJOAlBgbXjVs0frsL2Bzdbg4dO+VWJG4r1u85l9yCnBuPtSCAYNWrniLz0M4aUmqKK/TiFVf5U
wsMGntzBhoc/xbizZBbmjU+RDjBDxFwszLTzVgliJ1z+9c7wAvN9A+XKq/EHeEV7z+hdrno7jnZh
UeXnZdHl+rcijtkdeePZqQOFOwzkTZ+d4w5nkuId1sbUHztIkmttlD7XYf4nh7EaMVc3+SwYtQrE
BvMEso6c6SlPd1FkGeulfEeaRbaqpqmDfwBARqfctCKMSFL2ycZDCAVqRQxRcOj99gG9IaC5gdKp
U8JzNUr01Rk62MOE09L3ibbU+n5gVyhwNh7kI8nIeJiJRPSirvy8/Cqh7an7/6XsTHfjRtYt+0QE
GGRwiL/KTOYspSYP+kPYZTs4z/PT96Kqgb4lX9hoHECQjTpWKpMMfsPeaw9jdIGr9qCqurqteThE
ojqkPDrT94gOaZN0ZNGVjWkFo6LyruRcBZVXf7bo7jZjjE2D6ro6+TBcmI258huvjJfXVZCFqOm3
DPnyfTLMFgCaGVy6PQIT4ejvfLByuq/qu8JKj8TbubSh1TaaxpDnll2eywI0nldUGI6jcr3Sl4My
8u+hqdp7BrY95OL7xicLNK13dkpp3g7uE0RwXO9GdtaG+mfqLfMkm/injMvvtLjyPLW1xw6bvmHw
/V1S1WDpmwTsWTrCVo3s9G2EzAbQwN9oBBI85LiV+Xt333RzuXXDHt4sIJ672unhHFlHexjEZeit
7wJziKGl2tgzIX19tcDZKQg2LWJlb0mSrAmpkz60HWorZ0Wsly7hteUAOryOULZIFouS6I99S4DG
xXnzOdnux0I82QwiDOHXIBMLHZilf8ycsvxEhij49gKe6tJ4NgKIN6vLdvZj2bn+Af/6si8n6141
lBq5cQAZ1kCTzesgBsW24Vlhn/7xSHa6zwYdbaWq3W3B7sy2+uUYmxTXoau/MvxrntPOeu78eQ8N
PCMPefQuyGPdHQ2+tbUSjOc6KVgF6UTsWyl/8anEp7oicS0v7WirYfgtYgzKvkDdCNz66ET5I2DO
T2Fcuhtr6JxN4q53gYJNisWKVAcyuMO0ZRnVk6rZSu9MWPZ83x2GovCv2chSqsSpj5LeaC/Csa5l
H6ZnXtg3rFzeI5vUHHIraMzcckxERe4QwBhmdS9vHZBl1P5NtIP7Q9huHstPVLnP6LiI2WmOU9Hd
UwOkF9+BPxK3D7OwoyBy0vlmMshBMYEcImbMFBUJuL+iov/Prg5QX7YnmNZBSZ+dWjpXkTrtv9Vc
YYUe2bD6moWeGTgunYPRMDzoqN13uWkDsJ9bdTFTYzMmPlmN6xdCH0m5Th/CSJg7EnIWRIblBniI
eXALmtrEGn+kFnfSOFAwWtRWkxMZTyNSg/PYtMO+XcducbUOvhZAku/DG9UgBKPgQfSJiL0pATug
n2CzNrnROZ7II3//rhZQtIc4OynZQXMqK8wIflmT8siFZQvxEMdm8sR8snhw+pwOjYNgQ/zxjIUU
bpA39d/sMEnBGPUpSK6o2do9zSM80sDTVvVQI26+hFbHwgGOKrWoEWUEiDC4LwDXbho/wfxmLiFZ
VsDgRqtrfUr05J/FRR9NFmP+xAAUbOHci53VGSS0j5u4zgHCFuHXsO/ySxetd1ZBepFc0UO9QxuB
fBJPQGMZL2NafKbS7ff/hjgR3VRySW4ymHm7Gp3mg8iXZqexFW8GoNtnMB0bbU/pk1FCZstY5W2Q
UYBKVuLsR1b+MK5DL2Oy77ETQEEoXL2Pex2/6KlwoE7yWojziF44pRf8D/rHZZSx92zWnvcc1Q1H
gihgz84OkUMgkfY8xpPHcgbWbdnD2SwzOpWGs3FO2J+K+q1c4/1ihxS6iqDCvYFk9db7pETQsQc2
O6ZDFvXGBss4O4PUP77/0omdBqVWxWZurKvtN+L6fq10Qhzphh9HauFbVWWg09chZGW5bBUZZWzx
AfwI0cTdUSdnBwKcHxZEyGYx3ui+7vSSQttJ2ATHoz9TL3vJlmEgZXBrXqP6dfEQE0CpTUH4uU+h
R5VWO5C6SsMMBKujS33tup/JEpWXGFIdXE1QoOgaefA2ebJvKL22Thx759KBJTAr8DNKXwdWc0wJ
Uf5YCcowPw03Uz+xx/Y7NKOaX0nE2DQVoNJN67cv8MGnQzOl3aFtFkKdUXdE7IKu+dITFos1D4zp
gkcdNM7VNpNqa7Z+vS2WMZd3cYxgcgifsEr6pKvK5pBxoPO0Nad9tBDqnSskvGNGmGpMm5QNwsAH
Y2+LROXnbOpCxq4gz8as887vX2RpdSSljc/OYBF2OJo2JeXUH94LEB82HnI4MtXaSZxs0fHDF3HE
tKihmsAaASPFeWExiUkEmqrxZ6WKpwkB00h2xIYT9Ru5bYiVmY3vLJ5QsF+wK6SahHRyX+RAkiCm
4vxgJjjAcUXFgbSd+hAm932btp9UVr82lXntxahei/xKosoAxzYhFaUQ4uoYcWBOBhI/DbyZzTxN
Vdr6tzWdnHrXf+zZW21xJ6cXRU6Q48c2aZXVQxM55RkF6Re7EtzfaoQx6RHHtbLkHMlC1SlfIFBD
N6SRLNucvrHPv3Q+A522pbk1ciCXEvW8Tvn125lJKomp3+J2+YlLqQlU+9mYCAHG7gbKIL6G2qyD
Gf0J8S4TVumEBOSlNNzNzPL3sJRg4In74UM2NpAIj+CS7UtpDI9dEcVXRxdfImDuVJ7qm7O2eHm2
IVpWvExASnmPczYKya7BvoGEZDkV59YZmSkk9Oqytpg3hVy0uQYdIRln96xqAqjXbZBxjAMr7fRZ
xg4Bw45V7+njrMCvMjpAUvx6KuXXBCFjIshVdkvbfNFOBVoP9i0TGjK73j9/SjeSiIwFDpSsPqNa
Kfa+BRTSz/AYCbehbrY/zTlF2Jxn9wNT0IvyfLp7bV2WjPUCFBG5q7LWvs6FH4h+lHtDFZKmgkFm
k+JcbUVbXQzQU+8RrdFMSjLSY95H+0glON3gFG0ro6n2YcNqMHfnX6Pl1teWk6ntV4oNk879oA1W
7+bonPKp2EkfWDqzJOx1Iwdh03sclWSa9k3RANIpSOzxgYMMIYPKKrZhv9DOTBWM+8SIoo3uvRq6
MxJNK9rTJoyEoORM6tKkOcQzLw6DQW+q4dSGMJSEZopJpROfdrYw9XEc7C9+ai73jXSfijzFnG7q
T07kEP5nqf7ONpjudWWnD7INf4CKIkeUYRHhBs1hiusQAwVRKGHBmOuOYbuxSRPwPowsaDKYDOOd
EvXFyLTx3LPccctZ/TtM6cP6C2uPp2pKh90yAPHPWUAneUMULf6BU/4JbI08kikwglSktCKG5ofd
xKd5JikLyEK3LQzDO4GWzbciqg4K/fo6BTXJDQ1B3pbiNtckoLs54DWqGQBM6Kc9l7GNK5nvMH+H
uUEgzxYpUbEz3Ld0bAELlpw7o+UVjxC1Al05JyovGWRhAmhqyEcyMxgFJWSI7QiRCO/Kb1E3jG+q
c15KTo6lYBGVhFd7HopHEx0w/hkAGmmtaDNF9RWJNFZuBUKhAGazHWCmQ2B/6fB6H7Xs4vPUtyBU
xoVc1jz6ggvPiJmCvk/u8YjyHACFbXfxUwsLcasWlpEdba5iRQ8CKlSfBuXfN+lC7xBWHKDNaJz7
kjyQ94lEb3OGewnVlp+AQ7GysTmM7L+0/pzELYIQkhHvfDkx8V4qbF+eig+DtMOTQlzkc3wx43Kj
50ILHwOfjSg8hAPs2n303M4SHNVIzpIjqursrV+c2Ltmpu7270UL3tFHr2yxS2eePltcOh1w8oGp
UQdkaI00bmh4zwRl79aZAAR65abIquKdoaz8otYvhWt8Ij4MnXITgRBXo3lfwkVArFEfuk48piKN
tq39yzc6+wCp9M3Wjc80A2NpVHvLbuwsFIUkMp8Zk97CURLunFY1VkxQmChETkvivpmGrvdlWSVM
D6bwscU8yPP/e1l36jnl5GJfUntbSUV5SBcJTCGashdSSDZGlwwQFot1fKSsfcXeFL0fL7TxBvtz
tHT/pC3NN1WROFmJq7eyIfh3SmHWKihzuU8KWN4JQCm2m+9kAx45mcr8ZTHzU235+RHCf82kqGf/
G7JiTavSeaUEOsDir3bjMIS7JSP/Oukb5jNWDABiBCOs/OWlRcKTJ4q1gfKGwwjP99Yl+VuDPSXy
Teullj+gebtbT3vmbUlqlHBxFiAmyYO0tFfEPVMwe+leIZCG6FQqhh1itIkmKV9Nn8sZoDUbzR7H
vp6WL0jx253tfLHL1OWRio/UC3NnJ0a8K/lMgaJAZuQsA09mC7+QuSZG6a1bdqwj2dIS8CJvelUa
Z5k5fR7r8BcZrrSDTN0u/jAFJkfpl6KynnTC7CYtqmi3jDxY+IiMfVzF7W2ARsf44MLdIdBgGv0W
fXQaYCepj0tMiEZGSIEuIv8J0DuU+8HUwZL6VZBMMxiBBCR5B4zCG2q9FVmWrimFBlpNAInvp6Tq
qDDdIga1EtbVV5Jb/bMKl5F8MM5QnpnsReEwJLK4uAaC4JLl46Za6Cfw4EAnnx/6nCYtwVRcO/Mt
hJ111EZkXQfsFwmBLjfuw3jPrb5hLWZupO/0r2H0rTZmMu8EMdWhz9CEngivMBPWq3Rm5tSKWr4v
IiBoYZt8dsofc6QTdm0lQ/BQjpwRdUSMcFTz7M+nM+RrEhRq/5H2jSEsK8ClmXui0BaU/S6EzhET
Bnw7g7vRMz3Q5PkF9mTKygZLXrwkFCR10z6AcbEvpvhlQQz9Nyw8ocKHkfGCqax59sfPpmvd3B7C
SssxQqaE/8+QdUy/48W/ixq7e4aprc4Mc27GvPwY+6J7QvzDAB8GhqxHOPZ4MQeR/Jo4qLZNbX8r
LPPF1fi6HFOlwXaSWE1mRcDGrGeiFCb7ASVV0GWkkQD4eEic/hlmPhpmHrlDT2Sj4jJ3iRwI9Zo5
awji3npaCRIXg9Jorx29Le9lGwjjYJqwFqeW2wd90Jn+JuZtw8ZbyjTwi7zde+OhCbEXpkmHBCDh
lQz5DwFNlN3DZl2luGIZA1H405YQwjegpeGG5bu/mZKZmz4eWB8YGUS9CvEtDUmcVTgvYotbhtJF
ppukcsATjfWF5Ovwisxe4dPmO62NCwYHrA7u1Jvkgtukb47ul1H7r6NmSuDY4LzcOtKs9vny/t37
F2NpzdNgwWmdGn2vizxCZhX9wOScwg7J6ui+CsdjWw4zApX170DKRPeIqbt9J1fnKS7wjeu6YjeW
XmXe2VTg9+9fwB7ooEeP8+/fhYRUBE3HhsSTaO8gcCf3lP7LUSMdT6ciuf9/f//+ncAYQk3QgBn1
AhOHu8Uz2k9OjluuhiA6tBIf3BhzxNbevNaQKe7VwtgmA9Rx/n3SLoY+O9gMhLd1CGGu7FMToqp8
s2ZC2YRI6w0upMNggDiU5BZsraVudkJR/JoxyRdAIlFoW+H4nDKavAxkLAlTPblYcjazjJMDktwN
fsIqYBZ/y3lnNwCvKJyz+7hgQmYTWzjSed1VZfxamtWvYow/2SOm2T6F6sVoslYzzXPNKKeb7X1j
Q4AzGuD1E6uVHHiNX4L5KnPW0+OPovjqusM3wfKv1404jPXeEjjOM+9zBpoybgjnbnBf4htB25/a
VG0uJqKo0E8te9TU8WA2qjpZlZLoGujiSAroAYlhPFXDXeREmzI1vxWTwmXz1ovvHvsiOil5KseJ
oKQauaMYNBGhSXpvW8QoysHFi9Jnxp2VOJhoE0tgdz9IWU4PsiH1QLpfF5GdZs/PyUXPkVT43mPm
Zqx4K2xeyxDQtvZDeNeYzNZkmLOOVsaRtC5MceskOnL6x5CROPrkNTQ36++Nw5RN0WfbqTx0K9QH
CUWjAS55hfVdPPAvq4bha4EFwyTaiWMXSD8oSUbHDuHY/JtmtnaF7SE1Zly25fdscEY06XZJwjrA
CyN00Q3ueB3OFqQmwY/469T3dFI5oeTRWkgTc6GEKzY4qxnbBGytqIeJ9t1aaBEt9nk0OfaPZQxf
qfMWyPTOs6o8sojiH5MAKbbeF40ZbZI4wu1cef8shPHclWAR9pE/PmVVStpS+MjuuAbTD1PCTKc6
cJvwDNKEu0DTnEG83CC/meFCOy8+ayLldYx4IjFuvMj5qdIf6IfZmrZ6HeiRU8XsOMbz5R5ybRNo
FRZ7tyrwu41tuTP77sR//TwOdYu4tT5byUy4WtE29F3yObJI+xVua+6qZGAEakrGac1nlKz7yRnj
Dc+On45nHijbAyvFdDt26ZETnmF8FEBn4hMoRLEj4/HJapyaoA0n8EMWSbbhPSpvZKOgvYr5L1a7
QVfImaMfUMpvfcP0UYbF1i7wN5kOALA6/ulJsaac91uWlX7gTcm2V62GF4ngM/SaveUUDy0DHtud
XLb0uR90qfnGUvIr7yu2YBi7XOAuF1XZ+Ss3lgV9b+zYWvOMKRmjVPgyMz1S1Rt8PiGSiF1PKMFk
pe0xApZBz1mwZXNYwlQM7dNhhZCMPO3LDJxZcmvdtSfFMrCpyF7fAnrkgWMBwLqz2+YZTbSPLSEo
EtnthrhkbyjbbdHioV5WnDv8z2bE8kdXTp7nxKNCe4RNNID164VkCYABELaABLtQRbmcY+RNu4SE
P2GQaeInchMStQm6Hvt5zFpn7ldl81CwKyuYbylh37MOLWhhl/pudMkSGJX5vcvAMYma0j4lP4i4
NzzF1Y85Ke1NXjG0X6C3gHV4LZV1yHJmKY1o9JaF+3Mv8FITrVnKf4C4sV2Zv6Fs+pZyouF/gK8Y
IaghI9sNxtB8q4lkCphgkOhgf+pHvKDeS96LLlgKkIL+dPC87lrmrGpDl0GcnNFEkxPorPWmHJ3u
GLsgoRaKeNMf0/1QvTVIXjZjF/m8Pe3zPMbA9wuUlGWuT07Mh+oi7pZteqSx+5wk6XcRjVj1OIwL
kmVAo0Z701cv8wS4LfyKTw+QAuuowJ/kk8m4PiJyr5c+nW+cfimXOtrpyvqnKvWnnrsuURZq4BQu
H47rt1zlP72hrfYwuULCyXTVfM3dXpPUMbBqWC5lYzM6jSyGEeTh9nnn4HMfbqLNI9p4Uo1MPos8
TAj8kezNq6S8MC/9gTrgTZfDeHQ7/9ewqJ8kS4ldnRnB2Pjm3V/kcr+L0zzP5n9CeUrZ6iOYqC5z
20+yKjz1AL1x/X+uXMglaEYhEIyg4izs2Iwl1nCBPtylGXwG0N4pjf6295jMy5R0p4w7bK+pjv7y
4sAv/Vc8Kz0YZ+h6XUS+Hkjv/yrnZLhEXsQu4ZS0vn1s1vGXq+Iu8CK5Y0TPPD9TV2X3qOdLAyaw
H3nBEoMIZzGLJr0DoxvSouTi0vUoUa356S8v8APWyfJ5ga7Hy8MkxVFofpD2DVHp9q3S4UnS5mnI
HFQTRRSkC5TNmhe+idqR1NiQjaOZjeibXGB/dnn/55fxm8aYV+GZqNQ9xMa+kh+oTkL2raGRHsLT
N1hSLCkMSndb5s5b6VJ0YsPikRghJilh8v75R6//9P/IMeUN8E24Wwqds7lStz7Km7XyKtTBLvhV
VtIt60IAwD5ZXSrbLOtvrMEWo5Ap/b+grKz1s//wkwWZrgC9lAlCyl8TVv8HQ0r4hK8UWe6wgorr
B2RfWBOMrQpbceh0vJ9HYm1EO70Ui/+r9JaGAMfb/F7t4dVnYhj/yqcs3c5qYP5WTDY7+P6cJc1w
dZzyW+5SxKN1+Js81f6AvlrfMMhbpu9ZtuSS+ShPnXNGPsRyy5PdN8xXjOU0rgqCkqUDBlk53GBy
siloDgj05GKTHWgt2QUBLo7yepgDVInJaJUXnbJzNzA3Nn07H1Kreay6qjv3QG37Bv2eZxt79saI
yJcf+YjDfWwTFg6sJu5yBBeXyorQysH0ZRSdoJ5ILAKC8iuFt3j58yXy+9XpOxDU0Op5HnEk5ocP
qixkbfJOu6eeufFdyw18Z9r1rh76L61NJRg3DIAhfZPCkprBn3/276cbP9sTDjle7D6RBP/3IslC
Cwc43eNJmO4OgEQbINLsd5UXAjlibPrnn/b7cYXRW0HsAG+mOLY+/DS3A22IWtI9xZbxcyyrVzTe
d+/T/VTkv6Yq/Pnnn2etx8uHe4BwYxueHNJiLAsf3tq0JpK3ikvnlIaht4uNZENJvBct/puyX4cd
64ogLhn7a+Opqhp8PxaE2rD0GQKu69G68eTR1tXTu2g0r0ikK2y6KohLRulIaL7cBZ12HnQLW9Rg
kvuX3+D3A9SHIc8hSidm892Ht6yI4fWMmStPROx42BoZ3ydtcxPgNE4TwO6DEMYXm0WYq3i5CKp6
eBjAKKpVjjgSsnRXFWvKF3R1ia93wWPkG9Uni2wkkm5fQ6de9n9+yf/L5UxwNKtd3nae9x/fc6z5
sblUjnVi1MCAH5MUu526OKAAPAqcY9tiNTowCte5ef7zj17Trz9+3lzJnmszgPak+/F56DG85Wfn
1undP1YX2F6Fj3IHhttZ2GzzAXHPV9GR/iCTjl3XqqltJnO6Q+M3/OVqFx8yrNejDIMMoDxpAkkE
M/bfm2sw48KOoOmdMrfmvFrVQ8uq+blx/UX7pXqlK+eGoz40PHJI//xeeL/f2gqXjoOgDmwju/AP
1/666/IJojZPlWl+ZSZYoRyx5y+Ov8/t7GmJWUHbTs4INFxXOCYhzNT5LEki982LLQxwhvjeCO9A
iJDzMBAUQJ8fiwaW0YKaQbvJEMQsLh8mKW5LRIlRhfKkVS/O6UA+juMAQLcGYm8dwM8dSao0/p24
17He2cxZ7jCMOEFeg/hoZ1LAsE2qbSLzp8Em4qdWxZmlxLr4c/5NO1DuQVaoZsWso40bWUi/Wsp0
1QieZaJ4S6BRWYvfBoliUTiK8AD9DuSk2MaeJlwssdz9ONXVna6Mi7CH+W0a7YORoEoy8vSpWcFa
FLUXPNILezHFsrOlo0p6c7mT/uBfCi977nR669tI0J0REPjnD+x/eWADG6JlhXdk0UC8H2b/44Fd
xHSPM6EhJz1K/7ykzh6lwfckav3HoTPPvkaGkRIUQxAMjUzrEDuTFC+EKzlHc2lYLjNk1TW6YqvP
9krAKvHRMrIsqZpjXzuvzlIYdzgUrL+8cOf3O16ZHqcs5TFUQDj3/73OdTYgW6EGPL3LRB00Josx
/yIjyPme582bb8ynLHO8a7osIdanjJ100d863MN8GDxOkdDk1F+cWTExFFm8Yfpsox7E+cmy0z6C
lWaumHzSbKt2A1u+vQwbLEcVu4aWtZZQX+xkRF4vjFye7YxNvotM/SSm6vZeWXX0/RcS3wrJwagm
a5dZMTNkdstnmduPUIUIW2z+aUJEzyAxYjaFHJmHmgleM84qMN58u8KUksc2wAW2ZRB+GIeM0QP5
EmTa4QY7lB06L8cav/75qhC/23WUyTOaU0TY3MTWh9vYJBR+IQHCOWU+aL8pum+9rt4hZ8NfpDL7
Tnf5zCCOlWBaSvjktQetJEIUkSri7/DU/uX1/PZIdQGActtgIeJskx9fTx23LC6beTnx8Y5Hr0VS
4WHrL83mPpZMErpHkGOEnlboHsluIYkBpXrhsXiLo7K99BCP/lLp/n7q85JwNRFkCt2WSurDW+Qv
0Pc1w8OTFcU2MtM1KihkYci+IY0E4xkLeZ3nmvOVef98dLMOhOdgnW3h2Zu/vD2/1fvra0FrLEwA
2jywP5z5Oe6cCv7efHLIqLqjRiiObVfvY9aAmK/50EKL/E3N3nPbuYbYej2vzRirB53iA5/r/MZe
P+T/0xNCTrdLMxlDGpiWt7+80N+fTi4FxdqUYG6iQfjYmmV2FE9u5a0RZZYiewU7Uq7NC+pYRZ+W
+gcGsCNHTBs+hKE6GGpfl9zaKs6jixE/2QsmlNFzXiPdNMdmiHsCPfz8ks3jNQomhL5PVT3lG467
+0511TMnRH5mY4nhaKx2Vs8xXKZttZ2BQe2WUuGL736aC/JP8k3Aqppdjs6qKtQ2KhCEO4lkuLgK
q6Oa9KvBd1AW4su2UerLlnRLZ42tb+bc23UWQTkVZqGzQ/yVhTItkL3v7fsW5PggvOLAsMBGHkTU
7VIW8bZPFvLpiQ9nKjmemI2GyBsNf1NCIzpPNmvh9y9VN3fBMJdQWNYGpGShh/rV7i4LbkncIYX7
sMxIEIZd3nvWq5gp55NUv+ZW9TVraXF1nO0M2YkjDs5fjYkeZLAXf8Ps5aojhzCjvlcP74dowtDw
bPrDM2jTr6A08EYYuxGl1SUWxlNrdRhxYFTkntRXXX1m4Z/gOVDq5BIJ895Jx2HzC2g3XjMF2rXi
SbApFi3uRRbzjMvDQyuBy/z5ovr94ncEnT5+Y+XYcKM/PAjgjPkVaq72BOyebq3ZvNfQ1bgDlGUH
Rs0CYZz//+9+R3DbS0+ypPDsj/Vmp02rG6aoOflp2gVGKa9ZP6gzqaPAeQbYTotv7yEjMKVBlZVj
5vlXr+D02Pb//PtbHxocSZnu+RZPQsxgjvnbPVVg/RB140hW08YLuajFhZuIR7DDwBbZ7x77hjy6
UXg1ZD9vV7/G4nElOqWnPiWkkUVkRjQFGVRxXHynEGFwTEx6hdBxMnJqJ8Uqf4kebdZ/2xJl9mYp
G9An7a6EgPi3k94Xv/06nPGwdW1+F/KJqGD/+2CXGZtKiWgbfmgdb/01DXIBD3HK24S59vufsSyK
0/t3aZFt2mqOj+MaLpl0OKFB//GtHyJ5usv8PAtm2/g0TSnZk+uXmCoeiTsJwVnjbN//yjFKhoeM
Lu40ROSTNaUsFLruYCOEYwkC6iRNMVA89POxIfTmBDPPPoEDJX40WqNR/u+3ROPuDM3gGee4DaAL
ZLTjtr+gaxqnuFwmnu/tmrPQhs4mn0qQK8R77sbMzg/SSQlDqthrgzU+Zci1Q6ItCKv14d+t38Lp
qVhInIr1y/t3qo1pKM3CXLEOeUI0F3zhwukwyzTJcxdK3NJhrQ/0otlhcuXe8k1kNlP0XPc8tDjF
UMzVL3mXIzQGTsnKatl70WuUa2fv1djZ2CWgFzfc+M5qopd3Z+a/9iv0gljuAH44E36gfmYtQ4BQ
fTPib6IDtGXn9f0iyWHvmngKbGxad2Zb6kMeptlmQktisdx4Iq1JvBTAVYCzujvSs1gVEMKzEbNs
zgpPEOQH/jjnvg/4B9zM6IRBJQXR9Vy981hBsiaypNKpH2Syiw4dRrH3V8kO/Fqwez/2hIFsTK9w
nrvUireKTGhiiaDC9UiEtm5mdBfDLvtLgviJ5qJCcm9B7mw6Zk1dMdzCsDZfEm0qIh7JH5MqfMbz
v0lr7iHTqKEAxWDZtxHgZdR+8qoLnT3UCYLZMkWB5Y6ue3y36/DYMiCisroCm4KYoiuwt8/Y5XFr
EQDKkHKNlzngbC32EZRQgPO008rRJI23/+CdPZA9KF5GmdogIbWBB5SR/Fw6+QWVy6p2ciAyozzT
+Cj2HSJXEtAScRd39E+qbtk9hu4LgjFrl6Cu2Zc5fsgUMlAHiYT9j/7EjOgBqxVjKEG+SxaJo5XL
g6bZR6O+WLsubE4zKFxWH2lRiy9F7nySRf7FbzXC0j7CV4or/mj1QMWGFZGjBVY+XR5dE4s/aWc5
4RvWZ4Sz1M5FJndjI+NDG+1GfmjSN9ONl3nXudjj/51QmimyQ795IpaSoDVsm+/GVLJYAzHV6sVC
38UShlmmQ+l3Kab+oRSEFRZGQqDFiLxqyOLPKGGB3fhcRu/uYgLIupsc2DAZsRv/00TfTL24e9WK
bD9G6PtInrI2RRKV2Fpp13EZcL0u1iNprcXLiEac5NEM5u/6x6zurxh5BKet6aIbYbrg9SOilsie
bnFD1W8T5h7ksZ8c2nqlb0F4sQd8z0mGeXHC8LeTUGhwYYf2E3oBfvzSPM8WAdOmY+4SI8Xs5ZKA
lPDk3fgpK8/yKGe3eobMAFu0AUCuYkkq88KGtchW/RHW223HnW9iOUVAkB2kLklgHfX66J01YlsT
CWQTXRiWREeZcAq1JjdEQTZc0Nhpu+3SxNwOLLCuJGsxzPGon0afB77HhlqROLkzcBacAdqnP6sU
qSjavupixvGqTMFwkiGsvKjikU6lg442ZTsGkGpTkz8a+KX0NplR6qM/tFSZrq5fqGs3JfC9Ryom
LCuqvRZdL+6VbSR4Ip4w7uRQUnvOmLaFjzx0ioGKnMYzv390cgtrE5v+dEucYr6hoIq4AhZCZLw6
cGTk3wzdioeKm6mmnd2QppScANJiS7EouobauCT+is1lSdabX8pqYiZXjC+ppUKelHAgu0oDkvf9
5xQc0wQ+Mm8hz3U5XQ+dZK0tbJuIeeW+w2RBiDZCqJuaRPvCWF4EZj3Dbo+K7DRl+pxPpzmNPawl
3bdsLpp9nNt6o6u0B1g/hOey9J9acwK8pr5FvT4qfDKnVCGCmxG/AxzC1upmIJecZshf8/S1b+3N
hNvqHKMmPwxDdWLLmJwhQ/ubRjkhHpAKXaMnKSsrjpQnI9VBRcS5J0r1UHamF0yN2ezDNHmUBaO+
ruLGL6tCbg0TT1qPwvwY54V51HP+yiOfgwqNKu+2yaBPtT2GJPRtG2pihQVpGrYZy+C97slL1UQd
r9vUpEJFJP32DCafbrlXe6OuuJtN514l9q9Uu9vZjtjHWmxpQmdydjGqqUKz70Y4W57nnHK5Drdu
Id/CerbuoCFYQec71M1Z+oDqno8hqcxtC+mBDfCI88vY6wyjAG6x5Z6VJIM24jW3AjdxEGFb3uGK
yffhUuOVUCI9N+bV6k37nrYFrRp8moexsXHyI2tFm2TZO5+ZPZEFzbb0LP+CgK7flU4ZBUi3zD3v
62Hosjko63Q6OnaN53z9p1kKxxux0lqQ7vjcHNPzyCm08zhCfc6g59rSKyG3BzLNqeTYznPNUZl7
bXFb5rLYj0M3EiLnYjgZUiw+Ye+TFmGKHe8kgaAegQbR3K6WkfjSxSOqvGVKvpnqk5vey7j3vrrw
NlqnzvBrlRJg0jg8o1LbvGt/yzRmzRI533LPRVWYZNFRGd2uDg15zQs575qhudFS/rBi+IODWo6k
ugPv5GlXTD+Qc+A+zNtHzxNkIJXCOcjeA4ur7y1m3A9WO3+dZRVuM51drBYw+/9h77x2G9fWLvsq
/QI8YA63EiUqS5acyjeEKzGHxbRIPv0/qH0a3f8BGo2+b2xso6LtsqkV5jfnmHpTqOsZgLYfEU9c
95HUAo5omz6Bf9YSnlhKNhO0OG4dMSg1e0Jm6Noh5tZs74tMaH4lzMdzLNN3BgVCSmPzeZdfhoqD
oxtssHniaC5m6zHCtwOqr0rNZq9nPePkEFQdK4CJMU+OO4OPQrmLPNplFSRRrJ2swT7Obv5bdKl3
CbEFGQg8QTc3NzEaGf+MkNrdcO7pbA79eD6Wk1df8JdhKTZrZc/kGciL2nibjC9HAqQBKQiCwJTe
K8+NzxbxCW3S3JNoqHCb6UloQvn9TJZ3CR4jUcSbZm5PwoXibXkQZCBkAshmGNLVBqwwapGFWLqt
sLZuxgSNqEKIpuuWh8OBa5aldey7hfZSo46k/S/V2grMCGYTevsETwnlfDU1ACqBexMA3cquib7L
JcJIQpSccGMwqIt/Yi0ed3Vn3HC0lv6UwisP7T48cMnDJ080eq0JtzmFxDODRLe+k9AwztbcLkGl
dK+r+Wc4SnPLPBRsZkF4wSHrk6hld4SR9/Dyep2ZKY2uBU2ldsUNNKvlozRa9dibtER55rTuJrNE
LG53GrFfnaP5HW3vtZh09ZjP+FVkmO3zJLcYbw/DZnKM+IKdZCtn4s0ASpyT1ncET+SQHNAftQ2h
jHypDi+4MFs3W0neWcabg0Q8us5sxgb21r3hxiwgXXbpZ8u7Ip3YCQbKhIkgBktu3aIdvlD/6hf7
5Qk4iTJnvD3PoZimt7lnxABPKaFuKizdiuiajcIr31eamWpsJ8JT2PNwzqZvml2/x+TR+pHhDi+K
J/cqueZz1ystTnhqlWvLzoIydqj+MJtAKXJCMzPGO5gFGFXa5KczZPN+lD2JVYrKGi1jQyuUhxqZ
dZBSVcxyT03WbEnC4Em490ZR38sZUIKm2MvOGe3Cmo81DtnHYLQPUYzvtibDO2oRfqg6068DIWvk
IQAzU9pi5svcYtdm3FrINhHNG+Zj0qrzVe8BDzSFVL4mI7+SROptxfkbUsvQ4K365j6s+A1UT+pc
16mYUUG7TNs3Wcn5xuTZyJdQFQmwtiZ5NNitPBnkQ3e2cH9CB9BJjh1Fx5RsDqfikFWi3piWZxDc
gO70jwm4BU6AeZRxKuGilS0meYDj8yYsfRPT1faCG7vaJ7E7MgroX1yjcL4lLzBvJhbU5215iDBH
3muKkxtWk30SUbEyjpQWd0Qzn175eiziQ2p+2kLhPFi2WJLrljLhDsvaoa0pGIyL6RaJudqa5hx+
2jFum5FStCodbtFg8ppLW+PizOzKDdbvKYn1W2iYV88ayYBIg4ppstReknuvrkHGEXvfuRfmsZZT
82K1dfsyDDgih3o218v94fncSjzha9nAcGl7nL+9Y4z3UTbaJe0N753dx9tYE354gj7bqQZIMOCP
9RuA5r4np/2scM/jhv1uetI8KmDE14qqlwHfmY+xKS1mdKy2Yaquaw93aNkU0cuClIH/yD0xG00A
Tcb4KDqgBTIbdnZOsBvZ0H3kgCZnCwCK5j0k+JV/uCK8rOnmmRO29WVc0OvEnnjaCC9WIWNEWtnj
1qw3aZk1K4QzPFflCNwcRKTb0OFuDlTNkzXeVD3ngVwYAC7ybA7oJYdukFdUNsG5gA+hY0Cqy79I
Gd6GqYq+bpuCwnF9nPZUS8ERHS1jm2LSOxuVscXMkx0Lhk37zukgygPVHhmyuFZz491h/k0nLMxZ
Vgedh1WDogwlaKapC6pQfZTMAI4TgvRT3prb+FdJc9baI/lK60CYnohYszTr9isj+FdZTpdGIdVl
coKbyjYl8Qj8X2ljBL2GrKcWKLnarruFZdSm1nuSkMERLW1Q4ZJqIqrfXmsx0JAaeeSsNPfIQjIE
5KvdrY745Sd9+613vQGSbJiZJuDcWQ1g+Ql4T8qbin05oru9sye6k139wrBs/JHTKZRO2yLPbY62
48YOKbM3o7rkvlW2F9l12UHrwkPR5dXRFdnPqBNKkEc0j5UmU7DKYB72RCR1+Gc32LZiENXeOkGC
usDE2ZZW27wYKQfJMG1+TrE3cdTGl+UmA9DIguynztzFTmi5BpDSHYeoMw5FYiGYVVZ/4DicQPs9
1uEcnUcRyy0hAG/VMCrBAg7mxGbIasV8DUtcVGt0C+Jmo9zDubbhro+XCMPlbtT1v04zWedCdU+T
Sy6iNcmkiCmVuxhbpq8qxpeJ43hjc6Pg0jTQg8PXb+c079JladANtvVeyvsTBMXZSOWF763oyv0H
M4HVXLtQkbkaREzdrtW/ClyL67Zrik3t2vTTC0qFn3xtJORQAoiW1nhwuUMcahBgFAWUGxy/GVQt
uzk6qX7VwMzfuZ/zeC4B2SK5DG5xcDPPvJLLPVY9ZRuAsqIb+r0/pJ6gYSZS/c7BVjkpsTg14PZB
34urVvfTR7/FU76q1ai5thjRTVJrzjC3F6e3jtEQ850HD7ENrepLNvzBZ/TQknPpj31Jg0DV+lqE
+1KQqlhlbvcueuN1IIZMzAiouWWuHfol9yYMojUr/89Cicmg5bo4Sz7m3pPWO/DuL84qK2G6eUCs
lmMuokaQNyUBmjw9C6o7nrfMppz+EUrz2jb21HluW43R62yxd6mLaukN+UXoMQfePn+Exh8NGBfx
cDFxrLJ2qqj0Dzf8hqL4MxrJzJiODDexnpOP1Lj2j7pBK5qCbzNsKT4m2baLSMdks9FuzAF2TOzF
Z5KDv82eg5yDMLCytaUWoCMRhGGatJr+mhlIYprW27/ntV1+0UoSnSv60ObC1V693F61kf3DGKzh
qif5vlGd/JiK4h41XLxMw4T7Eo4vcjIhpzpKtuky2123Se3uk04/tkCVN600rO9BS6yNMll7OyuN
K3fRE498ZbfjHneC7isJGePnCa5iddXoON4muI75J3kY2oAwOkOJp6SLgll1/sYaehSpTILePbYA
OfFabXGsxg7310qy7Hit8dnyrK/iaOr2xjyMJKtgYXvqtGGZSLb0gh71iRHooInLPyDIxUAG/Gn0
01A1CDigSoypSYmRhfIeTjybAyBabP3EWahtUYv04dlLvLLFOIjbN3CFqfj43+q1oYQdJ+fQJjCT
nkmNSTo/5hL0DhGheR7/ODZwvllNPRTBMV6ygsuC3v6u04RWqOW98sr9qQRweUj8eBep9/JgS50+
ZCMe6EdhjARVAHbSiG0/0oEjSx2x9mmaZFBM4Szi5SqzALpY0RiYDmj0kGudW9ZtYEqO3V7OdYot
yB7w85YEy1fdkG30qKIrvsu+AfomZ47yYtXYBnsX56Z9XHUvsvOMvUFBLGV56lM0Rclbfk1tppNW
aJFvWOWwjeTwQ5pNt5VdXq6zDPDw5DjNxnMlF71xiah0EqNNTMXFc8fvO0gSVTVsG25bwiAXxjNJ
DBWo3ZgX8tNu9X1iknp21AshWtUaa+ouGJlNAIeArqyBm443LJ4O1UtMSqlmHXvd2Icssr1rt8dZ
VV9mN9MusgEQ0jcKiW0pee1wEXWXy07ehT8bCTXBbXqeZgFkw7VALqueTA80r0fr2bWDfBkmqmTz
uEZJ7PSVCJifGPuaeNBqhpixC2eCVVoovvg9wi96v+mSRDu1Ulx0Odp7uvZ2+G3bm3eormuILTZq
UY06RdJln2Zq67da7fq63T7qXG/veZOae5jqSIlKcWsutrTMFyuLTo1b/VLdnBqowRSBizkBocLt
tyi+2qtgq9qXTD2qprrlFiw3CZhZhmwIBMz3WJqne0JljU3n4eLfSM7pPReudQSrrfksHzfHnsAF
SBHR0sASPceTfeIkOkxXNGTfaGB4pNBOX/CsMqQT9rSybNnyasymq0HKjeAw/R3kII0XxWWxNfXW
3YVAZtZ1T6KRu7LFKGJ5cgVUGKK+fQD8FECXVUYMwltzXbHlksOW8aYYdXrftZ59TdGRq73E/iGn
325MOkupQ66Y+phf1Kb4Dr3yq7cQTab8tS10/U0fZtKm+B/BetRH3Rp+c+ePfUJTlHnh/r2yW/mm
TTtkC6hka5DaXiFrw1SIzHtjWZuZhfNRsRhNsXuwODRt49H8WdPn+I7f4NPV6g2Y3+aPhd4ZZW9u
6Rqnvlfjs8mCrOEpO+k94wMXuWVnlfMfmVQx0YacyZUxmO9h+IMb0WuBYnSvoszwkzi7dn2uMslI
pu0cxwRMZZLtONCfZImcrqTh9Ghq+jW8bqL3rxD9KgyltRYzmlRM4dALGa93nSPQ2ahPip6ogVYC
xj1MVJAxDRLvmdW3vsga8cNdogihrMerEJX6IrXykzxdfZuq9m/ZQyPTZZoHmVScj3nSF0LdrFyq
iexHRs35VufqtWt7L+UARaVONN56KEhV4OShbzh0zNVIbGsIJKxV9gIqsDqRnRrc04cwmREAJ/0w
E5Ehz4NNdo+TE6HLA7Me6+VDpuNHWCkjrOy8PYWaPBqLNEL/zcBpm8tcUTXTBR8d1UksZb4yjqi6
/fSW9ZF5WxDd4crkUxNCctrNO4bQvRgeMZHNnT2ovDiWn1Ko3T9Ub7/UBF7zKg4qp9LeolhuHF0t
fjRMV4IcTMW2qbTuzRHFnoO/P9ik3VebkKwyzyOEGlCRyrdWTz8k0JP32CMGTp3wZih8K++yUzFj
I/MKa+900Ke4xbt2d6zifulP88gjl9lqGUlTJjGBr6O3NLjz358/t2E1rMi/8x/79QavZQAv5Ghd
9Jv7SqfKb9RgnWYNuZIGAX9ILoyN/I4TROIna5OIzsZjFYYOMO3AGzcn6V4T+cDHTsl42vi4ZgPT
32wum8uPC8my1TddmetwNW7Gjb61DmKf3JLb8O5+Gn/B3nDqrW3Agsg5azKi/DS9i27TW4w+Nlmx
dX+OjKt26j4/Tjd501/bHw2mdXImZKIc2E80/oKq9EmCKd22lwFaPulVnCAkSNRLPBUUm9bxa9zX
2xYgGmkpBpV97dY7QIhDEKa9SRS/8dapMSl7lw4mYnfVxe3jH7IqRl6o9oa5tfEz4yBAyTgCKWFd
ZxeV1SnPBvld1cAA+pGC2wnL3a2nzHuOym0L6/6DH6Q4kypw8kWSf6Akr60GC0JmxYJsuWl+GION
YpZy3EzLo0Hgo+STeHw0G3tFxmba3jrpk8g83DLAVeHj5ryQphS1tH1r6SJ6vhEmPUYC3Oc/P3Xi
FB2xJvWTLiVFzrPeR7TN4fnTcPlR1vJo9EVB029TH5h8nZT4VKDcboU+Vgevtivm5fzoP37aMB3Z
zdbgp65RHmh7gOQRR4K3GvOy7Zi79+fvzCGdFInVoBBrRXkIU3pwGBBun7/57CgXS5X58hlIqdNd
try756/XpYMIRwanlFpxeL6JqJ7gxc2b//Vrzx+BtVmWffbsnNSytnzMtmS/DudQzOvnp24lNfdK
ZrrrSKNaHtTdIWyjKpi6vGmPaq33QQXebbasf7/3dukQfb73//i1VABw0pq8ob83f5tLEW8bRyfI
1MZJ57OhQYRaCkm5+ZQ0VOVwZtI5wMeos/QszQQWg2qdmqv/7c3z1yKnyZH0qiN9wNXh+YZ5LNop
nae8HW1K32IFi4ShsuoPFnWsnIOqQ7Z8IMl4/x/v4P8n+//fyP6GrWH1/j+T/S9V08X/Y/3dVHlS
fv83vv8/f/XffH/H+pdp6bYDOdsiPWAvnpv/2etu/svQNZxdKCr4B00Du86/+f6G/S/c92i/2LMN
nb/G3/o3398w/sUfhf6vG2D+gWMZ/y98f4Pey//uyTY9jRwHNeZkUVxccc5/mEgc0pqcF9pFfLbM
wB7rN8udwmCxaEAr6F9Sw4lfolQeyoLZr9pFmm/UqnGnVYBjOtilg1UgVsvSvtcKctrc6uU2mZXy
JCdMo+zjFtB77OT1cCNdto1YBh8VEt8qT2Rxavu6/jCaM9OldYYz/SvsyxIy8XKg7cr6SPpvgdLR
qtUlmvMiPIgikxUWD4dZICMxws1cbO+urkD/1jX9CErP497RwYUVYH30WFhbtEnOEEyAfgFbOMeu
pvCZg6s0S3upGaHNZtAm+ak2lBe2yfgjQcFEm7Y2tGJ1AfXP1QcMF2o7Y2fYG3l1GPF0vI3UL65i
ZarPfTd3by0wjFVVdzSkuGxjtqrFb7gc/MLKg7yAkd2O1WWaucZjMhpc8U2iDR5OlnHNH3Om36g5
QHlieEmI9HLztGNDQPrwaoQHx459MRfDyStOA1HaY0vgJuSL9a4ybXtqAKk3v1Z2YWwUa6BnyTb/
KJI7fMWHU2FiLd3hzuqZgBMUgsZ1vGNoCcEdOKejPyTO9ySiQLRUqcJWzBYaWXVKOX69q8f0RfWs
8sYE7jOUhdwSPWKigDIBggymiMcZLhrY5tqSRb7EpzFoN3Mc7k+zXNGn48ou8jjw+CfgkVNchhI1
oMeuUiA2N2qxmzpXP7QONK7ebMAJEnEyk7m8KS7QEFNo1a42f/M6ErssxW3hTLZ6TRAb/bAyXlv6
OJuN025GN26vrl4AH7PCeu/VAyKYpY9BrXfj1uKbswWdHpjqNGxthlD7J6QqwtqF3solXEmBkXcZ
o36Fof9Rk8rfikabWlGn3YRy96IqzI1RcDS9hNDde/V+5J2uwcsZm061qWfUiXK4ieBCT8/9VglT
ZmO2i5Nh8IybUcNMhiPSrkMj/8INkZ3q5Y0zd0fQnpSVln19VLOc5x5MM0LDASdQdXC8+5w7+tlN
RnKmhgVTDP+Pn5jpg0acbcKThY1rcn2ZTgeXPoBbYmCqEa79MhoI8VoMnd2m/w1PVUPUvi5z1Iok
3ESCsx0QUObUUVH4heI4B2VgMGMucvBC08Uf3ANTmt7LSVf8YdF3nWQWAcoM31Nu2SkNG4HOnrUy
JuCMTs+NpaZ06VWOZX8k6PHTCDvEHYR/7nB08RHX9LEjc8RDI52XmdE032XSHYWoHZptixL+9PLP
n/R4VRqgi0ZFzH5nulAcloe1xvbmQwQ0l7tsRrA5cyHYZh9qbDY3sEIPO2LSs8zb6Ld+j5UQKVzC
2GkBPA0YbT4BLQVO05Z4OVzrzGvnwyJyx8qlOVstn1/mUUcHpwliariPlwT8t4ZixLT5VDSR9qEd
9F1WE3qOwV6pw7xSJyTOMM94oS1W06aqKcjIIXbiLhTn1IiDtCm/TFNgC8Q8d1AFxtQ3BZZjx/j5
XOkYkACwuXuvTzcAzDpaN+mYtrz5vRypJ3CQ5DEiqGvSmANJD+/T9Ti0zbT6AgMofmhh6Fe2GW6F
q1Q/khQWOoaFXhj1mbqL8mJ743ivEw3DrlPHJ2eabboM426Nrd1BmbOYDyMEXjun0V/MTL3qoiuv
rnRe5hmUZVMxknIje7gIj0CKK5yfcog3orIIDeP7l9FM1WjtbkqYMWm6n/DtrXotS/aD46A4gD7Y
5E3C9SImo064LN2ltfIToL98pKF+rXILGIDRn0k/c/bOG3qtxxqybmO8lFP/oVKo96L9UZ1Yv9Y8
/ZtYTdRL60HBK12Y0NE49EHkzQTGAJD5yYAzsGn1tSmc72ghTBnhFF7MRjs0mSF9gmxy16cK1ccA
ZU52oejbSbW8rT2n28LBtDHDyPxKLWleiSG+TaqBvGz3b5VDqUFoGqSRkFA0EjZq1/9NE6/HDq3T
PN5W8ckqCbEo6pzsigy2tXCzzzzRHlEyKkc3jP0hy7PXZvpVD9gkY919SxXlk1rtY10DXJwzOz5k
OuByPSYABytw3hTFIohB+7joMZ2K08BP5PQ1q+XXhCgCcrCIYTTQHRtZpbcGA9wSoIXl7vHE+13o
NS9wKij5+Q0SwnsXkbAWYtotcVETe5rYHunECEhOyX0EvxuUDf+XqXIuYgMuM+BIrfYGKh7gZyei
/AxBV63JhFSHOou5LJNig7KtpMEQ1j3khyWKGeu7lt7ZV4o1jXXZwoyyFyONC+pF1Zyl9MDp1tZg
YfYSdQe8oHMDd7a5Fo8FlJVSlT5VjhqGcfQaqXjmOavsLx1nhTbY+htQ9/GQpCSbkgJWlWlbd5Nn
KJILr00bDl2ohcxgdStgp659PVc8Xwr9rz5N30Wfae+TdlRB9r9PubxzMPqey7hcC9itG5LQlAHg
1Fp1at+eZqFs6sz9jk1GpnhmPusF4GuQ1Bd1tW69OjvrpgYdkjFt5DDaj10616bUYZ4uGhWePXti
34MCzeFkYbpmOBubbXHz8qUMVP/WhWq9ZJJC7xz/7EnPjGRLmaazium1WTE0wunf9SRdtLh6rZJ0
XmROd9PrCJEFgvYuBxJ5bHQj3UMR0FZ9Nh3UkDQKL3fI6PKXnd9zbkFHwGBp0GkuQ2eRafcsp/G5
w4ltCMp90C0PoA+5IRrX56i36y5jW4M3BADcQBHZ42BDA6iU4zBSm67FxOafQ9fWC48eC9CpCg26
yLIig1fb2pSS4jkTS68ZtJGVk+d/xCw4FShlvO7liyh4sp9Oq0jtH12rWK+Nhhelw8QDfw/cG3q8
4lTdqUi/ckafe7ebfjeqVW1KL+w2cadBhnLT8zhz5+vahkEKumUZTGrVw4POw4Dv82qg65WeGZvh
H42eNYihtZ3p6iVZlHRu6yXtJAuAB3/Yxo1+uF6E205UaIEGNNo9/GjizACdhsrtr4Pdc3hM5Smc
hLYLZQg5Aze5b7rCRdZj1mJb1R8cmuG2ovPSjjvQUqZJxES6zc1QlA9Zxc3RFA/mT9UjpQyEY0QG
Ooimq3sKlhMbnMjgV/fl50CKaGRpU+abZmW//j04QliDwXJ2ORf6NcQGuKV0sjvej9K6K7Epr2Zo
fmPn64Ni3qkuhBRVS9sXSn9WY4d5wM1BpHGDOanUEZp5ecyH6a9h4crA+ONgJpvZFJwETHbSRWAw
i+y4ZGH6JESN0Ojj6Jq0uxUctUaskpso7W+cWYtTwVdxbTukCE0TsAbsbRrvlRgSM/bWbe7Y72iQ
7UrJwO8zsqRc1cks+Dtqd8yIT1PljJ6U43ye3OnNxA8WGDo9GUqT7DqhJgGtONenMbVsGLPXsF7n
jtc8Lry1jZc/7Q/YUJtPR9S8B78eUkG1VbkxIvni4cvaZ/VB69Nqp2Zm6HvapB5IwFZL4FGkzLg4
yMx+09SolfYw3guzfo9NLKy9VWPALNg76/meaQxmkng6V0mDGD6Otyoq172RaPt2NI29QpUIgdPB
N6DfbxpZ0XFAgS4CYwkPiS03VIzklJWQfKh2rOiCcMwLVBfgZVhnA25di2mfygURK862dedqnS47
SpsNH8Wi0z8PQ3y+JDVHxD9CO5Bl6uUWoF/nCAOSnD1aVQEW9DnAmkavH84YLrHQJN2KOH+hrCk9
8/skXl3Nt7MKglOm0+OFvLxgu6hSMBnlPw9l0pEjVp2o4kuiUwKM3euoyuIrrToidahgJ3oKxH4o
VTDRCslMCyRlyZ1o4zlTvXHxmDAChOzdj2m6shn/pAuOnhG29WgMmLxPc53KbokDI9yAa6rk3fCg
MGCAwvJEVjtBSOTTosy4qKegDBUGS5SJRJ7Ca5flOLbVbg8ImVL1oe6ZuqbetkcF54ghck6V3p7i
GQVViDO1gorqJrBnsalgcFNMgkqGTpGyey49Yh28Z4a36rBxCQrhn/gaFsXU4h6wsheLsTn+dVwm
J63Hnorm+ovoHZNco6YivmY4lmaxsi5NIkdRC+n+2f1CHLPx2e6HtVCKQ44ErUcUsidtp1+qWkvn
FUOccGcojHHYMQVTn/STWVi0CcFyscWyDPCt27T5e2qL+drOuuV3s9tQEp9R8wq5lhiH3NmNZvq6
Hl08WZavWl1+eg0n4EXMijgw+owvIuo+x/hojphRVBs/RKcyVIYzxuWKnW7kwqLmtbMDjfw6t1Dk
koyiAMuxQfN7o+s7j9omkqHX9KbhwqWSuWEcOtjE9R1FGYI8nT6e/qKwIxOct6EEZcFj2VBajHdn
OBRZdsYr8pGQuObxg7/ulkZyrMvpR1ssRoJlipJWob11WxIngE/4hgKxAQVprgaPnFDWz+12cO2z
pSvlwQKoxne8cra5nUYHc4Q4rpsCx5j1W3ObgZhEGa6rCEBDmeSAuKJQsq/iYiBIQISBYpHlwp24
sLmheT6IvPMVH7S/FecXWlfjdBNHw6/Jqvl257gnGMifcHwXiwOHf1wh3F2P9+2kSl5qScHARE5K
tG2Eo/p1RpAjy+gWq+LC2E7An9Zx4+5a4L87HBQxoWfV2WU14nq2dIZpSXVWTONgO5xWzCTEum/2
EYNn6xf+oXXItJ6BYqRjb+6aHT58rY2COGO771i3t6Epvm1r+tXO+4575w4jr3euhwzaVVl6Z6yq
e3Ib7a4ZU6aTiwdK00eb7+EkjxCkuJZ3LMJ1C2KMQtjzGA5f3Fz5A/kQHma3+3CdwQYkbnU3Bn4l
VaPs4t01ZOpGFwu0XVHzdUG0CqBlG3PunWY54JG2eS1aoM62akOFgBoBOFo4z5Bc8WcKYFgjmMES
nODpyWQGjWjwHZnzIHFqsYYRuGL3KO9AIfaGpdNDkbuU+XQEN2wXgqxbtPumvIyVbp506eT7hI4N
pgclUV/NafGvTDMFIR6b3xNEDauIybbJvDFrC0rGLbCn6tKJ441+V8The6y1AQSSbBulXu9rBqed
qqQu0aM3nTKHJAPKxY2gC3rM3CR5qAtyk7nGibmYhQHsrLVlCxwbnaC0l77ZTTeeyMqMw5Tt5qm5
TUU3gaDGrJyG7StTzaLFlOHQYX7m3hGkXeneqJm5Pw2TqfeejRy6VNu1930UVpyJChZVHAo+WDvx
UVHgoYGaY7ucAxEuXutWsr40+rBzuGYWJX19yuy+QLPTbpX7NbQ9F1ZZ3WqNys0Wi3VFYMxX2A72
RADxpJhHkxj6bionuS50e9xm4Od8bPHYeGSyn7Rzz3X4nGTyM++U9l24M4JB+bNTlORh5skn0GGQ
2mH89dyxUuodQnT4jaaJclvNytuAEDPDtX7EGeuL0RjnbIn/xtRqBSxy+p5lhSP7ixF1+XtsUDox
Ob40mHgxjuuI+wBhTQb9KlXQoFUbktDhIWcIhZvhYFd0Nnqa9joTMeEiotIxwkPNXn3Rl3/tqBgU
YtM/vfdIcAYGYxJalgNaDtoNNutpJ8POWpkRxzmR6mhNWvTXnmHqYfzaqcwg7yNHQH26Mx2pf4AY
9d0uRTsyCAu4Y442ZRJqLdO/2KnVM0TqjVXE2PKQePepxviRcDsiRqvGF3tjer27FyPF4HZKWZkI
ilhi8UzmjP4GY+GjM1uLRuGcy6pSdsLtH/Sq8Pk3mbofYFmDdCqDISZ/kWZpheUc4HkuLRCTwPlW
0TRiEBpN82dPY59grmfJ9lPD9WoyuehWrORXE3/ILk/pV8VV5ruVAqGz+u2OUObwCa2bBVgVqx4t
1Xy1XPSZNYe9iHjW3NygUt2JAzO07bnNcLKRN/Hlmtg7pdGAhWOIY4ZhxSRJse5xDDKsVT/ioTO+
IuUzDJX+mBjwVjU73Ns6dOXUzeE/efJqt+YeIbcJzJT6vDxhnWcXV3yF5vZjWagvSmotVHFnuEgN
OGouUXMNN3uUvQi8uaTQzKpHmjN5ZqtFrDVke7eSBjHTJVGW4hheaM0l8eGSxUIt39vsZbQnUN4W
9j4jJu2iOOUVMiRqpHxNsDBfTbkHFWWdPPZlHQ/wzmoJT7f2xNXGI1c420Qch2JMGcy6IXoj09Ki
dPggVLkexlCRuE2yca0AP90lCmfrsidkVGYheZOBOLwOBGFr1VRmPhWLgdaqVSGBIioJiQSgOvD3
IqXY0nSSbWHmeIHDS514NOH9Ir5VynSnoWVYw6K59GM/vE8g3PbszxciJb8GqwIEneI1Xfh40Yg2
AU5K2sq0BlDjLZJzum1JpSk9ziTFDcWDwDP9HGp5llH20eZce1kuYZOhM9DKRBJprLKNnMdiP3LW
Q9ZnEksynP4p6SsMCA4TKBCa/xabnCgCV+o/dFRzEmw0+eZd8mE79c7Nmndh/RqGxS83A3thcP7X
zhira4v84UacnOPR2zt2Jg5VLS72gndAustfwEw/7LlzAk5fMPsm88JRJ9pHahbvvBhrdcwUH1yF
gn26Ip8VCt3eDwoBq77XiP+TzAVkZYJMTKloH1aN65Scj9grIINmDA/bnzj37LWsIQkPk3YbC4MR
tFJ+uwpjvDmjGESvDuw4WLsVlmR9mcF1ozPtcobAWc5+ZFPaLSJHBmnkXBxYEYcBZ12PA6xNF0pd
fscSB2rdGw/a8kb9PSZIg0U27XSHjFKXWA8VCWXbheGXQhcz4D6WSSqVVxzu8dQ1KK4Kf0gpU/XA
mHpHBhQzraBGrR3UKycQY4tTqj84rSloZ1VwF7dKtbN6sbGxFiGa9/HKQ71aJZgjISf21x7Y636M
3a0FfBvZKNmMRiWXYIA8jIvTmC8b2m1DiK+Jb1wr/ou9M1mOG1mz9KuU9R7X3AE4HFj0JuaBweA8
bWCiKGGeZzx9fWD2HSrrWmX3vhcZKUqkREYgHP9wzndAGytjD3sVTi75CCJ2bvE7Jfthru6JHKHh
TcFiG1nAWn75PpPemfl5FT12SkaBYI1seMWz7opLbAfgMYgvSnvwipTUHK4EZiDaU8UGJVS4/tly
aJ+cZd8dT/Owz6bkWOESOH0/BJTrCc6C41QxHBwGrNdZgCScHbJCxV/U6VdJwB9nUXCTNU57yiNa
R0ulv3XRgU4MYKIyaNbMaaCrEtZXoUTTe8A0P0fFzZrFUWEkN+RDviNhD5dlNHxHzFS2v1KGbliw
8xAkU7EKwsmEBZqXJ2G4DRC/sdvYyyXy/cDIl+wu9i8bUm77E6EZCVEj/Q3LXtyjIwyKIhw+29Cr
d4GZPEJhlWvKPUSrZGvLwcbeKEi1yrOBpqGnIwRPshvy5CGfah9mV642TSTQ/TonpoPFjg07aSSs
2Cd3tPaUuha2s1M+bROarIUWOmyjmQrDyL3PoEq/Cnw/bamfSKL+5QuDpKo+YHnDIoO7pMO1ckQ9
25ykFYQ7MxQvBDL3J9OuEW2D7lEhQ8rSW7wlWKpG464ZXagKJdF5LpSAdZgZp0mMKItgxjB244Wo
8mdhYfvohGhWkWN3J6yKXLncAgt16ZZtumPHyFQb3H9DF64ldrn9t0qeM/Wlt3vzuZhbzDToMRSH
wFFXuiMNofB3czk9w2KxNt87krkp6jMJhfxbtzcymsSt4XbJu1uwuTeoPpRujFMp1VNojOZOGBq2
Uj69LPI6SMutsRpdhLwwe/eJMXBmIwd6mxy2+lKcAijnG0L3uCvyNbgCWJ/QyyBbtUOv5SIgykUq
AJzEKVurijk9DqjTsDxMDUgWWs2HP65Lc2w5QS3CFGzn2Y76Sz3pp8z7Uu1LHYUPuGH91dxVP+C5
DUwuvG6Vw7dwM6HWc5f8HkkVsVFwbRzD4BQGQbgybffIWBj1YdM6aOd8En8L2zqgsjBPBl+MKmoZ
OPIaO3mrl5vx2ooKiqJvBQIwS3/n4NdyflKmwKDZek0DvYmsdrC7D0wc1ym47ZNhez9cs/wQUc+b
Nz/3CQWw8zg2d3MwfrCO5ijQJQ3O0L8Zefna/HTD20w63dbwb0RDZmjfLU21+VyL5hGkw8kYGMtM
/UPpwplGQhtyS1gvySLwODZCgo2uMu85IQfMN9znkE896RCUhRUnB+VFJbffcjgMM7mmKN2ryjqy
3ehOWWjyFGOWZEjXsRHqqHhnJmRVtQe5DyzYJ/e0xYqBMq6lHazkVK3UVNy7ySjJOnMC1FcmGmIa
VrEi8Sacg4DZXbjgK4OHxFxSHnLZrbMGlyHY6Zlb+BQ9BoyfKF8Ce+1x2wmsYd6EVs/qePbEMtIQ
J63yVTmRp9B041esWACCZwvbjVvXjAyMnJ8+DDblZGXHekaxVCts9zRE0mmHgzWRUxMGNpmvnD1p
wD1KxDYOr3JkigY7HW04cXjpzom9/NAP3LfLqqJNsryvLMRbZQbkMWJlH2jyGX0xH1gbTkxT6XmX
yNFvFMTBhgSBq8uBcUI9FVFhk+EV1AHYekmgderjaXT4ehm7EYAwMumkL+IzO5RgS1pJRaU02CiL
CNWcJ4F4GAgQ9SQzvA6XqFWcZhXipqgoq0cQKitnHF9xGfY7y51eyuXLAOBzw4N2tGqMeyqEjgmz
fxWcP9+3u++HcjnbIZ/n21i5d5UIz6MZ8vN9xzUuMqnGSh8rpThikcYzVFvAYXaw5ayr6FVM+sK0
PxVsqJfvtvJ53sNgsYfl2RXVQgVimKKv6IJbIfgrIFqVdnct2zkBRckbPSmmHy4snQAj89xiYv7j
Lr1859+/GtIffeSbK90QMTEWxhsLzGIt8uxlvLegdTg8sWXZkH5E4VtSzjCedf01fv59Ck6zJC4i
zvQD96thW7fVg4eLE+RDMJ+UAFwhJMj/OdMXTNbjuo/7V/wvP7rAGdfRNMxrI6X8zUzTpkO2Pr2l
OkHOh+BxbeUs1YCmbkD+Y6supHvy0cgf6wGDvCmtfSeHF6W4Z3CckwTsJ8zjPSxJdWpnq6ys7G3q
EmGj0jjYpJ7PrSudIKIbvQexw/xNpt7RVswxx9naf9+3GWB1R6P5YQnjyY7Ga7hcKa7lE1fuHCpp
PzTocPa60f4aa9zMtIwtgkYtDDNoRLe3A+HKcrJEbmhVL1Mf41iI69ukHc8QX9TZFuF2smr7waoz
ciRKn6PYGW94JVuEAMNT0A9XKtt7ujV38TXV28xzDBSO+W+QOkwTmnYDHU6t9Zy+uryTqg6tFVCS
y2CXh/Y1EZ15nJtJr3OMauDNejKSxC9k2VRPBW4PTjp/H/UM8wbff6xpAZHTN/WViWhN0hdnMvJl
E1o+zs/xBId/n6YVp+AymLM0msHkqYoNoA1heM854TNWZIxBEleKkkyWkpNRBmA8akwcTYKFudWE
VAQFYTsZWlTDQaNqVf4eZ3p6CGQEXCCe7LVpGLsuU+IoIPPlQcO4IHPfo9RNjkJSxOjp2rMSOdeR
yzQBxU0XDdc2QARAYZLW3Q8/zj8FL/HKcSfElRLlL/oN4oj66iN3zA+QnqnVEoFd4s0V8WcukbAU
U4tawDWG46gwO9Cw48Cjs0a5SihB/1CYw5GOR3KXXMWeICA3wmTO/TEHTDIa3Ax0v6FyfsGUNx1k
9yXIu2ik6R+tEi1Mla6Ju1B3ccyT1+qk3stML8Sa+EmzsD00U3dIel+eBvXLL3wSEe3gqOgl1/XC
HvOK33Xhp2/f+ahNdjSbMPmAruWlwTqmgjzg+bJ3OJN/eWXjELpNqjX4cKb3/jlCbrly5tGF/lHi
ZJDFlh+AoE+HARnomoVCZW5YgJL+4GlwNAvb0redFy6CtT0zEAqbksDRRRiA0lYtm3nfyxDVpsHB
bB8E6Ea8siT/JREFHul8y9RZBD8sCtZlnfLT8RJvI/hgQBE7R8G0T1uXA9dfQjoEYHMjGHiDZ0cP
QT0bIgmJbRoCJk2PdR0HRyRYeP0Tu7lFR38XAMDE57rKPPnF+F7duZD3aaUu7SwJ9wtKY4/Bco+n
jqF7ml4lDbbKHGeDvHbPARUf3KJUa1rpt6w7lqn48uuB2YQF+yDy0Maz/CJ3TOV7n8EQpxVViohx
ylxcaOu+p/utnqfzOGKmsTXOxRqH7IiYGmM6sjGyMjdFDXNfYT9bt0q3B9PSv/rLjPOb+V+d+f1q
sm25LpyYZTl+v61ggbbzY/vDrJ8sbcFeHNAokJhJ/rYeUf6g/tiKBtG4ZMhVWMhcCN5GXAG+P0lr
FspIGDL3kNgGt6Nky/CRDkoBVGErQxuPNLdvCa82FwdRkpNSK5ZuDYUOLNtYA7dwRPGmR+j5iyuP
U1BX8NOoqUO6DtNiZsGhYdgsm5ok+/SGesLPxTemUHivKsxNZu7bh6ipqjUW2S+XeXAlIFmQEROE
yVNaVvIM72ZtVQb9XY/3pjLosLjNaSQzyMHIjsX8QvJxR3J59UCXx01apNUSO7GVNuTOCFm0naID
qhu5VZixwmzI19Gc3WcMCjZW1H/qWj3Obd2vGfNvyjI++lcH2zBDU9ZGzB3hRXRHUYc7MoHqU9GY
WxyVyaHtAMb5qbmLfTB7MdbO1LYaeHQ8d4EcHow6ADrO1VEm6sRiNIXjgFnbNmAgyPyoQBau0Vkm
5AyAVgoa+ZPVLzzJUlubJs4YxJjjnYA2scHnu/Q8i0QWjQm4UHf+IPuiXxV+1TL0Gt+c4oJHlLTb
0v5MB6vauAOe9C7ifZ4V/TviH6hVrfYxEHpnFsE4OjEqunzJLnXHB6DbHZXeiAxp+VsGR9i7qigZ
taFyaotUMwo6xpaBFT7L7+K09U7sbxxSOKffBSafg5U7pHd6OdBP1hH0qhvLDLnxAorcmUF4TQYS
0fzWxsNkQlPqb4IcWACMbUKWuVphdgxYMgsWzewtNsHM/ZdByqocsm1gBO+1eZ+3+fwMwGPmisKX
FawG05Q7WMnlutHci1QmmPVqtOyj8G7QjVkbduIj4Rd4YnPnLU+nbqFzIHQZH4MsprlXpLaNTcR2
N1uuhoY43AgSkPJR2g0tSQcifuoc+eqyPsJXxHwFmagrQYD48TPO3XmHRIM2nesDEZnV3EM0Id5p
GMkwxepTpU6080zCWB3/NSTFdYN3a0cAUnR2bLTqmSKQhil+2zgIY7rAWkNEWs1GvZklG6Nswus2
2iEhGKK/q8r06mug2VJy2bggHhD3VcauyqJTVg/hbY2jIr4lWPynlfJ2ncr8uWxJiBC99xEBjd+F
XrXKwpSE+1kuY0hiQGdaixzeCFk1RdqvWpq3U2DF27I6t6ziI5P7sscqjHo+esGKFVN4mMEaLsbR
IRXkNOTLO3GkhubsC1kFLxV6Jbq+PZfOM7DO9ojPuzzppbr+fvjjQ03j5Ew2Wv8IGTs+r4QhR7oi
xgq0F9He+en74Vty/s8P/y9+L2OKsWppPMkWJlTK/bv6vo9hOomRPnNyOolxzX0UtIRJ4U+ojcjx
rpPhFMftcPr+VfiPX31/+O9+7/tT/vkV/+5TbHuxT0UK1hlRl5w0Fc6Fpg6voRe720DChhMFKdPT
RDCnQe5ggmGCyIL62R7sL3x09TWKCa/3nUSv7Mo95y5C+dIR+Y6oc8QCfJbdIzNt8R1SK6EhKk+u
CQ8Zi92WwGGmhUMf33Dl7Tlizd04UZN0EHuug0GQXZhBS1WTWKEoZVPJmEOxql3ZXXQO+PMpRHeM
jgWuzYFhm//xIRPpXez0N2fmuC4Ex1zXTGrrVO1eARVYmfJHEFvdhlDRYJMPTJFkzClpaUqobsXw
XZ4K33x3OTqOPrHeo/VRmv7dFPh6r2nhlyW20Q2fZunIs4/7QLYsQR3NXGgacJGH19qLLWaGFuJH
kuFWpuOS7UxF6fjGC2mXovHI0pHvrZx+MVwFYCj8Z+h+QKesaW81eOiKJIlX3YiuZq5Nm9DXfVJ2
NgZtOnsoC1/zFF+oXbgNiuYFPTRz6ZmjYHLTW8qFLdmtOEOkTraR7B4yf+32xgMqImvDD/U81M6e
Lh1vmRT1mgjAnw0DihU+2nE3en0GD8d9yo0Qxg0m6o3sIiwQVn+15gx/2fA4ZhQOQsGPHDJCG4qS
JGzSIUlz7qw9cAB1sqxKnfrOVSe7wNZkyI6al45uzPBpMC4aN3qcXPhO9W3adcap8nS39jtnYDH8
VSneuG3FX1gsaXrFGDPIug+YwFa6rc+ER5nsqlccml29hdePMSpLQnKXvHwbjtn9PHWPoec2rNfN
flP3BFIactQnJ6uAM0zQ5bAk2seYdUsSMU4leGKfcAry3TFLz7Jp79WCA8Uzjy5A4fNEXGWbZMPB
Xnq8viiJ+etbcH41Wgmv4LmQQWaebT2/0iiu5taT28AjxqsES1eWCZrvUR6+f35ZXy1HM0IhOJ5t
OZPMyaHzzl51ktyp0brDeP4jDF+IukrOrigFsgQGywylHyCyIgZg/PT9F3mwXh1+JmNg5Bw6xq5l
ZtCHsAXQbRBeOTOLJWI8QM3n+qfWMPfZ6A2HCizNoZ/U3lJiYmllslUHCUwsipXexgSqFlnHv9sz
0yedJyDrwVD+SVcGFw71MBpXuv/E21HkvZOzfe1s3aBOHXpSkSjfUuKwYmzGSr62o8Iy4/k/mpJI
yNgBQabf5zx9G+seTeNYHDC/v1s+bL5Qxt1jT/StmEV46mCWrBUrM9zoSJ7TilGR/yarTuy0FTPc
j6b3pCwnNv7Mo3pAdFs/9nlhRShwi1W/RKb3dZjEDx1ChpWoiOsaIOgldvSQh2y2ujl90a72LkZK
vU77AANOgA5RbnzNkvggDD/cAU0NL3HreETaY7f0MqYug31TjJ5xANzIxhHLmo/RAY13eJWdpJ35
4ZD3dpPPP3L0RVOlH0ZGOQEbxxJRx66Zwvt06aIGXRRMptAtuGwe2DvG2JeGJxeAEHGT0NebZetQ
lN4nXBo2XFaXbwkPB4u5XH6tYlTvNTztAZiPNevlc2jiyw0Splu4qLHVU2fsfRgZYeCwtyrj17iE
NY3rOd98u9Rm3XIXI9Jj5vQzOf+kk63jAB1w57B1mMZtinlljYETQHNMdLZAM8NuZ3jvvWg8Wd04
/PHglQROYWUPtmVUX3LZ93vJJsK1EAWl1TFP5/jkt0R2BqK876U6tstC4/uhKxGoKGEIdIP+y5hA
pcF3gIVRgaOw+vEL7oteux5S56qbz5RMRbLcQZJ2Y5vBE3Y+0tZsFAU9A+uT0wnGTsvDXCwGzZbN
Yrc4yaQZvcwln5s1ix/PMbuzmS9NTw06LMkZrvI1KABorJYzzRHmb1jWhABF9otdj6uIS+Pggd2A
m1tfXPRN72XJBq9EaJb742u9bLALMLsbMSRfyKXCY++W4to3qN91ZzMMjIwX9IrZ7Ed3iIzbNWj1
ge4isXdDQ/yp74zsAURM7Kebk1nmd+F5Nn5PzOvpJOyz00TO1WtZaeezrH+55TZfp6oP1vYguatY
b0PHolgIxFhqcKNrYlc3zM/TPYqMnLqsu2R897WXF+THq8+xsR4DO5zfjQKqgh7GXxmB397doObw
ncx4QsYMFbHBIblscONmw9buxYTJEc8EXgKA3XQTloE5ZInqmWX0ZnbeuzWo+mtqXnVYkBwk7oLW
hnHSDApIg/Xb14hR4yIwVrBH463fm/SGOYItCy/KRoYQNKzI/0VILjrqFob7hAwwKOb8MmkkorWc
vUe9SMC9onY/5HBsy+auFerBAV2yUXUAEth1d25WPTOjYnGVLm6BbN6hjPuh4jsCUsOnvJaM0SO1
iVjq887gZNNV/MNM6+CsfNSUbWt1O6rs8qgCRCVJUTwWaORKXzToixtBO1s9DMhGbc/qf0JCG7iV
ePVTGZanmMp2pfIHZ+pabM3ztiJ+4RRDY0MrgLBrqqCa2gI4LByflRPq8hi4zGDN6ZcHYykne7VI
Bvu3WYVHt0byTfPu7KKBJ8rrLHXtIOEfOQq7vY3C4hHPF30unqZfKjjI2SgPMxUuobykEQWhwjHT
ybtaIdUea9aK2nFwrOO5LIbq0ofWfNc5XbhPzJARMOO2i+uI+xa5NPLlJr8EVcJ2NWaY2tcCT33a
yffGnEFsJKY+6WVN8f2Q0ROekleogeUlh/B2yerI2bol09U/PmSQv29aoGkWtcpkz8Od24Zv4YTH
K3PZ8HSliVvVJ0XR69FTgQLepka12EQ8/NEhYX2G0px3Y7JVY4vv03daaEjNm15854FanvOSyY2d
SPumSoxn1ZneljlAvm3D31I7yy1yemEd1NOj4k3vbdTSinVw57NuomTFZl0miFzT+dSEyr/t0QNY
KbjzcEru3MfBSZAQKQhQbtEhkPBG0t1zCQAFOSbmDUpi02aWRC7SquAwPhhZ7m5dn1ixf/E53v2R
zvMfmPfuiihvm//9v9SfYlPY0NgKP6OJbdDUmAf/FHkDwDaNypZAUainmHjmxrwADCUzqPXuebp2
4F2JcbatvIUQhnfZnhru4mz+5xxTCqUUYvZ0imD4uvFL37gUuFlqwiSPjAPyFajyrpOB7yqt/2OF
stLQXBc1kZVB2RycEeD1RAmPYiB1ntrUa/B+EGtiJejwC0kCZQCQbMs8KTyYpf+e5tZwacgSPZqd
df1GJP3zwc0I10yD7imQFXstmzqpRwEnJgIc2K+RUV0K+dBpz/+Lp9H+U5DW8jS6llz+p12Lp3IJ
cviXOJEhxBAxm4TUt4P+KoEevUOj7teJBWYV043DhKOP3ua3cmrQ/OjU2jDGtx5QOyrkIGlx7OzU
emD/2ly1Pe/QLGBgsTPsLwy7H3njYsbp9JOYGsBIXr1CXxLcjUkMRDSCllU4zs9U1rDgZRTem9gQ
kVyEH2mdoika5+xFAq7Z2MUSAmKHeo3807/Vsju641SdkYTetSY+Pbupji17Z+qzRr64JLn9RXqJ
9aeEpeUJ8iyXEpCEEsfW+k+JDeB2/SJEF3CAK74Z86yHvtXsYdrw48bmRCkJChDFEVAsgZQ17Hcx
18B+sDpQ5/Z06+eeuAnZUOgprQ/fBrYYTsSBTExvCyk9WH+pMguuENHGeXrOxuh2FNm48RO0jIaf
vRtx3D8aC/5t+ItrgH/3v5tv+eGc5T/kwgQR/deLIJ9wseb9jOzdSdMj8lLGp7uhsKIPwFBYIIOC
2CqbF4Ltlb2zqmZckcJifLqV5N5VUASDWjzYsUq3ucuylf1pv8IyJZ6B2g4bDdXtkHBZrZq5QLzC
xvYaWDr9l19BH7gl6629nbo4Xxlm0v7sOSId8mhfHVDWO3eP+Gc84cqVt3PR5Bv4WfrdLzOwMWzj
8lG8iDZ+j4j6fKa66fYpDpiDrTvzIUUIDhWjR4gJRgmJuvHK1Md5xCqREJMT2duanmNdFMR1VuxN
DlPqHB1rwztHns3wrnZN2G6BdB+56Z2QlnfroUrDm9JzwluaWQ4EHy9lHY/+GaTOK6Tk/lfPssu3
24+imyY07khBTfXQ9ugYEq2qlVSt/Vgyy9+X2ZifXBpqohYxksLgLKiSeuetGourrGf1i6P1wPTT
PzvOiKE28v1V27nBEzEl6baTyrnFZofjwsgOmC4j7hPMIMMd9+16NxtYVIZdM5fNO7Y3hOPNkfcu
/t3Bg6EHMTC3e25HQ12+5drxVh4iBbRYNjh8lQExr6e9apFi9rGpUVa11jalzAhJ6PqLCJs/R/rx
DlNa8x9xYEJo+ed3GAueyLDw5B6+mfUC6bLFaPOi+9e0N++ihetgB7WzZZhonlOZFIz8kuCAhJ6O
3x3abb3sHCNhfmaKOa/N7m4Pnu/eFZNi0wsaevawd5gNToFuUdXPkCV122TrbGIG2dTu1io85vd+
+I6wDdEG09G1nc0X0fKZqTuoAwD+v3jzLfb6fw0j48dGTYHrzbFscifFd2zNvxzAhqqMuTN1eJh1
cYXKal7NKQrWsO6j20B15yw3CTcP8qfC9JDJ96J7oqO5GkNHg1k33V1j47HsNZzlSQUXw0+dZVhp
IZPBs1z2qL+DrEc5uAgh5/GHxP23sgwcgEEcP/MmKjceO7Gkbm4dKzyZhTowjk526eg3q1pXapOa
mdpVat+w/9rMrLP+4ingB/43z4FjK0LZXMn0Uf4pEQSQcIkjGJJUb5b9dUoD99LVFvsy883RbXs/
B054qoLoJyHn+Fej8nWIfPCYwbhztGAgl3lkpyTXtpeP6ZSgYs5M6wmOq72q8pS5bzSeVVX3r170
7iNTuOuH/rMahTiYII52sWGLFyvWAGUd3mlNjF9lKq6t5SPfZ40dFulLzuLtOkf1qxHAdo/Appwa
o+4ePX3y/bx86pgIbUCzloeuA0ZViuEKL3+8GYPpwxVNj8w020HGQB2unJdmitW1NW37ynn5ltqR
2Dim5DIFLvyAfsgiiay5NatO0Rpm2EMG49LhKlrPgQ1ve5jLa8OqZtNO5uVbW8KZfWxAjqx6MQIk
nqr5oVTyAZ5ice6q+sGyWvdmRBD1kNEMlt6M4hi9JCzs4WwUJZ6ThQ3qdgo3xezuu9k7t6JiVTCI
iCPPvVeyS/aGA9kmbAPCAAwEqdgUg9JGga5L98ZUDblhaPG2I9KyHfOPLz15AsAnYQtYwHJIJ6l/
l2byysQh3cd9Wm9LFyVxkwf1NqJ93wqZgUJzNeI7kpl3kZnkd8CZD0hOke9F9OX+zLBbySCB1TXE
ZzTdMJcMhuYqdP2trKQJqSXhKHihuKL+S5dclRDjc/OpZMnkayacJ5j7d6GtZj+HiFBwRlL7dRgc
yxySQh/TN9Rz+LtKAb+mxkUi2boOGcNRG4epizBnVdF23dVp520draztODFwiSaZsFrP0QJq1BZT
JJ7wmRf3aTgCeXH4ytB3qNVn9wWl2MrS9H0oTJ2brJuWWBLfeP6fK2Rp/ilxbTlatKltR7q2tJ3/
FmgbSoPBUA8njG3qSIhvLK+p9v01im5zNc32V08T/ZCXsb+ZZJNuS22DbwnlR5/rAHoCgzuD9IlL
4XnjXWOY4bHzuK1lofekPDc61CALdr0e5MGynNd2IbGVU3ZRMM2u7WQg3at6EvzCtL31fPDzyi1o
8O7GMAnvlnXfPQUp3gqAdtsoR/Xrs5x3hRnv3Z5E1qzt+bqAccqo85S7kJVcHLKW1r0aus2AVfqi
bFI6wkJKNsPFD9bmTKrd4kI2Vom6n+sxUlLfmmlbkWweNbtwgD0/Sazb2dS+ZoOp74Yk2lq4zRaf
3g50cGZ0zU89NUdQN2uElnem+cn4oj8YBdvyIt7NFBG3mgqXO8kwHICHoD9x4s3AgbwFYt2glIT6
IzJ/PlhOcNfmMZIbWjBWc9MR7oXafPvglT5bDmO91C/nQ8bEZpU6g/eCjfaSTBV0CvseYiHm5gn8
Qqg87ICtrg7Y50OcCZ61tbFhQ6kCNZnklOYIk27QYa4lqTSLzPVUpyhjBqxJQNMDsUPGvojaFiUE
4mr0LuopxnlzmrWbER+BFjNOivnguQmwSPQgM9iKrR1gxkMlSexj9tNLEAaA119JIvDOJplkf4Q0
/X/Mz19ifuQSqvQ/YH5+Df9x+lU3v6b/ivj5/rK/I36sv3k0J8j8bdAbHrGY/0D8QP9RBNx+N8tL
uvQ/AD+2/BsmW00YlfKgRlo23d/fAT/u3zAkEYfNnwibusT5fwH88JZdGsk/2vjjF+277QkFq8Il
hMvlD+WfA7jMqs45Q1V9aMZxzZzcuMwtnvTAGxEB1Fgfm4BkwLy2yDTIwifw3oTnRll2arJ20yV+
9RR47UNHdOUmbmNmys1QrqOBgyKBG4QatlmYDbxBm5F9kNs5H9hKfHZR4rYuRrWT02ydWIQSi0Cw
feU55d56i4esBqRKVlCRoZ1m0h9xJ4Sta5Nfwh58YmMQWdNj9cOX8Scwyvi+sc1kazf6Ns/mgXD6
5AUGZrEGDlCd06b3qbC9ElkTkqaQTn6PB/bOzfGx4/p4csv5Mimw0PWITCrAvWUI8UIqOmV64kVI
DqbfUV5Tm627qluodyOlINV4S4e7qhjSEOiWXRk7+E9dbv80hvijsrxiXwiXRXOcbEqYYEdg5y77
HSYHU3LS0GhXwozi9aWGZl1g0b/EgP02jagbVKPFvEpG2rKJceSxtvMnbHF6V9kJOVMWWSk21BOP
9/++DobnqaupRoe96w/5nlRoi6VmCvk1i0gf4GZDFyXwrQRvQcmcvqm9p9ox8Snop6KK8ZkN0U0W
NuQTVLg6QrJb6VEyNiasMKTHCBlxatz7Txzb3HsGTLl5p9Z00nxUC+R9k1z3nsdv8ySyxiJ3Ig1I
Cq4a84OxHZRCHEvdxOoSdRRPYYsBoSXB101hUcRkM+gROWnJX576yTm1nPfW6/I9nrNiaIuHQkQ8
b1lPUVD3i9OFliNj64Ouo+H41sY29uEau2xrOQj5PVLBCOBRzF5bAvVMno7aKz2oKgasdAIS5vpF
GCMvSnicyKfaWBYA3tGzicuFqbKwQ9Wcbt1YW7Ahdf3YKtbBkX+Rs3Zu3KQFRScB1U/msIE2RdUg
e1bfLLzNZNwa3BfBifL0Ei5j6vHBqxFWccMGDZucJheYuNXLdjsPvDVKLjpUsTd9E3HD8w/fNhfK
yyKcyVfgUqvtdM81PO7M1CTbeiVw+J4IDGy3AcUidqR1PHouMy6myLARpxwhgK2JBzELRgS6w3k4
WMZ1wiybz9cC9wLk92hc6zYlQZj6QyFQG0a8AwlDsFU1RFzz/fDpOG8lyWKPnfGq5BwvL+rM3sLg
RUUtGNcxdWvLk5TM4VvXxAY+KgaX9RSQ1GUVGJ3MYh/GZvFS6WTH+MfZj9EA+6ngJXCqXB0LWT8G
XAo3ro/8QrTuTkI3vzdJ4gAm3++drL0vamL3fBOZ1mg38Upn7XxJ0wTtoiOQtRuIw2pj5eGBlRGk
rALc054RAq4cLh6i6Hq26oYp50OdASP1YTL3IUJ0a1zgx3W0bYk0KQvvgCl147jmh2zVPYk1VI11
+ogKFhsIXPt1gDMTdSVbj+bRtQJ0j2zUpO5TJAETvkte0o1oul9O4ZOC7JKjMig+rTUHtWNW5+19
TYswDk+kuKABGZEZ+WnYQFHwOBYbRF2yzxHElcCmh2I15ihp+yz9jPrQWbrgL+CsMWvr6ilp/JSE
OnSIs+DljWvEObwK3UY3ABPQHBm4Jtc9S+yD/Ttwi4g1PK+z682HaST/T9dypYjkuJnaBhiuDkEO
6/4xXcKQUqtkLlrb1iYtKIYdWvfZlfN9km+HwfiViOQ5mMEnSAPKWdazHG8asc31PqiKX26BCN3P
1dkk6tINo09jRG7lhCmamhLbJlrHlVkkn3Vj0CcFOyoyiPEaibtokVZibfPWtZlcixYMlR0yLunH
rACn5O4SusS0RingLJ80Bgz6R1jHwZxZBL6k0MUUaQO5M23UENvb+EBxm38wU8Vsz5Z/xUTSXsKx
n1ximHaDNd14FpdCjt/omPteyxlnIwbUxJChxrhlOYMSavBjxpulj0ZfR6siwk2XFg06rCj4FbPG
6LrlUI2+grC/BCQKrA1DoL1E0dm4mPFyg1zfwYm6VTMSadXbxjYJOo4tA9v5f7J3HttxK0kafpfZ
4x54s5hNeUNXtCI3OCJFwXuPp58vszQqtuZ29+n9bMCEqSIKJjMy4jd5Edwk0FkWSCtZGztyf0aO
ol/Zhd5DP7Vfm1K1ryqt0TcpxS3cS30q8PivGSbKGnUGVIN8oIZ5zAz2xOgRh9Pb6o70BLQ0uOxB
XZ4Sx0QXqleiq5xcVthkhrrQBUp5dk4j4CdsHnvlyg2qQ6bVyaluSupejCpKoVRbM1D8U99OeIfF
1dFyomSTR+6PUTEOgaL711MbCoiz/nPWY0u4OFmbXEdTWI+qBgX6HCpRQtfU8npCugfAFqF/Ri3r
2BTjKySwaZOgQ89jsMtCJq5jjGpUnyeUCemoOzffeEyyUR1r4Xxw3ITIawB8QMHcKizsm9DuyEGR
JVj44TujfS8Kfsp6zPqHsf7eqzWF6AQeqttDvJjVKgGPBCXDKaJ7b8aKIeiuIVfWwEpMfnAUPjUV
QET8G7tloJLFlS/jDPENYpi+EpBpPCZHQKTUjhNz3pn9mGACBb9u1F5TPfC2durdOP44bbz6WW+w
/xqAuiwmovWipqtR+VqeYubG0XjT5eq8g9b64ZqmSjIWCoQxYGiSD0j3Uw3YIdQLl8yBnWz00X2r
uCvb6Mh84JttA6UDUYYGi2d9n3X3kWEIrb6W2drkDjjhdrhPuCZVY5TQ+hVgtm5VUTdfu432k4HZ
1JArjrsJhzq7u8libcckBoxZy7xTy+pXshE8GPS2uEtcNVoyAYsEwzlP2jtCcy8FmLcrn7BQDGVG
mLcHPRrRwiNAsobKQSy9QYcsRbZe1be5YfsHDcrCYmhz5CU8cH5I3kXxK8wzXPZiJHDaLnz0wBIb
uLlsBm/ih3FxqZ6BLZ/hrCJcaL6UCvjXQSmsReRaFnTS23pu62ussjZTqB/UEIsIOjliE5iYdAxw
DRDMSEtU+FaAAvHZmlTQOVzn2EbDpkQ69UqZbG5oNwAXs3HcMPES3zMo1ou0iIpbxMF8YCmTdz+5
7Yc7mw926fd3Gor2dRO791n+UDCPXth61BwTLRqOA1KWXmddFYzNGWMjPkGGYG623q5WU2MbtBvq
5t4ii5zorkRkFhLgTI8aCNghAlTIZT/WroHaT2X8iP18fkiKq2ls1IduPMBG7B/lYijjJ3jb8Q2Y
5P6RxL+9ZMDtd9jupWsAATMpFF/dljUl+igsVxYKCw+tWeYnRWGgL0wdHTjc9AYj4kIwRd37JYz2
qcAZzLT8R4bE4gZaNnyVPqzWoTVSIQp0Z5+YyHa4MUbvOZzaveHr1nVbza/2SJUEfW8FLtKg3RMr
Lzy0gR9Va7Ie/STZqLnWnM6bPEi3+aDmuL2UpIVa8zFB8QEESdHvcH3ANmqoULBQlAniZ6dvurAd
n0iVJIjuQeGwMn4C6ucfFkriq3Dg5uqw1crqoyk9a6WPen6dq1A3gtKObrxMP9TWIgZQdZVQxZqH
hNcVxYtBTVZdgOJwL4Tf1b3rFPNa4b4t8AwL3XtNE3Lxdv+UpimJdfLsS6PUNqNunqjG3Drd4C+V
GQYgKYtlHmjBrrHsaTkP7SOKrMIitHmmBuksa5zVco/UQwf2de6wcPPz6DkNkOQy9QHfDkUo9GeM
0MOQYjBaaC+DKjxFMFXAgbLBHKD4Zic+ntMGQ0nY6ztUwsiTYUwA2iOGzV54EN6r7ciotde8/IlK
+7jFC5JLEMLhtbeZzRXSCBd2ea13N0w4TnnQbTINdbXK69VVx2C3QIZKNXEFisvO2SCaZW6Qs0kX
bQ+jcMzTzRDVIGxa3AasDCRQhFV7pWvvpKz6FRhekjxIjJElMY/U4BYgVMBq53O5yZcKYDuv0ig+
z3P8LQIWhvghslV0rBW8JxWyJNzHaezgVqLdv1DH/kf8BnY3OxGLONAS1C0c8CvLeLQtrzk6jkVu
VUQovVJe1boDuMarbivsLVBTeCc4b9cm/BdudYff4/DeJKVxors51hWYdjAtYMHdVnBKgvqK2dRI
2pu4Rzd2UL/xlbcFEi35idQCPAKbV8CukgcVxTrdmvYuscnC9WDfYTn2adm8GyqzyQx+1qpBWcpV
3I2SDacxQrF01Hl1cXmKQmNamN8Cy7w2gqjZ9rZdrACl77VgQlOKKA4aR/xghdo3slnqCiEce92D
QjFcsuQ+JlYg8ggXe0xaiv5KgEZdm8lKNDYPfe7Xq2Zqf6DTeT0PyKK3WQ60ztG/uRUT1KS0g/VM
7m/RhCEi/r3zNpVov/YYQ6AEg8KahfWNrbT4ZuFzsXRxUFlGNrMINQXzoRNI8OsCGAJ63F1Fc78K
0OIHwbJJg8C4r4hNGAZJWeKyg9lM9LPEZldv5n5bRT5I97RYleEPxxksEHUFeBtXH3exbSI/whnD
R2To9pNwIKWYq4vliFFhbYZMbwvHWQ/ekAEp8Z+SwHWWfVLvx9kCA5cM3hGhGnahwaczSDyKxDi2
KekK0z1018ijD6VXHr2gvLK1rL0dCvPV1Q04FKF+YxYFyjpFQDUjRU6jaa99wNVLG6kGPOV0xFo8
J7uFk3tbjUz6PK34TnjwkTjUJDXmD569c0bycc4M/MBpHoMEL19CuHo1mAp0haRrMUfVeOVNwFS5
BQOGl2sxVnQXEVToBaBNhjmY+Uv81tZxotFJ4my/wl81WeZlhN5vkiH4pIUA3RwstmZdv8bzCwWt
+h08ZntEvu3aqFwEDlHwz3WKnbneDWRLs2rvRfQPHUzsfQdLbEVqaVg64FWEmuqu0InykvbaVqrr
kPFozxPp84Rq1z4wrJWj2ftOw9cph3yLt0nJO9p5TxqcuRUB1mcel++zMgIsD3lOdN7YVYggA+N7
hKo9dQOyvSTXqw/MxrDRRqJilyFpaoMZJUjg5ECqb4vGrrd91y1tJjLmjF92MKuveq55h9EDbGgN
hr6B2Q9DviNqRK/OOOZmcxfoHVXgOn2FJgP5FaO1uiigCqx0937qGhvAq1MgI4rIMnrI5JuxeOvQ
HKRsAly4Rf4RaZL6MPYg8U3oWM2RNKy/JArTVNKEiCnpNdKgQ4uCHhO8tPG2sxcGxCmwnotGuwZ1
q51ummncMnF9ZuT6iUdwuvAS74RiHsIhSDzFDS+3H3SkqAbyVJiO48hJSrgd8OxUVPMhq9Fbc0xC
cuCjsITHlzRU1W3XjlsNVcNV3eYEDPOnqSNMhrPym08AjnmQtyUc+d63RbNEjK9cnZDCekOyAMfL
HBsSI2UyAdKcXmM2P3rm4R28h7VhY+2ihu8m3jgL3R2VVacQorkFXsJGE23mltCQqd8aZchs03e3
ltM9tMKXBx+6nUYotIrNpl1nmnU3j6jrxImglFXxc9QwlyFdrWP7kPgHC1nHReG8zY5avya3OHtZ
OCbVIf5JMPRn5YNad75tgjfN4As84nwgf8VKG0BueYC8nJxqKMpUi7ln9mrrNpODIJ43VKeYlpDO
WtfoveWjZaKayC/QZoImA6DbMCrKOkjjd6pO3lJXScVMBTIwdouNWQdxgfwaabTSf5wsMHtTlL3I
WRxCzu5KMW58BrPtHExg89pVanKd5VTCbdA+TokYw+qprVWQ5gUatUMwHsL5NOCWgvhxpyyb1KXv
iwBszoBaY0ppRBMI0wCOhyZDbieeeYoq/8j0zNr4La8vnH5D5NDUuSaBT6omw0J3V6hpJHA0w7qp
Bujwmd3vgaO9x4gtg2tXD2bIHDnXCxQAs72TPiia9a2egDCiq+At8wo/HFtfIQkUoXVXQ8FRg2CH
afCD1yYKbikASoMUUcrArB4nFzmdLs7ukKlk2A7B1yJ/Va6i0r9NmThd98WU440RfAxpF+KBkD6Y
3ZQe9Tg+tfZw1fWhflU3uNa3TLzXZEnmRY4ox9JLRBnTiF46qKmGmGqkTXlEMN09FqD4llNRDRvq
sRRmyxSRBwomZjk+RLOLUIzy0UA4vwqmHKkVzTrKtPz/VzD+bQXDFsixf1HBKIRRwep7UrR/2hSI
D/6qYXgYDtiEr45OZ29Z1Cx/1zA01fxLNW2XGoflOvwBI/DLpsD0/sIIDaF0k6mHqDIAsfhVxTCt
v6CKYyfAx4C3gW36j6oYjkFZ5ksVg/mZYxoOEmqcoUWXbfwBAzM9F7Lt6OhXxuJinIGMkAFuxJgp
tDrEcELsQZpm9FKy4rIuN7YqPWmP0sWqQQ7lMNWIgCyt+tBnJlbes6cki7QWVdphwqLN7MZ5jXCN
C7ZN+JbUZKk2Y6hAOQfLLRfD4BIIRkbv7QHWSqpVUANE2kVCs0GuW7p/NMYq3HZBFlD8QJpzmd3n
PYywOcyeycO9hZNxrwa4ZeX9DRWUGcJ9BFkShLrf3yaoPawwD6kX6A0/NcH8mKlDR3Y62yv07R6W
CbDCknKDqa4G6hbxjsB0T1iWHk0/RBVhRpgdi2KM0qcWc4OiA1lh7lpNy1YB3cOyQE0NKlv1YVBm
hRzk3JUGECg3uW+q4DSp7UtqMfPXLTAQRhqvUXtmgMsQylOiSF/Yln9V5Q1RVeT9ZMqd1ZlQg2B6
2kaQFfOyvUbTfOVmw7XZksNRZuulyqZbeN8nDZibRRVjlQ7ZKS+dVa772DGo9zasxo2LBKdnkXln
MrUaMQZGXAvBF76wDZsXEBVIO5AnG3OYsVlGcnsQUmoi95RFJepYFkJ8zDzNxZDfF7AkGa8I70gs
mRjQhG3+VgrGJDy8bJnYqU9/Nh/DqH4tXfeRjvNBq+o7t3GevFB7ZuCtUD2LSd3YOFX4XHeqsU51
0hUSTJA/E5MkylgeByaNK0xwflQtxOHCyH+gXolLWk62wV8jewlYcvgYBkRPDGKLTMjbJGTR8zWa
G/TEFjJL0WZUyg1e3SMSmnhiOva+VoH2NhoRT59b/rowq5+6DmZsUud5G3Ywr4KT5+i3aat9Wil3
Ky0fsx6idZtPKOKE1k9IgksUF44xBqSLzmmhFwwlVWx+NHJqzA40rqXT8eDV4Vs0VBBunGLa1Hpr
bJwCBa+UnNfgvZcW2Z96qG/z/NugGugVwLZYEn5ANbKKB+0FXHZFUJ15kCHsjdr7V+TiN+J5KtWC
cdCFO4VdF0zQcKnjjY7vYz4otwDuYT2g9eLYt3qPgLkxW4CuIqJrkO/QfKYfszbepDYjWtDGoNCJ
qtoEQagOQkOvZad6nFAMVZPnWvNfjNy7IfWP9iuejMDbLMhhTEuVUv9htuqd0h2cVoO+k2jImbrx
zqIksDTdkPwSRppuiQnKYP/oigb91oxaYe/D96Ri4KpAbS0gP9483houiepiKKqVbkQHpR+WVWXj
CNCYd7kjp0f+jZVWuwwBtcrLB7TWd7WB9Zw6AbHSo+vabR+HhMRF6lHKyHmSyXgw1tqAaNoA1CTz
VZit1FaHZYvHd/0w9C432YHaiHbXgFWrBQ6BIq2NypAVnNrROM6pegyBlnNR1RzygJsgMpqW00/+
wWsWmXdKWInSbfROmXav9hmsrvrBt+N32hFITZt5LtJ5wqg42ZdRn2wMXHqjKgB8uOq77dBTuITe
RuHYCrhROuwDw0TbTmd+srQsNOMnZm5IoN42GmrIQfUzbklaezcI7T4Sbd0zcUP/QOOd7mPjrguv
Sf6TpEybk21Ez4OJpllDTqXCAHxQBuxMC8y+8uneAVzKKMHjFb/1BkLmWWP/bJjUQnNLkIZURgJb
9cGLeZh1i0kN8K1P1brxvQn9V/e2SaNPXxs1lDuHexCWISfZPmqF0S2o9CEoigr8OkTTAd958V75
D33YfzRGca+W/dtYcpLGnN+YOpWBFtU8fvnKdcy70Mv3Q0wQ63TZd2Wsn7SBBIZuPhXoITXm7C7R
Eas0lAn7VL33GQQcVLcR/ya9SzI+in+OQX5kpr1R9BK/M/TDli20FXzoFliirJy0axcaVYGYuqxe
3IAuQs7JEsKf+ZPK1+uuE69Vn2gzMZBMzOx17XdbfK+8Dzumr+iA/bjWxzyZOK+F0Hb0CJ4NNK41
doggTubcpchk3uCccAzSXOhYvlC//3R8IZJNaSOczQ7ZeufK1/uNNw5HZ0Jgv8/mu8jH5AM/TPK6
FedEnS9DbEZPv2NCrKrBvSoALll7ZRj7McnuzMxHNNNBUqArrXXdecgUI0PSauid5Ke0Tz9hw0Im
hWPv9eN3lyrAyh2Lu77SlpF4u8a52mDGIQQCw8/Zop41WCixgB1dxB5zdFxcDOXNJouLyKsHx4D0
VzCQKk/ybkm8cuPm/kefzzkYo5KZ8Pze6sHzOEb3gQsUuY/hQmOcsYsAZC8aR/2W+xQumZOhhuhO
+7EysOJwUHKu6qtRSe6mkHCCeSYAPJSGFX8V2sNWteZ7DXgZKqKkPv0KYZGR703MazVHTDluEceL
7V05aMA7nRdoEuFSPO2QmLRt48KMDbCbDkb9NaAcJRSl3zOjPiHWhDpkvPWyb3mo7pxp/PREDQWN
H/QLnkrNeshH6nzomb7GkIO3szscmtlA8RAZ5AL50ioge0DXsCdvrTUu84ixOBmFfm/O4RFPkZAq
wcLQScl6tX2HCCdyQxzk5o8ealYQVL6bg07VD0f0cuZBVJF6KW2sjRSVCqVV0t+hkwdii9xlXpAD
nUEI5hbPTQ8CuPZbPNrmOcSVvPpmDaQm0fOPlqXKk5vj0XFFSLEcCpXRjSfEMOttkGNzX5oHWzUP
vc0Jo1Hx5I3ZsUZ4hzv+ig08xqaz/SNMsJ1wwITHg/LuQbpYltatFYfefkiM6zaFBt5U6Vs7WOq2
KIG6Nca2TwYXr1802gcS7FvTy/VjZOmUWZA1KqP80QYnuYKq+90w40dKOXgn1NWnMQHTdasnI1E9
kqoDNjVpegUnRl/gKMnrYDwVPa9rWLrPDiXO0n2KetKThuO/kP0L11ZYv+puekuao1wFRXxvZ/5n
ntfqGskphqCYxOEE/B7dpcj0l5Ea0d8M7cLIxnejZG6lB+pNabzPhbYwqYxoHvUa5zW7gVVELAD3
EV4APWJmNo9UoahsZuoL9UuBS+BJ8FGk6Rs+ohbuC0YrtpiyLlQE5YFlDwfThBfddaSIcJNawth7
0Nzyw/LuDE99Gyz3RxMiitU0A4l3V19gQ4/bYQYcoXhClQ2Ce6jeNU6pLmJ4364RYlXPtHKhDiaC
UqMOYii4hVfWmem+U4EejUnwmhoJDNPge5XMN6ER30MuuUEz7BqjJ6a/mXo0GrSum4yEKsSPBvMV
Ss/j85SjqpfN1cPsGm+5Yh8L8FgYjqcPXWpfFRq/sRnxA6QuhVnV3VAEL1YxYmWQhOCSDfpdSA90
fyslNx/BWaoLxYaVQHlylUfjNyuefTqv8s4nsOanUDKc0HTGZolBKAxuCwtk7JhtPX1npVAuNRws
gMIHmcOg5U4fMfqfaoCYVg2QcgNjk7SUdSQiV8zMBSNZIDQ9barBfwSF25KeVUtKntG16gm6VEiq
xOlPhQGZNm7o4KYwvRc8NKxZA/6BULpHx+g7eYVH2yVNS+nZQG4NbXXcu14STZD8q4+8Me9jBR2F
NA2/j+7wzQn7H5ADP/XZFvoh75FHBqxUuVahH993kKDg2QFj9Pptb7bkifwOvfBsO1nDFQjEo61b
/pL66huyJS5xR72Jii2sgLKJMfaJnG96nB39qvoZtgyxk5a+Dbq7sjR3Bw8bH2M9OWkdYB0UJcgb
YXSq5sO1pia3ntY7Cye039sU2aPc6dZzIga8cck4XnRC8HKohTpktndtWOSTWjH8dw/Q+t+NGG8d
PXW3dLhYyKCrgORToprE/4iUUD0dP+hw7o3QWnj+aYBRmiCElLdwQAvkQjBWSVZOUp0gJntQxXGd
ClGBteKnEWDWFAQM/0sK4QhfZVSeyVGjYikYw0psHgkINnVHUbeyRtDd5KEKpO/n0LnFyf1WR8Nt
NVUNKgIjk6CGDLxLMk7vrqpieNDRIUHzqth1s75yVe/DDKZ7arbWru6qu2nQntXShW4TXymxTf8C
NYK6NyVj6HUpXiXzTBZ9UPR9T/IZKIYN91U7JYoL0q0jHpijqzCnh6q8Z11DKp46abw2IjTBVMe8
rQ1YK632nDjh2nYtRMR7ijdDtoud7Dj6j/Fg4n+QiqjWRODejhkAIzDfSnTdocqxQZy+WxoFWjYT
fZTnQdfwX/1Ba/ddFqBEEFKsfVRUHDZy6ASLRvD/7ezKGKh/+JnzZJjhs4uCeTE4NyXXNShJOhXp
ZweDS6v6q1x/MfX+Mwr9H8E8fEOB+b0L7efAJN723APz7zuzdH5WSXnyXZd0eFRuRyDdS4jKpPJR
QdKsD7Se95o2XtXRLRQ6oAZ+sXULOB14xGhGt6P4Qf4+S/HpGaZiHdnA2YKifKTkc2hjIMVJzqTW
U9Hcg4f3HUdk3JXDEY/1MXwN61szQSI+KBnmPZxT2yi512ejWXtT+BlTa+uCR4txT7fXH5RQswM0
V2eHhNNCysfKBUYcpBlkM0bPf2HbWrSWqxnlv7DkWYeSNwEALNGR9ichLoIgKpCy/OAFt2FUQUTO
cYzxyvKH/Fw6krot6ypYATn/3+8uxL8HEAPpxsY4Vx4ot40l3qexMkKt7nFFlTtckfToew2CORoo
6GbpNVhMYeAqFgNvGl5bDeAEOy4WWTXYUEErisgTXK21IhxaAy8ipRCqwVs/IB7hNSFMIini2ibU
tqYZSdfEvQW+jST8ORmDFTVKbAmlSRI00MdI7AtH1eb3r83F77IstFJUC5vWVlwB2SrB31JfFBu9
bMzgjug4a/DQekXPRQImmxCXiKZYFEqQrxJlW1F+ZvAeknkpf1baKOa8/tKURztgOGbeWpRxzk24
EGs7t6Od/H9j00A5a0RY94J42EFeufNViqgYFZbQDxJSwfKqJC1jfgMk6sv1l5+Qd0Ied34c5Lpc
GCnCJgg17yo0Gduhu5c3PsK7JFnIS3N5GuSeeoRNDG0G+Ki4FPIk9b7m+rRBgalYS7pjsqr3dmwA
jqSw1sT1NXOnp1JuGpvM8y2eOlIgebsPjHCTzwUGfOje08FyoFhkse2QWAeQIC1/UQYSgK2ms3Fh
yov/84+/nINswmfNF5oeCs0PTvF896IQ6Yu8N/TVKB6OUGTRuhq5ahvbjvEeXGB0vrgUYPkxX94a
kM/+tJQX788raFThDSUlV8E9BEgLhPjYDd+ULlPXlyvMK3LQHRdU5+8HqEBACip9jwIQ59Kjd5ra
s7opVQu3kibjRR8wK5ZnL79HflK2/uk2rytnAE6gG+STACeRXAJCQ/KUMeRwdshlQ5r635dMHIDv
CweYhMVlMMGF4OEdO2vAoUEI/QKzcUhL+a540/7p/7WLdI/paLn0ckCL8n/LfynPdo6vEfEsCA0L
GzE8+abJXyzTnGL1sq1wzLXokSx9dta+Q7Y/dNI7J1B4EOWTJxeXt/XLI3puyv0zaVC86YRCCG/r
+SNtaG2VZ3Dpm/Ndzaug2VKf3l/ecPnz5EfkNrkaiKdQ7bEebRMukxNt5D5TPuzyiMvn/3wE5bq8
a7J1/oxcPzf/2C9X/9h2fmzLyrZ/dT1FRhRlpeYepjq8Ep0aWzotVTAB5+uje1a3CHTc/SYk8Bog
bFbDbEj2qLggwGq6BX9zcmJMaQqoXSlhIPKB7ZCcctfYDXV3tHqzPJBrPCFGVjRoaONvQmmrQNxx
Zyh4z4AJ2ylg69AIY1GgCXSotRpbNbnuUKNHVlYNYAcXTks0hjyrm/eAJ3DfoFIkjv/7Zu765WZw
9Qf8SWfIrI+TGYfHQSx84JNIf8umbiNMIZudjrlnVAsy9ggi1LPs4Ch3BAEDhe1iFpjRQ2diWJIL
Twwbl9XLttEYucRy97kpd7nysb8c/y/2X745Gp1iZ9Z6PF5ZYz1vLh//8nXnpiNO58vW87/+suFy
gpdv+bttl/8u94629QayAwVxo0Fy91//aF08HH98/VznASYQ7dP56y4X54/jvpzq5WvwRhwRymEu
JY+W/z7m4dJS9TXMUU/F9oy81ZfmKPTJ9Wzydh3Gnupv33JtrBGfFQu5TbZkcUauNiO4TLTjtyq2
7MRP/+gjP8mNAW6HzNCCALMl4Rwv1ec4GTr/y3qSlfaSRBVBqOz3pSO7XMCFo9+TnvBeDaGhMLST
rMxY2cB4Lz3YwV4w4W6Y1NSyb8N5h1gM3L880B2q+DCeazqVDCEAVgY7M3HXzJepCOUga9S1LOgE
YjxSOywAohyQiNDnS9FM5HoJCb+LVJ9cRY7lLaN2sAZFjs27eGlli0hiO4RzTaYyChbwAyME7jtm
5nWuItuLEMQqr7AzcIUec/m79ce2ulZxxYFEQ06DClar4dwoF0OA5uV5W6yCFcuoIM/mQu7rTc/c
hkDw5P1EUrc6yJbGhTm35LZowD1tYSEePU0x3oV1Q/RrWegMj5ggQacX91+u27X+7BeFv5blNVlt
O/vUV0Lu9FJ9m8o6AaUPk0EW3ioR3MmWvNN/bEMPEgx0V33EMig+V+DObXmj+5ycWusCJhe3U97i
S0XOlkPReV3GlzOhV47agyzGRVJwUTYnKZvYN21xSKLqE7XeEqVZ7qipYND65Y7KjXFekJslVu0U
lSswh3UDJNjcKzGmQ6a4t36PYjeTQdaxeMNtL0ufLGFSkYLpGI5lEbf7yX71Va8+YLfxdfF328jA
7JSo0bahZjSHCWrkedHmpAEax8D1+Pe2qQpaeIJkl9GFNld1ULaHOXo3Aq/ck4O01kPTf4PhwTso
71NA8epXs6ML8ZEaxQuq4Vm/3Al5Yy53J6w1JqkOCs/yFlwWsjJ6WT2/lK1drJMp+ZS3Qd6gv7tV
nbg/A4ilHUCQlbwppe1tzDKzt/JNO98i+ea5cW8tsaSiJBLi/gEebIktx7RL/DxVl7HwzBDR+d5S
wI1L+fooKT98KgnrQVynQOOyp64Ngkmun5te4PSgZ5g/y0uoiut4vt6iJVc1E9lzzNkW5zcj1l3U
td0X2UHKd8ebRpQLZPP8LhV2tLcL8melS2naztwReGkRo9qOpmeoaDrQOyRlQ1VPdtBA1tQvSTTL
vbPoKVCZV9b2XD7LZ6kykakvxOKyKltym6UoFB4IIOSTForLoIjv+H9oRQ6df/o30ArQBkAd/jmy
YlmkRf39R/GVGXr+zC9QhabqICeg3ngWZE/qYEjbDJ9N+9//pWgq0AlbVR0MxqlE/QOoQvtL1Qyb
hLaheqoLdOI3qMKw//I82OYu5HbLcPiS/wRUwWn8A6bCUoFzIC3oedBQDSbA5h9KTmoWlqoP1hny
DVhEB67WYWgY+q3frfO2cmR6gCAnrLlBtuVR/2ff6Lcib41Lxpf94vvkqlwUGoOO7gbDJhi8uzbp
mG03Q3oKe6fd5GJemcgsQSOm1FkAQEtujERfIRfoSRImnA+q85h5u9wsj8Id8NdRl23nIy/rsnVZ
jArEzLpDTLADvH7Z/sd/Jcale7zslq0/jjmfGdwQvEC8ERlQcc7yGBDyL2qMcb2StvvSqftt40Oh
wfynPgCtSUC5YcZCtUlslQvHbv5hPSkY5OWemRS1pljBXn5abkqpfh+0R9m+HChX5eJy5Plw8W+/
/IO/2/3HNsYWd9Mk9jW5nEVnq+X+8k2yhULjtaNWNuBytIlHI6H0KJtyEYuNl1Ud75B5ib3lr42d
gTnN7KEkLS/Z5S7+cVPP11LefzfQ59VkOziX2iXK77VJdDKJRy2miL8oRidax7gfpMhS8VAzKwuX
tVbijCUOlNtk6/w5+UjrlmJsNPyA5XM6yW1yd6Zpx8oIk61cSwfw7AybNkBm8T8vx+mDeWd3zrCR
O84vhzgjuXr+UrFKfQaJDUzZUIpEWANc6cWwJBq0ft+l36UpFQl2pmNUuJmOiUUuHIHkKrWtdjkp
FCLhlWI5VaQh0yzRbEmYFUEV7MEW56sWcaNFIoJpuejEZFHl7mPG0kU7x8X8SeyUeS3ZUplD61Sh
trWI33wRsMcyWLisG3WBEJGdv+oi7JcLW4SGsoWINlGunB6IvSBaX+apRIVOHOEG8RIvSXMHOoiX
yZfRtRuFPQK3zjmRJlMBgUxrfWka0Wm0Jl6PaaxWX3I+mYwPz3Pnauz3VnZnC/+xylKv5c/JJaRL
Nl0k1tNFmoGBLzwfXgc4s+xWcYAyxRRiY1MIplxO39FiQDQVUbktnt1SXA6ZkpSrcoEWTnGQrSSr
rt1G+KUJ+FnrlGI8n02iSFVchSwzQchOzUlehVhMrWRL/jdmE0ATYGHHWj0eJqFoGs9UY8J8qtbj
4CAWCg5tOARRRdOyWnjmSW6BQkf+UORbqYeWymKKG7Qqz+clAz2UtvE81RFOlScl74mJ+Rs8dkpV
4jzlDbvcK2GSRWoJo3g6+STNnkvEYTbnVWnrNMWFQgEXL8IGs7gs8rHaE48cOp7P3ljB9zTnfQzg
ajufIy72yZap6WvdTNMdd5z4RATAsuWNJeGYUjX1Ab9r4T/U/XDbAaOHVsR4RqIwC6lFU67nc0wZ
EqCbzH8oMtyWTV/E3LLlNlnEwxRcSdMjaX+UtIGg8YnAXroVBTXOI/YgZNa84BsG5SKuZiFbl1UX
DQ54JuFPuanrMIbvcf8K5URNWry5aeZvCDWvOy1pD3JTGEDfiWwcpokQSzOlv//9Y93cpBhzWR9B
dy10cF6ryy88/0wjxHzJFjOHstX0vZpdBQk/8PIr5ar8vdCJxeyDDKVbo1aeamSa0DZfyl8ufy7s
Wx5DSy7lhgIUn+0M+i4WU9YO9NuiQ/tv/eV5lU9HAXZihWBlsjAaMfif32DxGnudglGpoW0vm0wz
u6mwsN3oYiIZi3nlZRHMabRESHdGL4B/WbgkDStSq9LWahDzL5lOlquxnJ/JdUsDpF/MffyrbCBz
kHKBDGjJY1P1mzRqYJr3hrdCjL1cOeKZt0d/OGQO1cgYANwSR/fxILf5+fTmFG280TsrPsqFnSbz
oi1UDfIVsu4gzgjbxUxaGkfIluMGPKR5Uo/72nnQhgnhsty1l4WYmJdZBouKca85UBxqDv04BszB
cHcLVI3xW3r5yQf8vG5W6HTn1I0x5kGZrqx51eTtr8WNlAvY12ysxExHr2CbBbMDQk0XQb20Emzl
/LOAxNQWESMel08+3LJ1WW1rG8y/OnRrFLggs88ahQsWQaC9WH0EVlHkkRF9+rWQia7LNrmK5i0p
FNmUB8rdl1W5zYixYtYn+yjXTEZooFjiq89NufXL95ybrgafpqXfs6cenmpTYWiSNWhd0TPozWjt
1eZU6HYPCsMxYbQmggwWBMvC8qCi4Pi30hGdFUZSdA0yZNJyeg1TbGxkU+6nU7n1M0SM1LS2SeNQ
KBpEvrmWKQLZlBvlohS7ZUshaibAFLmFy2fkan9CRSU6f4ncJbfKL5qAavAhfcb1sLFLQhOxHokv
uXwTxXUQUpGFyD8BCrkfsbuQ8YxshjLIFRsxtiQBJhYIvXMTLuvywMvqeXcm42Z5pPxQKkPoy3fK
4y+r591//Lf48hnLi4ttK8qAv0/oy1meDzx/h1PhNRn4rg4XkpG/GMWg1wwMenLd103Qf36LSrvY
Jhfd75ZcnV2GInmwbF0+K1e7uQoPqYVpJEeZ5Iz/h70zWW4cibLsr7T1HmmAA3AAbdW94ExRUkhU
iDFsYIxBmOcZX9/HoaxUpDIrs63XtQgaJwUIwKf3/N1zSb2op7otsaFfvqxZarpdnr6++/b/vB2K
1Ie+Dih/WC+fLsd7O/zy7O3Lv/yPb//Xu5/47k/evjdGjBQAupZ4fsn3LQ9LZP93L80pA3Q+DjZ+
5f+ZJlySZ28Plp3VW9+efixv/W0u9V1qdfnif/keBkDJJuoSHdEfyxrKnkkMvR1u+bvXo/zt511P
8UclAS68/mKV1nj77cszisFIki1P376zZEBrM/7PT94yost3IMvZx746eOXANgco+uUKvqVFBq3l
ljsGpoJaIp/KEkRan3b95rVuP+v7u5Cym92SwrLV2sxZlnzL67eH1zfhJvsrr6oEE5NaF759bqq/
fP0vl/9keb18/Prm8lpX2+EGxTcDhYykrCEKlANQDFqFd9OmSNt1zQamhNZ65eKptbXs2oTDXTrO
2jKpRV7SjtYIhfrJGJuNQ3HIoVe+V52B18OSPLfUGq1b1pLzstIOQ84fA0iysoZegCXxMFCcqYpb
noVVZr8+sxCB7gn1D0s6aEmXecuqKs4lG4CmqNdgHiN2g07U9LCzsKz4ltzVa8Z/yXQFfySHpdZo
1HM2eFA7xlkoQ9pUD0Yd+bl7o4/thNYPZ41RPXTwNI5RixuGykGilWPnST3L+uYYx6wZaj3Xb1r1
AIQAznVtYk5R2N8sRb7vVUj09rC8J1khbEwDhS0KVICCc4UxrvLhQIQarlON4gyjij/PteuyMamm
4yVvvjw0VJAfi+KTzhDMPVYrybc82fJseVg+SMuAkt7ex+QqkzC3lweRhodmdnf+MjYuicx4VumH
QQ2Mr09ftxjy6J59LW83oeK+8aThEWtEnG9Q45767suLQc/yZ8snyzPlZ25yM9DysGP3x0P2x7N3
70UVsBXNg2iX51V/Q31zfyNjwEuewgUt7719sDwb1aXyRkwUltzlcn+XZ28PvdrlWRrC8t7ysjVU
0uft9euzuXsM8TXZJa/Rggpplg+WP17+LsLvupWWsZvVlLskgpcc8NtLiJZMkeFrDYOafV93X96+
GkY58mh98ta/fCk1o30UgaPqCVW9ufCbA2X//Y3r4NQJaQ0rHor+iHpl1GwIMML1gI4B5WHZ3S4P
XYVcFojvwdGBL6wDlRheHrqMPBQ+H8gU9a58HcCrHg3xL+NcZujjtuy7CFGkO92kVJgPyhrbVCGa
oR7eXnYzQufV2+vl2fKd5dvLS3j+6eG/k7X/L8la5GcWidL/Olt7d22a6/ewa362bfNryvb3v/w9
Zys9Rd9zDdfFWdimkvGPlK1j/mbrUoL3c4C1C77xpoMTv7lkUh1XutIWIIV/0cEZvwmVAUYbZ0pQ
5qjn/s9/fB//V/CzeHiF9DXvXv/K3v+zCM62XNdwdM8xbYPnpH/fieA8c5JaUgIn0uvhvrD0jY+B
vROW5k5zC4TeLtXWv1yk33/Bvx0RKjS5aCW++4vsLs3xusQwqDygXPXNnvVX+SzkLTsrYDURmP0L
kVjxhn9lFaoT5ECeqVsOEF5XZax/YTIHreaj/E1KNqN3VkqVMZtOVJonV8pgLv98Zn9zKNd0sZO0
OSDqQIVN/OVQvZMaVHnOJYSc5CVJkxdfi14QpLtJ8O2fj/Quza7uGkdSqkWHNvCXu9bKcMbRAUCx
rw3e1nNB8DUhzoYJ4+W/XD+DNv/+ArrMLxZ5fdtxDeCRfzqroNQzC7JcecAQVKx7U7+4Vb0pXUlV
OopuSei9KtyjUSOaKaZq5/TOvRlU2xm4yj+f9XsGrjprKYQnuJuGtNx31xfraFdrvaE8eB728Yl/
J7vpPAXjhYrCy1iOZ/DZP33UDf982OUM3zUhl50bKdnVkOx5vLsCCKcLtk4KmpCWHGO9PRI94/gy
nKsWz8aOcuM8uI3z+RK7FeBJLbrWVr0rp4H+Y6HZHl35MZbJx/+fn4W2llQ4YGD5vutKsCisJ5CC
twooGVDfKx2OBtmJ0iG3/dHpkLcRj7dYq8AsWhwkH6cEiUTZ9U8uGpdp7naDDFD5/jEK/k0H/9vb
hO6X4QnmKMPLnxvMDEdgikiQYyJX1YeyF8WmZlk9TQMd3KJHUJfuiPZLCWzzX8YW4721w9JEfjm2
+vyXLghVz+o1MJ2khAE949q5QvpkroIRs/R6vOBJyaWIx8Mg5bcoes7Rj/xLa/m7QUD+8gveDahD
koWkK/gFcwj+A5TjRY7xdS5wTYkZEv75Ugvd+OvV9lzGA9oluFghnHeNs6CC3M2KMkMIWe6cCkJw
kbwMOjqJSe+NnVVle/R8fRo9dy2lNlOotWv492cCiEPr9QrJMJ1c/mZKp5Pn03ZMDa7G4O3KRr+U
ATXYSX8f6N0Ze5kzTNbRLj6NDHBeFF+lAYiw6cfLnO6wYLrFB6iT2K3MBf+P+n6nEn4wOMUA13Qy
n8hNQAYVhNou3qPzibDPXCVs7a/sttNXZnefz3WFTZZBW7HXhQ+XT3WosR/OliWPvZDr0AgPqUHy
OjR7qAVefueEUQY4yCg21XQdmvEhqqy1FsCILcZj4fEbc12uZwjkQEORjYSQMrIMzJ8MkyPovsPk
m7smni9tpR+s5kfSxdfU0U+JiRto7+0iC2pGOfRb4cUvVOy/FCJ+Ue1JeDRhI+ccovzRtNHgqqFY
XRk9GcQ6FHgdUzjrjOI72+iAOPvwRYJKBeB7x4akvxo4L2OUh2HsP6Ztt7VthUIdL8vg0crxFNYA
hLS61CiZzq6k9C8WeqGVYMQbPHIlwzSdDUink95dB42Tc2dctmLSjj3SKx8rIVgr8AoLY0Q75XBb
Clx9p4xUrc8Api6/b8cvQ0LGttAoK0e8pxXZS501CLbCl9YJ7oTpgF0AZ7mOQ/3k9+V3D+2aNXKq
2sDQY8/6hRTgfez9HF1VregOl3BgnhAzmFaPcbH0bqrQ+FAWHdh3i1/iu/PjaOJ/zCTsuf3ZAzYJ
BOwUJkCqwTZ528ekKZhdyuDq4a2ClqtCP/Oj6kec19OrOgRbiudwUA0t6uDz6pdoqr7ivrLytPRq
zvoJ0/VqxeIHDby8dxL9og3pRrO0l6RIrkacXXvHpkh1vFSkR1c9VZNFoKRrkPFq4xzD57H0ljYV
2Jg1Bd0jpU/85yYuE5NH+7QaP0POf9vn1FN6WM7C2qs2PsuLmV+Er3q7q8oI5AdGXDF4mjWz4wd8
3H+6EYcTFDCuaglLpErui58ZZV0PtkM6t83lDf0KdI/qCAnnNxr9Wc27cQUzK7oKRIZzVV2hlXP7
rVuvpfRxNLBDsyAWAYe5qKY8qMmZfdB7jRTAavYRYCjtEhJ6d29VwRpA6sWs43LX1EVzTGKsQqAV
31ojv61L0fkrqQcDlvQhOlW6P9I+TJAgZvxhaY64WL7EquPOAHsohEs/40n76LS5WPsOh16GEjdK
XwY5XryUvlJAFCO51wwXBFwme86MxZVfAVWZUSYWPvorL7xCiueOJgWd00v20/REWN4hAWDY6tVU
H3YULo80oRIN0zimchW308VQN2pdBPp3f171kfMIJT9Fld6dkRyHL05RVgjE+T/aOtg6ZfLs1MlV
q6xDFbVfScFiUPMy9Fxw7Aiurla2K51aN9kxZXkDS+CRTcHVgE/kfvmC1+2DCvVc5/SITbhFrcbP
GiU/3TQ5lMFRfOahTQ0wpoGjtHaxHJ/aW6q1C/w6a8fC770eT3odwVrxsIfquDYe21uwn9hO67dj
7YhNbkKIGFLGbQ1W1s6uR8wnu2IzjeIiU9W7kPvxH+G61nbYSpb0dJSfGVvT5EzY7vG2JE82RYUb
jX83Y1B0m2hcGIgE/bbtafDWwF5kg6YsJOg0qyMi9mLT4GaDK+Los7/EYYEnfKRvRfsYI05ge6iD
2+aumrRm5YZ5hlDFegp7STJlLD0oiiicgp69xdzKtmAA8Fgz9G2s0a/SkGslh+mipwOiVdUgl8UL
dM4XNR2Q5XuxA3nQdC4NQ1zb5jjgtvqPytef4jBf97rxOPjeCWuhHa66kJMkO9evt2hqP0H63o9Z
cLM0/i4bEAYTSmuAoCMaFFymqwGhcmtQAsjmb7KbKkzIUeqvwrEvtsXU/ex8qirsQj5VuTcdIbpC
yTPzXYTsFIuxUq5GNjzZpqufq44rEoBEcivs9TzN2dSV8U12jb3xZ3KhhoeZY9OKao1gWmz0gTZv
BghEZBFxAwGIKVS460CkjcpZrEvgcavaDG6cge5ja/RDCzfePgBxBgUPLhoqD4FQB6Y39rR6M21I
cFBunXvHKIeCGqIG22ROCNeYTljjRZ6XSETdnmW7O/2s3PYeIBaDG3MmcLifUs/yLTIbkhkJBKxU
kQ/cEU6EzcF6BvMqNoHXRf3WTtD3L/euSFU/nNuX3Lo0dfdhHGkubVY7uNyJKzAfFw/qSIOgBcKg
dkH2pNx2vIKu/OG9sJpoj7zgYIGLVbTOlCFr/O7FGG/gheltJojcXmK26xJvTWQubGzZIfFFiPrd
ynBS7tRaFg9JSAI/R6ULR21bwB5bxVZxzluJeRRdIPS7pzkfHoUay/FUmjHzXdsNXTQYzM/Y+6F7
VUOQ3YEniI1si76LvizWEXNb2diX0XF/piPd1nT1Z2dw9M2cx5jIzhR8FJHX4+jMM+5KSknEeFsR
HqgywxsCTZKLVrBIAUGVdrcBvP5Ni+UPZSXRFgV1t5H4KW4t5sUN7rjFAWB0A6KGHs7CoKMvU607
2rddjhdS/iRat3/KISVZomjuxOx+n8AFGo47fIsDdw1VjS24SX4NsCcnV42m92NcWLc9qakDwXe0
iYfos9v0+inz4uFWc23scFGpmSCvRNUjzysjPBHRxHts9q9RrrNBlqLaMsPiO6SriqkmTkBvbfXI
uMCOhw0Tgc0a0+eIqXSjRztnBCo+VbWqFk33ejVXWxp0tGqxlt03mYuvcY2KQEbVtJnEtC0S8COh
eac34inH437lfF1icotmj+8bgG0HKbVv7IJsrAFv3+bwBVe1LR6ors83RlF8SJT5oq25B+wpN6Qq
0QSmQACjycVkbgKan5SbKqGAIci6Bx09996GIZKJJjhBlDhVVlftOmmwLd5O/Tb33AAQQvsDMgSs
3bhbj1hxR2bk7ccyO8H8BRBgJ2ePfWc7u7gD0J9SLRnqkQEs0UlnY/mCYUkhtzgHQ7tmmWc739uR
6UNHobdDbdHBgkYcCYIZZxbUw3WxNuKN7rLe6kfrs6VpSHkDRnItSFhoscm1rsyWri/p/xOY+T6D
YQ5VeO+YHNCrUCXPpd2to4QpoBewSIYIVk/s0C6hMHjgQOcJyrszReUK551NwJYTdlLFQMwHXq+O
dfsQjvVuYLfgNjQadg6Djhlp3HVT0+9dr/4ABQzFaoEbcd5auCkkzrZxsOBCHwOSl56GVhTRY89m
qemmm9wFReiJ/OC4pb5xHIqIcD7fNnqyrhosHrygjvZDZx8KDShSzQyzaUN/YuOaQnUNk4PFh8jQ
/G99k9CclNUkGwB8oW33OANHqAzDF7N2buiD6X6Z6XITYW2JeUArG4g8Y2Ad53pO9gF5AoYzOOp5
fhaVJbBVCalMCsxD55mbkFlhP2rBBiRCeOfJbmX6wXPqV5gn9M23tNL8HTDmcJOJ5GuRth61PJ8r
mWOvBa8iMRoWRW2E7amG4qaVH9nijXZEb3LnR/2dnJpnzwVZNGUwLMIoxAfOHze6YG0wkyp2R1Bo
ec4y3ejMdY6/Nh4tjGKuAc6777yTTfgAN9S45CLxcWJlma6xTLYjhW0u06uaMF+zS9BdggKjb9Y/
cUHzoa9bsFk/9ba4mQqB8lMtChKHjWS8VE+FVjG/C9ZZUicyQ4OuY5uDq3UIdk4tW5PQxAmKqi+j
+ZS2EzMs0UyMkH9XZ8PD6EnwgI6314yRX2pygwYN7bIc18s1mU33I5iGB8akT4Ub3C9L3TYmzHQF
hKAGygNQQTa2g/ZsAHYVP9uJ86716uqVe7VSxpr+Qgn2Cq4mdhm53gPigoMRaV9sxg4GQX81+gF0
I9M+qH+e4KQxJHyZa9CWvQIfBan/QcMzcOXlvIWvo7tBYbsTLO0o8HwJMjvZGBV7qtrGZP/rNnS3
FoEp8pd6DcY2XPegSWaT1YXbEd9lvrb1w4yOi8eJZlTYuHIb0bayUFa5lk5dhdCt3U0XOc9+A1mw
0C92XGvrwEyuwuL6D3hZZ5lypJBejP0ZMKsY+nlKREJ9HBe3QPTWj/ezYz9lrrz3yBxSjMOwhHWF
W90Xvupi9nyxmaep0Ko2RQyoceqqJ1uFIcOYfCz1vDqwMZXuDLeZN7IpTmaf45ZsZbugcsetH+Vf
JuveFsSXDvvDiU+sR7gSuISmprqyGl4Bq9clVZujGWOcQ+qwmiqMM8rGX3szE6oKS4ElfhUICiy0
NpGFR4tqoUHXJJhmzCe2ZDdu6Y+rOuNeq5/duRLZqhGse4NooWeTQpj6B8mexUay00Kh2QRsXjpP
UeodkpKZ2sj6s5l5QLpCGITmcDaH6YTy62BTEbms7AnQAHNFLxqWVtu4689JxbonSwNoCQX2Uh2R
adOfYKFelnvQRZm/BdB2CDv1G9S4mhcqtlDxsR5Onyw54T7fwemoowmjW89YOeZUr5Yo2Uznw+ho
9zASCE10ktXUtV2NPqVxqR8hGiSqKrTNZXanFlNcJxbiKliF6Xjq7GcHmgyC4Ym6S8D9FX2isafH
SstvHWcCLdp+EKQhJnBtGvALJOJ8Q/3XKv9hB/23oXjGH3ldAlbEMELe52b44BXpoynkoejcr2UP
fLZElW7MLHYnJ7qCiaNyOmBJ5n9a0m/LjzfUnFNatFeRkaiImaSMSLy0Mt8MBX+pwaci69EdyTyr
eBeuekODTyJ5jzcmgdt4cjPjcTSUIN4c78yYGVOzP2hQdLnyz2rA6PLyMxUSic5o40BMRu1Q00i5
PJqq8MDD5ZaFBotgYj32eVdm9bRkk6uAdlTbXzVXkjwThJeJNWGTKu9FGwAUyn/WPX1aBfV9wZK9
M9itcArv1sJMrJVtiOUjDkBV4G5ZYnjblkiYFsxfBKay/d6z34b/Ab12Vtkx6jF/lG0LeVSFEa5Z
ncrXjrZzx5u8a74mIwGIGmjLT3nU/6ir/qyGEnVXw7k7yMK+jjAwYuN7jBkBjiWQt9KcYQb3FFNA
3Siwqow4bZWC6Bt6TzCOZ9v5mHTh94rNzJysSi0F9paA1VEmo8DlmvT+4ziPn9VpAt4lp8ygWLby
3nZJZjoa914lLrtGEE0KNZE8C3pHJUlUDJaV4GvAzLXsDZhtBRehHTkL36zWmjFfKq15Gcv0jPPd
bh5AwoV0/5GF+gq4wnGsqMpUGxixMeEk04ibWCfp1eefJxlTZJ0Sd6iEjx2EL5NFVkMO/OoQS2C2
evYGi0RHNe3lIapVcmoVZYXiqEUgTKfwAPvhnrK2jLwIG0xsWGzlMD44EnTUklgIP6Y2tHdfAIiu
BhoepQUqjYQta0kDN6ZdIdhDVSuBrjMMVmbk2ROyHllav2Y8TC+75nV336di15M7kbaKrWmVArBK
o8k93u1E60v6LN5HnuLquP7d0JacOKO6x8WJBafJKY718I3k4baqh22q6LCdwcIvM7LPGFTeLf2h
9S1uYU1kHxFQTcp8IZM/bCxJcVOANEccCHhpE9juJ1OKg9vOilmtul/jfDTxi98sobYfVdh2pDcG
Oca+IGabxhQsDw1ahffM930VvOBGYKMGnrfdQFgk3eRYI95Ph3E/lcLcaiT/qeZQxF2oG6VaUdtk
YZdIK1CpsnRkZMjZgG/bzMUAhb7EhgsSXfp1BnvEiki65fbtoBEexSGjgQxYveWete7LgORUyA2B
QOevqlkwkJK5y8KJFU55IDzVQB7gRcMUitVHTwzqtTDXpuipkZW3j48DavldnaTaxiBA1s3iMZSs
JvO211Y+HplUs9k4DMBwewYrQDmOYm6kdvojr3vjfok981luI+T2m7ThErVO9ly30y26RWYpv9PW
aZth22E7V3RkrBjuA9O6t8bsZcnSaBonXaeYe8KIZBB33b1N3YqNi9U6JzW5THYsFZNtVdFsbUJj
z8Z0PY5Znk7ODwchIbeT65j5Fo0mdn+6CSFvnWnMlKGJnRMjVlmSja5Nrl3ipaSdWCOvcu+hiCkm
UkPJpOLe0mMPKTTyT9YoX7rRIoHoYehFFiEyw5e4fMgmppB4JqM0F5+buf1QaoTefpEQRKU2AyrT
mxngKEGQd1piZkzJSTmruS2RJFBbR/6sGqBXKlk9q9QUfDdurpk4rBg/kGVYsVmdURncofDzAOQp
OxY7Zs6COVdT9etOu1Bzu7ulL+MZSYxazh+W1dxyoiy9pk1pW4zNBHlkZjNP3XQT+3hpafs+EBFo
xurcuOU3jw3GfVrdGZP+Bec28g1sAvhB+hW+irsxQxMQYIzLmbo20mJ1PVTHIg/StWr1Y3KuoK2x
BIZ7QQvZN/n0RfNZq5ROdD97j4MTgOAL/fZkpsShrRQwBu4a5lKG0locsKS8iTm1Gws+oQvL06+n
H77pfNKsvNwRnu8RKDG4eVOHyUH2uazam6DMdikWqiO8t8kGtpTlPXDn7yU1QrvQ/gB/7Kjp5ZdZ
seYnh1iXusTbxgrKY544VNBjzbxBZXAaRCTuRr3vniY9e86SHlsyezwAsbNLzaOeZTyXXqhtgZ15
gLnge3RTaa+7QqsvDQZdI85ePsZNxWxWtwbE1A/UzJ8ycg/dKDqAmNU9NdkYOaR9uUtE7+5k55rb
MsBurarSZpcaLBvibvzQRCaI/jxXllbzDqUYSSXf75FLDh/rzpTHLGpwuyDIDrtrPpjWxnefbSvB
SKNZOU2pfW0LT+VIg/gwl66Hk33yKasSSwV1ya3hD2Jv2flDPrgBCABbP8sKHumbzmSRndizXR1j
DFoCMTo3ywP6ceem+1LkvXFDW5C/P9iFAy5nYvmvexqJjtx0dv1UPqIolzfLg0w7eWPTc4YgKI6N
Kg2z0/xDGuFiQC3wIkfZhMZA/iAkXyxDRhpDaTGprsMLKPGwBCn0Ztek6fdG18QNEI8vEPW7XRpH
xjYLIWguTIvlIUr8L57CiguzokDNDX99WN6LS1YeYZV8i4p8NaXFdORqYvmXDdbN8uzdSxOzKbSp
iE2LKj9ZKDO2Ev4p3K1Yv3l7KAdqCkGyAcutfFI41RhR/5bXLAzKLcX4HZyGBA5LWA1VtnIYBczo
NgnMp2xARTJggD2aI8CdEMu+dhI3y0MXJuZN3ah+RcJ/+/ZBDBtqmyZkNAzNNG6WB9L94vVZlyRA
Wmf1iTOo3KQuLHprVD2gQmZzr9TPTWLoZ0wCg12SkxpUZrlhnju3iYieTVlXt1bb1gSOUXbQKP1T
YqJz0QbrbNTLJ13Wt3w83ksDALiZpKBR074jEZlTm+96ENNxlsTEWBOP4F3KrYzDaOt5OfIkw252
mNrbDDqTh/lb57Y0KPWSRHv1MHCM5RXlscaWDL+2Gbwc7FDHzwmGqTzPZlaeJ8tySI2Tp1jecwjD
sBaUD5b2YUxwIZ+re5Ji086Zoy+WXqQfos1IaCixRUJ1OK9Q6lhMRFznptMk6W/11M7DHwaoIYAc
jUkIYJg3y7Ne3YVf3tNls+sD67M7UI6I3QD2uML5oumoGUcvqU4wdYJTZq9Gpezp1cPybOzDJxJn
86opmcGdRh9vApm+xGy0bxOlBFreWh70xPv9ZVljquikZbpl0EuPgn0GQU4S0tFXfuBj0tPKRQHD
D/7I/fTotT5m8+rBnabvTEfWSiJmf5rEvhjqJ1trV35dTDjXm1uhejGUUXnTIoTad1Z8W+ELQvPz
t66Wtzsy7rf2ZPCOgL9Ef9K37XjvdHVysk3S4Wbt1ajRgmATVmp9Wm8n+K6v1Z9NhIOfbEtrPUS6
cbSixwxji5s+kS5GgAJVGxwzyh6hckVJ5+1Nq4qNdZDAcysF1EZkqtBBR3EfQi5jK1Ec/HaHtzWF
mWZz4rt4JMmewkb1X0kILbs4Q6kft+EpSVFPRPNYkAVX9EOZf68qjj3t3ypOIb9h1iRgQLMk5Knu
Wv2qQa22JRUxrnMIjLAdKLRdni0PvlX//jKySwEuyWXm7I6TU077VBVkhtLiIKoYdHm2vGcHz0Pg
z0eyx7CRffBhXRjNOU2AMmHhu+1WaDbqKqP5iqH1yY4cpuipfyjD6DMMf0C7Y70JSypKjaB9FmCh
b2xsMKZJ3yY0ZhIPQ4BjnHsjOtwSZYvBF7ZJJOlkcLQIefIUwl1U6t9819rHzqnBfywsxq9eVV5Q
vnxKRlaMxkT1NetSIl8R30yCJXwwmc92TG1kF+HhPGshWGFyGI2mkfewvoIFI0/QNz8qFuVtnYLo
DUS5fTGRpUWGTZ8dXPsYTuDPDIcyMiPZIG8uN0WCQ5/nNJ9jO/vWSPcbgQnQCZwTKMn+Nlb+dbLq
9eg05zygPLaYbfZDxl2ghUd1AroY9qzLXLrEGJr7OWGtF08sbju3ZGEknI9tOGxIsqwhauwiBuQ6
HhnbKmwdgcCmIaNdLb9GqfkFszGwnoi93FH5kHWYzIekGg07+xTgd6MMzj8KL/hmOu03M4fPWj1G
iRwxHGQFR3mrWM9Z/XnQktvZvJlh6Kx1wX6vzOqdPecEs1MrbrGB+swodJfoYX1EHr5Knarci657
EFWZrd2xmw5zCsuy1qyt2fu4nkZMcDN0VPbiwHk+jrk9bFnN1rezJAPOVtRLLPBSW7I8Fj5weaGf
1GmEKhBI44+9g08eBYmsqNNlvw4nRLGOi0Pm148GDoGdQ/i0ZPRiL3hRqaBxCah0MiwuNtut8KFa
YwkW28Ol9mBz2fApY8ot9NYngIQ1SaAjNOIWK8Zsq3Hqh4QCbVMm18jTnyiWB8IbEDO7WbuOHAia
PXkBXAZYNVJK0LHhm0bpVVSutjpYmN7/c72NpUrM/lQK5ulEBZQ1IcAXpmG9qy9q5jmwuob0lVnY
h3wiVikNPdxiLoKNHEu4MvvGSs8njEmZzjLyEyrVRFnxphOQzcPY3jasuklQRHhgqchguZQBaUbq
hFNzOAaCcJYlj0oLN/djLNlltgkuO594u4Q6DudZmjSCLmZNqDuHqLDLFbrOaxFLY9dUXzAlvSpF
7FobVOog3c0M1yz5403WabeSMpZ/viiGKuj6y0WhhtRwLFvVP76vywtEMLmkRA51Zlw6yonqhJBV
/SR8PO4M5zQPsLrrzUhJ/+afjy3+5tiGTlGgZRkUQEE3+HPBV2P1GIwNZXoo1Y535hN/cSAjvNik
GTRh3xdiOkuqRbAyvbiOOHrDgFo0emFbFG52MBGK6/gZ6Wwpt3d16h2hc/5bWZr8S1GYpxu6Y+OX
rXumyabhn39lXo95giyfZuPyK8OWANGFdrtiGCaYnFR6LYcNWsrOw0WbuipKxqoheVHFHFHEXcxy
dke61N0VRMTUGlxNFcu5KdWfTpFf4zq7pqQKaRM7S7AoC+Lwa9FELG4flhLEQFdxu0oHtpV1X32O
J4jvY0BQuNRpECa8sBEs4YJjatQTyAuIXPuYCTeYxxN+Wwt2V0DbYSturNO7MbbQIQAvzez+PGXh
zygfPnzxZHpWARt5nqush3NaN/3aGj8JlWSMZHW0c9a34bWY2XqsMeNOx/C1XP1PBc6/lhcb5l+K
Y7nYtiFMWzoOHND3BavlGBWaS+oD4HaCQkG3cGRjr0OoepNajWRWo6qisvJIjgbfynzKNnEqxb3R
4xU06gXTARll14lYGadlc6KafDg0vbZP1cw9DeRz5ix1MohS5E+A2p4tnw3g0ihu58YDxKrPL9mM
Ta1NVQq4vWm3JJuDkIyFGYTrLLwGjUYhnEG+OuLWqQ3FPCJJBn6JAJoYRadGZWVmrLoECVEzFocS
hPOaNENRk26TTKHbuH0YQjamEkP5CRXpZ2cmImZP+5qJkkKhGffhiZGn9p2vEP5ZFarP8UIiz0/W
v+y0n2k8lDtyDprRlts4b79jsqDS9VkmWCkgyx+iPQTFKyZ9ON2ZOOuFLVteerbNgx5MjomNNnRh
pNq5/sxCj3wVGR+L1Fwi6luNJBc1DJy17bXnJddeaphFOskRAOnPQtB8cvwQN4VvfzF6lnu+hfdK
nBBg6dSVYSNHIQsGX/jD77VMyFUVV3gEYlwAF6k8lldhxhPySQpKk9S+YCiyY4fgJiiGb9YAJFrm
O9/C+Kx0jqUqEpAR80SNHZtZa1+DjH6ufmp1DIrwpzaM5y4pegjaWDQZHXKkvhsvpm9TrFFhPjC0
AH+K5vmfBzDjb2YUwxbSwPUGP0JbaQB+rVgNMIeMLa1JDqY6ZTUbAHoYWMN5P7T2lDsxQSuyDypy
IlDgavNObZgVqpLOUjUMVZv+S/3uXyu+PdNjkkD8Si9ibH33k9pJDrKMjOiQ2sGXMosfWD4fVeo7
HSZqEaejryrOiqG/qNKrzE2vvl59Ml37X67N3wzuJiwZro7pWJREvu/JXdT1vsyL6IB5MJ7GHb0K
3kSMNwyVLe2aSvHvNaFaP9vfZc3+S0DJeaPyG1LVj1FPsW6QSm0y3/2I/vCjsMJpSyYM/Hk5/ksl
rveXMnnP0hlzqJD3DMO03tfhssCG8ZgO+HMmsb/R2EWnsmKj9028dn3Y7x4vVzPcY4VqN085lhoC
YbmjW/VW8IckqG8njAG3HSznLfUTzlqobFSEvNE1rWhDnhW8ekNhXtF5F9AuFDzoQ0bwmBfaquy9
Biz9+Iz1d7HRZ6piRQaR10+sjafZ3sUjFhL6WdRPWpLW2yUnHmgRs089HwSKaDJ9HtYHJNbSTyVY
iENa5d227KIQgCZSNiorn2UmACx69xIh753XzwBs2LfQzGETWKW8iWu6jVmV+VrgibqLPO1TXTYp
xpM9yVVP/zylFOtqJvTVDqc7iidycmqup30M2cDVmSNCET70kgF5zvMnL6Q2KjBxxc5M7ejp9kPe
BS92oXd7aR7A5NUH2NMktIsRPBo2M2AZqtvKK8tzOiH1kgmjVTa146GOop+YIBevq4//tgj7F46V
El+whPlDFLC5ttf/8XMRVd1fs5//+3+eeNF9T6ZfVVG//9HvqijX+I31msEg4/xZFOV6v9kOZeyG
zQTOrp35f9k7jx3JkbTLvsvs2aAWi9m4k3QZWmZsiBSRFEZh1KQ9/X8YVfi7uhroxuxnUQ5UZkSG
h7vT+Il7z6XE/jMczAr+YdhmwFGp48YwcSv9lWNFXhfnFhQHw+X+//9kirI2kf6/VLQI7V3TdyjW
8FaaXwfTX2wElos8DLoFQkI2y38ALFtphKO7aCcC3m8oHM+Op7ghePZzJemylF9nR315yLXyXHAv
OdVDN+2CrkhiHdXXrgwaglIQfSF/BGFvc28PB0nEY0l6RyaKJ6ENcPVghodYNcIyQVM8A9I8ze38
2Zlxbozqv5zzJgfUv/2evFJQu3TTNW3gYn876RcW0I4wffeUdMoAh8CMKRfVMdkQKl8QQUg+pIyA
teMQgbXyh7mx8e29RxgrwX+kBBv6KyEBZ0UnR4o0CwUlivxSdMEucxOCD6zxPAbGizt4hDCOzVOt
6T8wMtr3Xw9lxTzGDRY9SoIktgnnXMz5lGvM3j3ZIoZGz0G0YdXEqxLzRSub04pK9pgjO45Wb+l2
emLOl6AXKc/d/i4s2YadYEbL8332tcw4u9tDgCv2XBGC879+4X4LSVxF452U9vDPPw68bSZRoTAp
BivsA1MdrdxU568HyOEpO66ATc//WlS/3KlWwsY2b4w4cQbKRsOtipgk0W8NdZv5OWGQh1+bIr7f
/LekpL03es5eKTPhA468ZnXgJWEK3u0sAVMcaje4ZRPHnezLBW2NLeAO1n4/Dbtao6F5KMUizmob
7nJ/eHTLKTnLpkrOtmsxEAZphLSB/1WDHvzl4evPNGLRenv1jrKqs0Nu9ffL9lU9H78+ncejSSId
9fDKNgpvLDOwtYs8gy/esXtKT4Jg52Szirfl9KdBnKRm49y/YYqe4gFD6p4IN1aeNYRxsqoIRcND
+zW6+nIV91wOIVYF1Md5jq7RUqhRh/a7KUZmstts/g9iIuBVfeCPlM48rEzHa4C9aWdmE/kN24N0
dYJl0ia/TJqTX0jWWmKUI69ff/T1kKYLf0klDifYeiA9leTYchy189eD9H8bTTWFZR30BGl+SFFi
7p6vLirDXasvbOKUcs6ZVPgAmBczd2A82qlLbgUjc3jr0jXdtQSYgnrFJGH5m47+hTAkphpfKE1N
B1hEHcWU3tJekbyxGtzyDphb7qoy3/JgEB9DITp30+XLuZ0yUSYwyDcQq3LHRigaJ9siYMsKHSrl
nvptBFmvqRtbQf6cFp21Zz2KXvF+rIz83OXihpyN/NAGjE2X1j9Ch6aWFOnRK5CuaeUC3xU7Id2B
qwWh2Mz22lBekcZDctJai4jcdT7Vycdoj6gTEn9lDToJsgab7kzVjJ17izw0WrPeNwT9fOE/qU1Z
KWkuu4vmje/3TrxdTJroYtFysNIgL3Q5DiuRzpljAwDjEq2mzNjpTbuezZZgvsKO7QDkvdtfRIs+
2pTDa5cP311VapAAjovyDdoyhqdI7i/jnJUHIgqeUrlOjItDOdn0MXP90lbKD6XUmYMPNg3Ahnup
/MiBDUjohPxmzZkVb5ACr3X6Q0JLts827FnKS8SnODgw9OHEA1OPbMSt4kWU6jSlPxvQcOd2eyiD
Rw6O9SQchaCRhmD/dVByw2yPdjVFSeu0B7VUD703emGlC/LZIdNFVf3clVtTkznefmjI+xK+7PbD
sjh7xwBbY8nyTuutFaCRaZ2C9CWTi3VeRI3YCrdVKub9ylZToEZjyfdZNHo8q7SIfbO49sacxVoZ
vGeezdwIVQTxj68YyZtThv8IxEAbMtaiVHKy5OznaE3Nwv0+9EgfRmkxVG41BnmteJ5TufNb66U2
yzPoIO1AdNUtUirka37yuXpPdlp/JAOHr0yRa28U2RLIV77ha/3qo6bNiZh9kViDEw8CsQcUPO35
CHfuu+YqnqVJarxnD3weRrIz+zIJxwyME+Ry02T3kfYQgJHHHjknHj3rtcdLgX1Nw47UoFvgA/E4
IYRlHusg7VrbPU8mkjVDuMH8AmLVp6Abj0WG2DVIYBqrdnRujUzf23D3wgKzDgt0pEfQjh3hHHOI
yCT+jaj6LBehA6uHbjWPrdcNJzJsp0ttPZaLTWSmq9+AqfpmH4KiAA+fy093zW5tXzPCtC/csFvI
0jZq58Yls2ytxnbfD6MMhY8EVPId1jp4t4alZYSllCRnCvAb4MwZ0el9hFNaIjpiKpMIsz0AKfix
FE2cayJ5IISatifVE9QI051k/2Pp4tSaIogLt4ycjUUG0YvgaKS33RojZFmPRQWH0gjI501KETZ5
+2YaGYnPm4TbWoNdl1O+ZFP3w+uygbEEQAwNelhUaUgO83JSJ6GBsUvlMUN5F/mAtHZ1NhqEj6kb
VDEBCXSiYxsf9tbkQaTtl0hpAeeRKtmEs4GAFpyTQwgeIRjteFJglppVe/FyBFqq1rQHF9hWGRTu
bVOZZ1MCI9HwZ7k/E3QBISeLs+9NO3Rcvp75BCFkU74eGXJHI7KsqHTMfu+xJBphNOzntv6W61Rm
8+PCxbxzG9ROqHruZ9dsn1xZ3tiE/wxlCeXZp+XqLC3ejrLYGpq7xXSrF8LcelO8YbTE+MSUdJeb
jhtNXXevMG6xXSDIeSKLXaQ3ShbhjMCE63x80PWuPGgjgajj9OEMzisbADS5NjILxCXMhm3ilPXB
2DQf6tCkHYpJotebjT4j88LCoeOOccui2daDBblML64tFRup03dO9pgMw3w3p/43MlG7sFfkvCNJ
FKi4GYi+l4EkGb7WumjsLRtwlg/SxvfeC9YLEF0Ihs4q17gHZGneV9l8sJvkHbOkf5Byfm7nogit
yf5dMhxq1ry/Cl+Pi4CKDHXJGK4N9pHScNaw92r3VMgqDfvfmhjsywhRkFyZw+A7xikdraiu8RWr
3G6+A1Pp8Byy+MjdIjgujcECRiTtIS1Jq680SuAxAdGUpsPVC1puIc+2WZlHV1ZXY2mJjuCFyQvW
Kqo/+bNxNJYAzDfxAh+rfmPP/vrqN8Q1LaMdDaMWdi5J7oWjwsmV3sWDtgMs5Reakz0Z2/W7Tehn
IsUmSWnIbEMvWGs98uHcB+AnrDUKiIf67u06ZjyeSgm8ZxFn9v2uEy1SwWa9Si8RB8o/Ysig/FXO
F+q6q24YzbTD+N501Q8f+x8rCXSZ/S/e9KfGmh6Ek2W7oKxYG5N+VVY1GWOFjrDSRn1pvPRfdR5C
irI0CCepceUG6w81MZo0RHaoHStu24RJn/3gKaKfas84VrVuoDGCdSmW4C5N6iOakIgxVUHD4Cf7
LRMdFWP9ucgIlYP7oLCeh2Nt3mj+fIOkEp790PmouILYTMaPpfSppQRtOfw7j7Hz0M/7zLZOkzbE
A085FC6U+7Tq740mqXfmnDph6TN60iVNeKKdEJC1LDnNnMIhgwtXjrDUuuZtWH+tNaFGae3erm3Q
HabaRM40ti8m6uNl8d5rmTwh5CPsbZh+DK7msU6vumOANrn2Dt4Cb8haYRCiMMSRwSq84ZNNeMfI
FZxbtSSOqwpBCfa7jQ2LsdxBXJ0RcpQPQ+ysJstWA1fL0g+3KNeOKe9yXPslaSCqJ0A0iMaE+BL8
thdLla9tK289y46SlOWMbqQqAnt4tWumtUtt1heDwWQW+ESG4S82X7jfHFAZuqHrjL+lOZ1aRXa7
ykkWZUXUnag5f3tjCZO4qi/WZtRE930TNOlFEw+KMvuxpxxrrM7F1KqIQssfGeEnSNLSIcyI1ay/
yXGowjyhDJrwPI8UpqkjH5G3U8XpL1WCgA5I20k3y5R3o3hrdYdwPeYsbuqrE0R7JjvsQzPMWfGo
E+XG7H/NUt5bAnq57xNvJW5JhG5TUVxdkv/Yoz52cC0OVWnRyTn5TbKiAHOEe28O9hwRLMo53G5m
uQ3ypxg6g4VdCkTnykVhMnug0lUrlkMrMaMIh3l2YhTF3mOuQ+bSyRQt+cJEyu8TlLahpWMdy1Ni
jyY0RSYbC8zcFJKpX7y0JRmSzjyfOuOeoVZH9qD+gmPdOyB/uA06GxtS41y28F02CejItq7Kmcbz
wuA7cXNMMn3A7IiWe7FAwavCiGTWv3tNesesyExQnrbEziAS5pdeKjvWG87CQVcljsXgw7akedMT
qK2wYVQNVq2yvCOw/tWs0nQ3Odqy71Dt7OhvSu6Yn6N2XK0AkipRWIeRrERCpY1t9bDQ2Wmk3Opd
vLSrf9CCroqJ/JL7rrOfBcbjncFZ6IKl7hO57gjfDL26R3ogKkTVtXvXaASqLSU1MfFot/5YssIe
YXYhKvue1tMSWYZJwgunly+MS6s5L6WLt4ogvCSdkfBLb49T1Irs0iwjIX4WhueEU+58czbrip5V
BHM2UPgNyG019a7OGJ4l83EktDW10n0rdXwKttvE9GaYk+zplsNR4WwgFRIJaT7clrVFKbjKvbb8
Bv3wjcgtdM4mdrGOGcjan8ds/imHUp5ANAbMMg/B7KDZrdM9Au28uSTzVpQYJOuJufw59tk1qIKf
DcEE1kiLCDU9DZvxNM5zQSBaiwaT4w8FzcUb8Wc2v2dEyc8aHk/MOUaINMpKByruyu0OXdn8dJJt
z+2u95qrW0wAnMjotX6XOVYbG8o9uIty8Kcsu3U0cxRxbGW7kRTJLkFnmhf5yTLzgmw+JLV4AlhN
O8ghEH5OpJYTHo01LI8ElqNhYN4IshO5btA9aG76gn/X3xdBE/VCPMpaflru+GnSi9hVZ0Z6bHvr
xwQ1atcXHhf9/FGO/lPeGWTKC+SwOHm6EvWbBWF4r7kfHhW8jixvVy+evsce9V726tjbNA6lh/27
a5/4hymbCg6w3hfvej9HUvQoFJYO+5FPkTc0IouHYSHYcviWl3N9qtL1bKyayWg8qGl1d5h+r67w
vIgAVY+iKL0d6eX27IpGks3QDGbk6gE53q86ntGmRXVvc7oTV81dtlxZzqTYanUqbCeQE7YOvwib
BcaVUvJZT+uCGbIZZUaByDFDHAET+Hb7rzqVQR7sxkWgra2liAfWQqbDx3XB3rVKhJEUJOuoTpme
vaMU5f6qNZfSb32MyCRSl4SXLI2gYuByoCwYd0OJ8U1WHpf/9kIKab7510kqXgzPRUCLad4xEyxN
QhY03fjRGD1ixTQ/bAV5kqThfDc3MGpnveWfCNjIiieZxzIrPzVmATg1ix1oWkJ6befeQe9P2hiR
ha6jyFOu9BO1/WvRYGh0kpcA/G20BP5zTRG5tzoCvbMmedBabmRLgtGOtmjPFX7XKv8XO2p9rx6D
CZpjYZyTlcQH3Mou+BK0GvVm1Mm1ehPk28FuOOrm1OxR+y7cHH+yu8H0DbZhZ3vtSP9v0stzn8B7
sBwTl9ctmXHcicYnZA4nHhSBlblbS0cuEXAsGAlihYQwJtiekHZsuIcERTFAOX0XuIh5TX5hLcsf
k+2KTKcen7csLthurcOaZIxPTG5IBPqm9isseXFYgvYqZ22LqeceO3zkmUI45B2bYbrpHHsv1hvO
kGnUnhwDJKueVwRk3kmCU5cKKQ2ebL5sPppjctstCQO7OU4QDX4IQf0aK7HOvyktMq19dIoRJYsD
ohkkvIUfECil8IOwZ0mxD8j4VfFq8QJS5b8sRn0mSxvuAzdK7nqE5bi8d11qYevlEFUJJ12+GRxb
gRq6WcH6Jr+pqyZyx1foP0l6LEUizlUQhK3WkSzXH/uguZo21XzZTMsxMNSL1S5PSZ/fDWgkwszN
PqVtH9wGrxQL9EfE9K92Zj8UyLGc8bVx7Lted3djVe0WagpvKS8sTJ8Gi6tlourPKvOxIkM+8Zqo
rpIgTFLvEix0rWpf1QU3hpK8TLobbcwZVS0XB9hJng2fRjfTtegkUVrViR3SMdCGO3271qzms+3q
t8ajl1ALHdc0/ESIbWCNNtmyme79MPYymoLhuavNl8R40lxYynaj/e6H9cYnVIHP4kj6mlyWECQ6
d95u+SlgRnkKIPqE0dbotO+Lpg9IEzU41ZX1g4IN+Z7EUdGn7y0ZJ+Q34aFfwMAMU37Phsgt3N/m
JG69BjOoNNLvOHruEzrOvJF3bm3/Rs//1Gy/szYPL+6XwIWD3NdxiXiGyf7Y5Ygu7C1gqDm3tX+D
1cFYiBEnhPaXgRa85FW8lfrNkubmyWKlLChT93XnJ3FXB0YM0i/d0wfHpczneOkYnDHfpwMhk5oc
WjWxjc0ZIRa+Ap18sVpEbY6BTTEfJqb6g3ZKteApp1ewWp27dPGqJYY6lpQc7OcxQJKOSqLLOp7I
DfN3Et07dgv9Lq3lfvIqF1gKYc8DOaAYKXElA5cvKZkBim0hwR1/Pw7ou5XxrVk3O6cU7UFIqI9e
lR1zUzBN1/tL4iIKpMRmhKnmn9WAhGMaReQ3Ts1Ekt7crWCdIFWketXp6YgSaF9FbOCHpPE2zJhI
5VffoaLRJjg6eIduW4EO19LUj1ISLrPyMdrlEys3g1Yi9ie5Q7Vix4ESb32B02XLCU9KC2NMVmL0
OnMQuRHJmEgAmT4d26b5aIbqJeiaJs7W5pdNrbvXHko3uzFkwStdd3mYDdNy9bPu15Clwd7GdghS
aCGHFkfDDVQaTsVAfV+IyjixG8T2ofggtP56XylbXQJ8cGgIihuJsgIKCOnSK/cQTtBq8O+yTNBi
jCBzPEv3Do1086i0iPNNlLEeu2NZLcNtrpDCKgPSwui5oT/oR322b8xRyINR/sYwXxGNWiP9JRoY
0MgWytgjqu8RmYxyKainGTcHyt4CyZ9NfUxCZZdubGgYtKupuF+1IKEDWZ5nyKJhY+QOeyKyQ9l/
EFsMKLyt+T45s22t4Yoqd5LhUgRLWPnOU2BW2SWHV5QVBaD3GhWWXXB8raN96L3uR14tWN1yKLa1
c4YCe1/WJF5PCs8A0Ejn4LnuHCWF96NzWkzefvJKPOAtWoQfC7OfS9somACu1cfLrO2CHjtqYk4j
x71VgKTti5uWGsk1F07Bpod3g/FpMpdxT+Oorr1ffRaohaLEYipl+nQENjr2vSbLh14z7BuXyBKb
8XUsCgNHLJ/eYSnl49xxcS+udcqndr4Fnf+a1Fp+9uXyfSja9trVPnVvKmVoL04Vgs/ZEVio32Xz
elqXbVhpj3vd2FmD2Ue6mUEg6ajiLMKfiCKz7vLWqw+1WQSbTnQ5jh6Z1lUWRPZsjntcP+vj2uBr
zGC/63J8yGs90jvzxG2iDR0dUbvtnOruNwBw0ApB8ovoN1RTjWKZAaIuN7Srp0/5xfPfLXYih15Q
4ntaq26ghLzMptXcBRIfpwlyYaQOrw46iiFSagQpU5sg3s96MtKmjiv0rvXL4ZyUYHJYnF4ZzYIh
wZ/MJdv+8gDhERL2KNfsZlDuu87dQ9jjO7AXEphn3lGPHjQYluHg5p/tUNkP0hxfaJeTc+L/BuiB
MwyTk7M5i4kd3i3wq86pNjbRCvoESu74aDfpPaOj+cBRCJ5k8J/qCZO8o/znJKizPYmf80M/55+5
qI8DPRJgBm7xs2he5zxj4MUlaQT991pY/mHbFob5vDhRrgfvRBw8G0M93CWL7JHLc/uz1vQ9Teg4
dGE/qHmtWbJkE0swE4Rrnr9JtgRxur6lSlyGlCGqkt630bAe+yILs8DSqO3WJMKXYt1QQYw+tWFa
e+s+r9uHwtJneiDgH5Cij6Zvr6dpvnoDc8xyE05KfyZLOenPnhBZ1JlrBic6u1nm9eg4GDx82bf7
vFEiIngL3EOljo1wYjkQjoyU43YmS6bCte2cNajLuyJpOz6C9JyIXK7yRrCWeIRViFiZEbi7dZOZ
WEIFRwfTjOcjEOs/bY3nmcFnaib0JGQ73XQG09DJVz8rMFBi9LOjlTSXOmjf7dkiNT1hvlK5caMJ
9KVWnx1tPAsO+dMsl2wVmkbhssgzgEsIqvKs3iR9ewUseed1667Sk99JAwvFY2dnjPbKvE7cJqr6
SXOVHQpEXp4bfF+kabGdaTD6NGNYpHlx8rpPUDwFCbSoSXQzAK6i2d6tk9x3lWVf9bZ+FIIGT6wW
l2cx3fnB+JEuxX7qV53UGf+trabvTTZnV8G2OwwKtp1mI2KLV2uqyMjGschwZ9CJvO6Af9A2R22f
IEZz9dAiFmGyhvUkHZRi00T1N9vLs+d8iEzd5pVdxqzfxjP80wpH484UNYzKYEWKpzvuEcI3hVff
x9qSknitZB2WsnkC6ohAjkxZe7WxissynOQWAMF4phi3ub3yMVP2mQ2xmHW9i74z/NYwqn7LJpvv
7seo0yEJ5YSW31a6nC8DAI2iq0dYNi53+rmNEtFcK2MG05FD4Mra1gjNfH6cReqexPNAlERUtBl6
Aau6JHxI4kEHy/Xle1mLIHLX4EWUNrjivDPDVifGSVubg2nqbG70/CdlAwnLft4Q9mA9iJY46Zxx
MxJ6KhA5gTIrvOpRaDPFvRO0IArGjrU+RLSuEb9SuzbIstceB6SDvC5eeu9hMov8CWpJCQunKx9U
Zbt3Kif4vlbeo1NxNwhydUsoBYlE7ghGwfPOUFl/1uDlUP/6wCRMM33D6d6NvxNq8wcgocFtr6mo
thIyBhE9rAKF/WiOfNweGm95sqa1PQ4JY7k5tfq7UTd+VOtaRrnQ7vpxGvdU/FdoFIz5yiG7aaU4
ugAPdXtuXzuCnIy0NA9zbdzVJYFLpnctAb3lY/Apsu8zSsRK52qSdrtRL3TEtDamH2rA0Zjtw0p0
0Y6TluIf8+bByJwoswWB2U3hh7bdlxdfN+LxrVDyN4ZjSuSh3Jed9S1wmvqX5ZIZjgR87ZqbIvMw
AljjwVNGe0CRv8N3UV5UZYRSWzJMgB5NUULpjcSOVwrEFsdFhYJmryndDacGN0IHWKmc50fcgCgj
oHOlzgIDAvUwTV/6w1vJ+MWVbIYAB26E1jOGXwMR5ytOG5dIxmKpruMosFLROLDewP2xptqplON0
MYTCBoWJb1zeu7rvTzq10X7Q8ggslX7d0HcbMhFTcTOmobT94TJPWkZL6vFOrdoHI2P7PFfqwZ2x
qE6z+kG1oe267jsmoGI/ALpINrRdqhNSSt89h+ZiH4RdcPNbjerB2uobd0DP0Xd5JOcC6zvj8mTl
hldMVnm3JMpjxjAcWjsyhXtkt/azIHwn8jqj2BcJhM+c9sNIVLoPfBPDk32abTbB/HgwjHX5mPfq
Xk1iInOTIYXt8XYWrfrBuvIGEGDxqTz9RI/HzQzzYMZvQYHTP65rdtVlj9HV8X4QsOxwMxEnV2/S
W8ceufcpOBcp2PlCWLHOqOiGu8aOXdtw5+K71JTBJS3amy7nZ5Kr7Pa6HzIkcHaVOTb3JpI3MlE0
xLYbkmRKgPr6bHhsk6l2vYDoCLhyNaP+FhT1ndNUG76lY/lSXMvFEE+eTjTnUl6/HjStqK6Ol9BZ
YCvPJJ+FHg0HRWzPVlKUoR0wIfgKA+samvm8MnM2R35zUR4ZtqU3xZ7Ew9J47G4zZd2TQsOpyV4R
1QCbiL7VL8PivKdDfQnKbAqJRLurMda+VSXv9cDynQz7aZcODjqSbdNpsK8yJ9d8EcPZWu86VoRn
yDgMggNfcDL3oMyCpr6MLuSvvH22xhXGkAxAs+yHagzOWs/Qi8jDQ+u41n6eGnwfs7ZHfeLtLE8s
92SkYGQaoN81y53rl81B9FqsAmuOWspAirjPpVbsLZljzuM4RVbA9sCVKfQ612kiaagkylYKlI4J
kW3MF3Qp6hDU1SE1p+KWcJdHoeMqTxQScO6BDO4Gm+GXO6DuQdkYQ83pzQYSihRrNLp4DPqkvf16
0L0iynMnmhwrP9nSXhn6Z/pBLhyzzORsdGFF95ZRUblQrA46puJ9m2GqJBn7dtR7634pR/OaAYIX
FiNXa8roT5Nhxq2jTsqxgiuU/z1qye4+nTCtL+65camdloENyJoe/bo2YwM9wZqqC8yZ17R1nKuJ
Zht2nYlhEZKF79htVJVSsNtJ1zBZccWac/HWsNhcS6FH7WRel4WDCYziSXstbLQbUqummLnzfMx7
bu6mBRZPqik7lAY5i71M7ol0MHbpPKGmRir6aJWDvzeUdU1H4T0FlfoJoGc07VcJp7XEcqDXEniB
O1bXYvDPo8v7Y4mA/KsK33bu3af0CJ3pt1FgVZAs2lI7Oov8bYn8l9fqPjAPt48IQ7QjB1kqExSb
S0A18kBoG9Mw50eJP/0yVwVTTORnuuZd+w4pCjHQJ1+43+o8Z7o0BDdjpdKngsVjAdyQspiTsXxp
jX6+RfxlFk1kOukdmxA6uto/0ftzl+HgZw0bdSqt99xIGBY2gCo8c9n3VXGUJm96T7cAK4uFWt7x
LWPqx+bixoNK70cWZIzv1l7DC4Y8sK5YcLT1bTe7wBXG/pIqM04YFuK2nTISvpihyKGzKeowDfnm
ATpBGeNm45naTN+q9cQakGU15QHEmTzumsc0T1Qc5Ll91OvRCLW1xin0TFiLudMncW1Kh31NzXSD
uXpQnByrrj6q0qTb3pTWw/pIy5+choJtDE7k/dolMAuTrnv0MF0WRX9i2oLHDQsDgwqHHN6AUTzr
CHrkkfpWX+9UVga7onxo+ppOackIr+VqDWyLCTeJwmxBaXpd9H7+slOu4e/LQl9Doxy+ucLXjrpD
/TDm2l3rgN5MHM5dVTE20303Irw2e57c2dv7Uj3YS59HlpWgwmwwU4xOT+mmgks15slxG3kvsiD1
YbB/BSu9fRnUx2lujENtd2fEauu5qI1XYRQlUAQEOcAxVs4hHmx9XM9wfbDBwY/pIVGxMN0CV74C
ur8evtQYSBMm4sn0hSV0hsaoswpk3CYqpT+SbchxoWDN6KdQh8GnKfdMo9kLEdhDR/LnQ79l4A2a
/8JTZ+X7lZ0cEPAbJ0Z//89Y85RxdDsF87HYpG25jXCo9BpY94olFWcGg3gMK1SdkWqCkEO5J0WP
BzSFCEAKR6cPs+j4ttALJtzjHw+v5cDv62/qs1ornr0OH3+B+eePPyJTdv6Dm/3/tdT/RUtt6pD1
/5OW+uZ7txLQ+euvWuo/v+lPLbXn/INwA7xOdIFIo7+if/9MBfaCf9gI49FFOzrWBBOv1D/F1B5i
NkiRpv+VI4HOum+YcP3f/2N5hE9sdj6XjYOne+QF/y1R4j8lTBh/j5jAMonvGpExQQWBiaYbEfJf
xNS1PrLbzgRNhxrncJxYr402ujFWWGLVKnSEpggFkFtoFQTUTcucnEvhsdNpjZQbwi98AKzisRBb
3E3/8lLe/yHp/he3GL/lvyi9eXKexQnlmPyavu3+TQE9lEE2aMpdj7RsZxMsL7dYg6UQohtMtsS3
VN3rarN3rqaDAVx1J5mB/Rdq/fYu/P1J+AHvBnJ3Emzo0P71FRqcXsdqny3HdYApq0+w0FrJKHmV
vChe8iypFqrUuk069/NH0dRIfCfGbhpBRDzFMmGaFhhPDU5nsxgYw/v4C6Ve4vr6sDUJtq3nOWsZ
Mqn//Oqxa/v3p47cnvxoy8b4+e9JFOO4AohdveHoWF6YBOMbKRgIdC3rWCYwnooFFZdfMQLLCj1M
9c4J9Y29phBr8VsOWnk/L/MEg41fRAn0VXqByNfldsrPOyIiAA4zVy+ToT8DaoSTEdDTTck3XiQL
jdtw8Wp+DPKChyGYZvpa/OVLC/5Rh49Tjea6xwucHyFjgjE7GlQHu2oZKeFwju3YqWHgpdGOfflo
2hboasIBY1cBPsmKGX05yJ0AMZqlq3avmM7U4oZ2O0r0ijlFAqvGmNa4R4KJaDAhms6pEQ3KpzTV
7hkoSI5cvqasqGXMuoepwc7Dy82j6PjlkewA9CzlB5qlHVV1G3pTdSgqqAKDAlHoBPPZHTOUEs72
Sm5f3UGTcIt7GVQeXzNCZNbSga3mtvO1k3VviPQiPSsyyAUNMzzwG7WSsVd+zNAHsmhFEzuZKWrS
BhpTBaQZ+Bp5i2iB0tl+b3yKgXb7gEPf2gKnKCG0AMp+UMgP7DO8duLiufJnqdts3gpfsPdPEfo7
d3w7lQpiq31rMsPxkNovKmdqZ0mMQMUrElj2Np52RAPOVdVYV68gH6FX8r51s2AHfYg9XOEemOEz
WmaduO8/jB4ykH9n2xrqlX49DLNkAQny15GslASsempu89P1IDyT88K/i3R6Zbf5x1XKtuK3VvBD
fH4Il0PqO8+trRGh5s1vvVt8wOS4lTXriUB8MK7BusS6M6mC59FCtNZmzl56Nn23zVgi1Y8r/wh2
qZTO143zvljgdRVviyM+vv6m2jCe08yeyLGf1pb3PBir/agQe/RCmbBoRviUU7dLXY27/ty/2Ozn
w7WwX2G+Rq2blPFUT0dh15Anxf8Qdl7LjSNZGn4iRCDhcUvvJFG2JN4gSqoSvAcS5un3S9TM9GxP
7OxFV0sUCcKkOeY3ZN81986tmNY1JHxkSC5jkr0aFu1lzY4QeQHmjyAKKhNNvKPJuZ0NA52e7iEb
NHjNLosHJYMIcbT6PhAMRHR5VoNw6k1n0SjICp2eF4bOhD4sy5W3Wa4gjHGSLIvp2RpGCq4+IzVp
bCYmTblUPfcZxODgyIPVDBcT5aBhzjOE5ZTSII8OdV+Ae8VeVCxLDcTGpwEgJuKnRB7usRiGHs3u
ZleY9Pk8s7q29WhsXdcD2xrcyZgjwCUHhpDW275UA0O64ZamyYjxdg5ouimzjT3MH4mchrWhg0Mf
I0kVyvfo/fN+hJCnud4DD652iMsjb6dNDxKIV2IL+2QM5qchDPpCE/LfSq2waZw1K8fvsG/gFAAC
PsJVfismYsZKs8U6Ahti6iX02MDl6kxGb+xTvSji/BVZn2wdZ3wwL+gSgaTf1K3PI/Wwh1uW8VK3
8apEQ3anWyhXd0MJjYFSTowEJhSNjRvRyVsWvxoZ47UWGA+h9mbp3ldv07fMLO8C8XIdNYiadRl+
0P1bL1jZvASxmeXZVD3jo/Sz2zQDEEbUtjSTfd0a1arqmSRDTK6NfgaZHikvYCNxpwvrs8nZItJs
MhBj8ZTeFAJRI9M5eZDu0K2Tju3XSpnayxPpOxbmYYi286j9tscIyBRrxFSwtFuc9ZghGhYfPFEh
chxydUUw44ctO1Y3jg55fJ/nICTQWV4pMbKyWoYpZVC4mMBiyxwRR1j75SuMll8WFP55SG8CIuF2
+SKiFGb0eLJ709jWDPZ9psdvyOo/mAnbyzJM2BuMbTiET7MBqriYmRqyRePU/5kM0amsw/dliMwD
qxmSQ98t2Iccej1t2HDnCdCqbvwUDZyhWxU3HynBHYC4b0NnA8K4ugT7OY4rYaBdQTv7wbYLFGBI
7NswFSuSbdRZnZzzxU7cfwhSCe0dL0yq6htf7RUaJEY6qV+hqevAZJH3VGPfDHIWAlypuAZuqKeD
Vpg74JWD9aMlj2ZXCEDXMr6A4jHSwvRbCyId6AU6g+ZI/WRuP7sYHAlSbJta9s/LKDJ9lhUrnH+a
UfrQNB6y4+wSusHjJGk2j20K8dqa88tkCLnu6whNfjDWXo/GfdkwtnGYRBnWKW9GBqUbPPWukeTH
PDofjaB1rpZojK42IKwEYiT42tagL5e/VXl1SsP6q4hcf10rjVsRt8GJcreXsxQr62bqPSy5mNGs
EUeuIL6/Oeqbp5LGbJ8+5GZxq9hWUbSZqPwFL1Lnqdg5umglzWL2BpZkHSI1izzz3Zc1UNUZxHXI
vpPUyUZo84NA1w0QcfLLCniPrOrXlnsL7pASN/3abW3zK2Lnl5Ktz0FEvLFSc70Y+MW+C4aB1Rs8
Wrrp/eh3EiEQZvMUQeGBEsrNnRXYr5Krpx2T35Y4QBsZ98hX3QaeCXmpwXpf3E9h2WOHgdeBOf7o
KCGsKBIy4ZU/WNV/VJZ7zW2NylV3meDYJrTPV3OSfhfjC+20eo1ozU0bGVwIAanQ+SIh3WzZahUO
Z5+H1ID7ioXMmPNjoU/riKhlo+6ZqYc/Zaz61lwIqP601ibMLdmFZr2DNA48sFyPsd8DWuXuzgP3
NDaMvctqAwyBm/snBBG0dCT4pMJnHatahkUHVAAfBHQnkofKDPaOYe4iZAKp9NTPspuhLZ0AVMKW
su7NtEAKHpUWC3EMoCw20b0PTcaJNm2LPGbTMJB6CC0lqMbATu8aE7Sw9oukRDI7mSp90KX7zDPO
lQW0qkdKIszAE1RqWRUR1waiSzUsqpsfstrVpuoR3SN9TKksmlnPuBdtr4PMhASOAHGQoHgMOFFJ
QJs2p5CMp2h0gZCqKaukV8LEprieMpe1kIOB0PsVejpaibhxwoRk5hKIoTVra799C1h52iPlN+Ni
AlWd9XCtzygDGQI/19CC9TXA5/fYWm2f8VPCayTYQI0RXC2af5uGLXgqjPeuObjTDDXLDR/bCJg8
kfK0xwSYWorV7vIue6m0bIZCwkUWZXiI+unYGqzKGl506PuWu26yDhTVCIsiFlA5UWVP0vChdKCj
UQ+iFtTmX23fo4U+E6Qh17ExXe5rYv/QCDekOaOG9NGqhT1JxBl4PNayaAjt++Et7QHF1fIbJgkh
Le4xmOb0Z6YgutdG99AR6K2CDLkj9f25TIGvumCZByRTnZziVnZLkuJaaZ/ZqHx4A/+hTJZ9tLx2
YaQjF88QcVLQj6gpFyX7kNZ0pzwB+w3NydjmvXWeIMSDp9V3oWCstgqK1paEiGl5W4afL4HKtNom
L0EUz/VPanhbJuUdEB6GkYrnyjG/LmFQbHxkgwhQ52aEJcJ7WWKQZRFPWjZXkeiPgdnxsRRZJRhc
NyMMtupR9j267k3ODoeZ48osvJcqj69j0d6SiqzG2Et3vB+jVxOyMCW7eAVztmUTKKjBt+nXEvu6
TmdgDsMebmpnXIbRdrDqUoleA2XALwdoPbObgBu6xIdPerNCZLpaO3pwinvc00R6iwJMfScnf6yR
nh0ogZUWCM7mCmV5V4LAXRdg9DfU5BBNgK2xUiHqrJb/OU0PYe1ggogO2FrzUC1yxQfwOlKLRh6i
lq6pQqZak/Oc+eljkXCvZYxKZwsulG6GSWnaQmdfH7yXPvZfRuRE8RRwzrD7bsvuCDaP8e/09/kQ
n2pCcBKKmK6pfbWs7BYDVlUOOL8IUDauiuKzPHgxQi5ZXftID9gP5RW+F/tJbhF/tkyqMvkmSiQN
Yd9DjhI8EBck1Bbg00Ol8kEQABikdbajCv7D2P5pFL/7mEViLp1zAfkl3Vda+nsZ+66DqkkcKKSp
egdysBax8lr2RDFoPj/Tcb5zC7W/pDNBC1ppxAu25b9kHkm3jBkz6FFtcnVvUOm7Q1VrRFtHfpbd
DYg7/iQqxZmjx7SfaGqAxd01dnQFLY1eenYZItaeui9uRsu5NgYKxAiU7NsYOeaq/dIDQFSxYLFO
vlWKtKGmwoL2PMysdss4VvtwbVHGnTitHEmlPM2vcvAug3gEiRUTHBIiTUb/m1DzhnNgv2uluVO+
ZR06YPTIJyhEKs8dInrCIf1QUr5TrI1PQ5TSNMOmSM9jBZQCYc+DsEqK686sHTSt/jBj+7XTvZ+R
79+7WXnNUMxhYUXMKHMQ6rVduU8YubsH+rgDMclLPDuop0SD3FtHTd0ZXWUpcWnQ3BvWM31AnK3H
GZyE4YIgA+kMBYt2sQoqVQ1AtKTrpQ2UyBLhn6SzDAHERD5hHgEhMLW31A7A9k+X3qzkxtMILQwn
QK0iHMFYAK9o0eWFzQqFGdU0GogmqGVjAskiLn3l9xs9oCpfC80/wJCgU+x/S3y8FBp9k6Q2yJxP
vAq7fSCZNX0Y7EapA8rviwubNRYvRGJQdI8GsOet32B9gsItFNuClkkppp96w0NS49x1YYrIxF3p
TuWvkDB7ZjKWJ9vHmbtbnLkB+oPcLWFS6EVeZKtxxms4oSTNdWSSHlDSnIZrkUWlvpW5J3boot5j
3FKe/vqnUibseoGi9wogCp0aONIblgZeHEJYkC7+G3ERYQ0oX6ERV6flJAKDYOXQqM8uL/YBfcnS
hVBDn7g6ZTJ+qCXEY13ViSWB2Mm18dEJTbffpIuHNfxh+KnqH10YUAgBqPz10p+3ePngo8QEceXP
G7XFB1s3YjJgUEcwrggB/3WY5ae/3vzXH6QywB7VP8try6/LT3+95i9H/uvFv97zf772t6Mi5k2l
ikrNPy4vXy5Sgg9Czf1f372cXuvC3u+6FOXAf51ZAAwjSgBkiFxr2vNy8LSD/PXvN8X/VaLgeTQV
D1oAfohM3HjpaORWshUNXgWIQYU8EDkEEKNp6UAV5/fQdR77yqvpBEDFoT8MwiGDd9MViE1Gt75D
LJR7idBZH1brsQ3GdRYhmdu7FrK0SN07J87bPi0vLv8gABZtzDBBMDHEC50qGGhKGKrbtlUavQBc
T8tPLKeYr+B9hDKmONiivXZVYO1wjjFOqLcbJwBrBmB1+WhMvtxpDhlm29RfKftvFZBwHEMA7S2q
BuvczbeOgIMjMjCBeHXumbdcoE4qkmtQCZD+OZS+PASROe+dIk3XsVUVK2wwX5Fg9n/10zaZzFPT
wM4ME9TiQ8C0wqjyrY0A+9ZK4jsA02/wge1ZX3s6LL7agI8SAKc1Aq3awRCyuugeAw2KKYWGEyJq
98xVk0kfE0DAy6Ce+JKk8hG8jLsSbXGPBHULQNi/R6Bj68avIfK1Q4YzlRn0CQual29aGsoIvSmr
tAis13CJ25jWqut8tUF6rUzLWQlP9EA1ZlIaJKbB6QJ5AUiHTV/4MOrxo9mH11kDdKCB05574xnI
QXoeMrxt+9ordkjM/TYm68sr4HtrteZSd8p/+eBhVm3dfdU5NBSoQWNNN1Czq30Zd1dwMvdtJYiC
8/ESRhPpisPCSzNtU/WWd6RNcFd04OLakqTUHMbN0P/KxCSf2rY1t6YVAIzL3W0dccoOA8LLAPAH
IjuO9kCzHmZak4FoHHO3ZqkmApxC95A3CB12lUgPeeLvOwedXNQaU2o7bgFTMHoacwfMWp9aZ91G
LmzKQOWB2gQn1SbFevCekSKCJJhP76g+sEFLs6JPEGJkiAwUXf5kPYS4kIz5dC9zTSB0MLWbAWuF
uod7ZnWwcL3wo6ZDtrVwA/F9AJalNEH8ZdBp6Tgjgw3DwJQ3YTWwbKjiDv4zhB/QM8THxiAFddvh
UnWmt+0qD2M3GG+V6eWr3CHJrILuF2dAviICf5+aFd49IfgOxF9rOq6kVhHYNeRh9eiUol+4CaOm
4zSSbR6nxzmMu5cEQYb7dAbs1m2KAJJ7kZY/qcfRVrW8rdQ7++jXOKxJlKsA4n+RGh7CCooKW+M+
JRIr6kGHz5hWpDHUEJOGr8IsiXJqtItCcY7QtLyX1K4ZQBFQfL3mFsY7Q5cH25k37lBaO7vF6KW3
xc2zYYo0ofWgD8GuaBH1FS0efjgLvOGvcaWM8OoE3r43WSycqL6Wjn+XC/clCCiJgJwnXo0fYKLA
yGr1TxJXSipOcu618gfmjdEa0OMVsji1LHqImVVJHNWkdwTH+JkNyUEMfoRggdnjOoNrZ+cnqCAD
8+qawcas6Uim8klp6DOakztJq1rLHAZDcY8oaZT0O2jF5j2CeGzG1R4XsQstZtaZGCLeqD22Ocaf
fUVBtg0ZtsARHXFf4FYIPJ5yVeggFF7gNuERlx+a2v0BiDh7MGxvp6pzhQMjuS7r37mfb6XKeREg
uEBju5T5jL0O+BUU+0FVzYFzbcyqOdQ9hi5G9NJV+Z2fIIehGGar2hcPg5R3UzL0p5mF24zTRkkP
MFEzFPwS7+i14XYOKmPVDzMInSpCedHCVpcTiJRwRarrF+R3ozt8P47JqMXHLk/Rt05Bkmui38Lc
bs6PcLvtZ2CZBcQWCX4guOqdT7EpzLJtNzlvtmW/juhpB2QvZSu3sNjXnYFW5uRfieQ2vgSVE9v2
tEIke47bn1D/7Tx5qUtrz1L3Eg8DMsjU/srgh0tzD+MF40cnqffW9gEGzcmX5Qk95rUpNSDWBCRp
Gaab0KyfK/DIwCRWwXQAlI6PD85lATliTq8vio21UckXC/LybLhXPSDFSdnE4PU8Arr8Mi25jYPy
Ht1JqlbTSieKr8d8XYtsk4p4DVR6P9TEKlb/lUQjtYkacfQu9y80vT8tVcvQqDBSWqdTom26dEuX
7H5ujbuqrHDqE7ciNx7obUGI6I6BzD99OoRAaV80geLGRaIrdOlK/DbaYIMEM7s0FpAVNL/2QwTZ
Fp+ga1w1D55l3iEG/wLGlZSuBAYoN5Y0PiODMNjAHBs+99sQGo+q+x8CXrdxdKCsZSMEiIccWiHx
/djW5xQldbfqD5bsTuqe502JAJLxLsbqKrLwAmz0wXCoHwD9AkdcGqfS6jZxlj+6enZpQmK1ji0W
qlaSwtIXcIAAx7Zo7M6bNnOfTHKulWReghlACxXNq6Z5Q77mnFOPKCzrTT0adajYHQ41K5tHZcxo
7hLv3QKUQ8YO4aORH4HnfI21+9KCM4PuB837FaPmdT9WHxNzaJjnrSde7SD6tOHs47q3CTKbjhfM
cZG5x3B2kD/KT77oMQiB5+JYwx01+BXirzuPEng/dkdtvI0T1lwmpVOYf9s0CgH/hz+ppzwB1w8z
ckY9sTZUPK0AllImw300+09aToeCZanbZ1lNqnqe4X5sBm78lLGyxe4jJIWfxRyeuvLqUdTBYORo
J/VNA/BLMUn72bKSdQmVJctDvGsW0Cfo3N+Zmr1v7rrRwDQFLX1s9Spo0unTaE+/qYn9IFTBb6T6
auIzjnBgZdmu0GjxjlMp0q2VnzHrOYzZSF20Pc9zHewcgUeEn3qPEwUOF/odGfZw6Btk1Ys0qZFk
cK/WVGBASSpJUVRZk9UJ1RH77FBeE36DyPJWGywAXx4sTug6I3vS5OAKZsfBrR7r3xXIUaeDGdqI
0NnoYlvnmo1FrX5I4KnS/1EkRq0CQDx+tmn96bTs+oXFINRTWqw2ReUK9PK4hTcM+XLaRKV7Gdvh
O5JVvi8EUrEQKwEUwXhIkZEcNMbaMAsaq4QHKDpsBw24EMyVeaP3yO/3boRCNRKxCBG8mhP5UZ0b
+3y0SC8gg260kZQqb7I3wO6YnAsqx4n2RIX70dHQjU4yNnpnpEZr4NVtTcNJJOJpIkhSlRf83jAp
QyIdUUh3jc8raBlNPycj1hWsfl9CBBgaafG+q+RHX5jhjvoSsM6xx/vvPVTqkyK+luX8oQPAWXUF
ezrSQxdryLGhZMeG0aeV5Q9pMEYG4JC9T+E0hfSxK2KI8g7lNjbXO2MyGfND/zFFEaz8jKZWWUdr
3JxJZmPtNcws7klWv2pyuoPw8Jrr8MENd4Rr1jSrbujPiWHvBwefs8l4SAPqJq6OZM9Qxlu6ZfHK
muU36JxstbHpda1KL3rBKfI65N4rhAPHTD+tmfiaWM/BsmQ15eTCaR4/JmO9HwLrYBnVh+wfRLe2
PfFZz3Re+Q9HBMDINDPRJ0+bYefY8lmn+77yKnRIgLLS46UqhkQJ+hgA0KBSYiu4VR/z2LuNf/wt
hqZoEd43GWX0hL6ThwsUA0TnKxwOr44WozNTV2IvIzxoNCzK/hzWiCpWI8Ai6i0+vasxX76utP2D
OkQP4zKFyjqh8oJA3IpIXv1qmMXGjF/n+aqOG0K3N/i/enPAd/SRh96OSFkJOavRLN5mfDrj9AWk
elNSmKN25hcw4diQqsiB3g8pQUuQEuBn9Tf+q3xE5xk5JuTo5XWCVFED/08oWOifw6FBndM0o+X/
Fe1dsgrHF2DAGYww8H0+r95SCXenflbTEQUWhIrgvMoWofGd1Z4N64F1aC2o2MlO/1ZfXnQTitEc
IYmHxyqBzwAVtuMTIgG/h4Nb7lPCKZg4+wrgoXqH+j4cU09RWUDidjZ2i3zBnAc3M/YP6surBsVP
dQE0rs10xA36YQRMrw6nzkt9raYup0DLXF07x6jtfUi2pT4defpDQydbKE0B/twMaBz/4/LULfzn
pfqclTESzVE3q1FOd0wiOBpr5Wjh3Sh3NUyknNdaOmCTm6P+GS7vKen3686nTtpilVQzeGub/nl7
HOp7PQ7A6KKN42MwB3FVUMeiQlFH7k69BP5xjVzoQb0FaPpm7slQdIDWIvtSh9JhI+bA8RyK7lPT
YLdXXNUh1Xv88j6bH9Q71DkV5e/o/p8nFfKiOmF4NEf1VXzFHWwYVmroG61Yvk4dzkFaj8OYeJSR
ojzhdz9EOdFLskW/9YLcv17SxAKuex0NCosNElqdSVevSJJV0eMKLA06HbjYfbsE2yazKhlgdM6a
U+2jUNfY7mE6KghC1SXfbLcvGqQUqn7gCqMcrTjDP+u5fujpmBuoWkSg6xlL1KL1gqHoRd1dAiVj
Dxzhu/JhlYx0szGyjHcFDqQOHLKDDQOJa73UIfy+aGCzMR7JFj5zia8a1KaHBQaBWDDUj/yeTZJi
mWqKWPWLhTofbQi33TTtVJLIt8VROTEaeYRYQ/FcyuIlmD3QOp0gbxoGyg3ZqS3lo/ov92tjWymY
mIKCQRu9GgnOSHKHuQMdLDaR9RBF3wo9vYvdL83v6nVjTz+wTkO41qZErcdUvrFF3CLdYGxxkH1F
E+TDLCBbORCM0Lk+DoCaZXWb7O45DYmHZpsiu2PQbTJRQSgtcMyafnQxTYCpzIbVJEKtKFQpnYrY
0wv1l6Xc7SFUyiyBy4w2UZ7DC+RxCtWBoWCH/LRFPyY2DxPemQcIrxEkSFY/RCQ2Uz7BtEZ2IMnK
uzAjsHVUy0zvQFC0RfoFQbLdliHZozFw/sXv0itp1prZB/iJLe72REw0949DIw56TgPJiPFu04Nt
3WFfiNr4ZbDSZKOEiBsT/3lBo6WDQri2ev25yqhp00y7BSUyajNsaXwP0fYJg/hQm+Q6S3OS2PkA
i44GSKTEvsH1rboAs4wA2W8fZ9LEp6gyDdPedMoCeLM861VmHasGIwmfYsQ0xID4VTPTNsrLUsLP
jnnJaS7IqxKoGBoEA/g/uYvHlkppQC1bqDb0IMC9ZeUzjicjE5WB7rnRiLqRs22Eb2+tMeh3OZnM
hE7YvsB0eFPkVUuERd+5V0O+0lyHfNxOdnZ9cSbbPE4aT7VHNGlA/JF+iHco7GmAwBFuaKvYD7p7
8kvtbQ7Gr9ibxTb2k93y1TVOfSsnVfQYA+6jRBXvqBNf20W9Bs4AiGQ0y/tfpIIqr3TBMTJZgbkp
OFhR3CVIBW3a0Dvnyvd00B0I5R7WngOF0z6zd9InbpljjL7KaR9PfNKF/m/rRFQgwl5MhcwYWKOT
eNeNmliQDPvCrl/yglJzhBTPypiCk2kZ2WaQRxg4GLX8sIMSjg3VDQe2+a4QUbEfxi8iTlieyWTs
wTScu3ZeBaPxrguaE9GQXcgDbawI53TXD8VVuYLT74ZGBygQMlR1QgDqqhRbhJN8e9md7xMa1Vlj
Qeyj6qzmQtAztrV8fAXrgiS9wxogUtQxJEmE0LuLL44ipE44RqC38sJGtp2H+6edqhqKC0oqLzkf
grx1O8c3KHHwwv0nqIrVthsIj6B4JkDIjjllm8iP9FWquseWgw4JLahzksWn3kM8hnbR0jRoMvpy
hB+3lIAJUD8dA/WbbpVX7Mme8DTb0+yhccME7ivjvutNHH1J4Aptr9NyTGV5kQ5EaTHudET4qPxB
4A1cOgJlD9m+hBd4HXU85RpPbtARpXpgEpWpLxnoRBeB+AHP8NZm9nOq3KEVyoutg+iRZtncAYLH
PHOfOwyzzMt2Qa7/Vv2zBZgzw/Eio8+UUZK+olZ8F6KUpR6Pa0WY4cQXcg+qSCrPHZXRiCk9XI3S
myHyq1kxFgo/+tCGCKsgmtpGn7i7bEDS3UCqs+v1jR2w4Xez31/ajgxUH39EYfsRqTKQLUHyxBHa
R57CyABCeREzNaKCK2zGCsW0CMg5tCC27BBgpR/GvwCI4RqbCLSdKJFp8AQQcQET4TTDYegh5lp1
5l9yzdtVtnGxUvk00/qmdMgAcSQXEauHZEH9Zh1ttojgt4gXmM9V69cnmmzoQUBMcwRIjzKxs6Pv
WA/4s9wSx/iq+vZTT+ghIzMbUNuBPSR5BD6iKXW4FugtLm3GGm/wKDBQA+0l9PqU+DdMkU+XnsJp
qTZT35A94FW7c+lJIZII6bt9Q4Ztn9jKVMClp+1230XivfwBTw0wnatvbXiMy2Nh9RhHKVysavlh
Tnc3G+KkK1hnq5CeaeRuulhQN6kkgJq2ATSCzKbq2DmqyT7SvNlOU/ytmoKOV721xvCcCp9iDfmG
nBi9FIJxGaocnLCapwLjI13Dt2/pnfWgRKrSf0f75H0YWYDKhN5n7eNmZAtUPGWW7P87Ltj8u98J
zgGOcEhMoOh6Jrjz/w1obgwmGhjY7hBUYCimfmmK0vn1vKTYsIM+z4BDD3lLGdHS4C3P/nrBLiQ9
N6lQZkYKHqV3LHwjG7vCKtUxo6FsyqumkIxuSFgU+C7GR/xmB6Ma7tmNe1KfotDZG1Hn3E0mGY5e
nZKsJ3+TtCN91cCre1Rs/eFpDrlv//3C7f+Ek/+5bNO1Bdfuqxvzb1h3YFxlXiV1dyBNO2QsHOMs
7nwX8CjaU0RrzV1afaNagfmrsKFpe8KE0aswF4pS6pDJgQogXCnB3yHKwxIMEmBLZ+mbIORn3aoA
bPY/vVoCOPF2vc3dW3ZRCmzrFECBzNjWjCh/lk3ARACCrMxuVNgUqXGaKjzQaPI8/mDtFcChKCgF
BfV0Jcr6GBpWbLXC5Y5BShTJI8K28SGNztXvOp4fGi2z/p+bZiLb/jf4u3C4UMN0PNunufu3m+a5
XupKzYSqhD/laq6Cl5kepatCoqWXOzbPnUFbbAFTLvAIui7H0qIcp7YWEpaLW/oOa5D2KgvtPqyN
3QKOWWBN88zi4TpTSRqXndMO1yTpMGjQkHqkTPrxB81mma/IVdAkVqJolDbDIT7MafOI5gibanRs
yl0YUZRWM/C/jxn3P8cMthGgdtXlQzD4OwUh7OvU8OOwPeh6i9A70qeBh9BLxDaRazjeNVixLmB6
3YC/3nrxeQHpIVfLygilaZ8oNDlE2Qe7mi9m7W6VORU+F+s4l0eYeBm5HAHDWE+PI0iDUm0qoZXf
EAtlW/L9lyLL+UJBuQUMBOuPdg5y9AYjpDoX6JCdREDmSCuySg9X+dBuB7c8jaEHkioZQXgg7+zq
xSGZpwWHlCAgc7Lb6uh4mHg5am+DMuhjtmsdkSX3kOyQ1VpktIFMykcxKfjeb0B/pjc9AHsUTq8p
0ITZbfHqU7sr7SqUV+y0Bk/OE0ewYwOOmwKYdaxBYv2xdfg/LYQM3f3PBcw1DUgrpu6hyuX+3VbK
7jXkmKehOSQloqeSYHXfedi9GRaYnWK4d2bHXHWdy1Za9yfHqY1NI6Nv9uSqB9iMWfnrpDB1lcJZ
FVh7Rn5+59mhs9ZKPqTFxY/GIPkv6F/9WZRafAwdtLpknWw1YfzUh/mXG4c3sGe7oY3xi8u+vZSF
I9eeqbOwoeIKsKDKcJ3T123p3iVWf5vzqtpOdcDzcD5qheO0AmpDaJjEkFwRK3S116BDCDhH3uDB
d8dtN3dnre70XQpl2GsK+4xVjn22gbsqp89DQ5sk4tBIMYynwJcNrxSIcQ/GJs7rh5Za3cEcM3Su
CRAQM2510OTKlK8aKDdmeAWxtEHeKG8Kg+/WDsVOFjyFDFvgbGYHAt02f6kVv8mIkVSQ5jTZd+ZD
f/NYm2yLKHBBUi1/NwjkkCJ/1GX4XUCr0xJ8RIz21xJQhnl1dTQ6mEgthKuFZ6GAW41rv8xBc1F5
MYS5dzdpjn4ZvLJS4pM1Is9ZmetJ1YairHsffPs9QKAkteH0NzKAOoKEKWXISz0Tcfko3ZEaQ3Oe
S2QU/Rci/rWlRYRpdvptyfERbcmzoUfYSCZg6GP0xIbZRxE1fAub7LAgVTtcsML+EzlsjoXN7BqL
bbeAEmHn+Ui6qW1lykiZIzp2OjosWkomGtfFpXHcl1QDwatQXSribLPWUGAQvJIp0XtZdPQgqQf6
H3xbr/KOQjLp9EWSuqkPMRhSjyKCi5wLlJHyZkW0nVLUkqyC0zXafMa8xgB7b1UvPWaYc42Nl6dS
YSLZLcq1+q7tzUcvKN8DtQq5M1+ud/VbXBvvywSPmira2MX4GCUSBIAiWxu1ca2SMTjhgSDoqyi4
tr2JveaHFw5X21Sa5OQ9K3tI9jY5uac1hHI54R+OO8B8XP0Jb/onvC2vk+JNdLSSO9Jjv2Xz14Ns
2MRW8KJRPN8EQkB9RG10Sbs7jcKJFJQCZsJ7oeCPpcYHk/EI8frShz+p9GvaMmyj6CxEw+5Bzwhi
7blyQPgnnRmfG26yNVeAJIriHZ2Dbe1BZMM90TrTGX/FOkqgiry1ba1c47QeXxNjOE6TNxxKw6fQ
o9S8hlliB6K7lCz69Am3Y/YTnAb3aNBdbXLLo4ZnKPo7Og1Ab7jgCfBpp5PxnM7UklN50SK4YDMk
ls599aKa5ajBQcTtqDjF4D0R89w0btVR3iooyHaxtSuiFrUpw0SXvvPxo4dY0ffZ3uk0HGShWm9K
f1RV0o5M1aJx1ylgDyDN4uC29nYBBnXQeiZEbHgSW1TPghOoshP6sfUu1YrTPMdK+Vw3V6M2Yzmk
j3vlsRyZBcKSyvd29uc7dJJSFDKNq9YLNA8tpL5z9DKR5UK/JXmvJrRpyV6xEbPb79HgVVujxlAq
k1wgaebJdfHMXX6ibSjSID9phv44C8fYAV87VDoSSpFjvjh+OZ/87g07Yof6ElCUYapt7DXUjxhF
Zn0X7zHjGMEr1trZcBvM3YbxUAezdo7dxD018/fyS6teWX6CUUcTtLGA2RZTsmUftwEAencz4PWD
Zbn+OejnZO8V5o+49tPLGKJJZs5ogYncpjU16eewLe8QcQTOMsz3oesi+pxkAuaIchnL6vycaYj0
lTKu1pQR7XMkjSsgOvwS1FkuZ2G6LZdhtt8lslsYgRUN4IeYloo3oUxAGrouB9Pe557c48YYHZ0M
R8yuTi8IRvlrO+brdKwy0OfvDlVGnV7QPESeARxvC0Lw7OVvNcIeJtT2Y+o2zrlSQUggSvB0Yzvu
IZs9WsjsHgbb27uCkkpK3EmjZXzzE303x0pA0vhlDkm6TXqjOaMC05zHSHzVgNN3+Vj256ga+xUI
mXCHRME2HaU4uuj5nh2qhLikW+46CWkbshY/B6H3lsYyVhL+wFlQSpO5s+4LckjTTBA0erS76b5o
mS6RL66GRmpBxQT8oNYmh/E5RPHh5MWnmRPo4eRTGArEHpCT3LciO4X91O313CFLruu5PdmaCyE6
MNFDo4myTiZxXUzLAdgnx6QMwB7DXKBGKJCxIC1MIZmcPFZqNp7E3SzHCIHyHgZoGejtdDFZXnQf
gxAnWKEESjIWrwpCs6LFNlshgNMWJkqJmkWGLcm6aUPK6m50WChcZdcp/XH5HcKCV4C4y7JqFYqb
Abz6VxY5r1Y+vy7RRS6nckOfbD8YtPPCrn2X4f+wdx7LjStbun6VGz3HvjAJN+gJPSnKq6SSJghV
SYL3Hk/fX6ZqnzIdd5/oO+4Ji6RUJEUAmWv96zewHT3GfTC5sxdvZpla8BXWpZ7BLmX6quhAebaK
Gp1NExl/CKpmu9yNTfptDsMLRc8mAsJZuxTSjOvIMDERrY2OdgU/aqc+pSJMS4hoCfKbKdpAajwZ
kXFlCFyLGKqsl95n/NU+qDqpmdk+xjDfRwl0qyzAuF8j1UCSnfG1amUQyq3cPhWHHPELrP6GtZ+/
IgGluFsC0N+8TV9GSQ3WoZ1TpjcPS03mBHxYyT4ntOnDQ9jEKHHatEgCYkSQQbmQRABqPuJswa5P
Ke3wStUINafMzi1uqCAdSHFS5nBVvU5r8pvAFVeI6Rn3Qn1OyTMjcrOmteIZJZLBqUtfvShuP24M
XezGOzcDI8jTcW/048PSxcOxyLGBia3oEkcwzJPbndJsKYLw1CAjaHR60QGe/datUZZBpPywSI9f
IZ5DT2bR39aknmCin5+MDuUrtnJoUH3zMGn1VaP7D6G9MKs0b+hu0YY44wO2CGeCZT6WOuNaZQTV
aw/pBOLg4AC9a7Aa9mCodJhTkJtxU7uCBFsHoYl9UA20K9nGfetew5a4HvPW2g0tLK7ObY6ZQtOk
HtDXjk3Q3OgZ+A3GwUgiHNBV4jv8arNk1n0mAc1Kqmu0BDxGr/2LMeopWqyzbcKbotMfWpQv/BuP
YJWzK/OMmX4nep3u6gAUzZxOVmClDGSQZITB+xCN1MXyjFgiCyySMnKVmNUVRfS4UmDLFNCfuEP2
5PodTmXNV6Rpx5D5CrridNzoCaZKCR+6PeY9dBWB+wpjeOoiB8GAJf28MC19IX9612bak3qD0MaK
UbKVrWLqVondPkjRjmB9YLWtn2TtqfCDQFCJ1Ha4kfU53h33KaNrRDLUvjmgTZLQ1kdaeY4brVp7
o3uXzdZVrXWXsQsLOmhgOreN/6CHMaRa5rcyCmvl6xXCmeTKxjoZgjy4ZG8/jHYWrcPpSTfgQ5su
X0c3cnhCOzbhIfCLBujzWp/dN8At+PyjFIHhXc4Rct69ARPqwYn9cyelqLGUIgW6xUcTzOlUi6jx
EmQhXHpD+KaFlyWac9DqL7oVfFTaIt3k032JfGczuSU1+bjcjAWfNZgTLNciIjjFUF5nzFtZfZC6
TFh0aeE3o+A7lFUqGzaWZe7LMtYvh3L2n/Eo/DBMxALyuu2M6Nbx8sPQVe846mLqDQCSg/yi69WP
6dy8DSCnlvyME/VvhfH3JvGxLSw1jEiTgu4jX0oCr5rqmFuYN3aO0Gk0DqPGpeMHwt5o2riJcIpb
J30t9jaZa6hYkg+FiHgwHUINH2gXIHAjGLqrp7VoxnvYuPdS79Wb/CswqK2sl6Kh3+qDh0GXhKqU
dKgMXwpboJDs0wFQ7yKV6vfPtSzkQI9l8uJP6asXRu9F5NSg0RVK6r7YBG6A7bqxm3HC3kMSZzls
0U3MTENxLEastcdxiwZHau5aDUrjULs7KVqR/bhsSeyZ9pqajDfBw7SGPzOXM62C1Ncn1muczggG
pcJD9UdVxK4dRhXiGYzz3MF/UMIppcAw5ElVE9FSmFCTkFMrAE7h1qasmt0WUUo3or7BUAFeaYjk
l8IvlzizGIt0bXGhpgCRh34i3XpKo88BgNLn6OgcVwHsLwxOoNLKrkOY3jpud6N+bBybupfKfjA0
gfb5lvyzfiG8scR5yoB7coxbAzKW4zHFibNTPEcFW8uXXjgcDPsiEeHREKaNkx8+OInj0I9B/Eek
q10Ni3PXYcyPvTZYpNYNoN7W91musik9KLGu5OE2EM/p19CTOYRyAWWIaVfJsAU9JrFTYHnYcRSV
IlaPZ3aiwicACX2rQagdLjuAInR76iOIhBV3DOpnERFQJi9ubcLTeSrYXVmRyOUR61qg2ncBaPWW
4iAdxbYO5htjNiBgoLroie88WpXuksqCkAixBqaq9MxjeBA2Ln1et0HqqRXXasCpmlyT0IHKcs+9
ljJnB31v8vLZ6rRdWC5X7ciFqlS3gcu80q6nfmd96/3pwdek57lAoBZPhTgm+khl4ryVyCB2Xe6e
qwIC7ewC5FeYvR/L4JsoI7AH3UTpi5eOtOmYe22+xMcpC219nY8DwhKJ+NihQPPXesUZbPrk4r8L
Ez39IB/so8SXdGe7KRcdruZZdpPEsIQ8qqZSSgyVZlkpT6KlPrKiPfiiflYjt3lmr/O6+XnxjXOi
L7fEuyUrqPAAY34qWQrFpvaTZwVboRRlX436b26wXE/wtsfSfejq6VFkxdZNnYcxwH68tPee7F97
oApYY2i2pK9DEGrlNpcqLzludmrEsnx41U9qOn4No4bpVVSmQD5xCeG8xhOX/U7tfEnVYF/N9Jhp
JqY5P/RNqTXvRN1eeIUJdSn9IkL+lDIhM6qHQycjImV5V3csz+qSy+VERg015KCoH765DoEZJeTd
fTY/ZoLevePkspKb2Nbfip7rUtOi3eBwSPwctwOJHHsuXFfdh/Yht2R8o79pCQazcnr6OZI2GkJX
iYiQmqh+0c6BZmN9xZqtjiFUC2b1CaBzwzC/qZpj7zKbaN0HBk3sLLJGKgnNYK6FXA7+9XGasK6S
w3hN194HMXztgvEWOIyBAx6gG1ypHS6PCgBDnQ1aE1dbdV0oDEFjwMLIhxcEn9zPunsna2ZIm+lG
TS7UAKuzXwOvu1daImITCaWA1GgvSUukbDgDJC6P0aRBaQiiXUE9DPbIZxXS5TfLyFGcJY8i5XIi
ZQSeEq6LnyBmR1WgQNVpOYfyhKx6emdZS/cWfgr0oEetKW7wFuQaYeE1MhZfIqOQUGkwHmB7UwhN
B0vueB6UT6Tc2Y2sx6xy2uRY10i9IN4QEvuSlZZB6am+5SQSTyN1pzcB+CiJl/HFXRzSc1KduWSr
sYuRtkG1YwT9xSzCDznriyP4KUt9VQ3JXr0WuYXLbqmYpCZN/UDj/1FoSKInzT15HPm1Ehbnch1n
1Qe222dtvFcY0ATrROHNU2hAODVo5jmC8M9IG6DaY4Jb7RK0h/XYLTs5woRqxszL47DkzQ3y5q8t
ze1S+1+QPrAggGXAqDcv0yz6qq6h2jDGHWGdCFawrQ9L8sQ6FCbSo0ZK4pyp5PT3whslpPWkAF+q
eV3tLQOkQMXk79GWUGbIK9MbsheAIyJthk93g56BtjFP25RCaUpM+WU8qhHHkmNKUDn3c/Slf7dJ
s1pNgr0ncK/Q5bwUtNQEtHJZtAx56wIHb7d4ifPxJvZn5JYh2Vk0N8Ld1TiJrZV+UvPYVE2iTFZ5
W5xnaSaQu2mxq6Y97rJ5Kegb5Mk647m57iQ6JcsWZmTxZm67nVIVynoullYIWGHfdFKBqGgjtkXk
qXTsrsgi2kKfQq2pHSyXdElUQdsiDoCNE85aeWEx9jnZk7g1Q+ZlujaPO+IqNmMlDgRffijCABR7
ZqYFUZsWprUvTaMRpUmjRiw8BUrovKCFOcivjJXuq+5jVgdMGkttrWjzm8ilOpbDb7nqJVW/he1f
0ByF1mqcsjeJQY49NaRScLN/PIYyn6IqOa+9FGmwjtZH1ukV0G+PTnQJ7CO+t8REyT8hGnD/9Ytl
VZdkjdnRvZpgFPLcnLzgQflapMis2SNh/3bhocQTICVyap3a5os/0y5lXFdxCZ7uhcvdpDE4q3Ev
4ud4C9CGVCZ61bDVHMjAaFoEanMZ1kNkTX03Z05Nx0vz13NYfNI4p94mcQUhMaeFKlZQQt0UhYeO
NvqQ36h8t8hq6MikoqM19U9MWjoMMj2rVjbGqQUI8mIX2U7B/DqNqbEpmvytz3AEpXJaUko0attd
lsSoigvOHcYqj7oBDBOgEcUKeFyZy1PdI8B1ATocWUjYpjDw71gu1JrRSl16kkBoStFPrtCxXAQk
jQOLE8Dm0egxTP+UxVPZTD2es60HlmvgsNQ4wKTlhIs71UaKpIJuFxN86XwBTMR4Ryoc8qZ71xl4
aNiYrGVQY5N/QB0F3A3cY2+QJSs7MCEFtzYJB3DJ8CnE2gs2xvDdSZK9PN3VmkgGMG/XJzs1D3F0
VP+Zy0iJEkyVmXrkQeW3v3slEghp+SgwtvS8Ijgx0yTNT3M2EgNXlgVebO/oo66UVYEhRfHRDMpb
4sI45dSQ6vqJLBcBBzAvSR65JY0YcXf0H4TLPJQI2qtpTIN1Gzew+Nwvc91W0Li/KDBB4RhaO4cw
gcx7ZY7RZDNs2xSHdakHGlKWUc+P6KEt9xTJbKqIM2dhsyFEOty1D4tg605TlFm51yPX+JjJ6SU4
Aulpbdv3ERPwVaEth6njHCgKNnbdH4wdUTW9tHnJ3fJS6wm1Ykz56o3vSqUe1Cn0Ep/vHF/GrTSZ
xJ39HKHU9byBrWBB1+WPZr2WxICOjggYvloT3AisFABDRqxDVlCzXccdQwVSdXvmaMVGTt91F/Rx
oNydxuqxY0mWyEpOYBdn46GmM3J9SH+Qhz9UA90t7b1l9Y/DOIm1yfFJycXZKye0gHGJxtR27K3N
NE7E89SQb0caDNdJ39OKuOZMpwQkc0K4kuorgXrYZc/4yr/iiokOQsd+YVx01jooW6YLOUNDpBPX
W1FB5Boz5yIO9BlKnbjNJeMDs/GrusH1dTZjGb8Zc7DhweWSPFWFFO82VyXg7HZgawlnB5PVBfQN
A2xjo/vBRlEuOpxiV45N0BFFyrr2WY+D5d2lsIWbg+qlcAlf/py6LvnXvEaNYTe4ADUurzcl9oYr
FGJX6mwVeShy4NKRy8sqE7AoiSz7OtmWYjG0xvCadO26J0V67TYvhAXBWICSKxOhP+RMTDnvxA4D
kNrmRTWhfWhC3yoAhUON16n1pMxVYmyEtXK4l/smgZGYRFv9BQ5VyMhlC58wHXINLvM2zL6X/ZNa
QtV6ViQvsUNTYFVwKcUTMUv7IAYfcAbCqqamuXSZve5o8180TJGNvLqN6vfB61+rmrm6l3DMMpOS
LYZVt55cBJhWem6FJCex0CirEIrxaoWbH/jri+zuitA/ePG4GiDqWIUDyBPu6+VsDpG0ByBOxoW/
vBOVf6FpwT430m/KlCPXWOFyCU2jIcDxGsgyDLwHv6MCCywqMI/lXKJfLqYAitMxLtFp9OKvMA4B
96aVgjkrRj1r9IR7f3DjgzKGUkyvkcynkH1AEQfk8C+VsShemL5DeaIyCvpgJer0XRkL2Q47il8S
WxJZT0QUvydt9kUaGMltk8A4RBpl8+aV7SUkyjc1roPtt5/b6mnxqINw3SFhEFQi7kE5JWdo6GBb
tkx2I3nxYV79gETzqAbAhsvEDoBmJXz/Bi/A6wC6H9lyfAQ7hPPeBfeyfZomyntsHOGnSrnZ4EoH
K6rDXFL8epGTpOGb+AFr7wocNh0pJ54G4ClMWB3szUqb4260MOGJuYFjLc11hhCeDPM5REX9Dsd9
Onl5kjIYHdb24GDnaxCtljh3fQR7Vn77nNzwehhA5l11BiY8S64S6oWDqv1U71ZquO8H28Vjppk5
ZJmg+0T/1UB8hJhtYdAERTfeT4LgtMR5MkyWZNim3yJJqY2MZuu3JiNS6hCr8e48etpTPFRPneHV
G8Y7a9/pruCaQYSXVmKyS5ukJRJ6P7ES8bPEfAf8a7eAWMtOwutl+9CSOf9JZO2k05gao/a9+WaL
otj09ltmTygKpZ2E7GwkOhqzAxYtfgzW5CJLpGXL+LEr5bOSCkLQ0zEZvOu51y+jcoEqYNGfCbs+
4dbJMlq4r/KCSHKoaSa6GllFKwJc2lJpEff9XF8nDQ1FLv/QSFYAXX+tHZwmL7bB5OESYrS3yr8r
XdiuY28Hb96jAzTx7mPcunWghreYSnMtB9qumBFOm4ys1lWPcNN0HiQ6vpTuGxmxr9LRSvaMDD6+
oGk51Fl9Iz1Fytg+L4AegMjUjJNgeurfY1v6FRUhOkxWcpY71pWbfNEflPdhJj++r50nXcMeOkVD
3Eo3OpxE8n2AlXnZXgBiviqUxZhYOaJ2oRFtvpA5tCA8jaEBxtZGfoXzkhLmmQx3niTzlGVgMUCB
BEOrhU38Y6arqbqiUMrGU125i3TXkz2Ywp7AKPAWx9dL5N8tiZ/Kb9mrlsu88k5uxbhucb7nY41M
Boqunn/M0vPIFW8Yxt/Kw0OgSrqLGG/SFjMMcDgPORoaIBMzm9qlPuSYivoOCR8bOmM8+WOTEo30
SxpbWVnJr1lVxBJOV/315HLRK7ci+dsz7nCwxSmZVQfYYa+A8ji9mOVCIXdwNEdph/MeYa6QJCoi
S2bi6lHwshRqWzunH6ZreEGX/Gy3LLxag6s+IZ5y/r7IUtuT8D1el9fEGbLQc8wWaQbd1N6d2kkG
WD7YHemU8sz3k4pKhFP02cGwMF9w2A5CPNtYovrLtOif5Vqj9n6bYD4L4tEWnqiYd9KKrYeOQ2Bn
/BHgg7Gy9fjCqPA2jIvqa1fez5b9oBykZNHrWMtLVvgXKPCk/SBe9EsYPnVXehs9V5r1Vt2SoCFK
e9MQ/KKqCrXZaKQmBvO8gxLpBbJUleiFedVilrASw3BMivGITOoaiv5jO5KajLr+oRjvopxJMpKI
h9o0LQaJCUtX+qLqW60Q2lrGHrT2l7Kpx080zjAAA2wbZaMZWp8syP91NP53jsam50Dx+79/ewZv
XrvX//NedDET2df8/T//4+r9W/Papq+/ORp//qcfjsa+/ZeM+xSQZ2xHt4V8vR+OxoYu/tLhnLNX
wVGxcC/+l6WxsP6CsQVty7Gg+CKu5Uc/LI2F/j+yMDbdPziKuids3TaE5bu65dh8tN+JnZnVazrR
hsO5GEQ3EQhUB81lMRr5KYihI6h7P2/+58+FCa/iezFJ3P/8Mo2ItF2Jrxzu74aVJzv1XmXtMIdT
/3MQ0qXIjcVc5czqslsqbkIy/aVfu+a4r5GQpR2j02h8RD9iHotldLcDjkZsNcZzrplHXoudys76
E7ECTywNLhOHqkZW+cq+WGzLhUUsdlaW0w97nVnpYg3LfvSrBwJTv1Y95ICG9qfTrC8dgv+8rfsb
u/IsdG5wCsamnE9BMVxmyfDoFXK42Dio40k9Rexvn6rRPZrwu3ZRgOVfhdGN0QTwmXFg3YT5I5zb
13GsLdS9U8DYs1hXM54ktj5iJ21qz7mDw0zeISropdNeb70Z5EkBSxNdSmAeFpJUnRNghh6Wl77m
lSRLg8YHnttf62WAhC6G4uUw5xMzBhSJ0dqbducmHoKrVDA+rYpHMwkPAPf9UWjDx0h64wbnn/tU
pyLse+yEcGHIdzbEGW8iYc8idIEDtXW9UyoCc1Nao3eYioFRCIxXkFkNlehYXBUD9vj+NIH1TNm+
mN+CaPR3g4fxnUiIMVroVlzbe/TD3F+XUCsJp38oHOcNdJX0NJgdl3OsT6Dc2U0T1dEey/YFsuK2
sfynITHuFzKTd0JU+9bNb5fKex7KuoW4luLWGdZIl3uy0fwGk2ttaI9Tql0ysj5aZP2tLN/6PsT1
vB0nzgNgopfER1UbjPj0Zs6jPiJTLAvdQazRdKveRfMaAV0ljOk0N2QbNTCv1qGqQWAkUAHbvMqn
gWPezvRwYtpZ6/7r4KAnLqqIqIO5pKXpAvQh38thKLAPe9UQCO/A6MkNc4gPadL6DBSYbwQXJPMk
sjv6jMhYmQ1Z5T7B2l4CK8SI6m2MHmCZyJ7JbdolC9ZG3lnHPh7xbBuZv4dO+ViQfok2DlZTPxDp
gRHs0QFGaOt8K2rE1SaqkGmGjRESBmdmET7h9swlMDWnqm7QgLng73NPSk5f4i+TO3qy1U1kgiFy
W4OoCvQxgMT4zWyM2v2WNTmFbg/Ggd/iINy7pMvedZC8dWQf+6Jyto49VydNvBYuharbygwRzCYI
Tj628/KWDFOwtbpbMVgmmFq5mdLMuzXIXQYSJPkq3erG9G3JhudowmfATmFBwAp79aoZY2W0mWim
v3jSXpxQZSg3Zk0WDjxQ/9tkVPdyfQXCFrjcIORxh+LSr2FJdT1wm6QfIS3X92TTVBddEH84aX7H
8rhd/DDZkw5UbuPRxz6U2cEYkZg5bkVvPVD9PjRpERw0MG1lZfR540K4zsVTTAjmJonhPTXObdpp
/gaaSE0kL9GVRu/pJ8fck/ETk0I17Efhm4wF9QsQoZ4kbnGaSq4JFz03loqejWDyEpDsgQCZ7wlX
l9CWHQuAZRt3GOqsLJRTuWkI0rKRhaCLWmQ71aF8SgjwJFApu8hy3GHiEx5+/c62RjLh4RCck2Xc
87e8LeEgLq0cq78YQ0kTXgMjZag3002d0Uq5Yese3Jzcbjf9MmtVtQrdytrEvn0Zut43t9bHc2Mf
8NtNDjo1LVWed1fGyHzIqspXIyMPu8dFzLau9XhCeYdf+jZMvXmr2QGX2NLOt/EwFtcBQWnMqvHR
wGjbTJ6FP5zyysrXoTYDtSCdTvDlW0O4G5F8BzvAQJg5y3uV2wdn6Mc95k7F1hTipQLhbvvLBkul
urE2lWA2V830gFGOcV+86o3GXccNponmKE2GUjtHyhrfGU6/JtfcWns91u7Non3rBWmwS4UBAKwe
aFCE9ckcJXK1PUxFgk0wwGnPSkS4nYV60AUyN7TZ2UZTjrF7D7Qb6fiZRh3EDLTpcxLs5KU1YS9y
zmzJG0veTIKVA1tA1iOpi8QQdKal9l6Pw1cWJJ5Nhp3fG+cyKt+qcrxmM8AEw4M1ErHoRiK79fWs
Ywxx9hkEbJrxA+tTSvi8eSeeF6sbfOlcs/uYg7k/tWmEoqetDkMvMzkBajun+0imbpJ6QfSTrjjH
dvW1sI1t6sawiTQipx3H4CxPcAGFzP+xdAigiogIs3QIZR7oATYlgAB5PSgX+XYzKTXEyc2ybTgr
U1ReRsL4Nk7mXTPP5w7d3DEa5uIMfbQLQzovM3s0OmGcCFMc9l2BqQsj1BsvKL7UyHlXcP64dhI5
FoMiOQdEODok7c5jcNmRWN56cFGCcWOl9rQtu8klY/TdjwtyTEDvBteELLiICz/lWi686Rmiib4P
Gus1qIO16Hnt0O0/lAu9KeJzSaLseWnj2zl/9MzQOLEBuQK2EpYh4TadnQ87m9ydZ+FFN5gDFhAN
X5Pt3vGS+7pPWfRGnTGmjizfwJOXFEDtPPQR2lG/wAYi8g8inTAlZ7aTQkV16nq+8Lq7saLKKNtm
A3PGRQNJi6FzPa3qnnDeuByu+tknt8sw3qX7k4+1wXp0KsA8O14PSfEBBAsYQ7/eUdKB3TNE9hk2
DG07b9p8GPEcxa24cXFjaYaG6qIhwAgH1xQK4caTnGiHhS0k3SAOS+I+04ZeAr88aU0IXfeGOpIx
+ARWTKTYDCc0G7ZtPB7w1HgNuoAJZdm6u8HCfPykwXg5IPL1N+WiPZtJAjLSuv0FtYJDirkAzWxI
ma4Mq9vUE+BWltbfjEyWeB4yK81Jz5qeXyAhlLkV+Cpaub/pQxLtALg2fS5QTPjLfg7zDrY+s9UO
KRzR7mie0xYxn6g2+pxUq8yK2L/tiEQ1r37vexYMy2Km4saujdk/CG4+G9FVbZOwOdQ17ZilJfvO
zcvLDtDXMAqXwDWdE2hCrDJY+bs7gxVOcc9aRF5u/IbdEhomghnEnI9Hd47RN2SERnpTMJ9Ht7Hk
AIWRimZyGZFKP9czjhcLO2sVugw/UlOa/RADQB5DMbc1hOqCmLOxILSbIRxOkTpNvQW+X0fdrnEM
spWS6K6omvSMV4eJQp+CQTj9JecANUh2rBcd+/2Q1DT8Gd7cNn1bEv1b27j3QTThTy4mSua+f6mj
xdvOPcZ5TQJOO7O/w/eev2hVnBycIp8um8B68JexAsaAllsZKzsY3sTkb7UObjaLOm6qGTcNiZrs
YSPGVCR4Wv13JuQ2aox4m/sWGa2V9pDnXnVrJ+uYyRlBKIgkoX/uQt+7JPkUT0iDjRwe4rCxPJxg
FitErOlOO1T9mHsR+LvJ6li7yOZlHWVjfm1ja7XHKxgLKsmLaxZq+nDRBsgp9nXZNFfMasODYYny
oMtE+YJ9TQ9IY5YkmC5ABpqUsGrwFgL90iLj5JD/tdYrg4u3ZMiQRlQ2FkApZCwIcAZ2lGc9CYcd
w5N33U/rizax6gt1DzH2tWXrxtHUJspGd2Te7I4MpiLbggA9Pmlzru2JETzDdrGvIpcL2467AyLl
/jiybZKFlBX7RB+0LUX61ZSn1tH1ZNnu+lJLTymHlENfYyp5ORv9hA10Ze8Qfq9IgwsObBTnpnW7
iyyYAYeD5XaGpXGYyFSH0OSeJrezVulU48AwQNgbsKvwAaJJla71R6xTbhJDrCdj7rapGUZbGMDb
GXMhYlusi74i6LkOvMuchaQ3ynNbLvrNBLnUMggSxEj5mZkvXH0RBId0Kh/qdkEGXtX3tmRQ6oV7
MPO7VveIKtSx/qqXvN7JvEYcNspiH5uOA1UycHejtySEpGn3Oka7+L4JzNoGPFQz3XiCXjxQua2w
pRoJoy3K6wI5VzBCyfUoTsuipk6QN5jT/bj54zkvzb7HIRVHwHTmVHkD22LYw2kDdyIZWD2rVy5u
y6xnuIxMJwfrXSw5Ciyxfz4eckjTDkoSyyeWFILIXDOoDD8YFtCuLVovs6i4QWQFacIazIuwhrLW
Wf2afHd8CBhEQt/zc3lXl75G6nFXv4YVydhOO9cnIyUKjg4JDVqMVVKDv9BJ/UDdxFYN+y3sD71A
zHjBQg7blZxMd8pHaJ+hiUGZIC5cZiSUpyEn3Ze59hPDs/IkpE/pz5ux7X48N2vabS3sZte3gPZ9
WIRrR/qrqtdQNzoLOw2Iu//51OcbNDWO+HjHbZRTqHrxgIk+plLyzX4+6cOiY8Q774c2xlCVuuBE
rRXMa3W38cPlGBrnvMy4GmBUgx105t93lStoncYTpELtupOOoTQehKx27eTsJ/CDtHW6k98H6EUi
xk6IPgwd15qwo+OXdJ46rLpTGdjMFPuo36Dda5gfyu9ffkvOOSWtCBLMQsUY6P4uNbGl9eWhUfem
3JJeCRDa2bVPPy1l1b1Kt4lGE5P7FWs7QT4NAl3H9qpTWfVLeUCTCOfXJ2wlRqYbWSYK7yLjAKvH
ZqPVJ+qT5WBpFsEEZXOCfNsgReSeaNL+YGNH2xtjc2rljbqXNZ3Ydub0PMhfDfRN16H2jlHdfp58
6l7syYHAMBWE6CRZulZnGz6UvrFVfzgHSZ6IVbRKXCvdxvIv7uSp1vs2SPqYZxDbDWcfErZyUjf2
gDtCJar6NMoABD0s9uqpRVr6+rShq7T4YmsDfh+IZaqTcug15D31EK+tZjtZ/Zvt6R32g91t3TG6
ApfhzEz0Mvr7rnw8R0m8Sf3c+HTP9UONc6H93UhXPVw06Dx2U/jFmZTDHBdNPGX1pT/TxAWfdrIa
LcM2CvKvUeTIIY38C9QfpP6W6a4vjfRE+CHKu7mIMqZ5MrGOZQKhtVkUe6d3TkoQ4WqIKpqYLI2D
JxKWEvPOFiO8nn5GRZEgcqAP4CblQsFuKTGwqOdcVzdc0z/uzU7H3/LzsfoxvDSe9Id03OKU8frz
/zl6qhMmLF+n601cdf54taW18mOrv+NUwN9WC867z7sC425WcTSD6slkiGD3Mn5c//KbAwyS0yRv
1D31i8PEPgx6MzNY4JQwEwyUsJ89qEe6z0mj7vlW87XGl3erHjUpUNtWD7HmH5fK3lRaEW+ScjBX
FuXs5/+w5b0/HjpGsfcdVhVUPy303H+9vGVBZE+hjn5+t+pr9T2paZFftboZ/3VPPfzjV5hd2Yeh
YEW35bUIzMRpSFwCU+iwcQ4ugCdttsivy4jFczJqqMlhyDnYytXFtbGU/LxbzybU9sTZ+dNNOdvI
x7H2OQVqcUIQVZw8dRcYt4YGwJ7QlbeaOpq9PGi/3F3kmuc1dNIEv+99tUiyhbNUln5BNJjAGLTn
WFjO4G0rTX9i66tOPz++ehjL31D31E1U1c8LVIUtgmvQlQrz7YEli3P4X4+Dcdb3Xk8Qp/zLsLxG
2yBvoG9sp8GMiaE0GjzLiYRQz6sbu20mSI1NgcJlpsObwf7k+sIFFDUHdXfSrHINpo3gRy6+uGJy
Dch76uEUNnSgeZz0py57jUZjOA6i6Vm3ubHY9Vmb5N3R0K7w5f7zJJTnpIOQ/KTOSRv8bWeM4uaX
81vdBaJ3kCw6UGbkmV/hnkdcq3Hxy++pMxve95Vha9bul5Nf/c7P96gNTKDx14nW6rk4CrmeiokK
Nhbejw+o/kvrVCS2QdrH2kBHFZEoY+5E+mTH8iKP5L0/HqofWCkJFGrM8L8TmX8zkbEcx2Ng8f+e
yDzF7fdSLoW/jmR+/K8fIxnP+YvBiklIFna3rvdryKRv/uV5aC19olo94To2avofKZPC/Uv3LMwN
DH5iuq7Fx/h7JGMSTQmnhwmPMJHZ8wn/nhjdfAY3/mPKpPWbiYTwfJ+hkKWbwuLlDEdZkvzivGEa
epTStzoXPrXAwQ266Vp0d7ZRgH7W07xjHYqubPhqFRnExyKsyMHW523sWjomJOPlL1/fj4/3W66k
jGz8/NTHt//8j8+P45qO7gvDJoDW+GNeBLZpViY424Vlm6icqggGrfmdpMTqWi9e/SqAGUIAAEh7
dT36Y3b65/f/fVz14+0FxgU+hlueZ/6RKOknztL6pisumil4LvFgvLen4IDhZ3ExQsHajk6XA5t0
59aGY/XP7238bp6g3pxThXPFZnjnwrf5fVbWRGMU9in4apqP9msZzOnemdGJ0DpvUOCZD1oSXsgZ
AEEgJyQtb06endIyyS8SWvO9BUsPmF1ncjS2y+HffLjfAys/P5xBQel7nm74rvrwv5wnY53Sp2mN
oPlrm23S1s82LlK7ug6MXd5StGJmFUI/hwRpy2jAON9n7G4b3BHus1Kbj2hna5rQ3T9/LiGDRv84
YbgaDN+00XTi6vPHl0Y50ubuFAvEv4HYhzVGvm1X6RiC+x96moZfBA75lplpm2RBc9ZmA/79dW5L
OX28Tw9tIsyD1Q47JwMdm+fO3Wl60GO2FibXukHtivfw1Df3hA2YcDqY4zt4Q12MzvQGzYNAgfLZ
ATg4+KmAB4SnPhnh5YvT+V+0xBR3WlrdcJGll75RbPQuMW4ZcexoarAA8+dbUjE+CLhuboOSgMW4
9axjlLjPmmM+kdHnn//52zJ+90yRR9HRuawcnRmw4wo5BP7VZycxoqBHgCIu4rIkEihoxcaxDWRb
fI0QfQMg6ImpTVxiDs6M8Xsphwn/vx/EMFh5DK50Lqg/LrQwsfQsmmdBGlI3nno9usz1wLpbiOKu
zO4ecsveruYWjwBxpO84dp42Pfzzl/HfzxzwNMbdNgImmgH7D7OluKsastp6cTEEyC7Mg3CBtSYC
oiSTTMTJjmP075a3/77a8p6OCf2Uf9kS/jhb9SERbmdm4sLSGWSgodlorXlfht5NGeTaLvH15SK3
kyvsHKFZLe6lDs21qQ3rEVXvf7F3ZsuNI9mW/SJcA+AYX0kC4CRqCiki9AKLCEViHh2DA19/F9hV
nTezuqus39vKjEaxMiRKBNz9nLP32v/h1jH/db1xOC+6qJmExQfh/e1i8GJhTKsGC74phmtTzOIq
/OHBK9e9npf+i+4tv2wXGl1FEOq+zOYpXBlpAS5eT4yXMjJGW+NhHFLEm4ttIyaEk+I75YtASnpq
FvLiu76IT96wcTrlEhYNi7cBJpXbbfxPWcD/unI7usU+Rh3PE/PvV3ZsGmYcO1AlSHmjNwgN6bHv
kd3TR64ilQPbiX3v2mpSQ1oMWhER9Ug8oPMhmrZ7kTBE5xaCfTtiS/BWV2DK65FVtZCcxllcQNlo
txK6fKyn/sGpjCogH5zJEmENYelCWsXQC4SjxRuS+7I//vtr9a9Z0P/rvrVQUVj+drmigPrrfVuU
vkO3ruW6KQCKKq2taNnzdud6bC7d9G1MYJP8+x95h439dWV12I2EZxsoRgAY/O3+UK3XNzTxxSWz
ffVSJcny1Gb9k9HCJvLt3g/9ykujdMN93B88IMXOZ9HV1X/YlI2/7j1s9JZFTUZACScU91/v1DYd
mhJ3h3Ye4oJ5gaG/WgwtIhdS3j5VmYrMGZZC69HyrxJNPJiS1nwie3H0TKIe/DI5JEmfvNbG1P+H
Tfvv5DLeG6S2TdzicEtbKN7++smQdWWZjuH6585nmq2VoPHtgRJrYlLl4Mg4TFs+Fu/tQXdNeTGG
8Z6p97jtK8mMztLsXPRuEwyyGcj4zlHZ0Z6wERo+APvYxsLTcBnX8CSPavYCn1PZDuqVD0GTf5gv
cKNhVl6UMdpXVLEJkpDOuHmZ0x2XwfMPyoqf9QTudkLSbS3t89C3aO9zT6elhdTO2859RVplUVWo
sOuJfeB4hCp7zUyy0JrAwAV7xHWnP83HzGiay7+/zvgItyvpzyvN5ujrsodz4/q6EA6nv7/+DRmV
5RbNL+ucYF8CgO686SuugQZtd8h84FFsPdKyg7CYawOyPd47Qg5UapzQaLDGW2s1z9lHOjDjQUY0
807fooEqsRSnXHN25UZUyYY5Dzl2faAJPGHqmrl2SChOWyXOS76lLhAPhO0fO3GB7h1Q1nQw1IBo
33TPtSdz+OHzrUvyZF8lk8mHTaMgtZIF1Sfj7HW1aEkZW+hTTqwtvbqtNr5/TfywOEgy6XZ6v4UT
ta7nhfCU92Jt05NWTlMwo+y9ZClCPy/r/TOqgXicIXXM2FDKsSJPhaybwXSGkOMBl9BcXHBk4pxZ
vCPrRvbsDEKLaC/56AlBZBbTCTrSS+PZjPv09Lgdi/py+lgyFSxlKl9TE13nlKKV9jvsFq3jxI8F
gw7G39bTwBr6OGtDc5iIUA4cvZ1PnP+jjkjPK/hBetU2Q6VCELAF1RZ3fNKjQvbpqEsbDoFVj/G+
W0HeuYhUDnoF8UYQf5fDOWK4uV3AI3S1SREO0GuvJVr+Ov8mQP+tBGcZIwhlYLQKqfzc7Gl5f22m
JMFIY/8Yh7EMWom1ctUQu9BqaZDllNARXV3bDdUkzghqNplTCzTNnm4Zo4MH6efRqprpUvdyXw6+
+0rmMtJiJw47bxgin+SR87IubznYedKixZFGRXqCdPK7Vh647NTvAtCnDY2mLAstA32Omw7J0zSh
TNXH7CjI1/gAdPNoefWxirPpxTX5zGHL/GiG8cUppuIal7UDdyBGtbNh94sm/UJcs/ucGjHe5ISD
R1X10ayc4ZR5XXnI8NZJRyYv2hT/EQOxDWa72BJUSj9SA3p+aZfrA3AsREH9uWGtySC034a4Qma6
et63uYW5ktcPXT67lxg5Q8RBlZkTyaqkR00Ci/TSfxlx5ft9G41avBeeXF68Ko3sJlU3zXb2okJC
s7ZQvRwu65PhF/1+cDHFee0Nd3sd6KW9HrnWBB7bkfOMwWcj/K2nbpJ+UhZ4ILoEHtj9Cie4Mxiq
mCvV55nRxX/4WS8vwEY+ac2vUN3X5glt0Y2VzIS1vvpRIuic2VJfaLw7xkHKnxq3xlssvqNmffGL
zLyuMycLQSUdtakF5QaRnDaW4dwt3asUSZRYc/yE/OBAxpHG8lEZB9/5ndXeENhVD7aKwRyM26k5
ITu6kOwxMxfJUwLt84QZV/fDEkoee1gdRywiP2LQKiwY/m1C3PzEL7ilHPfuCUfLD8uPl8tQNThR
pvkhGQ0dlIog3pRPlXH4mIEf4QqrMxrt2fJuxa+9iSQwGUf3c7ja65S+NCbGlBZOFSGqon9kuA0N
uarO+IEE1O0/fJpZD6Utf8hy6B4td8LEsP6kKTqf63GRgV2IJiqgeWQ6GkHCeAim+sgMDDyNnT46
DQ3oJE4s0rb94iFOZrBbrjjbkh+oGhcld8cSiNWIXWEsb6MFT1fX+LR0cOIgNpgP1q6WX5tOe+8p
hyN7JpmixybOQtD8qjhS7AqJltAw2qe2SORp8vA5NFn8YKaoJc21ftVVSlyHL04T1pnUXgTymQW6
geYyVZ6sQ9xNHz0jg7GSkV9LF/ofZHd4IvOeP6lzzTzjuMj4IfeVfBbQcmLPDJ0BuDvTpZzbDtJt
L4mp1WBhfWE2mCARB8lGDLJdVm+9laurBg/rvbOs34muCHFel4Iymncy1aN4LlsAsZUz++8jWL2b
iFmRcrecDnWq43kUWn3MXAxNfbliLu6+IiODmmYlQP7GUV0rnMLp0hGZKKdIKMN61FJCNq3KQ4QA
Nk+Ay/6S4AKA1HSndUA6vWWNX3xMSQexm9waw6KmrhSyNdlpp2kwnrqYtNwOoGAsYeVDDesnbw7v
xVlNZRyaw8CfrO83OYGXNVE/1u6eJMOS8+LrKlGUKWVhm2d1esalNjQ1KSQw4C9LsT7VQ8+fzKyn
sIKEG+i5/EJzzL0kFUI/lIwfceU0LxWAhX0+5AzgZzwXsJ7E18kyphBAXaA0FiexFuwQpvy9LpI4
L5y+pzqOUUZSDe1mm4CHuolmaoZDCh6NvKVCcZGYzwlGwr1jU0vg2Eq5dQsbCQYDqLYuvxBFWV6F
vC5Trx19xuaHHWi8Bd5DS7XYqicJU4SBS4JdIravramRNmuQYKIhzET4Y0dqZOJvFT17fu9ij0Rr
u3eQpSgN7ofSXfFozsUG4ZChCen7WyeXb1NJELSqrDEy/e671nHMThZrBe5FboOeFKQ7dzrD6DWm
ObYVF541y88lNxMWyEy/FICHsCXQNeqs+o9K4jXxNFtcSTt4HiAjPHrS0FDOtCokjfQ6TUP/zDl8
5cf5SeDHdli2fXrBMkJOn9E3ZxR5LRz9M8RE6ySWwNZXETpNSpJCLRB5ekIPgL05p3lRVJcoXiyQ
i1G2GnqoCDmDp5Hjk1HqOvV5Hgx53vM5jgjdFGQaPD4JATxef+08DZe0ai/ZZGJXX6cZGl1EGG8e
+u7iUo/DXnSa4VAavvPYN123n2AjIxJIh9PiGPrFnMqbP/afnSmWjyzZDmBm1KeL9qCkFQDTJ1Iv
djKAg4UPKNK/5Z2g0be2TaRqgaZloOVl0ktl8zfzcFA1AfELy2IyFSRRkMQHuLGZA0+S9EBQAFhv
wRwO6WD+sJQ0HMCTaXZw/4l5l454LrOMPJ3vZWLM15w5KYqmgTAiM7ev6cr8n50XhHZ5FhUeoKFe
7FOa1l4QYw97wGU/RvhFQMH2Hp7BUgvZGY0ANuVvIIJ/pM00n6RnfUy189m2OeUuNsQ6zoeD4es/
Cy3OKEkA5BDd8zRVgx1in+f6N/2w7UUfxP161cV0qx1Icok1fDc1/zSoi7ZwfVdG+9siXg4lAHeX
6UCoVHlkqIy9w/pFrEsaWFP1bWyK9DgVGct0syWAOC+qUiqMPZuokTr9cJzL1gxTqUgjt1ELVcof
qkbdOpnVTzTcX21ZnGCfhk6mkEshLOAQZ4frDB+xx8aquGUDSfTNfm4/0MEVRAwZa7BU0Dw74qWA
jsZhb9WHfkElGqfGg9URCzjl8kEzPXXU4c6MxhB6X6aZ/IdeiXc0xrvF4GObh+XDVoUTEqF18uAZ
7koodXzWzQ+9Wn6MRn4cF+MXSl4DtTXe19dpmROEkTm4Grz7FaFbuET3VeFDx8Lls+/tT7OE6iSR
lgU5ELhN47xTfBjNJq70fLPbwXVBZK7s2zIhTZ67Af5rWYDCaTHU1bnGx9Kt+3lprH2a1M8T+qDM
XcYAJVkQC8RhiAELHVkdusld2mdFwFj72ilPHYocvZCcE1JIyo7TL55sOTaHUreIWMyaW5NbQzBM
IYJBgFNqeB1bQFElZIETscVZDHLOR2JnyGRnzeVTMkykE64KLfTCuXdqqT0SZs32Rrsa5HEB8nya
SOnVJrtgpEcsWJUQyb620oIfT+ZGh+TfyAwtoOhrhox8cRcoVu7jcHbWx664aaL4Dk7lgxg5L7Qc
5exhlOyFXT9qbh+NMaK3yWdBp1JDOCW90JeoNT089mOX/abiPeLoG4Ie2Pxh6q13NoYnzqKfFtp5
1iR2bqS8MJtmmAKa+4z5OItMaYWiJ2elXruXEkQh3tWaYDIvDTmh79RQkHDBuH9UrHKufmy17vdi
U2KIBuzx0H7t45ksIVpJMCA4ViY4UpvEfNVTVouqwjqOYuBi5ZXcV6J4papAtyPBxgHn2aj4UZ2I
hXWMRLWxZY4sRb1j04J2Mrq48YpPL7V/z8pmzxC6G8olj4g1/JKB/A6g3rER5HFQVSk+1yS56obo
QjFAF5g8gKBtFT9XbXHLvPml5RDM+oF63NL8X5PGUjn1tOkZ+yTMewmW1X6pziGo0n4Vs7VC6Ivf
5l58irZqLmKkcV7h7Ou7bDqA6FZ+EcRw5BGVgeZIGrYfOTgADMafon5aS4wls6/Zh4KpOSCHeQVm
UdgC2OFkz7um+VlqiIaGOpHHwvwsJrDUfjPZuL3hw2vkyi61vOI42c2D8X0y7X7vDBjCOQjuSfsg
xmQzVtity0qr0q9rNHTy5sU2cRCzn2AmlM+myffUYkQfvJGTHfNbSN2pdxMp2hrfbp0wr7X9rXKA
nXnucz1BrYZQDUPbKM+2893uDQxyVqMeF3Jsc5MohhyFL+oCbUsXpe3hZx5//+JmTkkV9AbluEWz
KrAq6+xRTbBU/Mw+GuWD5VDqB1BJtnqfkzIBR7AIhb8D/T8Qvm2Ry4hW1Rp3XudScSUvKBwJOipg
lscLYh2QH1eCQSWcCTsqSverMPo9oV9T0htHk0An15l+9Pa30hw+Nb/geIIYiC3MVAjzE2ldpEDc
TJUjomY1rllPtkWqD8NBG4uzNacI3pP3Wm//MBKWZyL/OOT6lMO2tx+88oasDwFIle4L33lCYtKG
ApXNSnv66DprgtjQf5mz9lDKerrSAp1fE78xAmqLlWE9XSKxdn1ge3XD7lOQjqyXR2EYRbcXi0/i
uvVBx1M/I8CcQsYFMai3sTwaiefSwlJ6iG9JO5Qw7PYYOrExzpkZKaI8bd8zHhyHNA+W4bORcdBG
nBPqE14hU2+cwLNUfuP75Lf7s1LV+S1NKtjV6UpuyT9fx1Mx77R1MVh1moyKSgfIZ3Jf3L+8P1CU
tMS1IQ0PWiFz4OUID5TEMT6VXXprhSh0TrPTcu7i+TRsr/X315Yh/UzrKj02qk/Q82moS6R+drs0
ud0fUC7/45kjEKQpiGEEf3hvYna+WaWYMPYqmk4lVslTmmhXZj586c7dtWhtLiFyxHyDOUGXQVDI
SihvIWosGHFaWR1rrAaUiQt+aJekHABjmAAq/YOqWGELXueQPK994fARGkmQVe2nrHOAx0WOwDie
niEg+zX1j9vAO2s1fNi+wRkm1Y3LItm/dcc98ytNtQxHGy04re2H3p7DdBryAwpNNC0cXg/omD9t
u7+uVopTNKE/ZrPNQOh+zfPkcSxTPQJNFvJtH2nKJPtspZrzDb/c7ZjSFmFGABaCyOWLRGG4ZNI5
UJ78Ma7ILhyr4wbaeoyp4PTfpYfKpku9pyVKI72HfykhNL94xnSVpkifRuIzjSx9mK06UhkdUSGd
6bqtlPOyCHbuhGNtneMkT2abhojUT3ZBNUh6K8720vcuqh2Hqyc70g7G+pFIm/XWJmUTsUmpKBPc
PHGeaS/2aBDIB2idItpEtqRsjCnr5yKa9JXpxQMmhfTqeZ127Ft0MWqJ/Ud4STVylGe9cP1jz9Fi
t5LO+2rYbCZxYkwHLS2qi7SrR2mTHlkmJVmI1VIdiwKapz4PKnKJh9ktLbdo2iVnPTPyk4Luo2kg
duWAInwimDTqzal50mmVId5t9m7ly2ucr4Frzl+rVEsOjDfsq6zrV+T6j3aWF9eG7DPZuc7D3GZp
6Jm85ToxvYh9c46c7qlGNYnyzDOe7fQFP1MXzHGWfJ0kYWKtkf5s2hDpPE030joPLRL0g2YOE+i8
+Tsm//JYlWBtS9Vpe3dBdNa4b7k7sLzPan3gZ5WF0YS9Yh+AMty/lvmpNK3mYhNp1He9fLTKhsyH
yQNdsrC7mrb6gB7xDuuWmLreqC786mnUVnBxFLpGeMuIh7Ii6j3Y0Aw8nAscrdCluC0sP3mYlydz
BbigkjkJGEni7WtxywAyJBVvYcmWdr+8tBzvB5Q7FyydX80GnDfmP/vouoV29br61QeS4WsNGmCH
/X8YyoqwYfonCRFzg/KTr5A/fmiemaE18l7IHOivCC7ejNI2LgYobcwSeXluV+1NX9LmxRDiRLnt
HZoODfO9+DSbLjkNk/NApyh5GiW8+aoG0VuIpIsq+ocPZLjoD7CpjAeplw0ia8sPpdQxtt1fvP83
MwFAD95rjV1Lsxz5nJJ3/QoHXYYZM2AaVhwBEHhzMqmr4XnyreHEVrgRicqmO4yNZV+bWImAxKNl
i+SpscUpJgFinOmO1Enkel+MVkPlmdPGWBuMHzUYsY7y5zjPzhc/Fv4RIx6QX+D/Dm3RqJ0hwHsm
M3DeOnMtE9Bkm1M+l7GJzQ52KtfxS7oa33T1LZ/j8SDKDD/khjbRicZ23bThNlDapiNH3F5z9GTB
0qlDA8I4RcbdyLtlkTMBB+YxJzsvO865U+yrJv3MiILhSjqYVv3AOJ9UzMyGD4QRY+wffQqy3awW
eE1dQaCxk0Ln0rTlnEO2GFMHdorUzLNljs5JT97baVzO9wfuo5fVyn9ZmsdK6imi7HVaLeQlMYef
6dnfn5GkSA+fyEcZ1PQNsF4kzUWn6D/4sMy4YR3sCdLmr1J6tDRT+Dln8MbI9o3zasjsMk3bUI66
f4YdhLnqMHmYGWbSiZwEKz6aPjIYWvonnrg6NfeGztKsJ2Ad/dSAwJrCDfbL8iR7ihBzgcE2O79k
Ajojd+7rq/Fl7pQdTUb7PPewGxTLNXh59ZjlCT2paZeC6wl6AZ6qGTOgstgfDlLMVP9jji5YcsYT
gwzS8XfVWSRVWvKike3GYr46B6eyT0VBN7oD3mX3hUZsqn+kC9di/rOWY+FFWUvJtzhijuqxh73X
+m/t6mbPmUt6pJ38Hq3OOTcL71jZRH5OA6sjJRms4j55wHNG2mflt/tcI3GsrXOyaSFXkOlIgqUL
bIiVE1JpvJzB9FuUVeUDjSZcmQPuU51WBBk7/ruYNPMCg+pV9frWAYF4lziB79Lc9xKcSGr2H/WC
BhUa2o+JWvKUZzTWsf1AbuXizpcYx7EVjIrE6BU2T0ia1gbT0PfLXHSIWmiDLeaCApQQ5SVfn4Rx
0mYlQf+lUeJYLy0jrb29jh3Z3whLxmZnD5kfjLlu0QZx0qgCr2TYrYUdcwbFCX/PcFcam5r4nhmm
Hmll/zBYfXUqFaRS1cRR2iKFHhIP6yA2VlP9ojWnUa3R0nM4htJfdBPqHW/tPnWaRFXp0sLttpaP
qoYgbX+4Bb7ZVD2v6WKRwaM/GajRI5QzAFBrD6gM8XqNCbZxBCCuNfMIRr1njG0QzGr25KYDE9nV
WXVIV725TM7I7+alnOpq9pvW+d1Z1Ri6fvEsqLMpfHAwa81Xohb7MIFX5AFhje34e+Xrc9AZ/ryn
OYBHtVjtXcO6tF9bReyfi4KfuppvxjClQM1qt83zROZsaLR4hxCKOj7ZDympY5XzklgT9iQz/uwd
6H2JKDFoYEjk4AfRY8WO63O4tkpGaZ1LHZSl7lnvWots6uotNapX3fQSfMrx97ly0FBOkMYUfrD9
LNE1FCz7UV8zpwHZeix1EZAr8x4nyXe/hyHcktCyrx3StuGMGCQ+kCJZU62mWcOeGDNMFfFh0DAi
ezXU5pW6XUph3twlfx9SwcSj6F/yfvy1qoFL8Y8547RAChUxlnN7IeEZ18wK3ZymSDYGq/5t7TNa
+BkojrJAF9x6S7j6UxZojXNwk6q4UMAT1fzLb7cWBxPpw2yRGdd3FSHKCcf0bO/kesREmB2vVIiz
jOVq0KIIkZG92Qqn1yzLd9vp8YJzstpVNodmv8VOmVVOdyhK53nVrI9FnxzWA4849KwOFsdqAt8U
PfxSEEhLbLFYiO3y1v6wcyDJfU8arrNYdkRzmpbHposl25LhK2v80n0iEeP28OQnHkPzgAF0JnYw
bQ/maISFQRNoph4HSIqxBU/dSffCbl7ftKp59ldAVBrJC3KY9XPXTl3QWot6mkgm3A6SNL9gC2YZ
M1K62gziVI8EzMhfFSX8Zd7CzinC4OwWZ+HnnElhHOxR1uQHllXCBZzOOtsZpkqrW7+7yTC85UT0
PTrp9DhOfvJsyvjo23PxBXomg1WQns51LlkTICzkkakxT551DvGVtUzg2mlpuEkTjtUJoWV7lV1E
lOBb7Xk/nLJpj97iHjtYNY8tXmqfPj3pD30e6iWFRWVSPhmyfMzW6VKNQr1WjAx3ZT18WQFsX1Kr
9q7WmHK+siBT+jHBEpYftS4HpbaSOS0nQR1sUh1Vrcm12AWNdBjnL0S5MTfg+huNtzKeVSBBg9UF
Km7CN1/tNfs9aoJWTrPWD1WjbvbozdFiii7Q2+pXvU6UGLkkT1nzfiDZMnc4iPR3M1nj/ZCJnVkX
8tji9xwLr2Pgrp5qDlznlEhMy/K/gsLaidhMPsir+loRsApxBhozp9JfOM2aoJmganoVNt9iXSVA
K3zVeBsI4HaMJwK6scu7lTpwAhyOWauFxhSUaZGFtU8crJdY5F7imvNpNYHra3RGwUyJcG/1X+yk
/mzc8ZfV6YCyYuPBBv1wFRnwTtQkuD/bdt+IkhiJRkSmUc6BsNmhmSF5B5m2LqeJNjnW/PNdXUBy
JBaJBFbdg23Yj0aELuYn8+gBo3X37LEWR8IjnXtxunavyx79Yb1lazrLrSo1IuaAnQQ93Ussz0y4
lPWcGFUEwT25gQ1DvNCTMM/qNlocfvAdc9qygFQlfjdw6CVxO/NfcIrr5zgRpOcqzwkQpu7BLDzU
9pxEy1Kc0eokwaS5eDnrkbEk83Ajrcydn7Dpxunihgjiv8cTn1yKOKI0VYvOoDjprJx76JDGgYZu
YQ/laZ242kmvwsBJF5IzNB3Bg8zlMe609CwCJOt6yTwzx5/33o5bNgJHkYbJzV5HlxpMa0G/wJ0W
thpHnGwyA0JTJ51xwu3MsN1pL36aXwp3ONVT/613q5rccmaDlj57pBICt8qWbtfO4qeyC7KXvRU/
2UKF3iXJYZBL1CVdee0LC5WistwdVoeEKKJCe427yCtw1GcuE0ML7Yjjuv2+/u1CLklUa12xbTuw
1E34Z6SPF45tHtsmJA9Le9SAmRmiZ/NGPbO3cCBoIxQ8pc00W2c/WJisDVISN0nq1a5JB46FMsuJ
jMRJrAy0Zh3ltXRiwse98ZQXFFQaZVFiMhLX0CmR6Lh1cmAHh1lF8Zm4VmD2hX/2aBg/IaL6oqNK
2zWZeStnSwshe4PwMLs4MjojcL6ZqjIC+jPV1WK+rqn8O1U2WDvLB/bV2390Xm0EuYdk0CAlMqsS
JiDZtm1IlNT+fGYDvU3lEFmUpY+2JAtRM+TV7HuSnJ0ECe0IlM7pH6YuHkLRLBeiCcpbtxrUn6vh
0jkgNnFAS44RFzaes1EQgTZA79fhrcdT9+Yu3Coe8QetDvs4jWf65bq8rDKF34Iu42BP9nob+cuh
pxkg5PCjWzn1u9X31kOMzRr2/HhCF3NMTBzXfmdS4ZLUS0OiZ/RA7Zr3BQBJMN5c2MiuNtU8Tj4m
KEuf7HOj2kJ53eVptnUOnbH0Am/srqgWhqC21ifNqWUgqMLAT7QIG9yhJgnLqm49ltxoWiD49KYL
2z0fKEGFF5+L6T3fO1I3H91Gyw8qJpLEVShI0gnL9tiJ0LRouy+KSU47MTPxquklQSr4Wvnmpej5
u3VGHmOg8/etGgOpTV8z/nwYgWwshGt/yBPCPpT/Bov7pzGmR86FI1svnpY/H+6v3a0sf3tNK/WO
HUHgitcLfL0tw+jNcJltjsPctfEa3Z/eX7w/dC5BcFI6837s6z5qkGjGmwcxNzFiaasBpfn+9Z8v
upuJr2Pv2tjSPL3/lzLmOksHhuyV61J/z5vdOwaqz/Se71bV6yVu2CaLu+fu/pPT+9u5P9Wrujrh
PWADwbn350M3LZs17n+/6C6cQzMn/wWLbbPpYKpbbf2lJ58qtGwY9Jopo/v/9+d/oHfQPgaz9fZy
cxre3y0ACpxf96f3h3T7Zd1xusIfzznW/9NadLcSzdz+ZVUsR3dzpzJWfe0KMNP29pVfeI++49AK
3b66vzR7UHxkYr0SmV2xgiZAx4uiOWV0WDfr2lpFjcAxTSDe1spPfjir/Xn/58X2IbWW10dGDWRR
0D3BPr3XfCQPd5Xd/7fwfFla0Gg/PiuWwkwOffZr+J9mHMNyDUTY/3cLz+nzR9r8H/7FP+w7hmH8
F7JO/gfEDDmshaL+n0Q1w/0vUwjDtkxiQlxEq/807/jw1DbBquejWfVRe/9p3jH+C8MNSlFT2DbO
G138v5h3kGr/TToJ0U0XOu/L9wC/YRb6m3SyQHwy2m7s3Ay8+Mei3ppFGVI5c2vQ0pPeULOpiVtu
e2gzho5Okr7cpYslbRk4mJuK8f7AAMwlMkrSq+4w/N4fVi2VZ7U93L9sVD4jNihTcq+p1MRmK74/
QC/qz9nmOv4fr2l1FSUxUXHwUFCzb5bCu6/w/syUm5PU4hy2J8ql29+Fki0am39oKOPOJNFicl0G
O1/XziEmU6Na7QiCvLi2d0T38BRbvgL53t2IJeZckUILxSBC1rnb8m3u+kvHBwI7eNVDSg+5VqqA
HAP8TWxx3WPtILQiDFkuxU+/JmC93Mz9qWONZ2gPE0dkwwg7Uz5pNi/1Qz2emV7SfUu69mVJGJnQ
eK6CJPfeQKac8DXtsk5vTog4DDRQdna42yrVSq4EtESsg/R1eHr3VAqDQXGm9cf7+7x7Ku/PsqxB
SjaESHnX8/3BWIGSgQB5VJNsjlm/HO/UO7J7us0oDoGDQwrd1bJ1ptBwENz/yNn2UwoIfZBQ4VqK
WQg/p4Q6nb+POlksVuh8KPmG6kwJW5/vLlJjFhYqkRnG/uaq//Mh2czSf365bN5DxD35s/KMMbyv
YvcHfVu378/+XN5Mz3SOpRXv7jbW+zu/P7ibq/X+mrYyM2JW4UBsKsfd/f0gTpnCpKDIOpavAKY2
3grp1WSS5fvuWVwNeWB23r2Z9quLsfaTEzdEJBbcZghrPQRMNVEtHCbyEUJ6K3sYlrB7lh8k8XUE
wTL6H8cXnvnIw8W+eifdZoWG4oSLjvOfHp4MCdeT7qUwHnDR198IMTmsu/4riKEsyO1ACNQFJ2LM
GmUSXIRG+dVqPwHFecUR1uAOUz19gx1xnsZwTolc2HcXNe/RsIyQZvfo11Do/tTfOFMyEbSIPHvR
C9pTO3+X1lCPifcjwAmODpZgE6rrYS2uIJPIaZm4CuvA+Z0/+ZzSux1ahs7aof1SxMm/1q8iD513
ZzzQfufPhvaBORXMF3AemQUEPELGCbUrgA6EkpxhIoj/mU69i1P51vo/208kpvz5HqcvqIrfNfrv
STBch1dSxfhLuAw1mb5EFh1UH5DHw8Ig1toRrvzcFnv5wuvtd7Vzgx9Ir3ftRbsRy2pZu/Y7YayC
zgn0GTomZHCSLWbtdWgIe5od1pnMYjVFS/bUyj1Ao+X31untfyGed33E/DunODU0bH/p3r4YXmKC
tRY2ebKNCFLa6z9aauphRydC3lQagV9TlKrmmVya8UWoS/1kvomvVb83bNYQDowoEg5oB5EUAch5
JQHrNCF7Q4NAekISUu8UL61HaUA3eAeSn4ybWQ/KV+cK33z4Wv903+p3PygfaSs4cwBxyO+/k0Pm
Hpdmr/Epjvs1ZuIL0+/ALFVOv1wTiekbDdSHEhrFE0axajjU/sH7Iq7aNydF3U31CSvS+q2+gH1O
Ls65PQ0nwA5bD8g8EDNcfjYS/Mwuj6P8V9XtOOJm+aF6MAUrxdF6Ly6AugHDjc9F8zpdu3f1ZH4Q
D0aNlTGL33OxTVeEu3yoIwk8Z9Rs1Em+DLig7BJ8GGk+XAmXAdMxERAf/SXITroTNF+crUe050js
HYiaxP1iBMOzlR7WP/z/pus8dlxXliz6RQRoRXJKL+9KJZUmRFl60Tt9fS+d20CPGu/hoG4ZOSYz
I3ZssyJAl5haz2hdhsarxZ/5Hb8p6/ZX/YFW+pn8mEf2HYipi3PkYuqmyWSOXUJoiYMlkzJXrqtD
q8BotqVriP2Oba40DBNRU2DqvX8E4XLYzw8Xycu4sOan1X7Kn1T5ZR4YrIfCq0ho/qnJwwJQdn6G
LY76w7aa3MVV3cSJXRfesEWyg7+UQ+mPJTP17Q2lReoCLlc4EFr1unOat3rbPdeJyZ5ha8wR/jBc
nt9frggdjoG3Vvlg7whhijJ8XvyohZPrJw3yFV4gOPYs5U8o/5Td3FIcuTwcAd3M4JsPSbSUIMVs
0ifoigFuwDQJVLV128/nW+pJX+UvTiCk8RjBvPDGiednIGOnt/mibZhBsC2OfuSqy9GbeP84i1+S
D0zCRq9EYWmN9yH1nsvqgE2UNIBR+VxL6BRhuBOZ27yFKyn0H12QH4RviHpc3xEUMV9x7z3eSJ/k
CeXE5nmmTf8ePpdT44gzZkeOSf/J+8DAvEEZSLe51npbzoIHBx37jrTK31IWZUMAnBt9vvjeMGAb
l9kPTkxiGmShuzhyex+LbfqFL5b5HZ064lf2jBysp/KLv7kna9hdhtZ0K4dLWm8zyTfPAkl5mJiW
VsiUoLdnYaML93bGznDCgmrTfEvn7hYip2RIdEByNcCZex9FMs9ANjPmzgGDrEz1ysLvpHcgXFE8
ttNeF//inrfvREBF7LaFiwoS/kmR/xbYCeIHJVnycbpV0MMwbWCmcH6ew+EOlbVlk+XurZlJgaFw
C2H3BRkQwyZrURx4DBXSkEiQTg8P1sIGlH+BoUbmR6bVmlwZ5vH3eLiqg1OkKwZJJKMs+d9gwdCD
hDt57P+iT222ir/Rk0jWG53cMcpvmbqVd+DvSWc/t+PSDm90Vpi0cfStxdrLmWU9gin6HiCp5HZW
LOH6YAz24KMtgieGgMh34kPZrF94bbcdRoKLrAZiHFoB+q9yyzTvuefFSv0SgzQsqq1L/WBs7RF3
JThwefQMo8FqnX2YK2WVnhbrOVB3yv65Dy/GihUN72gt3PTOrdliMgnykl3deAltYTEbBmWPJe+h
7Ko2d3LoJ2EwJLuHfJbxVdNW0sMOT6iq30rs2RUPYlG+lB4e2VaP5D3pdtm0GdUtTiHz+uFm3nsH
0z53tB/gQzX2QhlsxlKAYkoHcpIB9SSB9hbBDkjWi5M5oqddAyvXXx2hYwBA+OLGQjDhMFgGhK6A
qcBykmt/TN+e4LbaVhoC+AZGvl2ENr8vV0yljo/MjaAGCzZj+OrERnR5PRTOkHvQZ4Pq1jKX1S/T
2OYiHNTal2geOXoXNlcpxDb/N8mOALN8CTPrMfsdHD15LROrVuNX6WQLn+y+rHbr2oX7YGbv+hjI
MnNaUnes5Fu9Vlvzo4BGAq8KP3QfNHg9CTuDSsM2rnXl8JJO8np4WvNm8o0v9Vo64iY/zaA+r+20
+xN0p9lF5nLhNT76M6KOHdNX3Me9Owr+cMQk8yAQlbds9+Na+aiDI+rfx29zn3bd0zX2FY/xdOM1
uaf+onQwNkrHLXZ+NzFIwremtLGtM9Z8RuCb5DzpgpWcB/IaQkemXDXpFZZQaYfsXTlgggtKQxAn
ooYR51xf/CLR8tq31wG/3Qs2k8ORPCfCPc8znLHXq/Cp2bXZ7xdYJlv5Kt8+cPI6okM/ztfx2lz4
/HmypF9XGKJYzY6DY5hcu1y2b+MbpDNWLAZhUCCwKsx3j5X+Ll2ev/HkKmBkj+3z0qxoA8bK6bgH
gVy/+0P1qXpNy9FqLWTWkEO4CYR5PQviU7+MzsKb/sPCoWm/iN2V3GPtXVKg5FJtAxQ5C/FqPM8d
RQmv5BMdr/SOuDohaakLmuE0vsQ1PjzTGk9dVH7oyzzGkRvoFUCJzFaJqX7c0yN0wRrr0d7Ng170
yt4Vs1OycLGOXmAkWnhjgaOmp3zmGDySLPiJ5+6+/OGchrozF57y3lhy7Jc/T1fwOyC35UA0UXih
q6r33UX8KpyneTO8RPRQvILw6TiZtlvCGUMylUaq28Nwak6NvJVwfTwhKTGzZfaRjFYfs+rrwyzb
5BTX5+ybN18r7rjnCTAkjV5st1V9IBakY9qwcAX+Xt/JpGkmqx6t8P7l5vdyYnYrKXicYDTkuv3I
4aZCc7fS+9za4S7bh1deUT+P3MzYLO+H0n/5GXcebZP5p1GeCyveS6UeCQ9ukrNefU1F0P/UDxK5
boCFmeL0y/npUU1I+3HJZ86IV92MT6V1Ht3LEio2Ho3VKIxlacuMldanBLQDLK0qwNtSMvBa4h89
fpgrQUhpLZt7qOTDaojNV/hS/79f/fvev38ilZ+aokqFYaC8yjviHCrMf5UuxKmplUdrUjLwHZV2
eRUnFbZor69GJNX/fVUIAq8rff0EHiXYWT6sYS3D6v73i5OmdERs/n9/rVZVD31opI6ECZPiVpMJ
t7qJBld+UClqbVkhiMG7p389ofyiPiQKHzWDTWjm8wojbXi8T0w8wwemXY+aY//flwrU2xUj1dGW
D6h7YP535TX6LX8TAE5u/y0tWsv2aCdIHxpfa/wislFPJgCkWNDyrNzJOJKq1vhrLB/rJlDU5UC8
HkTrrwU5Mhs6nhRTjx3j84RswQ/CdGDL6ZtSRqnqML4qV9l2gECBeywqBNzYKkdd7PCitHRbPi/O
CoaFXpmuBYI+4A6TeqC7xe/jOh8Et6MWNYkcp9Z3qysuO+GGROBt/yF/0CAh+PKLHX7bT0uwu2Bh
mcc5dnpP/ei39Z2uM4KtoTIUdxJETYZLPUaw9XCtU2fxAc3rIN0X5+5LmJ3otyNdG+nhR+njJPTK
Klzg1Q2b3SXLRf4dftIDTWqVn7Qvw9GOE43WE+ntSdvldG9fUOSXFB5IYKtNt1FnqiS7xZnA7m5Z
MP/GnnRPqfs+9COuDXx0hjXv0h+KYjq9cWGHH+1vea8jooTQ6Nix7kuYRzr1L8VlzJ8BSxKoQe0m
vzfnIXQmDiQcN9ldN8qXzPl3bH2uSEc9vC1cop/JiPe43BWWnYc5tR6BduxWELRGS9kxBG1TF9NS
YukeeCb/jCRvpBYe8uq+I0l+zbNBgq87hwDlmQxX2iTFep4IXbmFXsXwsGSuD9uFKRwJTLM1euih
AENxBfvCAZWearjCG4dOM1wF93uyJ/axZBO+4adsZ8vF8ilayNc8rJfhSq0UhFfIqqze776IsFB/
eNT6JY+1H0G3Nlvb/HpIlnDuYpekc2w/bPMknFCyZ1sVcgtqTOFE/6wgXXFhgLGxnNN9pFpY3WpP
BxJuanBd4bHoJ3G0WSuM2dSfKshhodPhU1Nhrkm+vZdzkF9KePcOcua16kZHzJtLCEF+fYopDRn9
kBigWnwLBF7xFdLhFdvciks5taagvzCZKR39ikHj2pj8fE+03jmrEZ46849uK8dwcHXiWC5dyMpk
/GiZ7vA1tTYWBPF1xl/ssMBL9wepT0VHJWB4a/M+mlfMohWe5SWapitXo/ZRn+xDAKEP5jnZpZLc
Ykv3wjSvj4LkrlaeSSOQsQeXnqAspRPF+bEqIEQ7XPYKOUOLk4KNACoB22JIGqgSeBcTMm+aoQ+c
euAnDk5yc+kepGNPotq5jN30U9/SDhTGH6FoirDVmiV8FPOb4o/2dOETRA1YBmuqtxp8YulQ6n+I
ARhBYtOQ/RmFD2u0skQyEe7PTTh84jkXqzZD6EfLi2BgZDNFpRmaocZ+al8FHGuinYh7WYGN6LIb
YgWQv2lXT3yfltUeLqI8UcQEU4y6BCsy+4GzKvc4ONj18fEauD79PnNwlXlCtvqSKgcOLuo/8JbW
bu+vVXQ3fkERGCqeWRgE2HMbAgBxwfsjqIBwo/nWvlgk8e3ZWVDj6rvydLSvdj4W+S7GEAZA4tb/
ssUR8FI7pNCUObXaeji0O0GmpnKGayUHkKZIZmahnarl4jguHFCu9DDekYsAZSwiGxxr1q5ZBTJJ
Bo8r/uaN296hjfd8aFAC+RQ4vvHdTGzjrwX/yj1oV8XdWCFIICtHAPYhU33cksnr6E77FRoecczY
tvdW8f50ej/d60x+e+t5Le7madZ2ReaOvSNJBBIf8+wtZGe6RqUdZ/bQ+NG4bacXzMIWusByNuTs
BRyKCMz15DOW9vh6nko2PRoHQAdwghoMdfO8Dgc85oLwPDsdl7O0nkdgLXvqXK5u85MduUki5axr
HJzbpxIoBowtH39KE3k2+QJOe4E0dcQhAc4NCQOX4gjTpIYy8g7qxUkUaofYpFRwOXKaL93VdyBo
yVq5cu92ojVvq/3iMB9Kk6BGy2RXIhaRIA5rsVI8xWE1vR7umFQnrmM9LufLa6dI7fjMlX/5YF77
LckCSQoPj/udm/GLU4PJdZqy3UhMgtl51+Ul244H/a46vYmpqiP+TmrQc8tlaxzhkXAoHtr9Ocad
3jNAQhNv0q2SMsI8hFQxusXeBY6Iifu/z5sLo7ricWATMD4cUbRjosBxdl7TZ4d+tW8rTyPAcLLZ
fFDY6BQhZQC/lOBMNJwL1EnwAsTZB8IyfjlqjdFOZqhqt0W65oRiF2VhJeOWFETsaru38ST/dlzm
M7cb/roFHIoBfpSVCo5MGIXm4NTME6oqA3fL5HzlRkGqN1vxrlxCC4uJJu+5ra3HJzYOEDLCG+qs
4jbfxy13Ghu2CNZFiOpAdAa5JxcR6qhiw95Y4rVP8KTOciqXdKgv4blCxpxHJgsmp9eHgDrEV4XT
8NroFfpbXjuft3pux4D7AuFC3oFOKgjPXP3h5IVbPZcvP2bDrydGuHto/MZP4tIee1rmwdBH3LqQ
3jDS1xvS2jj3XAgNIjnBy+r8es/sLDUJfDbL0WKJkZ9RBNpXTp1C5oVkE5kdM9TWD1mymjuWAl0l
xzbUOpi/IY5Ltjra2IEwenwtFLiPptflRwIQ25ZjbdxybDRkctAnh5j8euaO7ZeMiMU7EYsxNZRM
Vo3HfTf+Su3ZNLx2oLvciRcORUDBni7ppzy20bL0Uy/RDlwU5apeoiMOWT8Q2vXdsB46oM3JInOx
taLA3Esv7NeRvtNDtG4nRJ7LIvO5R9WXvYJV+uAiTFrFS8mNiQEGS+I6/lJ7wWBjdo9PAKjPSY3s
Zi99zQOWmNaTnAx0QlZ57N600jLecZIj1zJywmPLRvKCozO6xXKZVo43ntoL4SOf2Ul0yd0tyRP0
aO5JQwbQ78eldMWc+s9sguhpSx56Nk95LIXpuyqD1o8C45Ptl6D74sIh+VQ98cwHC1uZe7f9pRYf
Uruji6uYDGyFT470bAWLeWVsq5skWdEfDM+58Z7GBasF9KW2IfogNhnX0IYVABDGt9QXsIoy0IS1
8Vfs6PlJLWbiRrWHDTs8O7TK42V0o/eCO4ACb+Tg84pHQMxBsX7I1uIvZgdGc8bDaBYYKZVaw29a
8mrayH/sunh9JoyE99GaVdadHz8q0lJCCJ2JlWBVm/nIjDn8RfTHDr6o7AocKF09GX6Mv4oDM/pQ
n4jdcZtvXmRYe223ASytqv1LV7YKlyqlm69lW5m2/W681zvVndZ4oKDXhPVhKVBXCKG0+z+OZQzF
8zf5QumlrTOaklW+kfba8wDTj5+KNuwMzzyxRzVKIEtezoCMiBXtVWaE0joyNnFF3+N12NyXxEBb
w5f5xc0pFBR5LBb5R+4cPj+r3Y7v4eqx5+5tL9N1hnZhxQ4f3889f3tumnN7YVNMwU/Ab94SygRX
Xqofzy/zCotsvpDaXdw5lzR1n/e7eP7moKH8DzfKPcSgbbE2vqlOhNjGd7dJl/GpoHx4044VgM45
g6SIGo7ltpHfdNbkFSHQb07fs8r3qIGP4k1rrHKJ9L/YPNaq7sLEot0rEwIHrA6fYIr9JVnU2+hA
aEQcTK66Lx9U4GTFvMue4nLvbBJXCUyPWPT1FEyn8Sb5xqZhS6JZ2s3dq3Lo9kDiDCpij6sBtUKm
kHKpLtDIS18a5cmZPbJ97RtW/oUoDakc5TuBjeILczZq4kwRPlgS1ST5q7XPClcfdrLRfNMHJhjf
xAR/G0fsXEB9xXBIPCasSYYWPK1nrxHczIQJtSxJZj73qGPWhmIRG8UTZIqtD05uOvL+aRtBr6/g
l1ZsrDALX2gDjHobQzXSlSkQ4cF+S6tm1d3Ht6H1iDyUb5O9cLjoVMy97Gk0h3u6PgrTU6nY0l1z
F8vyQse3ZiCwpLHQL5C2zW2+wy0nF4lktp7cI5CSPkSQVjb9KChpctHUfYbBeJv+RN5eaQnb+iZ0
Xv/dvZMaCKs4xwva7h+IqCzt3ViLXwBX2uCqV2HVSH58mt5HtHKdB3RR/qRUSLwq0Hzy5isx6JTV
gvy/J/RdBgCAm1xwl8zDHuo6ki/GeC85sS1vOkKlMACf7lpsixtwnxk7uw3cDt8417cIRIkRFMW4
PkOitmtgkpOK8QPvKFmOt2Q8ayq+1fbM0gGb34Ckfwe4loEInbhsdWjZQw7wZhG5akiwW8nztRYB
ImThp7P1P+WdoUcYkYzpa4zYpCA5KARN507LskDCY9fGBVOsqvWerHzaYKjpaVAx2SMrmKx0Xw3G
jDRgyKfOzGjVN74xlLCjGwpqkSQDkGlEyI2VIMnHUuIkzU4Mo5CqNqTtpMWb9/muIwuSG+ZgfI9N
wC/TF7ysgnI327Jr53Q79Hs/s6dyUzNbPNS7aK3D/Hdlr1oV3DyUyhwk0VZzK6/87N+1r26TwlhG
MQIN1UGmxPab/ZWzVfx1Hwa5FhADiTjx21W7jrfMWKM/5S31zbd2NdoDDf98V/8mjP4T+5m8ZqMc
IXGgGSQ1WOjhTqFweNL2EwKRW89w1YiH53PHI8b9arqFj/UkWwwkyXNls057nyB5I1uVhEur2AbA
yrexbsoJ6Salc7aS15l1kb5EEsKMQMI8waA/80PdGQtHMPxneyMXoX4ydLMZE6E67FEj+/KrjmAm
ii9FT3KDVZ9UinLt9azmTRlWTE2LyCvhYgrY7ljt5BifFMfhbjEj0bO05biiIGBeSOPnDNwA34+P
AmxNcNgtH+ZR0/wE/nfQnCXTmw0KGCv9Rlv0OrKcLCg+O9DzxspFtMM4uuwZcEB7TOHRFQGNS+1C
sdd3qYfXk7iN7jL7GNW9K7dMuLh6VMDZMcGtRnq9gicGKkfZ5cPBjiEuPI4zt9/G+1TbtsNSJxGa
GtQeQGJ8tuwdb5fKOL1RLRfV5jExIyoDajTzU78Uiv14z37QeLDUi01mm67xARKgWzOb0R2YqThO
m2jH+LR7SyEU68jo/eGNHp6BovnRILYDMEmvKN25pUfkbJUr/I7fxgeHnKw5rwNpCEyKjfszfB3f
nHCo9tlch/O4U3+LY02Js9S/y4WFQj32ZnkZhpuO5sDXborDmoBWCJFcIg+Vqc7sQZzv4MLPHov2
tVdz8Sl735y68ZgmMy/TbZ3gvm8OUKI/fuZLabjQHCnTym2ROeL76E57ge2I3B+FUD0StiwTmxzB
0jFaog/jTmNdC1Z8Sbz2nBmWSI5Su8Z9Kr7nlV0fqktZBroQMFxg4iClYHaeOSyl9DCP72bqhiW1
MxsFxQYvxeu/MnAeH5EhJS03AnlZbrudt4+lZgkB0BFrgcqucoYLuOxMLhUF01k/4LWm7eUVx6P6
rnh4KV0hw1VCULb2cJFJxCXc/rFJAI1JVE4HXEes5zl6f57hy/bKnWBefDg6xhCMshBvvQZzemen
ZGa/PH94aYtlBFO+cUcIKfF9sVu47Srjk0ptHI4gG6SX+vVak08iZ0I75P9KMKtQOQ8MzBkYjT3u
AQ6QJeUG4hxX3TA8fb6DXLiMsW49Y8qLdBCWxb5+y08c6iY6uDV2sb7yw8AopR9FtLZk4JDY7MVn
Ud2nq3G/IPswtPPf8CpeEYXlFN7L+oN0lZXsPF1QHeUTsLu7g/+T0SDYvWTL6+ZOOrErLLtLcubt
oAeSXKYceL4u0d0AufG+4220n7YPX0biBqj0mtChXmfRUNvlb80bt+b0xiJjw5NrTzsrN4ONez/1
lrQ0OxKoN0P5gUeT8o5XSNf5UP6nh5dPzGRtvXMYd1e/D2XdZC42bgWzMo5oPnvKnSJo54AkGhjC
BELPoauxvYyOnnklFHVjqVdbKXJifdlXfqzDVcdTjVmGB4sMFw/ke0wRcJBl/jDJWMHb+cM1s2uO
DUCnrwdhJ205WJp5xeiLT0//N48jEV6MrExnHm0pH81vci6+pgeEbQbCRx6eFfO6CKuWyLORrc5O
ru26+W1ElghHuqVv0kuFKuqEJSDvThn+TZaAtmqLESAqOKR3whtXh/eIncaTMuwqr3tH3y720IRs
cW2cmB1Ojav/aKnrhOAQjY3peqxaWrperIfP+TuTuAet9I85x7LbNZPVkf6OHeD4HvU7SSEZ2CI5
8HGMbgO+IiC7+lb3RWYjIrWtyqATtYaDyIJyA3m08QqCtOav5EpTERb44jgwIVqGJ26/0rhPofR8
GeuXm9GxuqB0TDxhye4gekqKGeTGLLFlCWoyv1xuA0K9UWG8qYfoVzqhtWu/YWB3NrSIS/4rgN6S
55468pXnGzzeO5jVtr2KgXJhpCg45Vn4wCvmI0oDcoU0v7Pl75YS5ad3OCkA4i4CKlfb9Jktwu72
2TLaM6EmBFhdozObwkJcQUTTMGrqX03Kztii3iIEj6BxzIYku/aSg+SP39mhY/gmHHoyx2HdXZQP
lSFPcs5Vp7oYXzj/a4A/6/6N4Qn6ST7PxicRb37jMbojuuwvfLH3Ju8VTQIDzn98lOn9eW98BdU6
cyWABnDRM0NmMtNDF/abfJOd4hzfWXbRWQRsto09I59qdorN5ydtdQbCEEx+Rg32qyNLutSAQnbM
E/Eak7PKhndOL88z3IDHKw/Cgpbw6JcCudTcnV8mf2Nu/nI+UHOT+5EdsXHCXWA2ei5Ch7Eyg1t4
U27+O58XXnxs168KeeLghQhgQSG5AFiuux0yhZ3gcEnTe8WNtU685lQdzaV2IJr6MPnql8LAcLSg
hazlQDvg5Nndkiu3LoEszuOY7zDZI+hpWouJC+8FWJ6y8+hIS6KPiNz2BCgdegAPD5gFYP6ksHlU
rzfRX7v7sFvwbhnf/rwgW8QkG6aUTydeCxrxMczU0TpYj4sa5KdF5G60vzpec38tAtwzk3rJdf4B
i4kjV2j9XrOgd0B0Y/lCvAF1YIior55HRV4u9pSYWf1mrsR1wfbJ0VNvWJfVKr+UiaN/Lr74Xo/Z
xy9bBAtF+kih01DZX5ut7EhUbAkVER4oh7FzUyY1s/WAYVXYbNm8QzXyFTrbl2G1NcavJSK+NUd4
nwIjNzpqIgLTT6r3SnkjSmd4upLsK/TupFR+1xseCbKsodgi0Zjv4xlZKY+TPF6TYGOt4p/oYD/5
Vryla9Ynw2tUXALIdrHKzt1WWGVv/RIW1eLflJ+u8SRv4tkZl1TqFVsfL5ETkwYxDowrI+w6s/FS
/gDX/Z2oqjaYgGxeFLGXx849nJfmvv6Ml9xaT/DUG5wQ5jaVjdlNvhE47qHPuZW5R1VUw4d7b27Y
pxWY6+QI9NzpVjPdBZ1aRe8wOoTN4ggq0AHA3znp3rJsZRwhlh2huR67j/qKho86OveqT3ZsAR2s
PSgsH2XPCcJJs1jBGlIx+UoAwm0KTalGmW1jXo5Q+0CS2RTbJeVxc8Ql4qwdxnWD7+OSEBidyva9
8dlg9r3qCWvzLY+Wi50IgYSTGfjj+Y0IJ3IgxazTCedBi4wlvKahwbH0yP4y/Nk3HXYCRELO9M6s
u3lP380LTWlngPhb5iWiDaL8ciOnX93ycPuIHZ26FsSY76I9Br1nIP6XIBO7pW80DASuaZGf0zS5
9aHZpdQctDU18kYXE5OZAdFP90mnmgx+usP47txQapM63yzx/o/FALkk9WQ4rh/VLhWDxffiOyNW
lY+KD3GjEwWTBYzRkxs9VX8j+x23rQWDK3GvU+wWdnYYf9A0luc0eOwUbkwCpj+FAyddoeyL6KOG
w6KwuFT6qTEQybF8OYGckvw4KgHeeDWjVgrT35r535UaIuF8vUslMJZTg61cou8pc2WcXOBJ0OZw
BxluUQZjhQ7FnjK/b64ZycK0eqpTA6dJsGUDVllTgi4zdwW8YtaEFxyEqG257nw7v/NYM2UV32dr
GdzFYqV/oEWq/PEreWBRCAqwWOMWGk+vhlp5MEp4bchP4VXR4NBTcFjHrwM4Os9B9zv58jrhDhpe
swXtrb2iF3tGQVxujNDWQD8w/VCCMt8mMDMii51PYKwPie8ly7Olb+ThG3SXyfNVwtLdgFtGiOFc
VGCsoccxBTQf36dury9xk4LVoyjQUDec04ylvYgNJwrG+RQ9HWVa1ZAgFisCa6lIeMFFfpNCKKOV
JQgUoth/lw4SaR4kpLaWXx8/yrxsjyVuIayH6diVpyTby8W2qBB+QWQnxNJ5Cu/CuByHw2NG3WUX
zCBLBhOradgq+de8WKkGZLH3GTcC8RFQllCXUQtRJCDebQBDKNkpu2XXSDz2Si7HM4WrtzEFn3Ch
bLblOQiRYC0caHf5TT2ZB+hJPW7Fnd0xsC4DQbAojB6VJ5WfGKu000ab4HC8szEni+VwWXwNh3+D
/f417f+/Of+//5TQy0Juk4T/uAD/fi82ohc60sCH4w8mzLdFu8CDy9fkePnve3O4UD2sQw5DWJhL
giTcon850LbcCRit/Et761AmjT1QStitcOLqV+Msacu62RiCSq/471v/fohPKITNDmj73/ek54Mf
Y5nT//dnZqN6Rl2bhJDCqy9elg3ilPxI44tr/+97zesHdUa40b9/SH5CQPT6z//7wb/f++9PDLV/
sJsnQ+cMKuOtf79U5IbCjvd6oH+/ih0EjUkqZ6tBy5t9NCynim5cnSGq9Mj+eLEkOBp+g8+YF0ad
P8MBktOus6dxgdcYfm2XrJ+3TTQfp7DtnMjgqpWFguj4kezzPP40FVKhVeFTFofOU3NVtU3GG0k2
LxPsFBru1z7cT49J8eNSSkF7byFyIUsnx8/L4dNl0TD5hDJHXoF3d1iCIJgPRo05tNhZSbEvEiRa
GkOnTe7hieZKuhOS7FYM5bgcEupTFCccfQvOzUWfMLhq+ykoiMMlAeCzFEuZTAZoUW1E5pzqclWW
rzjQRhMHr5UMjTUINDoeik6W1qbG9AHFxI8hMos3FK/CA3vOWsdo5juqkBbTMQqOfsC+LISSJkQU
RthuEvcKv1ODbdEOiFrnHlpjO3IQZi1g8yhOy7yMb0OKQh126ktIEjIe6M2qCkStA5hLe48P5GFr
JbbZklZDvDRrjOISSF7YgECmG4ZttJB/W8ybmfDB8G8l7/lkXl7FRCzKT/2HrOHPhwmekSdaaJda
5mg6zITJgPvSAN+ksCkwh6fFUCS0s4LLhieIlWEthPFBx7ovYsh2EALnxw+B9qlLjmQyJaeK/qGF
LdYMtAHpHOHQ/hwdrX79eWzmuIC/J83wOIVlBuEplo+SyMGhKdq8wVkF27oCs0CxzYtVq31Nc6A9
BAL52ANnTDgdPnK3RSeLBDR/YivV30gsqJZV8SemMB/CBsK6PuWj9cw0wg839YDoIZHAHMhDSXdp
V7jIM9lr8sdngtm5Le1SktoBTQxIC0/kknqm32Nd73w5XHyZ8XM7y/heoQSBeSxq3pxAr814R5EK
tinHi2lXaDWsljIM8Hel6OVWW+pKj/h7Ihx9fsLmjk3wYGaKCpHyNSvRlUYJHLJeooiCHJmxmZFd
+tcg+F9Xxrx/PsFEjGRmg35wf4QjrsTaU2XIk1O76ne2wOpPLaKfdNEAreWcbZkERCWzZDswNLkW
hs3TmFf6U+EuSakG1LT9IJka8ikIWt0xIGrUheDiJMNmIOefWo3rqNykNz3BHghFOS1jdRYzWoJB
wMGgH5iqiuCGUcrRlirmuVdx81CqlxyZrSwl1Wgv0f3L4yFkIaGXBYyQIzx9qwh2bg77+/GHSVu/
kUh6sFR8Kcy+piJP8OZfmIy6e0qaNIwmP3yWL4F1R8GiwjMU8dPqctHHklDjQC2HvPRmbbFe8AEM
Nehh0bPMEH4jiRhjlVQEKP7PJt30CYVK0VL1ParsOEafSTutJBXelwjJgC02ClSM6GaVMUSSjT9F
jsVylkS3mDxbq9RzHBflzJ+VFoOmJnv6cq8+vNaYuU1gqkbDA/C/wa2OBji7Ns/nu5odporRVMcM
ccpmyM89KzhuDCsXALHIGLYSU3AQX4pHXS26fSnTwmTTt6iLH9PEtS41cyZ2I3OhZX+1Jb39Koxl
Lu2s7A0VyFFQ3x8k/lFNvChAMwOXVIRsW2C9E2rNaSoE9SMDbpQVZpU6WHAUD16uCquRIkKeFhw4
rUG84pDc895IXUR0awUlKazIJ1NrLIXbCa+dMIQlgkz9aEovS8E0X5cKY+K0pnLoJEV0hrpsvIcw
7+VuduWFHjmZEdL2NMo57/MH5HcwQx13O0oGLCz6Z4P8Ro/3DymSd6Lc3xq5v+Cp7pYEfGJaJdLG
6+ATMYrrXVHRgGoM7Z+aiGw+A2ynm9NH3Mdkjf0NpfZJCCPmFDXuF3AR605bxxr1RWoyJDfxHOu9
0riJGTBliG7VWqBQkNK5C9ppdIVFfjGnl1xh0d87Iw5xCaAcHhdf+aL4nbuF6WvTSJC3CAZfuPFC
l50shFoi41XoIH+T9n0J1dyUygybUPql/2HvPJYbB7Zs+ysvetx5AwmPQU9Eb0R5VxNESaqCdwmT
AL6+F3hN3Xe7Ozre/A2KQZCUiiJh8pyz99q9pqVlRu5ujvqHpMY0HsTBq10ZEIZz+hQcZijlwEX4
Nk5wAOWL0m/VRvh7mDjrMnUPub8dIvSG8M7KJY/m1eghd7WvbfW4vMVj6MXsVLErdtYUAj61HPaT
/DUJLPh25MwfzYQZjSonzRgHjQcZ8mgLYZGs82oiK7RnMV0y+Bhc0SOBNmAfTGI1x5Bth8G5y0JW
ox5USmj5M2EEcU2Qbv5QFMUE7I/2qA+szzbntRHPCBtmTTBhMYUI7XN6jN7kbIusxSDCLxmpcIgQ
kIW6A8Npc/Vuh/W0tKlbFuJ2wncagDzCloB2RZCH7SqayzWQtZWY6H2ZocEQonPeMH+DHfPP8xJT
azeoJyrdQsDw531dD+mxGutj6ET5pipZQgYF1r40ostfO2F/A0on2oZUYRk4ViZolDAITzSShcin
a2hNKtt66sGCHwZs1mBIOFLYk2AEg82l9hu4wt54C/3WCyYciDkzTIEWG+VIMw3DTeO29S4iQBt4
I5jdkZ4x/ulpYBbbM98HoL4yOfVvY4VRJhNVuwZ0le4TBu1yzLdJiEBexeab9OkuC/bvTUdDrUoB
2mCcfAny1l+HPsD6Tju0P+ziySzTV9GQxz1yQo76VtOHpxhZgs77CNNL2ab4lriYFAosfuaYr4V9
mYDQciGvoT3QwJwAALJTVN984pTsfvDm+o5+J4PtK8yLp9Hs5kvRD+1JRwegJogv3USfHDNCaR5Q
1A8FXSgFDRx4408H9PlqMJjiV+n9GPve0Zr7l4k9kJ2VZQ2ru1q3O5yttF6ZNAJD81YFay90XDPe
G+ZPhWu/w1qCg4OILfVCCt+EHhbxWTlqNPlNINBrRULUeqyNzainc0I8wXqgfoG1ALW+lvauzJAu
xO0j4eUHcmHgsSFqMGWz84kuJswEz48VuT+sVjdUX90mJwI5JrPjUjvQadWMYYzhAQQ/kHpS3PW8
/3XnROpSTeoSivhjGv147wKEn9dTWtgPdmfso4luUmEG8w4SyGZQ6H8MAj7XtpHvxrFND2EC1aPV
9w38wF0JlzpO6F7JGBV/lTbYkJIes+JSAgkozjFrgXbgMp0El0jL6eD1dF9UWq0z8mm2Rs2QPo/T
dWnfErEOsSFivOq4GBkN+dvR3RdxwLwsukcGPZ1Y3/GB1S9hMfsH8BBjZz/NpovvljD7AkvazOJk
N7+SD2xvcYDP+0Bin2aYA3V7ZcrZOZO6zjClAbLioRXyTHVIHLr0Y2s2EG7v66jAcDthJW1Jfve7
CW0t8A9SjNFd6dsx4Cqhmf20jStXwYQaUvevlmVBV8yLe4QIo6kwXCKobyRfddIB+TOE2pS4fW8G
r/EOk9ec7NGOHus0W0dmvGoVUkXfst2t3XQ/vKDW5yIITlNAuRI49W4Yf5TOrVkn5xar8EZ4PiOg
KaGO9t5i6TzBjCpWPe+VjylFTViEBDYX2fMU+Z8J4I69NZG10JbdoyQcG8g5p7Jyyj6cTPyCa4Rq
gj5pQHYtZOoP1SAxFkX7XpgJcw2jugBOXshR41Fz5K4LV91MXcenkDiCoiTH0mQRym6s62S4i2p6
exLMi28sCZSroGPl1JTzWTvxt6cLOMLRZ7hQssJscsAhc6Xt6ulCUuAFiiZgsA6VwtaWNZLjmqba
Qjbl5B80D0BN6QQnVburF2Vv2vSHwGvEKrLQf2HYJIODJkbE2rPFIdI406s9FpgV/aTDfAxcjwSm
U2MUAJb8j8rkOgyJbgcjE8JJmaEUAsqD81fcK6wFzwZDM520H8WYtqvY0ugmdebtHIT52ckdTEpo
czi5FtePLjYxmZANe9NNaOeMyFJrL0Gf5kAWSRKkGiqB9zV8GfMMVbQr+UsfugYPtMZSFssp2rgO
5lA9AChzpyjdhiGl3mxlT2EMbD/vmdXybVQreLGbITfajSyYGFFF08/3s3VC2XGwhHsvvYZ+V7sF
b34U6CbGgvGQz5DCokpFwlzMUKRu4AzoA0dy8NjWZ5Vv46lfOm5oBTl40DjVxTqI9cGqzF0cKsbK
U9w90FN4EbnEtwEAxwr5AoVU9EDG/kfWl4Qy2ED3dSxWbWecw4lpreEUqCBpN06IpR2X+EQvPkrn
QRsMxNLpNSWkPshAAnuxzLfkf/GBcbCb/ibVb44U4NtDiaw2WPyy7Svm7vFk1uit7uyyDE5ONe+b
3O5RxDrxznLHh2GAU28rFjOhldIKbfwLoVU1wpfodg6XxbJk52RdiiCnvWU/L9Z+FDDfDT59BQBt
6lKQO8N9Gpm3/OHzjd9SsAnd4mEfmotnpD8yK8t2rcMn1BOMsqtKVIJe9miOqMcH8Iws5vh8jeV7
D9GTWjI8mWGQvxluSJtRdKe0W3yKxcAEcsrLm6IRu7xzmPUZzF1Gko16vkq7Y7DhgMC/HZc+X1uL
i4o/gR4e1dRlpwCQ7s3s24x1FjQjRYv0KSuiyWJoPeO21ZZHGOVjlSNjiOLuKzbQVCiaA01H0RMw
Vx/tbm14ePtLzadb05zZRj2CnS5h4C0qigu3wbU1TaPacxXAAK0sdLroEd3G1bdx5W1rAGtLKwOP
t4koLoE7CuTOQrA6m+WhV+jrensuqbbtlbZQkxth7e96NC4K4aNT2S6mKvV74tTrBPF0LnryC9NJ
gQNtUR/pwAnXdhjqS7sEJAzz7WyY2an00f2NMxyqvmvXtQrRDobJxknDh0whvhazebKW8Y5jc2Ky
i/bVJdlNGMba1W9zFBlHgCCvg20h5hpaD9AQSiC+z3hvC0IVRuD1m9IpThYkrsns0E5PBLlrIh4t
B1/D9GrlLlZUYx5XaY2yimgholsFsHZiOccSSCNV8BvSjNpQ5tfcENeVyM1y1vf4QjGYrtrkYiYJ
3mAreagQdtQmCsN6avZtlq8bKcInQ+EQmZkL84flMn8DukqKwAHoMut7KzmxLHygYzIjtgDmaZi/
OVF+x3PTrLyS6q7sNaA7q1gTEipuVGcxXjPzFeGu1cZNAgpaP3gmKIOD0GVH9RgWamr4O+JbXMxZ
3tecJGhCEL73LekPpqs/cFB1fIlKnSeHPzZGUd3U5bgVTcqcQ3Txw+R++tEjFoeantRNFPTBxtPm
D6NjmKKX6dH07mkql9xtf5gGZV29hUP0HlZ4S7FgHY0OnUfexz87g6YQSFmMXOk6MTXLqpQhZds0
7xxyNJhCiV/EsD8UpNwbuUDVIdSbyNyNT8vVT7NiptG5l0wBcYWJgpxPIiDT2XfsJVD2keqbFaOy
aqljHUo4yRqu1tFZYJzwNS2QMZfncE78J0cxENEMryaaX5GVyItXgZN0sFG1A1LNrB7Lp9kyPn2w
eJ/UNt9EhN0U0n0GH0hX02q/ub59FC69F6eLWGXdEYGj9rQznTEaF/z4h23Y6LJIquSCmhBPdmh7
2mqcGs4FCpepxLffmevEKpqdE7GI8WA1wLjcculiNGETRa9zf0U+4mdopvXKRClehaxOplCFuK6H
fWzncjv6nN7KSf6EyvxSzin+lfx6smL4FI4XCMwfvmz1jriqliQM22feJeTaTYwKQU7zc9D2bikz
VpVyyA4BOXsiBhEpB+uWalbldpCERIVBevLNwL6J6pLmhi+f66ChNixGgdQTU5zTv3PxSh6ysZtW
JBY/+V4UbMI5RPXftC8+GDd3auw1nHpsqZX1ZHec/0ppq3Ue1TsQVmKHRtUkXJr6IS+4ztHjGTn3
laMBzDQb3G2h7KOqSnfvoTywcq/fhYJFqI+T0wpLzkIFKb7QNunOVPjkKfWGmDOK39kHYfcJ6GPS
Qco02FusLY5RZX9BfAvukrS+nw1Mndq0YP4WVHuzj+OlKFnI2+7GTZ1t2BjbYeqWAMGyu1ifGuFJ
wYl/RUXYoO3N1oXXMnUI38jL2Pgz5PRpYJ4Rpz9VXXn3Pu1oqobpxoXCHSC+K7D64Xkhbsmpxe/S
7nfa9V0qN3HnEdIDWZTFjEIroWtr3gUoMWZyu1ZNyLJ76dpXRlFtI8/Kbgio9vY6nC7gxK2b0GNG
6oQTC7mGxYEnUBSHAg3CZHLGkPSvolmZSFlHQHh9/xFF4jWtPGedu1TJcV2+m9NcELWXncIQItuk
sR9a/SKy7Lp1MeHjF5oTaUUQyt5q75XwQTFEkIC9KHa27Q9AtifVTkyTZo2pw1XwCtq+5WIF8W6Q
eHmMcm4hK5bM9mfaESNXuFUKS26fmgZcNpNPVYzGl9s7j1ZbOB+BQGPlp/WP1B1/Gp24mCA/udaS
SdfZr3XoEBYFNDImk+yYkvKaF7m9Tct3Aiy9fajgyAjUDOU50xj5U6Tvhebk32HL4kIy3lCPcH12
m688KlmQSh95cUW8/PG/vxtP6kF3i6HKcYipChywfdeXR43nTwyqlyJi0NOawr88/vVFyyv/bBaN
CxPhuv3Xu9cf/2+f//Pj86B4X3+2PZ8Jo95JoX/zXwIw9C3e8XJzvXe9ISyzPKoBN+ufzeu962PX
Z/+8+F8e+5fN6+tCaDP18CVVuJkyrMJBMRbHMKv5a8ga/vvd66PX7dkaeUoU0D7MoHqiPqmO1xv2
Lhy3f7bFHP592158tvhoknevmB2CvMQK2mxLlAitzGOedTN/pegOdljc5DVBm4DWoeX4TE+LoXGO
RK07xxnw/jrwWdJcN7tm/tsT2fISz7WZPAhr/+cHri+7bgqaQjtXx6frQ4lj28fR9HGy9UZm41+G
23N93fWZ601VKP5zis7HNLEwbrslhq50eRvXpzui5UE8f0226SAYDgbcrS5agQSK2ImFA5SthVbk
NQzzw5xrcVMz/bXT7qlLGdAMaiKcpQKFd70xxw5BRFypGX3jjEIE6oxXdd9kpqG78B26n1B4TxkX
cFsxMYvblnGhEKTExOY+WahS6QKKKq87+LJ5fawoNNLt3lNk5UXdupID9obrM0NUQiAN6/JXrunK
//k5qNtcUKfePYbkyu6y62+4/u46Egt5RAwn/hySl//x//31f7n+2r++5vrU2DFJkbrEFfqPN5X9
451dX3194p9+9//49J/fQAIKMYV9e/jz2n/6P6vE3yeZOuWSBTDMLE5/PrxT1wnSdRwFT9pGuGhK
fHbe1J0zWs/gpKBnwKpmGCYSWpc/M1s2e2+B4ZPVcfCyqTy4carOotdMlTLm+FDPh3jYpNBbRYRu
palAeYFYWYeB+Ena0G/XjovjQPA9+WUs9RUrFypOhyobUoFwXXpizCzJ0HbWQQlNctIwiMh82oXM
PoRLK2CB722z4JkFWHXJNKe0oDGQzhrGJuqycF1HQ4NZiWH9UCqEnz61iD0CNWhheJTFryFKxEbV
aKBYC6wJz77vadGRdcWJuXSr585lgNCQiobSB6wLXbI1i27m3R1+xSS3o0MzyifTK+9Y3rarMTcQ
IpCDk3MJ3g+uVGQaweCR1GVGmCCn8vFzVf19LisuZknYX0bJYKlngiktxnT9ogbPo+A4kIe2DjNM
W6lAS+zM9cyhBRTHQ6sM92NCKOnXQt1XzBbD9C4OSUoiChEJjey+wT36mzklPcgM5KmKdY/8FDB4
0obHyMcAYnjBW4assmMOQg51goOoR9FDbos7i599n+VbVbafRExled4xaHSY6GfZfdtQbKcOOGc7
xq8bogY1Ga6dbOeH51g/zazHPNvSTLMnuXdctONxhTCguhsy5IZe3rzhMoCS6sM5UUuaARhoZy2z
hDAB2c4AOTg/CEKWDo1H7RAxg826RJ08LS7MCdTQPTcG62JJZdqVMEymlnjffrzoTJ41ueHox3rS
NPzqVnSEX2knvBOm/Vk2S9+WtyPYhWmOmOJGpD3IwBJjTBaWv708OYGixjgeNeI2LumhcTmDKZQI
PpPcvERQRixjUCvV0g5okMBMdWSuyozIic765WZiX0aYK/jRW9oBHDDxfF8I9wl47XhP79GMWKxl
Dgow1yHOxYNH09AMOQrbmHBNZdlB+lRBZSBOXviU2YPz0OXmb/i2cHHyl4gFCo76Et2u/TGAfl0H
3fwW70UkKRNmM93b2aLrdbsvhoFL4aeJVmuo9boKE5+1RBSnnNWsQgK1LVizWnCBEySwbekZa8ZY
5qbKvK9oUPFrRXsrDIN6HesE8jngtpC+7jYswqORJQeamS8mQPVDwyckAkvQ6qycF1l157wI0MCR
eLC2C42tznb2gxX7+64Ob0maUUcbADJwlOJIS+DWwIRFatJHQyaCUfMOCiK86PE91JW8b+OR0o/P
exCbwWEpaPXTt8xccasSfAJmSwuPkFzUNOiwsgQZeOqE7zGR2khqDZg6ccGiEw9wF4e31ezS6+X4
gB4hvijXUFQYhzLA4Bv1JxuFncbY0yqQSpzOt5aGxleLIkJTWzSfhUvboM2Nem25wPds9G2S1h7i
F0JRyFDQT0WnUBmmCGX4bBEwd7G4sKYH4CcR3U7lifjN6N7ruSZHjIVsO4m2oyV/wHA3UMMQe6rM
7GWyk37XZpThMvacyxCHXx0tNKDeIDEI0jqNPe+r6dP7pKvBB84W7tmw5+gehwFZzET0HJ0pJ0I0
NegQOuxICpTX6ee+0owt9XPTtgba0viXafUWiQeWte0cNL+jNCVreH4pU2I0Lv3iRNRBsFJ4pvO2
6OCdpOZGDHe8RXMNhZ5kvZ7Whz0uTHkYlYzxUcKOU3UqI92BzkNNipBjRxSKs9EppgpoQEWG0tgl
sehgWoCFHBHfEcpOmt24kBCY3m3D1O8OXWTcNTO6MIZVL/2cY2oaHnTbzivTp/cx1QCMQyOyj9rv
v1JIqTTayu8xBUmoVVyySjNehdG0fOoKD5IDKbPpJoJNSH0ce287pD0t/IrItcjyFgxoidmiGZ/G
zkQPbid0i8V6Nuv51CGuyZ2ouF1EZkuyWjUkJG3NkNOLglDZ4U4QlYUAPbE3FXkolB1LOGGH/p+o
ouw4Kb7oYG4vdkQaZF8PIW2E8cPL0IDk43iX0bc/6prBSuFj4yLmG9NwFRyMMfvQCF69cfzIXYbp
hpve9rNAHz1htXBNLEyGIjvIQQo/DdO5V2QDNdtJFwQFS86pZfCzLlua+R0WX1e9Zr6RoJmpn1yG
WuWcQBF1uTIXwvt2l0PVNRnhZMVZaQ4genas9ubxMzSaizamGmgOf32K410aWLL9AgtyEz/LoHUk
Ut2gOaDLKRqECGFx5NcVR+0Ct2PMjA1qeez6xOzDxms8+7lquwjeuvOeECuxTZXRH/uFYKOXG6kz
zBRR+RKLOD7GhQqOkz2+xwJQRVta01Eu6TrsV9NRCSfaOAVygnSJxcmaUh6aYF6THXIriXbYjUsN
YHjUBQ11pN9WcmcskM/rjfmPe9fNv77F5QfaJGEwt7k+MHQmy7lxeee+ls8iy4H8eNpY+3jL0UW+
FWN3qsup3LF8nGk4TVl39E2fuwzSiYN3iSGXgQBAooJdCROxUB9WhPZfBug8r0v6643tsyuYy811
MxY+HXQKtrXdwd7Owh+R3Y+Eci2fptW2et50U/sQL3t4ZnM96NKMiCiOFopLiojGBF1SLTfXe//y
2OAHXDddDEYENNCcXConIWqWtJFFBkaXOZeo7ynoyuW7/HPTLmvUnli0lcHEmZAKhp17uZBZr4jU
KIuoWUpjdwVqDwv0O/0D2E4WtPTc0I0JcmvvioFgo9kbahQvcKsL9Th0vjy4HsQif7mZc4S8omty
Qg70QqoCFnvsa1xnqnJuY4/MTURg5nHqK+t4vacMkpZqvQR8mrRio4UR21jWshZzKDnYur6H6z2X
Unft2ki44uRcO408dq0vj+jYh9gND04DzcTMEP1GdYwJPpf2dIitR8Yi1bGUfrOLUx8oW/sxa9Z5
1HrFirFBw1dYEbAeCSw7Xmsda1Nax9YiTaHnGnrTuagPPJNT5YJOhnVJlg20AIg3eQhNoUZQWjOt
m1rbXFkDtQxzzPs6DJOdLDx2p4CSd9Ml4rde6orrTb/ckzpETD9bNIb+jsklGddfq5yGiFJ+eSoH
iX0JQn8B1YuEinRMExTO3NBfPVTdLHcj89HjvNxcP//rpkVLMSc1Z8/HHQHQW74DVm5/uwlGGCo+
WoHVHAgUuDkFkRlbiEr1rupRvDQseIMawNOfHfC6OaV4yqtpJvqn9Z8sS3/UNZ66YV60kumctsT/
jZ8W9njO+95Bj/Xp3wublC+7E+PFBEY4BweaO8A3I6689KyBT2aQ4zfZxsMdZvyYv2MKiJQ24QZ5
NTzHTfDcfIrn6sRoykCkilJ7WQvCXE5ZEK9wNHnn+GX+AC/2Pd4xsQhf4ucCrceOlElU5sVvIIrL
QTnuaHsyQazxJTEKmG4se8MQBLp1CjiSafh7uQDHQJBsOanPT/CkFUl6atsbO6iO8bA3Hue77otw
EGNCNnhjI4YAccQM8MPk8JVE66y7d/4rl1kc8i91YzxiRmNIWOAGR3hD3PynpIrBnhrwQzNyBvzG
4oR3qks3rJzVuMMRYtrb2PlCDAPetgY0+iw/HgBYbZJ70qHcG2zGCC2eBZ1SscV2ni6gKf88fUX3
5hl1GuCCDf5YiAQ5o9fvmstZvnKf3G/nYj6JH9YxfKIfz1qvxY5lwd4l0uPMmoHTivmRvk134feI
N/xNw8DudtFZJgcbA3+/IkWPDGgmD3azFkyxkJOfgc/ONUX3TfXOfoADfmY6wdTonJ/STxyX5B6F
G2lvSTC2EVHl6C0w9gJ46AV5O4ywVsjjAEXpe1ZinDeQxAcPZ9QWu/Ezam6cx19Bt+0mpPLnCZ+3
33Ax3NvNPvCeRL77J1z7PSuSqCr/T9kX94QNde1//Jvpw3NnXbg8fvj+j39DeGI4BssJx/ORpkrH
cXn+6+cjYa28XP573Yw6zS2JUdM4khHjqU32W5yqffbZH6NHKKc5uoWtEd4TfzjB4lfYLfzb+Ys9
hHUtGr18YbtMxIJsFalTfBX5wklNo13sH8LyHmanrmGori2xE4HJjJ11w85E8ve+xCP+dF7n39D9
tsW2+IDCcYsHdF+/Dg/pY/FcEwW1wvq3Vr/SI8Ta9/wnocnWbrjkR6796DANdliM9XtrNzGR2HkP
nMzQGuyRzWCnRj6Nb9/C2DTtTL0i8msLr7hfoyydbdxR3at3C4Z5pJt9dodN0G9/qeHbfS6IydzE
vzEmYGjwfuOAcuaVe6JKWwNM+0g/EUMa3/Stkb/qJwYLzwTXlFhtYBXzDEc1vAaBrB8p2QHDbHh2
HthlO8aPj4jNmjckFv6l2l4wSuDVpTec8/kdkUR9eAmL7H3+iVZ/Kx6sVyiY22AT/Zo/XYzd1i55
zhdOo/nuW5vk3B+MfbyzL/hC7R8tMXVbEFHJqnsAA4jguXgjQXPG9YKyaYPcGXMkx6mHG+Az3ayS
Q+mAa73hCJvuFgTAs2WsfgEmS7wNq4N1t0rWe2CWwD6ZYMcYCE/9Yrw44VMAp76RjwwrZcxK50yL
HLr4Qm9gt0XGd5nWrDLWotlDZDjwJ0Zb615+F8Wh2Y8/KcF5q1zAd86x+ZhOwQd15Y6V25a1+V7g
GFovoIXLh/MDJSEK0c0x3fmb/2XPX+D+/2XHd01D2q7nBoFp/987PiD7FkWXqS+mP1zwLMXr5RzD
7vXiBe/mojAl+2Nd/sA2g7IJo9ELjqR2IX4vWuX/5c0QhPBf3oy0bRTPpJMb3r8ehU5KsI4KBn1J
THqF/OuMQ0x8GB8RiDYcNlw/1vjsUugYzMHu6u4uYoCLzfIF/0hyd307/z/v4n/JuyCPwiaJ4n/O
u3j+Nf5s/znv4m8/8be8i8D6CydUrBmudEyKOY9f9ve8C8P9i2uZpsfIzQx8ltX/SLyw3L/YgWsH
PlL0QBpy+fKX4J2Y07XzF5+sC9u3DcMnEcNw/18SLxzb+Zf9TErTIYg6IKFJGq5lm4Rr/PPZnqGM
QFlbGQc7VcPebYcnJOwRBiCEM5Xn3rpEdd6YYf1YkD0BdWo6l32wTmZnM0y8xMzrs4V+mu6lv3V8
9Wg5xU/VIt8ThgfvfWYtNDwHNgeMFWDAdfwn3ckzi+C1ijFchkMMC2W2XzLhVqvMMNsz+pyfpdHj
p4LEz6V1TMw7V1LDJvIoU1ThfR3ulQ/nB87tXGYsoWJGRLSNsS04D43VXhw1+hB/dQhTlbakaKx7
VnfkDbbzTvvZ1qHuMfsO1PVMl0Z8pUEApD4zuQQrFiqxCe9SmmsNgybPobPP3kEl9Ea8RNYbn75q
L/vXgn7YLJEoWUG5EyJ5boMFN+RBROgxNsyNBlqd4N02YFDXPTVY2P5ofNgAyj73HqT4EaeP6/F5
rCztDUepjtXgTcckb4pTpWHUa3PB6Q8oX+gmMHNI/b9u2WNj3l4fl8q1gLgYt75nywvB3xCwqiRg
MRlZ/BV2ezYcOZ5aYbnraZzl2nQDcVdi5LgPrTm6r5C6lJWezzNuFpALHThYp0F1PzNS9gvMWtfN
vgpB1AI2NAAQWyYXQdR59rM3tHhGPEAADgPb24EhahSW4s4IIhB5EV5ZT/jh3fVG+ZO4q01A+tZn
EYzM90iLMm/83EUBGlX9qSzMHTomHjMgc5F3H+5JnwbgYZHgib8Cm7LlVGSZE2CPY7b0wOawe686
lO5nXXreWQESiwXLbVTl3jnQFRNqfg89yCG+H5WXXBJNq3nqacR0Mat/ZZgwITXYINcQt2429U/t
lMS7KQJT3HtO91Qqx8YxchmILLelejFExY3xI7JmJCHLhklgp62r4Z5i8Ubq1H0ZsIKnxKG9G7mX
n+i8zqvMbdP3uaYLNxmOu0lb632s2uk5tLpXcoyGz3RR/IyzbT8MLp3VqqGtFoewMcfe6E84Ai6E
sopfDWps7Y/1BR8CNM2cBbVhRAR/lL3zbLrWBb1YR1NDY2NW5tOIzPfbb4pDpGucqxWkKync+ANV
MwvjYKcyTB3UBe5jrLP0hwyluNGy8p8mGuWbCGnYttXkBvglSpecPsW+4Xt+mEPyR5PMd374c3So
iRv9HFi/hWK8Q/qpX1oPFdgypybEwGrfM/T2OSanOydEPmNoRTqBQEcUTDp6zTLfRgtb2RufHOnX
IrNgWzuRAbOHZwNt7mS/xHJyodxndT+9ea18m5A337e2RY9TERvio8lGPNYO38VPIevwMZvpHo1+
Q075EFzasUiAfyOyz8lJP8cSaI1dtvVz7PY7J+W/zlv8Rk06D89+qNojQsIXlgegTPPoJzOjhnUj
YWeVNKbbOIsx9RcjkAQOtlNTW96RDgt6vDwYnypibZ9K09z3DnAv3ZYDxike1zH+6C6Z5Ob6Cq9V
ATorBGNDDNXaKyZ0Ut744Nidvi2T5PjnIb7LbBcZySlxsZW3Y1m/GbVV7Ga/wiK1bE6TCQUXaJBZ
FBHSmCFHpwfwucraBzJ1ac3i0nUz/cNtfKj3TUw2VplfkrKN7q5bSzT42owxcWYcEyNV+zNnoITk
3Ck6T0lmvBUGPmrlOM8TslqKlODVMaj0DDd/rKQJVm/xUWlWJbaLfNRI8+LWVmNO3DnoJ6tPt35k
Mk+uR3RSIXQF09KEsfnetvJC56m2XeqFPGx+xcGub9KBFDEMEK6g0p/zrLwFnQzzjhPXTTQMMSUt
1lEjqF4jW7RPYsl97rlcroswqbdeXSf72rXuImNIvn1f3vlEN36N254on9yLpjdhl3h/AshX1811
NeCPVT3R9sxHvPecvSqPZfZmB6h9PRwqDGYKH+To3K4Mdi8c/DX4KTeq3vsNl3z1bsw6hGeC1EvW
3e9BcDyZrsTSWgyvrlhmDDjCDmoInW0QtKzMySB9KCXEvqDF4hp2uJz9obHv1YQVYzA4hBt0YTd9
UCz5NCrcM26sX72KL6XwuuQ0JuWFNLjgTs/Y9VGRRCRSyfQF1RgtoXx6R/WjtpLG7RPq6/7BH8Be
LFHojbY5V4duvXeqKj/jpTxnjT/c21ktOMzT/k05IFCTqiTEqk9exlZRJXlleyDWNnkxVYOG2eAv
uj7LQI2AeFYExUwYkgFBy/XUfO+4/QMBcf3pr48tm+WAe7IujNewnrtbf7m53tMl70cPBH90Ywac
20O9e72X5SPI1xlvUxGT6WBFXH1ptCNtVa279hNc2olpMjfJ0K8UiFGZS+q9l7W/GaCC1h168C42
4kqUC1wGMSskZRhtpU+LZuZDYP/x94hfgLjH2CGC5sNypSYhCNt0bvQHdKTbSaRc2LXDKkd54bkO
YS+VXXqhTZcpBmRd8SA4ywL4zeRWuL/kzILI5qKwK5ZU+sxsm9OQgQpAsfWkwwTzXxrK/WyFBBD7
ClxqVh8sq/mIgmIno8HcjEOm945Wn5yEyR9okDhFEwAIt+rfGi9Lbwd7/Gk3AUQ0+CCew/Whz3Bx
19NTMuQK0hozbavr+G8VoUG23R0t74sE5WcmqpxRs5Vm7HTTqvFBOjNzIdX8DhOwJ70y1o2LHaTt
QBp0Iakj5vBtjbR4FMVa4Ums8ALfYWWnzd5P8ZoQi/xOx+vGSHuHC2lubj13pCBOavDBOAfqoP6K
UE+Sv1q+im4JZ7QQe+NgJZZyEyTBq9WYX7IQt51nMHAKx1Vvf/h1vNPSf+grwGFprn95PfPs5j/5
Oq/dxoEtyn4RgWImX61sWc75hXBq5lisYvj6WVRjri8ad+bFsGRbkiWSdeqcvdduSxxxqffEhPs5
990dqaDerlVYppvpJ29wNbnkxqt+fHGj5kvXHuLYOT5Savj2YK4Fuco9eYpDktzFMzAAd4uSXG8i
Hb3XIfvL6lsh/vRzoA4hM/VdrCISJaHY9fShpgF2glu42EjS+MvK6VqLEroh7au2+Eqz7nV23PVc
6F01wQAb0vIqMploDIjZZ9d8qXvxEDH1rVUYbkum+ISnDAxZhuk5mlC8IitoYncfWSjbdH8TzfDz
Jn/N0bRBG0uM8+1IilzQMRO0EhistvGRD/JOxOIgoSJnhreffPozXInhlo6PgQXCpTYayXSI2ItE
obnDhFnH40Wui/vKHx6tdAZpEZCcY2ftmrOfUUcAemFIk21gcUrSxGotl04EIe7jYhDwbO+qJQQA
G+pTDRm3D1nr7cu0aW9aYsWBS8sr6qccghETLcZ5o0mvsxrCdeEMkvE3unEXbKAgUjYJ/ZtFomsz
Bar8CjV2y3dL2Z0KLjBl/Opim78uQv3ml+2RLOWvqhfNThoTDgCXbIluyHgb0QFZeBgaIH5uy4kY
QgRiIwaiLZwAaeAVsLO8Yn/OrLbh4+kS9TDlJa1GOMJVAJloWrq0EaodDnX6HoFHBFMsnkVtX+cC
fekY2inUxYyEIKDmEoAajfaYBmlGD9caKeT0syztN7k8jmm6b+TpMe2PIIkHNPmm5Kd1OEdso/3S
DeQX5HR4aZ78Mnz3A/MzC75ZAW6R8/NSGxQiYMkqGfwJyunT8awrq5cwlSpytpKUDGK5MH1oDKXG
9KFtaK+m86O94WcC8ew0P1I69Fxr4myr5OBKPnK3SL4SN73rGUvh9Gw+TPIKsD1D3fUmqHOsRTpt
3j166pBkgl3gjmTFJycK5ldz0C8xQj7peddBE94VFvjm2iZPuRzfRKBOdSsvndY4UhpZF3WXfCem
3Z4PwNLBMFiQraVVthBXvJsu946Krij9bs9A4OIX6zqQt1GF+nroiO0qZpd2HZyvwRhuDahqWeO8
ozi4jVl/PQP5Qz0SKqOlusLht2+ZzCMBSFe4OLOuvNU6anZq9sFegB1gvnkT47bf9sm268BTGiqJ
wUon6yZ4d3KIWu08/5DMLQFDtEcJLajMNkkGgYyiAZU3Mq+9TUKgLKx+55n6NqCZWDPpj0IFHtrP
to42W4bLcluN6UkRQb3pexNWOg0i02nFfmrdjTTqDzSv6uD4I8QjYbjX7Pe3Ttx01Bs1wjiP/bEZ
8B6E85icHFrwUyiTW7+LHtO6+5NPEPKVBpZlE7vnOAGZT9lDoOwHL6zSx7y2X6KIpT3Gi7A2ogGM
AkkmVFny4IYcUlUIawDd/43T9i8mmuOrobPIQ0mnfJtDxOtg/0zJPjSgireZuDeKx5TBzoXlNg4k
g0U6p2/Y+TnreOJqEmuEPS1pJM4ETdn0gIu0OnN3BnY1rt3ec4IPCMpZdYOkKttqNFxrEZH5x6d2
NPhPwU8cJlvHm0YUN4YxWOvWDW4GnJ77WJTof8OMoqULQcMvkcZc+iHaj+9e56sD+8SDmyTRZg6W
BDaX7JSsti67kl18JcW32eOJaQojWA8hMp3GxjdolRMQh759lQww+i7YTGz8H/Iy1TApvQ+L0c0q
rrn2vbsobVZoBed9H7Bv9vjw8U+By65T/y6Zoi3bWgJAuuCegTObic5+FhbUNdlhdTcgqMZ9cCPd
6o6wcW/lF+IklQE8LYuCI6qYgeU1wBx0GUA6ACIyGU8oHgi2C9N1F6avblGgWnKH01CRqzUhiVXY
EvdNTua02TpsrGOcYsoBtuExc8yKhFbz7+3znXboveQY8Tbn+/FnN5fe2QX5z++db2YivWQ31u7O
f9oRfEZKNtiR/zzF3/uXJxMRFSHetKvzQ57vHwBAjK3PfChgoY3suDoKf5IXWUl32Rl20oad2dXX
0BgQkQ0/SUkx20/ilYbHKT1IVKE4qvsDo/QbJsQH7EVQg8BNVsp7dVP9iUrhx8+mn9YGFqQw/crQ
PtjD8DPn8HTqOnlkETvi/2tDcojQceNWscCLzY71AzyZPWUCLdo81RP2LP09zzhjCjRSF9o1r9rG
WztpVSFmo73t90hwMSTAkqv7pbnMF73Mwc/fzUUUYLogzdFSvtorZufnH56/JH1fwo5zn8gNRedj
pR9lUniYJoo90vyW7ap/UYzw53G5QhqoQ6YTTizQN5SSybYaWa4DJYnt4nbDHp+knD2p0BhQTGYp
aBJoWNWwnukmTSF6AtQ1JCq6VGezVb4UzgzJ8awPmE0IREn2PgcJbmU7to5C2+bfL9Z/vvPo/1FK
xZzEY5kfA23lh2nBgFjZQ1EirZP29UIXsTx6cOKht+LnYgBVnpfI70Buud1XIqMnPx33DCBdCxKF
tx7QXQy22FhGdYlTYqez+cTwiBmdY13FRrtxXBBYxMOmtd6lY8t+Zl0kbHo4NtikQOiyCLZGvi1R
5pUOW30/vdPLoHxSDAv9TR8a760ZszL4FZ6I8LuZggNqQIC91bXrUs4SGeKHxR1So6NfQUZu78ZY
nZqqhcSCggVimCmM9z4a1vT+KPHhXNfYqVXybs7iZLdQxOQcI5AGXikEOt7MEbdBhaoyua/QLu3x
tFyHI212nJDeXGxn6Rz1NiAzF693c+WIbFeOHeM8iFBTYOHZyW7yeGzBuAP+7Kphp9lQQ8NB/S99
jmCkFI+1onFZF5cuu6igeJwmIkYcK3rB64Y5ImN/MV6G1o3jdwMYjp7kCAYkXYagNG2KWys72AJ3
rWM3f/JmWoVIO4IpkEfcUZeuR0cgqNj8jGEN5RnSz0jV4gb1warGCfW1bg4omSBVA27t1VVbRk91
4yHwd/IbtJeYzpubyalA7zhvUxQxZkSaxNJ0ifFauRipetn4q8RNAFEhPJgVyQjVTH0ps+1Qly+R
CjajCWWvSBcdXJI+Ns5OleC2NdlWNKmIAwikumi6ByQIAcix3lp1XmxfQP95Slwu3o7uYuZFbwlt
hwAdMzsmRsjyy6l96EEEvGVp9pXVZbCmcUtnEhO1NZycvHgfI9UhM+HgrEAsoZLY916SrMoGZ10d
Jd9YHxXgWqpHu4GawTJW4EvPcjDkCNIeM8iOPmIUekTDa7tgSvviZ/DkCyoKDNTzVx+2BH4aeb11
LQKVEbcdyvmhsDBnhEIZ6Mrw0QjjCTtCuHYSYiEmZQEacsEJ7ooivS99cYOxEgjidKeR0xzM/tVx
5N7oX5RP+A4ohEG1B1E491lFeoTAhjuY2GCKNoUNpt0/nWGfDDy8dYuFoZ0uqNBPRYQlcsZUTA/l
Whb6p51TQJS3ttm+FLVDsF0DIFtU+NYGjyuaC5pbD0y9dRS/qab+MvF32dK4Gh11E8XPASeijRcQ
AwFc2CC6M9E9khJSbD0iEVopXhyQnu5YPcTIpSSxdEGRI8goVrLzH8qswzFZf+TtBF4njUwI1oCV
+ly9JU6Y7JrZ+YwyRLJoVdEnuPVjkuQPOHj+JFworLn9Q0oWyuP+rhBcc3zzapSRTwvzc07RdnFR
MM3yTxCap141l5Pvv0/4TNQcssfs1tKBZNbU9P61WRPuhtDUz7GNgriz3jpnzPbhPD+imXkg0Q8P
+oaz66kWw10RBO9IiVDmpiAXBgU3yadrhkFnH05PquyDbTwhollKVaT1f3qDdE5LMSSM7KeOJUDF
5o0TYloUTFFNoprq2Qfiw1Ywm+MTS9+WbttdAbDIcL+gexAljVk2t95s81pRvXlTdV3Pw6Ef4zt8
o/eeQ1E20ylWtD1comyG/NapB8IYUyi15E1LFw5b6JxSU4wXqe0/tJkHMmE6uPaAhRohvDOYb4MI
yUtCMRqkFpEbGK1isDtDazG9L/h36wJkn8gz+iETFXSx8WIKnrke75a3WJXNY1iEpLtyRcjJjbD6
5MtgX7aeGubEFf9C8pbNJj1lWa37yZyIswqfrBFGrceNxYjQzR1XT5whBxdHfpB+aelOJydNgAq6
xmuRFm92GixbqxB2PgzGGBPy8DRUNbyOMr05n0g90CKj+UPx8VSmfk3mR0GIHZyDNrhtPdCtwxTS
bTeIdvSFyf4DM/Qkxhff45+y8G8Dr2Sz6MF7RtZ9skz2RV5+xXiMx9KIPjliWNEJY2batUuU+Ixw
tZl5cpsO5mfhI11XYXsbmz3nvRw2U91wVlq8gV1GB3vZbtckDoo6Nq+8Bpu1mYfXfPoHXVUA8GPa
IRikUHcxWVaLyzoOXBSwHXAw34Mc4z65rfc+uiiPfPMpSmhw6OEPNe6zKh5cmEjbdILSgUpszbGF
Xd8eEM56CesK3pq1GpOYOnK6jDoMa2z6QDV4AqlfsM1HAH0Nz18oTbCqclhQLeuzDBB+ygFriRud
XKWehmJclRLp5Nzi6+olvlEpjlYxz0gS2GiHC4dFTS4tV+pSSfNJBFAtTYZuMyj4tt6iOGN0iOaW
Dp35Npsf5QCZjxEMWhDkS+FyhWyBQ436w7PRJwZDsvFKbV7h+0OZEJRwLDte3og/gOtovx5xgrGU
wSCBXkXq2YzNopc+xCaCMn1n6ynIOp2Ld4e8c0ISEqoJMwON1fSJuUsTxMtG4m3AWy2t1zy47JMA
q6YPLixNnjplE9XYdduuJ+6CuB4buoVqwXMBEps45+IbvwjvpEWXtLcf+nZ8aezwWsfMMorWeKVj
6wpcoSMwsX0J0AP+Wco6y4KWpuBYk2mfzpBM2Ob9QcmNV0SzZ2XOt5pG6Km9z0IwABCnvx4C8fik
bQ9fe5pppqNctq033Dos2UX6PUIAdEqfDy7J8w2KIx2b/j2a5F5vE6t+ThzgRj0vQCcoTnCd0UMK
FVSCGh+tG6xVyCFu1st0U8eAjksAzGj1yQ8hLmy0nmLkc1RCxjpWM5nixfRnxKaOdRNGCt5tEaYW
uSMwQKJoKyq7vjZ79WyG7J+UvCF9j4+X1AH6SROKbaNO7LXCg8Q+BQNGlz/5M2YrOLLZTjnXvteO
Ry3gABRxbV4lZcn2IY6SZ9EAn2oHHKhM2LBbyA9n9tpVTEy7T+hPNeL6AGnEG5cg0JrRsAd8ShBJ
yPG02GDJ8CI1xkeRNydsrPdJWLNByxMAJyE5pBbjpIVqWY40sfRP0Igdc5WX3MysC9SiT+OQA5tv
BV14UsRcrzkAe5mxTE7XUy1/KqN1t4aEhEGf32yezZ65tJf6NPPS9LM5jrJEf6jFzgDp7WY3Xoli
KJ+CH4SC9P+Z61W0qw1juQKUDiPoAfo96aL47DpoBgj28iW6EYAZRTmonJF3vIv1R6UAByNbD018
1L2tBBFeYoO48I4N7WMSDdhXAvD9KFHsCr1aL4B/l9jhoh5Shx67dwkuAoYdlKRkdIBhIj80J/PG
ZVDoRmimkoArn23kp0WprMfEoamebXKmKbBPWdIp2Zu99LGaNd2iRy0Ic58lNbpLiIJejCbe97AI
xpQPCUoRChoJ01tnHiw/LbPvlpHZCuzUo1+wbbboBKy6yuDKThOQZ0avDiiSMdd6NOS7GyWEgtgU
xiKyNqEfpMhT5+fYIDqnVEA+hmBISW0KprUS45fyucstrVsIjMioxsuYycuaxhj3jve9q1AeJ8gM
kvqIA2vfLOycyAtIdTDBS5Q2ZE8LxSEt9/tJhtF6MklQalqCyq3AgyOfikVUQDHpvkS+feeMZLJG
KV3CwMSr6FdvdZwSWfSsMlWtkxp4U6HJ57FJtK38dutYitr20W8sH2gcDJByCc7trW3KWN+7jgrO
ZCZPpJr7BuEAsSO2ka3trcJet2q8bmL9MUk9JjclGVloQ3fb1TWXbOy8ZXHIpwkzPzlcZTEXm8Lx
DkPIEpdV3YFa+q5WDHuyITkZNtOGtBgPaR4yoyvEIS7MeT8HlCEe5CSfuPoxlNHOIJsPX0W6rSQl
gtON20ArOOVpDy8bUzAnnfFad/5l2kY5yUe4xOujiAlrgbGCh70LzI0zAZPUhcbglYPo0XUot1M/
faJHn084zdZMz4q1KO/TeAQPaPinSKG6i0mBY2i0qessv6qi9CFSA4UHWmPas3TtoOddMKrdp0m+
zZhOIjBT9+xjUaeKkFAGJrW68otLXdW7Ob2UVnXrVgwWGvbZJMIX94OOwxdQqfRw6sY1vunObebe
2xXaWpkTy4wTypsI/dfayHS64/k+Et1w1dTYjn0SW0enqbe2rj4FnLNaZvF6TnyusYbdbyY6Ik6c
XbuVdckSet8QtqAh0KzdnryG0UECnXnUm2BdQfv6imab/4X+hyRQRVgXjvNgY7JG4XLA0AT4gRlL
czkwj4x987MyYnlUjXHT4n4EGPkUTAQkR1GR30B2cyHGNPxL+7iOkwPbkqMB7ZT5Ae0QpBGHvAWG
DSFglYnydlIE6PjpkvuypCzLW3ywjDqwKZqWD+ddtymJROD7FDnNfNLzZs6TBzsgI6aNK7Ur0kbc
BVjgL1zDJkyovtewOdl2LPBGbT9BWdnODgo1h6HjQZtA87tw2Mz0/LcCQ846qubbwrh2oO7sOO5O
dm5cIypA+TGiZJw1fQn2cIh3UqAMuPraJHsKXmnoHwvjeUDMbtds94bY9VDusvSIH3sAJNjL4jkn
wHrpBTFxUB+CzZcHMfICecOd1nVDzBGfJO5mKteg9DaOh66cafSLtgLGb5W9neZmiYWb99nU3OmJ
fCFcpdU6L/sRjLQX0EcKrpPQAc8qqPbImDmVXeFfG7l/jDMCcFw7p7WmiHYGRTM1hMyIMqJRcRKQ
vegOshPpCe32rFVuKUJd+gC8M9GcTD6c6wUIOSgQHwGohLK0ViXDZeItPS3XvUUnm+X2iDcB4o/U
n17tGBeu01ZrW79ybSdYqDK/TRm0oM0yYGe2gFUdqlO5C6Ab4y/aR0Yl2fNS/+ZEX4dFTb4qZaxK
2VLRlG9t2G7MLCsIWMxGw9xBuJxzxXZR8HaaxrfrhazPEdACuyp81uzyODbEHeaqFbCPyr3jyz+x
mdHmyv84dResGz6RQHs2UZMp6HMfXUS19RPnc0qHm9DFkgIPOprwyAepfurr7CFzaG8mAxjzeXia
+G8s3b9P6Ufv9s2mQIeySTCNJB66VaBDCNAnwaGuh+Vjyu57u/R2Jfof01S3URiuKz41tvslzsSR
SLA5KXa69knzqvNvK2HKI7DLRtG4Rzbxphi/kybIhShs5ccM+ppKWvizvy9iiO34GP4wqHqe9ZZL
Oc9P1xb0vnr2zfEkpyDaRhPtukGXZIbU8L/S4sObbIsrp3UMLfEdeSifR2p/6tvgUXu7RNvets4G
Ut/a6zDsPUICgNrDddxENHFXQ23JXZDL7xxzEZtPKuBC+O2dap1j6rvhpuzzbeuToFSY1kPf7zVT
FQaF5JMUCVCLpkK8b1B/ghmi4WRl61w2Hdr8ae3Q0YChW757wQI/XZalIBm57oeXGes4qu1s15Ra
bgxWTHdkP9l4pBDXpfxhFEf+rY3wKsaCoOnTVVNYXMYYRrxxCQJl2EVH01l5mgOOh+bKkEln1x09
v6XT4YQPRlK4iC/kN9IuNlEFdD7Lm4A827ZEzeOhZrWMXZ1SbJrm8yyM7y4enUvZ1IcO6th9cBU8
mmNSHWUcwNPNPPqd8YOHobXI5G2N4StWLQbgdB2NyXg9zoQyLDsumXfo7TDPTh55xqI9RXOpT3Uv
u11gN2KVBjFBFQseppX1ixsI8Yrt776z3U+oxa9xaUY7J5sIkV9xRty7NFh3NsisI9IogkBnCs66
6l3MoFwgcydY0WYCv+eDcozdAMT1C9jl8QDiqL4UbvsJD6a9LDFkqAjHa2MDHbcoMWtFw6fpYNR1
PQjJ2N0lGHBw1zTxpm1BkRvFdTQZeG/1NN2YfnZVxH13GaWdOHizuKFxQA87m8k4WWctF2ORqHbf
Oybq4HQQm54O/Urm+CDjQVJgD/IK0HP0nZSM2Ma2IREi3OFUL3YR86W1sIyNwhqAsxtbAqZOw4hZ
s2wOg0Aj7568B7OO7HunqA/h0Dm7MTYfUmZR+1FUMaVpdFm7nrmrcLBpBvuXZhCeDB+wvhjNJ5MO
oetojOKRgHiAaevSsoOPrKHtOHVOsZ1Kl+FhDsvQ1OxaetImHNVzvsOtR98Ffkukz+YsUWkH/Ycs
nJBMnWJV4feFBEqHLCK8NbdHuTIX6zsb4SVIKpQHdCCCS8k7zLJmVQ6VsWX23q2alDEQ3xGDkQq8
4wCdI5yGsyo+NH6rG1PpzVDiMXTz5yIq7tLC/nQLb9M3JdiLQmNcIjOlDbcqGe6BvC6KWtCwxnn3
a6xhvXz3Xf9itCCZUvJHga1CxQADvGtZl0XTfXtxSWEa+oRo9s3N0FuslPpyqBus5m184DrFbqrC
oZIZXH1tpH1lGGGDYsf5nQbg7Jw0fWtq1uWSdnVqEIxayPyy5KDe24FzKVAmHeyW2nqoR/zpG9+m
fJri+R2iFNEFjF0hIW5EzRQj7V8jq0vJH+rfpNURCkULb0WF/DN0DQQJWYFFh6yyDoE+cD8FssJM
uPGh/Bocr/OgJKJbLIOi48VagIhi8Hi8fthE2j82XGz82pnpDosXQXW/9rV+FHHX47KnTezUabNW
df9YposTRhIbW0WuvXYTHEzQNLi25NHl5FYCuFTyBG8LTnwNL6axbL3qZuIORMKVDy1Ju4nt6aPr
ybnLxwahlH9bd8LZeeHsbgvmDiuEK895Sgk4zNUznN2KJrua14VfX2vR0uO1wIwFzfAo4J/t23VJ
aiAxugEyBAljhBHVIQmBgOqtkxzPSBWxIFbO39FPQay5wFf+//dZZ2bM7y+eoSy/f9JQCq28Numr
o5lVZK4sj3j+naZdCDXn2/TxMUH+PuNf3Mv5djol/Oj8B//17e/j//0JRAJpBYf/56v4+yL/PiPr
HQyE/74ndqJs7beOKo4eJM2/r/H87H9fyPnZ4JnXcHn/8/4Qa0AJcX7GNvfm7u/79/fBz/eev/z+
T8IfO84HDtJDqN9jD7d0AHjjUJWjdehNHKRmQCDO+bsI7cPf737vC+YZ0t3v7QyRFV21//zm+bt4
uVL/3iejYjVGmbM/3//3Ec4//fvHv8/1+3f/PIxrLLIeMzZXpkcffZMqE0LBFN/8vpDWMphAnB/r
v76tJccqKQS8nvODV10FfH10n/4yXDSEyW2gxM0ZvXL+ckavJIvL8p/7fm+ev6t6/8rPq3D7z/3n
vz/fd36Q35szVSh7H+LHzz/9/cHvk/3ed/6Vv9iZ//VY5/v+eZjzzbCHVGZKkj/pgOx+H++/kDXn
p6tUgxP4n4f5+0v/62HPf5PP4WUoyV4703lkRVlmOgbxPAuxx49SxmjLl39uijPF558fDwLGVrDN
wqXjInA8n//o98s/94laE0kzOu7q9xn+eZrfv/3nqf7X75khrD5Unf/31aIvbEmInc93n//AaQZm
gP886H/9/J8nOd/898dGSCDLRHz4/3wL/tfr+p8Pc/7F39d6/p3zfQkKss3g2z8qVc4KnS8ywjPR
qxp6Rh9maXf9bdxD9fh7uRjsZwNeSzSfEqt5Ol8Xalp4l0lW1wfHzv2EFZzuQ7mxCDygpciWzbON
ZRHLwVKYHwQX1Dumv91xQoZ0xDTdHenWdQ5bbK/ZaDMn2rdsrq2c1pkIykcRdWIfLsi8UT+2KqXl
aNDS9CuCPUGB7FAvxNsm0jfSrE/uzMIRKWpmWU63U6O/wWauc/BWiNIIlQGSs/QA4VwV07QWQYsi
zRLRrjTFd1iMj2YTYnxsEUWUI67ZhdExmaAnrZIqKc5PZQ2qvAMFiHumSa48VFCneJnD1LZkClJe
lyZaAIbYAIggMR4FpTBT9Gbj5D2QEjC9owAM4Q+zuHMCz9rPwMxtj+3q6L9QmrC16UEZDOA0aIOR
f5L2SyXGDFyXbPV5T9cAHenYZDeOZZJnBNx9Exk9s1z6MZhaEPrPT7ZTHKqmOaHSxSArHdKY2su6
nootBVS6cVnbqVCukpiJVJbQdmPHXq9ldZgSdUVXgj1GRhvQEAvNPDMvhM0UIOqddDu0vHduT4RT
kCSPMTPEucHRaUQBAFI25qQm3OR6/CN93phAh2/M1BmP6vAqnvIMABKPU2Xi0myaccfs7MrSAnK9
TZ7H1CUvrf6TRRSQQlARjLMbEBJx4RtNv+8txt9GF+xSx+OddminNyCZNtTGz9SS41a2oib0UX77
6S38XLI+0drCbKeVvLONabq3DDi9ajCozIGr+lH+LnWYbBjfl/vGoEHQqKTDfm0OO6cnLhqNxsZy
FgQ7usZ9HtyNadgR7smLHmc0nzFWgEtR8UE3WzvxIYSyDbsIgD0zNuBc6i129onxpwfPve7G03IE
WZnXn4pk/mGETZksGQ+0zntv+NF1bamvtrTIXub0A+/FHHQkFwBRLyZNR0B1iHDXMKYY1h3eEEcS
nFsg37Kd3NjNOQkEXg8ik4bsQt3uX6KUCHDPI22oQng1ldiuA57LQ0m2rvoZYOWowWEoFx2dAXFY
RneTSR5rG3w2RQW3UsQfkza2fQAMbTCpy0z7RD8B0FuFlStMvo1F+VqPhBya4/wathOWb2dvGj9+
WCE+Se30YJtEB4WZuJv7iBSRqVhHiX6czAB/WnilAqpv6EQw4DQQVSP/yltTbeeWwpjGY7M1gudk
qaDdrIxwSYESc3RFL8SorxZi3QrwCE1x07yJR7oTJdNXJT7cdkkLmsC1q+5B5u0TYnrM9XQqvbB5
M3t9zQytXAV2vy16/VyLCCiszOiMR6KkSUMA8GyOZBfEdYR8inFH5id71zEEdbJ572XOs5HRFMW2
VhTskWQJQKzKmks7IDlDmGpv2ggui2J6iUP9EcUtMdMpUdzz62zlAzK15EukxCtK6ylokyeN++BY
pb25HY6huRWeDj/6UQFiiOm/IsbLagpyL7L+VGQa98J7ywb3Gl3miy7CK8fi10pzONkC/R10rmyj
kbT0jYTbSr/JrKZdniTeRTpXyX769PROR8VjXql3U5EyJ/rp1smM9QCxMvHoJGKS4NrtMAhr4ZqY
laLB2pGDwzFBYptCHZd9nKFbXYMQBpvFoRmxYGHTalc9e0R4lYXv4/eR9RHYUFe60R1qlH4zgERd
LSNkbyzXIIW5EABAQ4P3OsQKflGIwVfCv7uQsnxpXLitbj+tizGHN5YDtvE6QUNmZCKGyn4jjeLZ
y6w7PS7N6RftMfVtoZJ5EkFEan3XRv5dpsSAtjZdjg6Vu3CJZfRLHDOKcg0sPOhKhDRBwVQrmeJX
E5XCWKLrHKb6QWTtdbukEVbTVaNodEoaVtbACyY8LZRY76D5dpvR8OhriuaGudVFWsNJtP2YfWs8
HmqTRaEk7MmDQtviF3Z7L4ZZduiYqvvSxzxU1NdlTmPL9g9t633ItNnUo3MLn7VcEzCwT0CYX8QR
GFE1EJngBcNlz2Q99ipYeay6G2Vn6NoHna89g9kN4j5CdN1qXEe28QUx7SqJCACwU5vJwIBGyfd2
TL0fHXPe+X0Jxtaxdu48nPKkeoIaC2m+QIieIA+Z2uItdTnMjPo1FHV2qeGRBjDC2ns0wI+lWzxP
M8EMTicfk27+qkfvxarR1dAaLr1268XjaQ5I3aXhakqkrKbnneoGGU0NpYDm2gJSgTUIz+wi9XYD
pDvakLv0jan9exgXj16jrkaSGzMxIHAt9tIp3nLIlTi05dZS1AY2eejzgg7H5yY6mlp5Y92mAJ3s
jvMTf7Zb7Nl1oz4smPWlg4fEvp5IMHffp358j+WCYC2QhAY1bYKUiW+Zfw1++mS345tu55+MIa2O
7d2s04Nyykfmq0zkRH3f4CpVKUgInZt8sZMHB+7zrp5TvclNqHMlhlcnjD9kIA9Ace5MupubCgTS
xdD7P9KR87pnhb1QPRKGymH8JJBbGM5AWLKo1oCg0aBXd3lMPrqJMGKDKWo3euHhrZTZ0iALDvXI
mB6TWrwyJhJMk5S12bCObaHYL0cI2h3f2i866raJAJP5+bF3v0SJ8UgMryAL1UE0L2mTtxeCdJmw
M45c+R7SLmoulPJ56+Nrs6FMcK1dnwHPr6Ot3EtayJK3hYsEUokUy9XFwJjwPYGzuFJ+c50Gi3qh
lxtCMrz1GF7ldU1OEGAFhkKYVDh7hyD6KYrxss4HIlTG7gVVyJUV9reKyF9wZ3dNH7+7JWICKK0V
kJbizQ+B38yYPWFK0tSyHXrDM8cGECPvgovYS9uZxLv24yawxRWn5M6BcLNEukZ1eY03ALUNZiA8
M5wu6sXracvNBbAUGdc3RUaDBJcP76aDntMu48faK36axbhS9gWRtKF6SmnE77uEqQqCHh/XAh4D
dOdVrAlVMpILNIzv2GCA3ilr65Xt1pf6ZHfhqa8bwm8jtPQFFLCW0bptoCvAQl3mqFOD2Dcu7Bmc
pbZ5k33eRt/HQQCEDqq+5ZOEjIedPguT1fIBPXXDMYeYCQ31hSu79L4nizzy+kcWOCrJu/CbDAKi
t4gUg6Tk7olqejScid1cqN7R/AKxN1Lssuq9k+E21gFTDbA0ZohkrqBJA/WHEPC6JUHI4OShCGvR
BLYx4zNmfQhSy3xfEuBzAFb14lPUN6zgSjfowKmNF0BwVmsWw/TKwY+l4+H/sHceu5UzabZ9lYs7
Z4OMCLrp8f4ceaUmhCy993z6u6j6UX9VAReNnvdEyFRKKemIDH5m77WB4kRcLmV4b3D8rOqWe83z
YtaE5ckP8x+7DhmPG6zLY/nk1c4FwcmHMaBKmUisHUFkopt3Nqx7z61fHi2KRZ8hW+f6F0qQRVQR
BRLGz9Taz44lCyIvDPTRYvhkKsWyxemGi+PyqCG3MHbad5/Agci27jQyMOBslUi3AVIW/ZJ8GP1q
dinbJiuJF8qhBrNmKrIf/nQbVzVELBjVgr07FK6hfzLndDdBsMyYajxbbfpgq71hQ2XZq8U3yWyc
nesHI7Fsy5rtWpYTW8wp6AjNWEhQdyvDyZ5QEH3QKZNXE5fIXg02/jYXjfYjPPEe5vHes9gOhgG4
MEVYlk6MYoCYGGQiMDeia8BgOEsXU040meeqdR9Trf1mtSNddQoHb43kfTXilF5gNVpDDyaedU6X
y8o/QxUd2gwajpwJw8VbqcihGVxEY3oePBUKyehQeE8QgUno0n3qTkz5aGUxgDtoOXQQAohTWK9M
gLJGAobN96hNgwUc56UiknCj5PgodMxLEXdgwCsMJM+fJWffJoKSVQJ3hx4xMCyUIMPbNBzY+zwl
Nncp0NtynRq8TqpXF3+ApIeVeW6SBOVYfa5j80WDMaCwkSFX7V5FfdSMjaUPrAFM7UHlatMp2jEO
KUBJuoMPdHx2Zu9uD0svjjnYNMLQgvpPF8gPYWnjxhPdg07m8NiQRjn6SbIMKypC0+Xqz4GBrylM
fO6QmIJK8rBA0pfH8keyrlhYQ/vNUvv33CRJ2hTLUeh3Ier6RVDCmXTZ3WugrkjdEu+m43yH7Jew
CuZ7KfpdNwqXzYNxX5pQFAtCOZauxDoX5+b8CUSmkCSLAIvolpjFuCBDGVGkbZBs56PnXRouEh7E
Ha+RUe4rrzlqCBTJbFPYpoqnKMnOgW4dugpWUk793DcuO3hDkF2RzJa/aAW6e7owCngt1NeIJKlI
yU1kYYVPrG7v7Kz/Y9c93PdmN7HUtoTxhr7TXBUSGk82lQtvqLD1TT0LAS6eQj10sX3XsgxdEKJ0
7nAsaewoCUNy/0Qm+hP0T49ec98qnUUorfsiqxyS+mxvxVLpnJjqpAw2n7HfrK2JtK1Kt68FXUcH
WAICl35zVf8kOu1Jd9ts4wfjPQ63bgXa4C6F/tR1kben1Xp13HuHWTsik9ReZOyRlw2RJsTcgVO1
8SVFcz5wbx6QjS26qt02doB+CNdz8lTiAD3okbfjmlxWRSDXQ2TQiQFXW+A3yNaasJg8H2of06VR
4/PzwwlqEd7TzF73pf6qJcmBGBWx9YZxmw+kD3QJppfSbpFUkUFS1qvRlHvqCzzhFBg9wF6qSrqv
/qrHeyppc0963TLoQheFTGfxZSzSblwN34f7mpUSDZ4TfY128Bo0wXocMSRrHYDOyBWIrsaXXIXJ
2hPbBAzJIutAMda4WqyI1Z5qX+OMDbvHtnPlRfzWXGum1Lo9bkcDC6e948OiWXxlxU8w8qldcwSt
RU/J0VnNksyVYsESgBAZ2z2o/KvwADHFQXFp/GAjiSXE9Doci1h8AIIg7ZmsC5P5OMOQz7Afn2JU
bBstd91FyR1PWLdNb+hyK/V9fcnGjUsYzDiGPlrPpmTz5bMKzb2Z5b9WSVcQTmSxGACAS9jPV+4l
J91G00QLRkaVZxJGENa7YMgJNKTOJhFafPUSU0fyZLC73iJ8e7NRs9jTwPzETfexLL5ydkAbO0++
CFx9p6LuN6UILpOPULXkzbKe9/f6dK0CQLy3gacpt+IFp/I7WS8bYXY/IFkunovPK+SMMsB3pXNw
gTEcx4pUu6mki89lde0qha6M7Z/N9ip2xVabR+FBMZ4SU59Dy0ifCREwQgSes2j6Z+5R1CAGsesc
h9a6AqHF5y3SqSWKMQr2RqI/4UHVViHbv2cl0I70pXfXBF/u8FI68gX9zKOdEhvVQl0BCw3eGjjg
AlEHiiS0lDbdAgUv9yaa3bzclpW1kX90S+D/kM9D2sKkDav7nBdvkfXyTkvicdUo+drB/TD8vltN
aLX4zbj+CQvBoz9Z8B0p0JVPMi+nExWAxZXFr0OgOStbSdhdjuuxEzc38O+Kbw7eOeSxL+VpCLq7
RNGpWZVAt9OXSAj016CqQYCJ/GIm/eOATmEzBuEtsruTdNGROexkFWvYFU3gqcfmPYzywXhHSv1u
41yudS7M2Hy2A+tBWNkKf/45INEtbrCgJOOhrrhbfKzTzrCrpf7aNuaHZiMJ4efaY6qaozcZxkQ8
/+0plAtddPuyvcSlda45AFwVpsuqMf54c/PqaP5pgndGYOkpFiCEta7+LMph1go8Jy2MOSakPcs/
Cm+d/M7U42qhimmz3AXQipuKjIVD7jUfmeruiqAleWmO1K7aBztRR0QW9ZIlBTUVUnuHjSXfmKat
VBp9UwAYLGVEA1Y4/wyI8YnM+FDhLdZj8ysgLGjDjpGQpsQAJRxuxVhcYisellWZ7ItuwE+iE6+e
m++xUR8qwSbWNcN1FOO/jRr5EXjZXRWaa76FYxtcSZC51FN/yjToN7GFdCMEf9HLe6/RcGd4P1Om
PYrZs4Zj51GL3zo0DuYkSBXRC2ougbaTtHfZGJ922+yFGz5AxPH35I99zcG0vFDJ22h05LxjVckk
TuM652cO+8sY9+c8Ch+wULxTQryTlxvMoN2NWYxvbUG6jKPzINdSN14GUw62S9jIm9vfSeWwHTgy
V3JkNKuH4oBqnWlC8OZiCZp3qqc08Y+ooO9TpyfUUtf+TH5/0kv3ELjZWXCEA0XZNnmOxKAXqGqa
ddiHcGkrtfwpzeLTlMmHVxRwKkV+l2rlAgkbh4uFO8bD/GGVxynr1x62V4uJXhIbxVESyogYcpHZ
aEiy3+B3LEyB4b1EEapYs4X8MvX2MZyUZE2NmF4DsmmVWb/UQbIP0cK2w3gz+fYxybN3S5VvSMev
Xeo565DrlDvkBbcD4U8tYPz8HLaOvxVVtLT71l/bWraU0XTRPHIOkg5+PfHLZgvph0eetjYTGPzc
Xagou53ZoTCf9dSDg8Vu/qEK6d4PNsMbME105VR0XMUZAfHPEGRWQZLfqqB5DTq0r/MlOI2lWMAZ
xZFhcaEwy79g99syEX/17ObC5Pbq1Z5OlyB6TieDOKvimBCL2QTiTzpY5Dc3AWUtMEPHndbQPXkw
ZuED6gWewzpDGYbHxY5u7KEZ09eiiT7pfh97p2n2Nn4QmUEQhSDwapL3Vnh/KA/afRBQongM6k+a
o9YVOiqCjsiXQxW/qzTFWC8aJSVDSWDgqJ1ymxQyes2XIWW2O8GHroowW6G06OnpEeJgqGEyrpJ4
l1XnLNdYEPAfwLDSPul7CYHoHlXoObth0i4FXfneJ3PKxy126MKeplGrNnKsifGOEN0Xo7kd6xTw
e4KWuZxKn02ETaPmBPo29YztOEJTNjUHOf7oOpC5ZXqvjTWaGsgc29+//uN9XrqLuC9Z30DWDwlP
ygrBs6oxaePTnHRNZ+Vnw6ujwjOLn3Zj2XiqSnfc5zaR6rpjv1nMkQH5ARuQrbbj59lMBoVqqzwm
fUa6pLV5npKq3gITX1Y9zzDyOLZx2DwUQ/7eNiCgQounz6T1e2V07tb2fmx7BPaSsBoqmRtPNWTw
CMcm0tfkj9YSCZ5LSnurN75xA3PTUGGnnvchI/LuGBE5K6hKysUiH+hIsCqLY8kpDzhH5uG5hmjT
2dme/Rm4AvOLWkQjh7DXens5hSddMbFqXPHixpcWKQIe4XM5f7lw3sBIyyD0N3jrXefZURAxnGyn
8N8suzE6Tbp1nxbXIgLDgLLmIfNxuGNk2leFYqRpQ+r2FpXtfFWDafMwhORlJnfRvDpwtZSx4VAd
le73uCAkd4SbjetWbw5th+6x9MlxIM53RXHdc1vLfdapb1c36d7gp6ATL2PiFEjSaxeGDajViSVZ
UCPGOxBS1yrqXoe0phwaImyNMv3pw6k+NzFMVcbbukmnLH2XB+wIhAVX1doN9NdwhMLp/6CCio56
NXsRaDiL0IH6r0UPaf/sSWwpnUOPFvjIY3Os30OToxImK9dxI3pnG1keDJltFOrGS+xyWscNkLqY
EQs0KHMLnVi1TF+sTl3osR8tPX2pU4eEpgqDQWeAoCD0AJWc2IazFC5CkckvEfalre8Uk0OGVOg0
GXti/CW/QvA7FgUI5UmzLoNJHiHKID5LHCW7sI3uWO8ThkTyi9g8dCxXOp/PqmfGWzPQw2kSwlJG
aFhsWQbhW90jCe8UqrLEWQzpZyEZWJnFVxyVt8rNyE4bZ3dRgmdEqH2TNsSS+Sym6onhk23H7y1D
Pp42uYbZlIlZQtCJH3VzAS3+mBb+V6aV/paPrm56imapF8jb5tWT91YyYcG4pFG7NmSbjpgGMVT6
CTQ9ipE7D8wLkDmGna2uuaBXO5J3lkXaEuqWmRU1P2sPq+udfVsy8QuntmdfxgXjSj+GwVGtEM8B
v6vi9q5MWQLVZMguzR64sRudfROuQsvcZiDgyegZa1JLFfuow0JDN7UNCG9YsnzVzw1rdxylHGK2
sPHYhOdM6Ve3UHKr9LYk9CvfT2WEQSPO1oFQIPl8Hg6+r0gbZt4eO1gaonh4hnIOC6N5YmvG7z+b
gM0xkfXCGsRszlidvjXF+GodK9ltMl1Wy54skVNjsz8tK4b2hRy0Y8VVDAMMWGCD3JMG4tV1M1IL
5/ozb8zj1O3NmJM0CXMC1Se5w3MGLVXl40HV804IAPiiNVJ8W3ZcUdcm5gImJKDjgMtC65U4sm9M
G2402izLfE4TbGO2kXlLRy0zASXC7EkyVNyideHMt+Q1GfgSMXFiACTmVGalJCq68oS/9qWxeG09
o7Gg7MVoaLjtV+nwXFn8xKXJlxQxBrPBtzjWWMlYTvdiuqaBFBwYLkNJouDudEYoXFEsuvmtrIO4
hvIIEmHt8bWNYtzIkiPUmKssm13P2nJQgkd+t1M07gtdS7W1aFW2ZVksAzPbuMgwg4A0iLZ8h+Lf
3KfCW3fR+AKO4VR0dgc1IcrRU2KtyEZWRBMAAcLe+SDtR6WQfU3T/ygkoR+2A6yYHSqDQ1e4FQAL
xuZW8SWahJdojG7d7NR1POc5CTpnh0+pW/tlQQAYGtSVKMtdmx2rjCvZ9HBNcSNBZinOaoQonQ+Z
2NsCZydlhck1pwqo2775TuhjN0xfbVaSBBmtTbO8TbWlw+THWF5772j3+GwlLAzdjx5kqTk0uV4n
VDyW1neXnh2zhX8qInqoDrQ/bkVeS2tU+pLzDkmB0uDwTs5nECt2Oqy9lihjqTUmapGRipW+dity
zsp0GOMVj+19JL3xYGHFWYS0PiprKWb9nIjIgoTTInxotETfVM5NKI3CUB+fuwFAVa0zFR6qp6Zj
I2L1+O78jISg3gWvMyQT371/DurmD+DhupY/ogtvDt0+TTBPxa4bXpSgHWjxqy0Cl+jgaFflZnD1
c1wJOQHiJbVKX6PnzTviBDI03d45bmOCFNuvfo4ZKiJG8J2vPTYMBXKRuKSZZhbDD/nUebSHUdKk
pCT17xqtexXYI+SwUO3TKLrTVAGExoRuY08FEQYu82ujo+eDGsfwnzQsXfYfTadTsVj9zuDs2cZZ
Dusz+cBR7vG5mEs0h85Y2NU9P1HEVYWvqCrMZBtIMJ5TuYrJREh12EKVJ29l7RINjy55KUv4SHNC
ZOEeuY6ypVHitQmavr8UWLNUhZBlAJ0VtO/jmF95wkZUwfD0izyEiZqhAyk2Y5TXJ5xlTP1d8g31
qfiKoJTTKkQPQne9ZVAyeg1yE0JfyeAEA117zaxlmGqfzNr7N83fsX1Fxq4peNKs2aYh+7Rt+KC2
ojWq6ks5O3OIw5i2PlS7azi/MZm+kaloH37fhU/lszOZPBSxxU9bO4+AC4ZdikCcWCOg3VgaN47m
QhasunFVlJzDXmE8RmRpcB3oL3UR9CtDCHvpy51j4RlTk/vihwFQmYqZdg5reV15NDJpD3o7Avue
l0RS1Y+dXUxbgQFp3QFTGmIFbjljOwcLpNxy8+AidrAoNQ7eX4NNHCUcZ6yFyp7OK87XsqrbS1c4
9wnJlSQW4lctjOrSuIR5xiFISj4fAbzWsN4o++haeSNDfsaMOAo/+taASWqzlo9a41laJSmw9VtR
Zt42GDBYA6R3K/uashFbYWFHToxy3gOT3rFiNRKCEnOgZRGmLc/qsIYT4Fe1wyYlarILvQtQsrNv
0avQlqGDLeDFajHzGAM9tFsUFDnDN0cuMDbbuRmyuivbmDGMBYljZP+peC75CWkSGt5Mr7tFHq7x
0JTdqslSf6Ml4N9Kw/mxzQ7vYfM8NCjNVEW5YY8obGus+FJOX2pwdpWEzhr92BYX6JQmn+UASUO3
G2o/DdV/NvrHXhZPVYyYouHiEvXjENdHt0Lhg09zjc78yYjhGtiu+lRdhU9eGqDlXCGXnrBPwic5
lv3LuvOtvYvk51BEw5MxYeHzieoxk5wXwFZfcAO2Lem1OEWSzeA50Qr6/COECPamNk5+ZOTI6cZr
J9kemMr7E9xQoHCqLD1iRFrRrLSuOgMeS7bIMvZj512LmgWxzSwiNgakOjb/JzaolzQzv6tpOCvw
BlSpq8ALjhiSswVXp4YgiIBuhU8rnqsz9ihXKwqwdMc1hs1O7kqz2RsQk9p0eNDGyTi3aIFEYfIY
CIlFocRtXPktYgnOGFaERigFc66YhwGvG6kYaYnoqXICcn04zezkXaimOaH/5LR3xo3WNO6qhqPs
qoCrJbxLcrh8Pmd9Xm1rRbRIl/AoB5BMmkfxlljEp5OfuBmF9u2bLZF28UcDUZmrX2z7kt+LCntC
FPR4Y001uFqGkFGUrjUtYoMm8fOJHCSIwsXGhIGNrcnL3KFZRvjECXuImuiJ3/+9/VHhl1z5zAsY
0zL0r10d3yFtlel/D/VwXwv7u0iaF2esH9hCQCGNNCD7dsPeGXdZ6dEOKGNW77BH1fBcWwq8kR64
JMalU0nLr7N1tj15LErjw/B6MEsZOrF5m5U1PsKXxAEWlhX7brCOXXUY5bi1uYMy1HspB7dnaa+y
DX8qgRMblvWwzQE19x7u+eo7s+sXt/CZRmf5tVQbw+PJyZmewK/bkclxHgBK4J3tWZ6sWydEUqeT
OOxTqJYF+RHmbHPh8PmyxTcLTWcdTO55QJK2Iv/2M0n9O8zCwQGGEHmh06+h/FwACKNwT0/WHG+T
lem2GU19jWzOpLqA2JhZW6Mf/BPxRuXGr8t7fGBr3cy5/WN1qGhK/abUMMqDHkjdsuGEx0gWfQcQ
1zAtNHuZafzc4BSVxRSH8pYmzPLX2thjgQjcI5ON5VBn83OQmOvBzh6DorrJVq4GoA58G+Gqx0e7
cpiWLytmfkQFsnpmXb4MRxh6toxPkVXe+bBuCXYq2FgNLDGGNGJYlWzLRgNQUlybSTegNncbXBPg
1WKKsqLe5cRh4V3xV2EGeacZyNQNpnMIv3rpBWW21ouGIL9o7/k6QnUURwQM1Wv4NS8hzWIy4Hfp
yNlg+Q4HjqIfAASZujAgI8AKrq+FK20U71ZTXpXe7FI3GdeNQb2bNLhDqKu1ZZaQIez1t8aXH4U6
+pJTcwjJrB7Fj4vGIVcmxMrO/SYh8p3hlyqdZzYo2yHz2ZXER0lTGviUEYMvrnY0XIMeSTWJKKI1
9oVPwrHBeMBKrdsgMMMxnqq2Rakf4MqANqvESz3AuykZmJopmJWGPDI3sy7ZJB88Gd0rzpSNQwRy
XBEPXBgHjye5cqJlm7Mgs0AmRRHTSCxwERYJUQ5yhYySvzk+xU6BLqaGZ6w36T7MQVV3xsZuGqoS
ho1uNiAB0JKTGqovL+q+4ppdRTQtjPI+KduWm2bECpOTZmB9hYP53Xb52oN0LvWk2OrawL5sBGRY
0rVbwQcjWRb2GMgYnmlXmU+PgWk/R/aw04XcY8okAqURp5CgcvCyaHRaHohmjdf29IOWel3qJMJX
dbXsXLUxS56wev+BZP2WxB9KzoADAsXj5A5LmOD3l79MnruqQB9gdTKe3LxCjeT+CVpc52w6TxqY
BJJzAQX66XAyU+cBrxUD7tR50qvu1Hr5/6YefGdN2Iz/TeqBoRydNIL/f+rBHtwEGPl/Cz7465P+
Cj5w7DnCQMrfiALxd+qBaxCIYJkWyQWO5RroYv6ZeqDE/E+8n7WqzXeg7H+mHkjrv1wLrR6fYhFW
wMrnf5R64Bj/kXGjiFywpWviCleEexJU9X//z7+mHoRWqKLEgGel2qea/R9+445VXz1Fy9cRKdmy
SxWiVQZRKHIqBrE66QFOyQpfxeGXNRQ/E6fgzgwqiDJjWK19DypB6N7GuksPxJoDsm5gzLC+HQtF
wyzqfpGGtJyM9AsjMp/BqjrGJ4Z5+2EozdMERHHJeG667+vJocwk1kYYhOyYLXt4uHlbIHfzyB5y
aVWNzH8mqB+yTmDuvGIKK4mZYkDbCeYmsb7OqoRnTPTijq5AbwLyLUnQ/9imwv+kk0BbMfzDdOez
aTbNUx0lzw7Wr6Mu98jZxWYgAL0RSMUs9Ii9dWBzjuoiy6qbSHHkmdI92fa0Tz1Cd8i6D5aRZDnr
D/2hT1pxanSopg0zUuBj1Oce1kdz7Nh44gqN3ah6wefN+HwwE9YpzI5lgZCqNdHpBqx1JhsaSu2V
l983jSX2TlmO61iv+B54NRLRb8aWUJyYxM5lp0VynUaECTlzTq4KtXvlmrjw+Xp1RSthGv2xqCom
UWO/Lg2mBa5l5mu78DGou7N2v2XCWtAvjdlk7GI1flf9iDFQ9oDhCUBykhyTyHBVQzMC+wEMZsfD
rUo67M+9thy6nOjnTiOvMFIIoFn106i6h4lUy9BfV0LZa9r8x5TdeqwN2RGuGFoaQg/RuWbzZC/3
MGtc4aiJKpNPv4H2aU5ypDIZzuQprLoGCWOSkAmGAPkFog1Qc+YkuQ9yRLNfdWgTcV+rO0YKmAJV
gxYQL+bNEt68yXHePDPoNxmPRtEmxTF02XWXOYFbaRi1aHT6YWlZRbISo1af8YwuGmmJVUa90MwE
EpZi6SkbrOQfb/jRGGolD12YkLqB5qPGYVr4xZUe/Q/J8ytkBunSFCUrR2dEY+kVu7R0wp0TEgcv
A5rHTLT5Le8Y99u17qxMqvg6xBEdx+XZ14176jsczFNDnY58XorwHMdyU/vSYGCEEKnR+sfSHv0L
4JS9FmPwT2TufMR4eKwsOpEXUYPyQHMUuGgNyKmSpdijmY6+LSc4U899QJMy2XwRRKZlXXdFt3fT
SsPFuTuMq0mnD2h08POtFc4G1YvfW+4hoyw3aj9aDy3QpI51oZP66Upjv8Fek6DWIdkxkKhWNsuC
lXTZxk7qBIYa12mukOGine32RcoIK+wmCD4NMgliVzYx47yTY6DpSdl8LEsz34ygogDwL3sXzydO
iWkSn2YVQw1stI3LemE9VTrKlsJ5iTqyqcocGXGg0MNho1iociLoCRGhgoA3M7pueh9tmDSQpkI6
yDLHEGNQBi18wGlbol5ISl+XIBWMMN14A2wVBYUJtvs1oHtYYTd8QvXCSgS351Kr+RGtsGIX168s
IYuVbfQfQubPKA+MRVo2OxyyuOhU3i4sYPhgS8qafVp1kendUCaHoGBLb6ps2cfsqcjWhmHvfFTB
H1tZw+bbSsF39eIr06BiMABSt6bJmGXO2q26fB2dKVonToeaeoLBFyqQ/F4eDAskLITGkaFsZgQY
61nyU/r9A3GmkBUYvZNyA/fXo+odDqFsByI3oVy3MvhIBlBLAR0UE4a9XwwgMJr+h8zlcJY/fTYJ
k7YCUT4n73BoOTVXUppk0JXQKqcw27Yu29IsjW4I9Um9Dojm8L2H1E9+oGHwWWqczQEY2qe8umXT
tNV6ePXuY+AwTQzM6cVVyEYKlmFjJXYl19vICMMq6ieiYN4gDN9YlGH/sJjsWNrM4AGlQTvWvqXe
GNJYIx6fBVmyQ6+CF59HlfDoYcn5HjJ7qYIJX0B3aLC7pz75OVXxlX0HPXVYgP5VjPrFamB9J4M8
RqnDZnnYB6kImJPKbRSYNApJxzis0P2trQeYKxBzCC95A6mKTNQfv4pQ3xf9+GcsENrDZn71kUBD
Rw9fBt24wN5h4fJaIBJel5UvoPMBVE9DHXdvaKMzoF8O8+jIKgw9gj/hadCRR8p6epiy7gfBCM7a
aCk97840dLXQhIb4/SefwIgS9AuJqInyq1v79tpKpoPRB/Yid15FYkUsSEnq5l53N/C5WDEFyJrc
CytYBwVZSATumK073NaTQw5jFkUVKlao2E27DgXhFV3ovIdheO4MIoENFGYrzpYnraofRM+T1Yua
b2VWR6eKCPm2tQ0RJlffPHglaacFrRElvOkdA23a9Rk4SyEARCSdfkSlzb9xf4D47UD48E2GP2Ft
vqsWNXAQqqdSABCL8xp+Ryf2ddqBSn1lG3k/+gCB2wAEOwuOAyraB44ep+Z/r60yXvU8N5pkOGbu
9AQVHurLQF7YaF3d3nk3NQIpdEp+qb4dnkAbkcTrnvAUBdomFCP2LKmtinjEqS6MPdE8oFGJeqaM
yPdthNA24ndW8VTLECqvWLz8Sb2uuPDtsUGRIzQkHhy2GZ9sqUMaMhxq/vkMx+nwxKzBWPUoyvz0
i1t12msBMkhXsd3lVzymglKmtLdu1We7gbAfqqWj6UbkHXbZdy+TPcaeloA9VN+epb/WnnlPovey
8gvF9OrOK6W1mmbOX5uazDmponyco8fWZpI6WTbuCSbkZrU0gistBlMtX4dSzjBYRMZ3m/IoLSxj
0bpLaQTrAm4b42gYp2X6Idzk2pjyrFcMCxoTxf7z0EGtDxFe22JtKi7Z1nn04l0TmE+o/K11i8Uk
s+xt1uDu0JtNTP3B5uRsV9kh6qv3aUREUg43F8anUfpnkle/RGnt63I8iIYo15F+0CxejJFYP4tL
TC+1cVGCPkJfX+hTsO1wpm3Jl86OYeZ8ZO1PE9TtFnRQtkh7SEZ+kn8OmOLjT9myNmPbtTJ8G1wd
aea++WXZQkDWs7/D5FL0HSkMU8dyIsJlxFLxD6m6Hl0hrxgh2gWz712Paxm6bXYbkczis7PfQtSj
2e+ypW3OPqMwpmVs/XmV8qUNujaQ07KeqRelguDyMbmQc63pzq78D7SHT0gAD85cV+qlPGRfSvo3
k2kqC2+ClgPyBJER8DNVG9/mQRoJhX9D2+ec4LnGyEgLNmH6qhXxbZrwCpKwqTm7nFm0gcLOq7HQ
9NMRg+iDHRFJwBLqqTHmROeUowVi0GM70l461j7uIxSZw8uUkt1AcertnMFBVoBrYWBryLdsMjJq
3C2Zx/jmXPSlZYycJ6QTWBS5RX3rsC7NUMB4gfGSVOxEvQ4MIXNRlsTbRok3uAnnyNc+7MC5Nw20
qplhMb+cI2knE9Oh2ncF3oA6d3ZT/CBijVAxy3w0kEUs+wheUlefRR3BaEr49XdWtctUtodsz2wt
RKfI8HJhSZ6DaRH161on3jGq/S2XDAIDpmisMKPq0Gr4goOyRwb8+0fTIclNDXNo7fzPDjLlv/7l
9+/k2QQrpyUd5fejf9/8/oPgtUeWMv9vf7/5/Ze//2qLYOMZY7j7j/f/y5f//eDfb+w/PiaGpSJF
m20JN2/wFs1fiCds/dcfOffrv77P338qTWPnSCCSSe0dzLx9yO24wNbHj/T7xnD1v/709/tAbP3r
+1oABQf4RSZcI+Szznv6+zV+P0r9+4f+433gM6hTaZMJLK4V2cwojMiHTlvmm6EXzEw9jJ+/7/z9
mN83ZkWmNKmO6bK2HnPcrkBv/u3z//4rfp4RBryNSpkhI2qOf36gkVvMJnmF8hklMczkhKAkg9mY
E5N/32d3A1OzpJHLeACeU4/1HcrZciJDgvjnIB0gqf3+sdX8W9bg52i3ZCOctHOtLjytUPDTT0QQ
t0DALClKWV42iwMDquFPfycfIPlcczYny+5I5YJV7gkrm7csXqYXKlIBH+gzW9A6clqspkP4aGBt
RjXlnCy0vOQs0wUtw0X4HV3dC8u16aU9D4V9lzw6Nwmk55N0VpFDYWEHtkiX7HiwOxarot+039y/
9CotqwG2wG8VeaTH3GJ6vAvfmRvr6VpPt7CfiMOGv8vc9TMzl/G4IDiFnUHeQYaG/wqDMmxX8qM+
ewBwlvVWvnCUoCjdgB9lzbnwnovH+IjtlXgU7C4zlyhZaQ/lImp5pJ2TrdNsjEelDtBFB2NYKRbb
HRl2y1tydW4Tp0W5iLdNC7cI1xzNbHBFP3DvN5v8HtxYlZx4a56yeYE9AWsTr7OKjTRBZ1wM2pm3
ho18c1F/o62fLJKY+W+6YU/fYx3Cbbol0rjWdoQV07JifcDmXcWHeSTo0GDupJC01geY6wtMnowW
H8myUY/DfaQ/ae+3Ot803mraEWcjj8lD+sYBndzw4uxwLT9kD+VdsIQqtmFGTmtGdvZCUOQuiEV8
dzevtnsdl0Phw2/XFjNzapMi5LMODRov8kdjsUGE0mEPscNVka6id0BFu2o9vqprsf6kMfVPeJH6
1fjKJFp7Sxbx6f9xdV67jWNRun4iAszhllFUsCTLoawbwqmYsxiffj5WY84AB6h2O0rk5g4r/CGW
be36Dt34XNigKoDW4HtrbqorLumhDezk0k42hGf3kjv0iLd26faxzlyUZC/RjxmCEHIfO/UjejFD
ILuBfklPeqj/VF/8H6nkX8hdYfGVvkptEP0Ig/94VzOXqRpdEKex8eG2twFQdlbPvEoAje434In7
K16qd7R5L5yKAAD0UPBoAZKMuuk9+vi2Xs2LecFHCKgPYuoqNe29Vbs5AqvahSIS4AjDp4hf2PDA
aLzbsVe/tr85PGsHKKyruPf66Rw//9HsWXK7wjnQH5HOOEMWMJ+0nT6jXoVkObrwQJZdyZkd1BcD
6XmB4/mKh/DTr/L8nI6h4PyijNZ9NbS5UXs6px78UANfp9cXRG80VzrgvkRKy8K7zklQfHQKWA+b
o4xqTj85WB6jWNTSSrpWZ+rpxwZVcXvd5a8TrMVDyo4TrId0ZqTqU+HOcDv8sH59UExCQ9/93+9S
0PDjfYmB34NayvNQswL8Vslc3B3seL+ubvvK62ZnsN2/JdC2AAD2LoV9N7mINL71uFAi6PemBtRZ
qPU46zeT7fuUHWe/c0fQ7Xb6NJy68+P2UNhClrN5mlXm+Fu6m+EqJP6vGna7VkGH2k0fruH9N1N+
cyewnIIcFRSA271/A0Pagf54oebD+Q0/q0fB34GK/XAX1UUE9SlykdabwfqxBbGceZjMsgNCi/F+
G8z+N5T48fSKZztcj+oMXyOKQ4Maxx5FPHGvfVMTn508XK9APaMdIFrQ6HMbpk/JBYSqRQf8NNvx
nSJJ5qzv2CXb+ILfUy/fA9dJ9+Q59ZWAiZGrA9obY3lF88A2vjKiFE88rUBFD36t+6jOl0/3urnI
1+EvZGZGpRN8MOPtDjtSvfQ6FHGfastpP/un9BnTeThukTt1d/kHBKgovRHpUspqRy8NqE+uroQZ
Bgu50YN5PQoSLcnP8UdDAPVxah++ikOofV9dcXXMv6l4zhT7C0o/dFvVFZ601s9fYdC8twM8Wr4D
HlqrwhUN0G2ckzOt2drZGlu/ddDRB8b79Gv6rbRwlT3kcNnCUg9s/onJUgeMihfvaT3iCfBnuE7B
aJwZnfXQOpjFqnb3BbMX9SeqRQCH0WYkjTe3mZ4sR3X8qE8Sj6h3sj85XEAtwEeHmteeVYg/1mwX
65E1knpi9azs+mB4lehZ7VXz+JA94TmjXiP5CcKd4D5htgcA3mYePd19l/BqOzFuyheH5aaH6MyH
wo3ZHCZg4/eOfVjjS8agDWgRctD789dCpCqC+HEp/7BBO9uzp1RTf5b71Z53kq2JP4pLsrTqp8QH
JLXNPYjKAlazUOW3x54S4mXyM4XL4uUO4LD+REr+trKinrlE8be7ccPbTZ/YeuYoREiQ9RZmeIaH
vY/L4/qEPqD933/xFK5fYCsOsef3rzMOHTDhXOqsT2ByHQwKL/Vr/YpSUaLuognwo40AwoQCXe7N
KKZ+i8Ngm7+regYU1gaZzxXgjGtBTGs9AH0I3UJSAgMpBLi7TK/lLycD28j7QE8JQPHE9TjNmXnO
8RbtYSF4GEPtmFbZj/lXRy9MJtXkjPKZQj1rpQ04oHxOUm5wtssrkqg+KFpEH77k33JvsJ0X1rdR
YrfiRNTnMIPPbg/LX7Vzug9VDiLfR/9c6/d83Ott4Jb0xJ0Nc2U8ZbH3EGGEXtcw/dUGHegmHHjj
iSawPYpvyQusoG0OPOUvJN5fj3e4LnsMK12a3fFeObT3zG0dNk/2DDRdZEf7Mg7TCnvM9uPD8Knv
kZIO1z/xZ3QXDjTPDsA1XAoApoPbhI2Lbg+OiHzcxtvjMz6kBDpUQJzI8P5tTC6bE8osPvrPxdsF
BotNgY6uGRbhTzyc/tWUAobQwdmLh4hlM/ebuS/bNG2DkaqR3RxMxca3jN0Rj3la0Xj7fYL5W9nr
4L75iEzCPIHNdWkOAnshSQNkRmTyore1viPySMDDR7HcLeVFHYsDEgMuupJ54erRcQQkpvhSuTOg
h5hBM90SSr9p0kEuCWMerZ6FmnrIMLN/RgHV+Q1M3RF2B1cMUGc9CjeAXEvnA6+BjCz5K49c8WNA
ZPfunKCsdGl2hhdEPtUsN/JRoXCY5c8KXCOM7KfrDN/jHLco9Dvldyu8dAWSFT8K2aSsQGOFLCru
4XAL2PoiiyANzX5tAUO8ZWv9pDvM5XJnfm5U3BnMsLB7GJ+FyeQYQrzmQPZG64vaFJ4YwuPkuKJM
NRs3SpxadKxwcfEQPhGqb/mlQ29NhxHlwzZxENWh9n2CvDfeVZdKAki9PduOtCv86py5q7pDM5Dl
clgJpCWIrmxtLP+BJ1deK5Nn6xOutK+AiVvEs+OQQJWFd2bnSQCD74dflCZe6TKjBtuwcbiEoATU
zcjm8dyrrvbc6kfq8didgo2KR+97PYAHgrNhQsrMXUkLxh6zJG+VX7FlJLLOPRQmC8BEVxnUu4M5
S7NrfPVX/RVQ/3b03ylQTMKIj+bMOjfec+8Rir09hlRMZNMBdkDRn+qKXT5LUIomJ0FDG5mYx55S
Sd5RgbZxAJpjV8ekCUfC3k/ZxVjxIIQd/Yb7LPGOPB00ehFUgmovq0KZ1SrP+1k9U1JZi1OX+sJz
lMHHdWhW3I0/keqa6tMMdIUS8I8guf+NB3tfwZGSeyrXHHAmoBvKaGM8RuJx6LOwuRG6UH4UpxA5
Tdp/zego27P0WP5D/pbvs8xnPS8o33Ivrf2iYs4ZH5H5kB39tOzBdAxes0JJvswHgK2ARyz/gZZn
cUjEX0E9gn7CwPWeio4geUjx4vAJjCxFEoJzev2TIQ/71F2WVyjck+yj5zCixpsHgNtAsIqvfYoj
DDBKhEoJ0kJFPyn9bRHeovkD1Ub462wugILK+0O0iQhB9HLwwX6ESOvIzyvIWNvyMZwrWo8AY8HU
EluX/Xoog5o5r50pNBr7gVMAUmyQuSVJ3SnaRm/TdnotbkL+QlNnD2nfnELtq+ckmC4w3nAHAklJ
Eja4JGbSbmx2XXnVgcA0OyV6KTJ/s2qonQq4yRa+KOxm8HyhVfb1V2fBWysOBtmWchmkM+EM5+MD
0ZremX7N32lG/gnkn5tBvzSQcUFZeFPGfEmwEkgEH2olKgbQw1SG5kyTNh6DzGBvg8kGRNCvchB3
aCcf2tgFrzIPf8kTJvbZG7UQDIAoNcogmBRb0ZxJo/iNSABEpqDI/cjyoNRUPZG8hwdDFQfnbfrt
rDOiyBWCoqWDFZb23STPWVgZO6je0r7JjkAqtiCMc0Rz6fQs17j1i+RIORpjw2Y65vAqox4xpuUZ
3CASKptknqOLI7wwm39ZgYEysTYPYP0iGkTvSt/nOedym1/KPFg2xyx6ybRLDgn7oPppGpdO9IGc
cGTjgN6oX9Ndpbb11SA+Si7zy6kka87v5l1Vo+68Ey+ap9P8OqoxZzlB7NzsqXwvv2w2IuKfuDYp
Psc0rWOxCNR0txAvC694Q5Q+RFMdk7D3TvLK5CdCSu2XI2lGDShM5xcumj0HNo3S7GNqIRxFBEzs
dWtxnQV3fOF44HyyH2fWjblXaGH7Z0DLxK8t9XCfuONxK3fUr5zWbp/iz/zzcbw3YW3fmx/EY9+/
VzKxD/jGj59GZQe3JZLS9DNlY1pOPIR3g5iGKfpGWQA/xwu57C49ldesAbcH5g0Unh1/Cjek2ueb
ziB9Ku54njFh/ybswmGQY8w4vjQ+HopFzoYKb+ZrfGcvhf1yTZl7gKdhKwT9SGpEN4kuMlEqH6tz
ecr33JD9uGm7rXgQ4NW1HbxU3b8ywWe7IdPL99W5anbT8/yDpjkhTQo3NxZ3GM5qFCOY1agM9HeE
noBVRbVvydQ9sM9aaS+47K4MKFUJvprshxpiYJ7Tz70kbjudtoNkvrG2eCcy96B9ZRurr0PAgsu5
vjZ2TPasY3Vj8bIiC59eOfUC9vSZPciWCZ+mHYJTNMFDRHpQchac5Tf1mh8Ua9HSNTzo8OW+zbdE
1mn/iq8S5mw73gWewnhBDyj/QaSt/E2v5dU41IGBSLCtn/5dTzyes2/RW4/oQW9pM0F+0+yKcwRc
GUdVY9/LPjcFp4aXK10ze0K7fkuJtobp8KoQUFnv2R9ycsOXkOvdgcFrbeErRxj720AQ9ip7RDps
kJVvsmdSVp0vTK3HmUxVeie8hFH1oYiuSrnAP4shT9wIujO1ErTGqTxhcdAicIvOgoMlPOba0jeF
o7RHKxlAmk9Hv8ByivCT1KJW6Qjb6V3/6BufVYP4sSzY+YmgSbNefo3Rjz35dZ58kvZR8cBymx91
ILlmYNQhaYaYe0p+7vRzWv6VbJxmUv8xoedBJZ0AeIOFZA8PY4QEit+L4NfAdTmqtSOah4Y9PE9P
CCLJYdQlNtGsqlzqaCd+6NQ+9Avoxf6XCRSiHpg6MnQ1hy1rcOQ1HN38sztCWG1eNFQFvqMGpIZT
AlyA7uBbFwSbFtWBKGKDXD+iQ/zefmvBdJxekkP03r1OHJgknXCPesCodnJ14odz64z3WnSl2vmc
91lnU060S9+tF3ckhHDhA+Yuh33b2fln9He81daxZno1O8pceXqbYLLrLiux1l9SyzUeVO1hd/yZ
PjnPeJt7GWjEQo+P9+ZvifaCRr2JnE0V/jY9TVUnvxe3F7D2ACivRCPDXee4Bs8qHyDT8pdVvQNx
QZkRCQo0qZz+d4F/57BmIVxAJkND6xBYz8Tmh9Ijw6Qv6g7UMOUP+SPzeZBi/hQ/LVOIgs4iH7Cl
yNYjUBHZJ5ngeK5uxALlXV6CF4NuGDO1daiAUMCg0sM+beNCjzEjxQ5w4EHhF26PcEjAd0X5gHZb
OocCDY3+hLEM9jzZsc+Bde5K47WJvEm94PzdvFPzbQzQMPZMHGr2h/LNhOrSPfPUT+AmmwFXVW71
bHWbd9cXNqWMGDQ1UNcNv20cxeUPFboKO0rjGCFVt37xj4qMBQRn+9+TEh1KBb4l2pnGde4P+haH
6ulltJVdU+9e8tYxkx8EwEbhwHvgOTME0d/qzKz/pjZiofC968fQNEDxu2xoR3L8rT4CpW4XAVln
Y41cXqh/NqKDqfG80Iu3ow/qdITwFTUPIl6yJQqWzV6InJCBhtrRvkYPyufO4/2Bl7ezVdx22rv1
3FbPWHkeIs3RPyB8kng9Me8xQsgDiIRkb+8j28+KbDnK/e/ZmUzDrD7FadPPdBATqgd3Lk7sqLwN
5WuyNhZzwq5O+Jv63S7zAV0iJ2JNb7zYF8llDp8ZKhK0lX8FXfmgZU5JtmnP78ITxxA6lewwIE5o
/BBEodEYAykmlJLzpzTHf8Kfd9uA3LkirMKMiEYYcpZbFs2JCDoMb9Lc9P7tgGh32smNXL25lWQ1
evY0fzFa4zuxFtsafM8MKg2zj02PuDT6GF6Tb1IX4mJquWyQqc+2ZOzk7EBicfgtGjf6SNUbIWZG
0Y+eUE//8Yvdbf5TSgFKCQdoXivGtKTWzUKiTFGDpfVE1F6EfXxa4AHAjuGUfpdie/6SaGI7SkNp
JpL8PAhJ7cHUghWBY+2OaHaz0q5AKgC3Zy9INqW5J+CfbHrCE4OcYkhBrVC10QUYTtOr6i37trWJ
q30WmfL1uIElO1LwaKnWEICaH0T3OOvyKdV/UiFCComaFTGCzjN4Q08emUbOAWAsyg4J0gHUlI2y
yN/C8omoct2h5K7up8nTImowhCUgI7LRHqkq/U7aO5qiIK3ifRb+EW7URNkyECfcU1LisnhAKrTh
35hyzl+VQ7FdoFVB90IwwJ4yPCC5BkrdjNeeJCn6WKaT8l6dc4+z7YNhE7P3iDiL/NukQgP1vHEF
8Wu2zY/0nschWwNXg9nUF6/EtqKRsIs2J/w0nIG6zy86SS36dL5ZH5UveH8yG9w9uU3Yn24zMH+L
8NDi7k9ZfjY0eA9gsG7sWjIjQ25xU3bjrXyjk6wtx9ZBto5JyO838bFhUn8h1Wbd5gMLmWI1SLAn
80SJc5PE4/CBltHJHgPC3lUSYkE911GUAgjjYRQCaj+zaCkFYv6mde8ljOrGpxlK/pq/8LsUdlqC
i9xDxITnztMYUbTHapqSEGk1zirGJSHiaz3+bsK73sVwnN9GD4hh6gJeyqrCmOIoXkuMQVhZHzXK
paBjsBSnwpTuqbXP+h2laj3eNVBf2WGUQ4kSE1s/1yxEbtUFS7wrugCF223ypFvmwZZNag34BYgE
s7Ki9+vxHFRHfJwx8+CKEsEVOAmYKjcCE2jfWCABMuTquVZemU8UiflMPZ2n21Igbbex4X4fyitv
yE7GeDRsKfMLP8W0vdfcSvaoJvI5KVf9Ks6OCkcKHQN13NFYr1neyU8z/zCow/TBn/M+W7riMtAP
0nNk4A4MK3fEfTWEOyNPxBUUvIUJiWKbFhg/XoHXbP0cY7xwFjLijJcq7BijDN9pBMHIr2wuxjCB
NFDsIS9ueIqUKO/MTl5Tn6+ce5Gwq8U/3HVBsbHN3yj78wWXT2X9sYUjyOkUMnVrdkpOPlJqqeHA
3W6TFKXeZgnPjHslG4wQ/2fBEpVhdLm6MhdNQQMSFyuejjfQlgY4vftAbl/2mFsdIXOESqzDNfKI
2BWYSpHGDncV+lvh0qK8Wyi4+tl3gubrx1jvRDiflO1PZrzDf4brp05CqRIuxTZpTU+X/jBX+JKS
q6xtr/3fO/MO1iPkEnBhoqah2twZc5L0pFHsjokKL41ibEru75DI8qpoqTH8vD0Hf3Vb1j3Dyt/T
Gd8eKBSK1uPes9TlMXI7THrF46pYRPyEX+FxTGh90Brebpu7hWHEpRU91OdtCLhG+LDc/4omCt6F
gsMfcb1Mgu0hNcA23Qpkm709QHJQW0i29o24IK26J9mIC84eoiQKLY6JYu1puvPG440ugUDG5PO+
3A7/1v7GC+qUebQnHg914ZysWVVvhnZmVWhQKBu/VFBoDAe6AppoQ0DlZsG/8RB5sW1hQDtkMWju
0NKsezEO6DDjisqDZYHwHvwij5075DZVmzvC4wYqibxDvbdFf6i8tsAkt/4BMFCiX3fcljLyYTsk
otfIn+nqWq70ohcHiidCTjHhxpznzSNQzwJQTm8xLkhoo0FbGxfuZ2IqEQ+io3TkMfC7FhqtzEVY
wJSfcQIlOQX6SsWdcIe5CqzzdfrVugDcKKPMVfB7PAbJ3PMYVkoKaDUZJwwALeWVP0jwPreO9OuY
HzzKGcvzMmhRu6ANaEKNIODeI1zL60AOPEzb6jNI+7gqLns90thgWcDyewwHJhn6ks80SOPO2dZi
5iCZCMRzZoy9pCVsAaUT0GKD0IIuIs5OyadYBVwd61hLPCLHefD7zBMtKPdQdarwebVQI95Zw3V8
fGTAxHpor0VYqicgbaLsI1zQy6cHL7/6SxXUYkhr3FIQcIIgBx0cPfV3njGXOUYvrD2jv/Elt7sh
uBoHDAdxeSTtjNHuBLi0zFvaXNvAxgc03NgfSJ5AOK5N+G/47dKjggOrlTlptq/qHP43wuylwgPn
cCqq0KJccmGMeCboQW9zCNaNO0NBnEfCWmR8tB7xdYSp6To53UV9o4bHaOAxUec7CCvMQjAFhuxi
S8OAVWgV4MUub6uJrrWSeGB10I+kqLntQHzd4R9DIlV5DdcNBZylWO0ZU0kl0NgmBwuyR+fK9qnJ
/XB/PFemZUTfTt3qk1NxsL7aa8Q9kTgxGdM9A0uat9lekHARZRmAixyMRnG6QfMPImqEiAA4oX1X
vq7rgbffJsFIKROSND6FDtVzDS8hqpxkZTadC7nyZpRIOkpqiFku9mS1TsDuidAq9X6wQM8p8njo
nh2Sb1Cq2OcxXwUkvBDDCBfdz6o72QOTjASXHFgla6unl9xy1PkoIsPYCu8iGM9/y85UfX3cRhoi
DjsZVb7yyplJaKH0QOFcCOxiFSKV0bcgKrxtwHXUnbBHcbS3hNyBvRx4Fx1G0FMuwinRchiVK5D+
9oU6G0gOyzxICPpIFRWiq4G0DstgWz8IOpvgC10kq4oLbgk1BuSmy6Nu20PXklS4GBiyJKen6I0R
FeUTyK6Myr2M4Qs2VdSrIY7tdPSw+l1nfm3zWrnyLCm0ijREaXtiYPegUA/oRcAX7+FhPwPgkkou
O1BFmRQ4F/ZmjNuymHv2YVm22P1J8dsnA3w/Ji8W+nY4W+40NcCwLo89tudaRVp7u4sxDkigBQJ1
FuimdOLod9LdNgutBOk5AOB+LLJ4vEcWQKVgpYHIhPNWw1j/BrHCNqb+tnvBQkzxuay9njElvLH+
GN216TFqxS3FSYYQZLlC/5Qg5WQJ+CweuvWgxE909pAgHROMC1xt/DM+kFXDmdAREi9JiRGcYhND
opD+zGbKvGYtYiSsflJGwN9ZCZp2x8TkUTBlQfxTkkJwChE5UPvU+giyDJslUsWvHEYmlFRha+JN
5oEfsbVvMUcS9lfhi6/NBM9aFJlfdG6hCXlqnOTY8AjmXshhYDvlst0Fvwm9cftSdxHz7QBGIt8O
2NpA63O3RdKsewHs5wcVEd7ewD9U31YPHSfO7YLj1KllZiNNfzTf2GA5s9HGlEN2EgDKK4RM9CMo
BmlXliXg9Kh/a9noe78Z9zIvtXqP1Osf30x4eiCRcmXpPlI2O5cJlWTPMzcE2IFVAYd7xWdbDKTH
Hm4JngE8MDAww0HBXnHaodIJERzhxka48nSmwmvGg7ruKOQw3EJ1jYi42Fj+bUYs1uZSfDBnWFJc
GTvROm4Pm19iMrMZsXPwiGIxENE+Q7Z/K0SdOJY4H/k1tsv+E0AIGxTnnaCF/PoQTOTNm6KVg8sc
AViNHxW0+vTUmeCMic3dWHQIG3gz3pWzj2IZXzKGBGesFnEmR73QwdEsyvZbk4HHyl+VMcQcMOMn
S+Kwg5KTzaheqG8CWDLta4v3eClCkDxgCynWHn4HAOEspzo8MvtREBIHJC931NMK5fMZTAAtGSIx
7t74ZpO/UBslWSdf3Y5vkCeUP0EWFY62wQwePai/EKQFxWQO544KU0RE3jkPAZl+c7YQtOlVtbIt
kc1Ds/D1iVuccLDwmBnM7Wuhq+gWjRoG6EXFBovYbb8fOrwvcRMnQtKnp9XE1M7E7mavQVaMlWx0
yxwkJ45KadDo6nXzLNtLQ60gBCsBI8sAUVVqGUJYu2cPaBTlY5H3OfTkCMvGUJwSGt0CpJZU7xDk
7PJpH2H2to+HKEbCXZZZSZOCj7fIJj5bFM46Hbr/0uXnJtUFH8bu6veT+jrpqHrHEcbWyBOyc6Fs
6I3JS6uaJFKxXHNaRfXeWLWfrow/p4hDplE4nZO1DAbDy4hr4tiswhzQtI28aoF9r3SbTSQu9e0v
//15hE6CH+Xm+d+3uhw9C0sRb/9+Vpb5spup3FQbLaiS5wc2ppjhTG3KkA3jMZXBVOb/74McI+BF
Hsw3H4kBGFRuTBQvWLid2rR72MP/+0HpA02rOUqmpSXcEJ//7xcyPfs2F2xYFWxU9v8+ICgB3fX/
vv732Yi4qVRWZbigcUHfQwPF+O9TdND5VKibLKiq9SC0IDuFHAGGGRIs7CeDNZKC90foHA+cf1dr
CiBCuzZHdfHfp/+++d8fbn8NspOf/N83Gxy9xo4c7NFT60FIC2Xe7SL+fci2J5P/u5x/n/77pta0
75ZIJ3FWYCvFpdiSV3LSNdvA/vswbV/+f9/794N/35OHZIe0VBogHnUsjULyq82x21ix5ZsQYUQ2
FgJy3r51ooxvdpvgGE5/Q47x5BBH2M2yDsocX4vM1FHNM+qgF5rXicoMKkRYgW/lbXQApmr+22PJ
RuYXfeGuh7L/iD1LZOGR0Go0RlYwbRklNAQuARCMVXzGKSEYFJza0AEFvJ/gDFg0ZkZI3sNswppg
aZGKz5fBtKGjX5oHB/KISPNQFej46gspUfHUzRub0EQ9px/NdWfN5lfZ3zqNgqDWSdWLSCskJV0X
03LyMQvJAk1uaIRQJEFC5brI0qUVF8x7VICv7bSxzAlPFjCHgdYhCWdB0CIloD5Xo0GUFJmXqhxp
9Tg89+AqG6pWZo7mDJpVoTaGYiopNOFQJo5meOulSa5laeMOaQrqUI3qWZD7vHLeHMoXv6+wQeiG
CsCeccxjqSMjb3/mAb2JPiYM0qm2YUBNf0zI6dZzCME9NBy6CokrZWSFAl2ZtWh6vzVLBnU03Wmk
PmqJCsK2IEJKiQyjrNO3WnyE4OlTjKwBO5I/14aRhtIKBgn9LlQMFAqJeUSbaLiPNYPWtZNK5fVN
scgdqploE0FdIqnZRXwAINMdfuAANHME8a/YiZL8aZdIILFMYgTvazUo6uzLogKEEaq2mxVENpqC
4DGpaMAMFKtQEupJkEgZ0nUC05bFUJoGJFxa+SZvWRdUCEwvKLYBkilVA+QR9rzWxKoZBSMQk+mj
xlPYFYQcUKBgHtEo1J5Ezi5jSPbVHK8E9oA9myT/MB5Eo6L2ZWWWdowHDji8HhIUUuJ3SSczBMc8
hIK8oAA6zm4rVtXBUkaIEiJW6oZWu4W0hfeYUnrxVBXIKf+d6mk89ijcnyq5uWJKCEKKRi8UlPUg
GdqfVlaAEoxC0AxpzQLCE8cMCjmOr1N17hXdesfAZlw1z5oU81DOVZil9SMcGs3Oo6Y+aEJ3Mgxt
2uXt467HGkYqUwtWhcXrtAJi1BImSkW6pCg6mAhKDziZaKkxUs0xfqpmnfAWgNuWqepPKxDOxaXi
P3TiEWGsKvRGDcAMJeZIqJ8hJihpIbYzbrYuJUilCfJeNnzkqUAXaMUSNpM4fxf1x4iNaTd1EPug
fTwpYy7vlXzd479N9L9En5qCepuAjmk/xuhMvJStgWq5ZKFJ2R7h0zwO8FYORST9RQgSAk1D4Ywt
n14DgCR0zTRNygLcsjFvhnlUSu1eXJ8fOuTZvu/kfQU4AppfiM0jKDZ5IUlqssLpCr3fw5AaHDHS
fsSyLoOy1oNIKjgJuv516qr7hO60Mg5SsCrF0zbTYepaIpochXw0kuXLzJvUldMEgQkobxMUlVbq
g5n4W7V2giLtprSB0qxDtakssB7dOqUH/CEp/4ypu0aQvSey4g20CAzEaGHAtpoRCgPxlibXoi/H
BsasIweLESHbPyStA2k4lERhDSelWq5qgrRtox2YIuVXEcknswK8/qgRuinJ4wZobvpEZw2xqyc8
nT7Uft6p5kM4rCkwDWEjSDbzGvuK2b8uIt7siqgcWx4NJUfQ33FiOcug/GoT+Q2MK2RILaIiCUHs
mf7uFGckQnhVnzVVee8sCf9N/AzDLlWICWsKUd3yICeEhKU3OXizbtzcYHRwgwldZMGHCKu4NYpA
jtjqtwX+636J1SlII9w9F7mq9iuBjF7UxyFtlOvQZi+RZLU+m3EeytkrJu7i0yNqjla8KgeZfpae
p/LLYxlp6gDF6jtBOkzGfV6sHwyE0l05pX8XjBqAqCevtRtDOQ1r8y6k63i0mvoUIZITZJCOYQ+I
n8UGkRAj+lnoNR3FpsG4QkoQzxvJ8+hkoNR5koSVbdNEJhsD7sSTyuaNWeo0rdBgwPsgPR8n4mZL
K7wUbV3nEWs3FU/dYtV0D0rpbzZHx6xHziJJygIPMcJOzIsfx4Jst8hpu7SYzbpmLumHIRoRJJNx
UoGhQ+NhK5HAHY67LD2leevjVfC3NyT4AdJ3BEkdEug0oduc5p6my++PMp5QidXmYBobHelCxJu1
haNWRRAO6T6nMDrVL8XiTRoRZo775SoYMU0xZVy90ixdVJQqiI8WLiUzTuwtW8ugYrY2ifJwlJvy
Mk3rB2rj567sqREgjYWO83hU0yYO0M8YqUFPN5Wq4TlDC6WQ6kCQURIpH7HhGrpWUepcgLgICsxo
OQrleSxILQSiOw1CUq9TVGgfcvEC/ec8LfNRGHOEx3XLM9YSFgQBfdu06L9ClrSljApKJlQ/VVYj
cKd5xO/qZyTCfWayP1eqRKncMMOUCH2HSxpa+MlwxODgWYKGHFdoDgkigp9q4wp1n+2asX+1dImt
XaCqKOkkWyvqSGj/UYQxkQ5udepUnRyHukhJM68MLXxgbG75+UxyKI1ATR4JSNP6QW3ObFkzooQ9
i4ERz5qNJ1iPc179hbiPnouufTbrn7YbTWxqkbCsRu5fh/GyrlZ6WpKzqZVgG4aPRZ0Bsy5kA/Jh
WbPDo+3mYydgYJQkP7GmE5jjYYt12POkgUfPrb71N1mWdFGjm0VnSazTfyrO5imOx++4N6JACBWt
2bUNrVv5MVMGWOsQmUykhKTykHSlekVG8lt6jEEnE260JkXwzlz/pBFADJSk42ZZWMZ3o+89NV4f
niaNtJslVDOFFcuJ+bQoiKkMDS1UM1P8SbJoEBokOaThWLWQ8OaJgpRqnUCVND661AonefjgwHnG
+SJHjw9FiSaYWKdeE0XasbGKwyytqH1XW41JrG+zldZhBg5uKWZuUobgq1Ggxw2E9mCvwH/WsXhB
hzKVV+S7h/aEMAFlfey4LSoEZoLnuDQ3ZwV5yiPa9AdthoiTJ4iCTRlWS4ucf5l1lB27aAAdlOUB
AnOUXGcNhYdJrHeT4SZIq0a1dpBmofeNRXpX9PyMFql+koruDdo656QJejODkC6jB+/NC8W9pbIu
GM9mB4QiQDXJuNug8O5H4tS4unSlYvYoSmSSHm2JTAAmDRi2UQHH7mrSG80r4n6fjWP71gNb9Bv6
66g7PCP4RvlCbXhkBQHdKNKlb6WK0nCnVpD36tsjG0iHNQh3MLrCdJDlEKcl/LvEdDdkSJARfFM5
M3p0YYe6CXpo2MCB+RLNWsT6c+2OgUDmJmp3mCAZU7SU7p3anstasUBArQ9nWzx6vngkjwyupqsb
JpeQVCj9Sp8XH1MeDT42YQSS82ExdEgiUgfB6PZeE/t6Sin+lh32DbM44Vc1dckhbXeGxSJtZDwy
JoUJHtGuLSZkkqKxxEqhLuG7sU1WE0wLxYQrG/UvaA2Zp3akslvL9a7GIg0DpgJBLU06zNH6JIqj
tJMRh9iRTyvTukUFQNdR3PNnNAT9AkAYCfVeyrv8OqRWFiQDzfV8o0XWtYGkM1KARxFvH6kcdapm
aeRY2hzqE/Qj0xhI+lBD2BdItXNeoeGIAxsSZatCeIIDPHpSMKHjN1NDt2nNK7hjtfQn/lMYUPAz
gnpXN9b8iB0SQd1UceZh2/m0GPnGF6B9EmnFqyhSF9FVSbo0JmRYldAG3eVy9ebehCmvoAWhGlhq
CqQ2TbRWCO3WB3iMv+1ipHss5FMqJ/190JsQ7+r+fyg7k97ImeyK/hWj92xzDtJo9yKV86BUai5t
CKlUxXkMMoLkr/dhuWG4vTBsoCF0fSVlpZJkxIv37j2XlkMBfLkGFQXCeRUKWR072mhVzC9rBvG1
d7i4cmZ9NmcOhp5JvzowkZFNaDOMzPS2dSXfDSOd2HpVSM2SdQdAS+8xpwhaTimq/37ujzP+F9nf
G7aKL4GZXW1XG88cdx32zp9zR0w87Fzlp3RsAmaNg/FYV+IQVRwUxMBU0yQtHjYnU/RK3HMYWle5
81PniY+uGVhz5pYVY4cZ/Vb/rqLxlbaDx/EpYJXzIIeJrsVAETbnP7mp8KkPOYf7o2g61pY2OUom
/UZHSGreAgstCi4nlmaCK8pqBRdqOYWaimO5g3AyZmY4UDpXRHNry8F9YunyIMreeXC1OijaIyqO
yF+YyGhzw7a95/5kOc2ceZ15Jmtn0FNu+8a3jbPgFFjp+5iyrZoJTyN3Cw80JSz2obHadla9lche
pcUyOvkkSDSxG/AN3Y/a0c6mn7oPUy/8wjTlEYXz6CXzu5WaL0nGqHBWjOWDUBPfUTDqj6ZpZkDd
fiQp0HlnjBlSojWXDfL/pGX6ASKXY1eZ34+p82QIrXYmKZPMPUho+NJEoZIJ1iDVMIjP66Fmbrrk
VszT6zxPWMgANO4G0sgqKV/Ib94bRRw/Fd6bVOrnmAExBshjrhraHGvebrOy6d3aEojtWOIOQUFi
1SN6heCogvySdGeSNT+6GSRD6YQnAW2A7COYwWWmHmVYqhsxb78cjY0k8HCFECPjraTI8ycvLd59
/drUtfc9u09Vmt9gzrYHwqAYA2XjMnRmEiRD2q25exnZkDZ0o36rNlT7PmSWB7dGsdPPJNK1Hjxw
IiIXfsunMS9pOL7eqAnvGVBMsbHyNxYstR2yCKVkxfreqPRnWhffjYhburpQta1oOFdoKRW7qpiD
71Ca1sZf0CBpP78C1LbGe6DBm7DkQ4JbUe9aJ0IHQB5oaj9YndqLvORMA+67YgW/G6zxrBTEdDt2
KPiTy1zWil6CYHTRzPsRugaxmhO2gwFwROofSnvpuSzGRN3RxJj6hob4QByXnimm7OaKx5fRRcuz
m7TuexWGv5zSqLfZIL8qnytup1Gzm2b/6hQWHelMbKVBVSQ42zUBVhrXwA0InRiLPoLx0YUEEuLb
4qrz+LjJWo4CrUdOiOaoEpsFe4l3yKeIlLPmO2VM2fflby/SMQp5PKgdAmZWmig0P40SOZEVz9Nm
KpgjpwzjDNdnStN9VRYuKEJ7JtnWh86tWV5djnKRSt4GKd9HRTxE4T2ExNCt8sEghIiQILSLQJUM
g4qZiJ27kNcwCnnr8y7ZJprU4D/0sn/9Of5b/AuSUDHFLHB//xt//lk3E4CKpP8ff/z7c13yv78t
P/Nf3/PPP/H3S/qzI2L9d/+/ftfuV33/Wf6S//Ob/umV+df/8e7Wn/3nP/1h8wfRdht+ddPjLzkU
/Z93we+xfOf/9S//5f8EenM43Lv/G+jtNe1iOI2ff/nH6x2+//0v//ihf4DehPdX2/V5HduDk28D
VvvLv+hfsv/3vxiB81egba5wQ+F5gRc6MOUqImITXiP8K5BF1zJN0/F92zLD/85649WcwBS+CGzb
9v3/D+vN/vOvNP95xZd3y7vi33eE4DV5GyZ4uX9mvQXKr8HPxta+n9sbTLqWAUaVbcTZ63Gf9DHT
VwK8dqJtd8UsTr3GWaisnQ9FBHSwE/XHKdPDUVsTj7K4r1UM13hEHDd2zbFuunxPT2UTLj3/siHF
s0s3HIBfZmtgwR+Q8oQJmJFiCX4Fw0YFGVnjo0gJuB0CoAPyybdf5kCqlYThi3/3Uli0w0Vyn/+e
5+6NbiV5JI1J9cwuMMXjh5YP6WvnSWvVaRYWWrPCbj4yGX+NlNLHkq5B3PiPqe2fAymRIPsMEozD
BGCmW7vCj4COLnMSIdS0B+B3l+a2OGoToSMIL2b9lX9lX7ePsnZhN4thDd2K/GY3GTn2usFhdnm2
fcFiFDcz0JdpXhOO/JtOu4eh2IemFUJ+Ci1s3pDcs7GIMAJmj535WoTfDnJp2MOXLA1fCAMJGWwz
aCiWQQOX7zGNFMQPxyY3Y/lSeqtyGcKZ3oiTtWwQqJEZunJ7g/01odixzWoy7+ycQZJhYgUaw6Pv
imRN09V9zwwdb+cs3fVzhHAm5f3bjkN2Fbc9fNj2vUbGwsH1RPv69xiK5sxI5lS0/Nol1cPRpiXn
EWD2YA9QLL2oqk/KM1jpEhVvqzDeO1OcXksTa4JWA4TobCYZLgpfJ3eyyKUFFzpZ0OTNhGFsae0n
HWWbfAYa5uY+1IrsRk69Dedb0wxO3KuiXqN/WmDN7wagMfAEdaKgbDi0XZ3ZXTfVSzPxSYUxEnk/
sXgrbnxS6WhbxKPgkgcqeOhGg59Txa5GGJJATeXm/xiioV5Fy3SqlParl1YJQYWtPKZjFx5Gfw8t
Cr1dYS79b9qAWUHXKXzWIA50XINHMhizY07Qdq43ZjQh5kK3UACUkEhEKs/ZVUF17izdHW2rgsqV
BMcAo006I9BZylAMVvljbVnONo8ZqBqEKy5VBMmxbn0YJ1DMnYuTrCss2hTlUzNncltb09c42nqT
LTOmkAlU7KscBhWPmofxG8kNZgZnYWP8+dKV44BQKMBTtgyTjHhCy7MM8RRstWO/fHEHIHqMUPZw
4cFnkC3chT9cszxHnWcgC4BU0f/MA8QmPYm0WQdRTrqBWJcd7f+qo8VFmu/vP9y8P7dsKomkrOuU
D7r+LkT51pVmBDthEw8tRqLWy8A8CfOgI7RGhpDHP18iozik06x3npzao1yGZzkyOSe5G8uoRj6A
6D1LDPwFiiiwsAFgt3wwRtlesrJ7ybMeeeZIvZ17cpMpfz7+ybKPSlQngKYIQ09jeapNeesGcCFz
5t8HfuZv+9y7b1vP2PkhRIsmexBth2vGS/Begbno4xiAo1Pro+2mm6IvZuSV4RZQUo+6ZLgmGXqU
xoZGoBrkbJMuzU2hAfZKo96LwejufOkCOl9mW5kKnG2nTAJHNbQCP0arxFTrP99n6j2xRWug6cOM
WsCl6KyJh2lHY5Po5DOAZLSVfJMlVIN6hrGkRkI8f5t5CNhi+RLNjMr1Y677/k4PprOy+rtqmfY6
IrhvaHnvPJ+GVp2Vh5ETAJXNRBYcN0prWMWarDN4k7hAQ93BNDNg3RnVpy6Zhg6T9RDTOF4NLAXk
EskvKFcgl2rIAXKAQKCs9ubBkV4b9ImWpG9xhJe8+A+y6ZHUHTRo8+JDMOZdf6hjH/GSHTj3gYmT
qBAMGjLUd6PLQLsTx7mJn7tkrFDKMtKhXShYEYJ1pifylVx35yeSi+Hl3/ZE1eX7SKBoBtenXhbp
uvXpM035giUH4Ne5cJ2yZj3FlT6PY/5UkWm9i2R+y8nHuR8t/IUd6c1MrLrXqatZt1r548+fiMfD
+OCk6JD7N13Z1sW2YMHMHjqKtjDiXW3l1h6mM56oKOZTj3zSbxnDo+u03LPV2r96lRzLru5ueXDW
LtM4FfTzp53UyL/RB5QlCmc+bGQdbei88dGuAgKVTpPZjGcyMfFsg0gCredsq9lGIAIMH368g4jJ
Jw0LmrlmXhmH4TqYbPK2MoVziUSfvRijeF25hiaUgoRHSSzd3Vz74siNL7eU8Bnn4jp+iJMvN5q9
U90umX1dY22ScXjo5jlgyW9TbjtcfB7PFBRHIkSiLEAzhTcqtyCKeLU42gSnLhGd584N8fR0ul4z
YXuTvWuePfpMW8OvnHPdZ4p2C+bagOwqWpeGu4kKepQy7uUGhNOrP5FBkzlyXGsvGo7s6e26JOEF
tUHy5ntlxawLQUaTRj1DAA0zYgpseDbYV0YVYjSb1m5UyGtUNdeEjvCBdCKfBEFb3eXJbN1FFjqI
sviuHHaRPuSatnlw0qk7HJhJPKfaMveaiox1YqhPc2DhXDOAf1hVXFxMXmv95y/4CKuNaAZmLzyR
6MkeEg452Tyop8oBYF7L+HEwOExBhJvu/bCqLsspneSH7LEYzKVjFj7HHH4Mw3mN+jz6kB7s81Tl
zQVKK+Go+ZNygPUJVx2DcR7WZC33x0Ck/Wc3QbjRxjGZZbkBcRvtMpjZ6GKKYTdOpBmZHa1W5dI0
ppE+PmpHHoQwHjJdhzdXY3PvVdudJPNAZEyDYmo1CqRi9cRVnWE9HWzUpjron+kcl4DZc1gVU/Fp
DOGjw6H5mvsdWmHVnuNATOeqOZNniHfei+zjIMaL6GkrJR1M6zp2r7OQekvg4DA68YHpIcRXxTfN
/jIyj/SPYQ5wnPfVjrNluPH64K5quGUj5TxxiY5z4p+pTnty0hpSdizjXaWY4aywKl/K2L0UWbaL
86w7R/RR7tiFmGh1T8kMOyOxNXGTEZ3AqbTqky3dJ88kxzYtO8Cd5pRcDJ+lNfiYqjh+oIgw6fAT
4jG4yS7LAGsyFKpXjSGGF7VERw5dVh8tmQ4vQ5B7rJmECs4zjm6Xp20K6valtN5n8mg4L3N5cMSV
CTpZq/bAsQVLnrctoIMUKBf2mTc/9WlqnQmWh4Vk1vZbunTXBv8U9uSWWWKkcdynJyO02XwHCLNZ
Nl8iWu3HRiJ1VARjbglQYN9HxYOAN2l2jZs6Z60Sbx+R6G6OWE8cD/F9y/11F4betEn8+LPjMHJN
M5SlYQe3LouJPpAOuihd05Uu3DK4jarDTT7d1BySjpLY46YlRu6SCyM+QhvojOLUZBN4xCYTL4Si
fbD0YXBN+5d07LcOYUL86txxVGHkPY34esoEGq5oy59ZVmOUMSC2zNngvedbL48/7LxSUOSxi090
blFhuT3TWhVcme49Alf0Niz4ZCIy6Vg3XsI4KG36HXUzun8pwLzOsXuMR1JvDdq0e4t8gvWcO+hW
5WQ91Q0vl1cywseCbUrClTJj0byYyIhWpXKTb081PHpN8NLNAj5BfmeMonupCBLFyDuyqrdz80Nm
DaMOy4hxU6B3qxaUI+TmL1F2qJkmWmh+XXnbSrYveKOCxkq+Mt1dvbpcp4Qx3RPV7K+jiSmqlRKx
OATMlduCuNix56CT+cNrUubmIXKqYu15OMPy2dz5rHYsUzgUkRYQEzD8kqUPxkILiqeE7RxEfJAq
n7uDz5XJE8KGkiI56t4mojnxM8PjpfSAeWD4zsErJxc9GwlOWeITyTUjhSsrMukHEbwnZXRKC9+7
TRMTESfozvA1F0NLWexy0Y5AcrJPXiU6Va0f3AlBACn57vbVWeYRaajjHee+zRyN1jvxXGhJ48d4
jBeFYFXt6zIBFGGazIctPvcsdjcNEWEPpNBAN6gYSoZzUmI1x29RMEzZeUX/e3Tq5CnP0W6i9Hmr
OqXXpUNxaCI+dXn88Qo5l8BK+m3JHJJKLVwxxI4eVBHdhsTzeHKM31XjZAffQIdQk/E2hJuqxAKP
QmnecqMp2lcG0vRYu/tggucQSeNiG9M5W6wzLPZEHERgZQKyLAmIhF2Qli3iDLVNTd+4UH1dUXJx
MrJxR3WBPLBJIF0d6vRQed4XzSkLPbpP5EXYgOVjhrVLlU7B1pQQjgr/lg79sw6bfE/5ixlDNSGn
YKxIbYMmy7ZrXnnmkYjDvZx5ZdE69JiIR2hts0ObUWVXlhvqjcaSj102NnQ3mWWWWR9uWCWxWEdZ
dKwcNI4iLmlJUWFAJEElWwbDffSDFoReMXnr9iVNjJUc8RBXJSlp/SRu9LX7/QgkFzxGWq2Ej4He
VXlxtovL7KFSYmeyN3IgPS9KxPvkJLuyE8VLFZlXwyUNrkzKczK3A9eHVHQ4oEnIVaO/zu/mjSC6
NRZjL2fCINBqHau2Phmx4lHXbPm6zM/h7CanIZ/5kPEaGxmheAa6IujNm7Qycfw0/a95cNuTsuGK
ycr/7OIcJ4qr0INVvXk0ZsxxOtDhwWJgEWfMKzvpYxMcmx9WYkPSQjJD1efYC/K5QKpBU40eZ7Iv
SZjL8szZTxGNx6BROC1N1DstgBfGxcGG3iw+HD/ojw2pYz0Q2JM3ESE6VDZGTNjZfZvrswC94pI9
q8Uc3tCVDRdV589G+eg5Q/LkB4Qct671YBrxfGwUCLyuDldBGEt0ggaN3VKdy4xCL3HFuU788Jp4
YFYqtQ3LFlly77onQ3ybdT+dbMLYVyJruZYFOpP6SQ/SOeaKv4rsP13J+FAaRXoIoI7YrR2fZGz4
tB7BUrjEUiQCpsg4Nx89M7wysx6qTiQ/kK7QxWkhBNv3krEEn1NX3SMAYfBhdggkPfL4gmXHFZGF
/3Asx31PhCGm7eHGEI67V2fmHkkPRkNSkRNfdDBTB1KqMe+pOujh3jj4pS0KxEA+T+GE+7pnhO0X
oURDkGChIIJ5U+XMj3qn2MvFRtl72QdbNe4xq5qO/oC0L4lJiIXsQpJPd7Bc/4XIR3JEppqhj12V
RNQb9tF/KYw72uVULm0BeCp0mIdLOrthnrz6XUFZU/A82XzeW7aAVfOl83i8jTNK4lmpb+Rnz0k9
uPgcvb2jW28zpajVzfCXV4w2XoDyJxnq9KDnfouWx78gaoTs5GObJLHbfnXcQ2KF4YsdVp+5jkCa
hrB4R6shj2+gpeK3l54QZU7ahL8MFgB+8l4a4pPlE5/EuytLRCHpiVIwuVXzHvwmFaJtFu9Jf9/a
1YS3cgYX1g7Oemrd8rF0AgKm4ulgiIyG+/Bq0fvYWG7IdpDU5JoZGMENDSsJbeFm7oPgVhtYckP7
EHsowvmCdwWQEYk/T0kGDaJQW0Mn1L+i445XuCg6m8ks5dI1TSXmEzWl25i2k48aMnf5RCeUWHhF
uh++KIl/JbNsk2AnAP44P1ZG+jQqSk/y16Pd8D7JTHF8H7a6wz/Hf8vAZaFFNiq8YcaWaCdEjznM
2rhvWN36lGlQXu8TRqJ3QJKrdVSCyatm5GlcJoT/Pg0/ZX22zBc2D7YY35QG0CLGmq1wsLv9MKMG
L/R0P+jAfWDp9x6K0gdvWbBR+kNziwDPnsh5BxlgBFRkHnq6rkl/2Ik6cKAqPsoJ//0SbT+kbXIp
Qwfzi5AYZsZFy9gm+OY6OjFyHOTVMum/BPxaaz+Jvr28RlXTYRJxESOBqy6zg8p68Eaz8yANBx1L
YJTr0aHtYYZy2M8Zv7SfGoy3vUlS1ljJvuOWa2tQUsJl8tv8KmNO/RaCWMvFLNLSYH1w40HvdNH1
7P5EpZrIoi7oRZqNmNBG94H9Wcyk57TxpahAPE1s6IPHqoxgi0enrPHORucULfEpC8iNcIby2UOo
75g+hsXBfUo1TGDUL6cuHTYq9J7rBSXPeHtxo7bJo1q+EOfw0Yq+vHklNyinPj9utoXGFRAwb1wN
0rpi4xDDUWa5uhvbaFrFuEDVBP9ZRkxrc3zhPiN0WZOSaOQ8pD5GkK5rxF1tcIfVTfplKI3YvX2z
Bve+HaZPEho+unjYdZGHvryrrp12BrLpWLHCHo+Acl74lEHk4S727ObHGLl7cn12BWkGM/sgdc7i
hg6cizdPK1oZXx6mDDJ1Og/qVoCzw0YsypSH7nPsy98u4SkrxCGbYJExFFQ8q2qyAarg6bS93aCH
E23rDmClAMxhQmFMk5dYTwgw25ekcON1nRovpHuHlJ0DrM28geiXJDxyww+HCKW18i5EumuaWBop
KSDkrQrRHo1EX2gk5jSd6zdsOb5BveFprHgT4T8V4D/i3tCO1vMPO31IEiqFpnjnnvxwSwwbqnLi
bePLH33iEjlv4S2Ksp85+YK73DBPzTToPXs8IQ0jXBQLYwwYpNmeXJC21qM30TilR4FhcNTrvMCi
sty8bkJ7xXgUVtvwVhxxovn2Gk9okIukaugQ4PHrSnvnkgi5ioPsxa3lwS7ANdPQ5pBZY4QkCoeJ
gkH+mAQLVNOzrIktIbkw+zHQH1zlro+eQzmw7vll+3L+XaCczdHK2iP7pDVugubsB8w4Me+jMhn2
QgKTpn/5BUz+Sxh4uSraB3nDUjtNJrAmA1mMtZEoRDHyYj5CbMDRsv0Fu/hj9iVSyRFQUV3cIyAX
m3gkREtviFE9irDdWy6CR7fEQ4cMYkALh0SmMu9KSzzUxBNzqy3GhV7vA+0l67mWH/gNbsJiZG/O
nN6tUC66II6A+d4Nj61W+aamzcJhGh9dVi8Ak1PXND9jQSE3A7zuWlWRDn4K9fxlFuUitAbFYWb4
KXX6hWJRHohwu6N/95CZk3Ww2gAcBkGU7sAaFQjn7PNXjm/F64gUALyY8lfUevo6d+CzrPintl31
TqWCVklUFyS5Ox3pV0HNfecacULDm8qudvhouwYBhm6G9iOPcOiQaJdfexjtK8RVwTbgd0NdGuPd
puONIJ07W5HOaDfdYZxrgAYZblkdB86d6dr3hKfnZ6wzkGaG16BdEvgOoh3KD9NhUlsav43MxiUw
c8eRzRAfPMdZaQOLqNmXEwvVGG3nCrD8JBY8joIJEY7jrm3kQygETRu7OPcOTiy7UGpVKyqzAiME
ikanffYoaUfLYOeoOM3W/IyrkKXkkljrNOH0WbntG0ey7kfmN5xbRzSdkTc7a8+Q4IgioM5E9C3Q
tHHYG/kM26HsL4HjncOquVHdQZ99MJZAL9vQ7c4SdGGkueS4hQGhoXi/JKrzalTVfdVMj/7YMxmw
W4ykBbAt6d58DY6ema05A7MvQ3xRcQHONdEBqcEGHfa2Nh6c+t6SLLw2Ua/DUF9nXTzOJizcTOd4
f+/LDsysZzvuOiH55SSzBEpgDGZfzR+RbX4NNqEiHTGZoM3mL5Ybq4+QRZqwIx35FWurgD55SRUq
syRX01bEHsxoqYmslS2iwwjiWOgnYie5/7IiJiLHLKpDRX0QDDLcuvotmSIun4yBxc3ZwdETzruq
43aviBnpot9ROv+ecte9LYLEVZiNN4TGAHNzNoWla+VimlgJsup5eiqgfp3xLNqPsWFj8Ob4PSG9
wZfwm4hAICwA+7pNOl4Xe6cyNR6qXB76sUbtZFr92iXCxSIn4T60my/uiBK0oSKJ9OIioUEVZeWX
KqSiYLAEEXLuXzQZP6tpmPuzUzSozcO17gPYnag2wcV1r1nYP/otaIOgZShXoq9iEkSF7kOWLFA4
05l/nWqfFsDcWushneyt6ib/LJp+PffiBX0bXuCohvJj1ng5U+LSzWzHXlftHCPEi1Dq98L8qBOF
epB+wH5qq2HbTgYpxTP6LRowSDAOA76cAqKonYs3py2fBT3nTRTK8U1rsOUzI84o3c2l/UHWknfX
zMmLpdpklVlGvu+EgEOY2qCMO6gBY1leRQnKxR5XXIiATJZkX6XvirLyksEgnAx6sDP2dHrw5V1E
G2EuEXVZVHhhM63KyBk2rcOUUKOtyiz70WCN5HwI+CGK2I+a6hhH/nFKWouZ7thtm5Fegsu/1AyT
f9eMNThcUjFq/1s35cL0R5pBYg/5DSOlf1teh5ZPDMmhE9vM7ybKQmZJ+6FGwOmNKOrVDB+VUFqm
N8Njb5sfE29uGylYpq7Q36WfYJEqzenm9+KmJOtWOyJf7jw2MZ/oUGHo7r6wMKJNJzOxBxw3Na0q
UmuR5Wy7/OAzet27VXCgpY7rQ9u7mNkbiErcnh4gmiYjBc3Sw1vYwRhw7VcpcTP3o3hWc/1i98OT
n4lNSlpknPv7uESZFSszf2iUkT9klIVHzwyf4kaZp8ClL5f46t5jWa0d37gy+/KbS9n1NdRRNlkT
U4xIDLpkNkdp9AjVe2WwMOEYcXMZwO5uHyi127VOnENgxNa9kZsLj4m9qkxfc8+xzyVdkw5o/wPP
MAUwOsyZjQa7YUN1UWNG88flQA+DBIg/yznQc23SK/ea+6DSVz1z6mZjnRpkhkV7I/WHutBt34ef
aWmqPZnyH4Snp7vKhEVvDsXTtBApNJo4l3P6xlhcQANtyKCmRWH5jLHnTa7RCrQTAVDBInArMwI0
vcm+dVaKqJ8QolDlTClKtQsMLg+qoih8zt1xuISMGEizMLc6wkjdFc0xyCFQEnVEu56oUikY+2ct
zi3GI23ivsRhesemxpqRYw/HZ1CbE5F0TETbDJshldyaIWQB2YClLvGWQ0eYd5cJEbuMb+SGsran
ybwzR8DNod2trQkCLlwlxnQJNTw3ZtJ/ZY1lYV2rtvWIo2m2WKFrS+p7HX4pfBVY9qdnnwSPVexo
sOMcKt3c/lVMlLH5zHgyMfxXL/s9ZM4vPXfnRqBhHQtc1kFc4bBuaOoRarNkhYy4wixxw/pymCBp
lTMd2rB9pb9WHnunfxWNhQ3fAwzMqZRZS+lccZciNo2+cwF+z60849AagsBUnX8OJanSrfdoWayj
kmTZYA4ex6ibGKyb9rkJxoPta3zilqL32dU/5yHj6DDn8V6JwEJY3QPERWkdUe6Sn5ts0mH8VJaP
LB1GfiM+R9STd7L4DC0MmEEbQnedyztRmzi3BgfEWDqTZz5Yzp3jwKiqjexelcldaAMf6NQ1MCOo
fPHWj8gLTGyAvzmI5yFadxpVdhTjwOf+zdfF1D8gqWJy5QUTRXVzR7QmkLNO4ypz7okkFzsRDL+M
/K0F8U9yHDAg37mfc+TRw1yjfE2ZuTg3er/vVnsnI8HhErllMKbGOix8/lXvoQr65H2cO73xFSJV
bFwMqjnV47o1cSB747ZPm/tsnL+NGvKfOelvfiFvZTqDsUu6xxoed3ibyTN9YeC1RUyIlaP37j1G
iFPuQU5wOdAS1fGYlyKg2VlvltHeKslamj45xG1HX/y2uzKtRb/cJ49Wipy1NSSejRFXtCfwq6KE
IS4eyVxY4KeSbxE+ZeYcmF8GLtBMTcKkNdz1igZ2UjGfT/Dd1dG8K32UuwRiIdATMQf/0V8RmrWN
6gJZtY85ih4Qhkkf0kfb6b0BBHqa7Paq6uSdkZ+/SdOPOg8NZDbiWkTerbXss2E6jwOpHtTvxcWL
kTFYNr2goYyfw/FnWcbpXTPZ6DKi4s4qOAFijenXTgh/oLF43iq2I2NJDHGa9zyZcGWhbaJ2LSiL
pFabWgEeMwAsD9wRWKthfjrt0KwTocmwQEJOReZHa4GYFAgb1uZE1VuaJsGa015+jpLpXQb9pa7A
YLTlcBxjHLIFcRRxau0JmtMrdxyRoBT1yfJ7uR3STq8sy70fiK/CAMfkeNGW3iUVquaEwxPBfARh
MFyJ/MMYoUvKcQZ3wcCuOYYrs6k+l79NNXHdxK23Rnji4LWhtbeKrdeMd47wdtUseU3aB7mJOCfR
t7GXryajzTkxnute6XPR2M/mXkLMwX11sdCjr2UOYApJPYBv/zFMy/E5KkCIJBgSET9lW0JvsJyW
AO1iMhiaWNEfUGAKjN4C8ZLxBsXUXOaBQcBSAtvizywvXXM0n67KTxiKxZ+EtqR3zoTn0sfrN3jB
th/V02hRJMWhS/idCVXRMn0yy+WSSJVn4aZxkTTJHOb1VEJwGaTpbiyd4iEe5PyQx8NFaJqiUQoS
wLafPGQf+EzZ1uqI7IFEJsyLyOxajGWlBaIYqUalEEjpvL6aIg/ZUjApxEDv7QhQG9cEEbfeBjEd
bKfSn3pi7Oy5NGNkMNYHFdQHet/r3Ak2jhMC9TKw0TtWtZdFznNGgEKQi3UaAr6Lf0T5+DZEhIk5
mQsbJegJJ+mORTIAetSnuArQWYcQi0SCeJunFvl7jyRoNCvCjqNrX3mfpuQyeCkhg8uhYWppZnfo
1hVpbJOp/EO3yfOOVDwwpZ1J9nHQfY5WboLYHrHLuXmHAS2+DhmdXfK9f7n4cbauOX4noIIVRzWc
/uGuiDkjO40abtC6GkRS+9qeok1mFXv0sHeq7gY8MBUICmJHcEKB7fNNVEfTHZNJ8Wi63i6l4lon
Q5rx3Y1amyjD72avvyJmTA92lFJ8ByAquivJpmBV7PbJdpbWDVJrp+9PAwQRSUbqRo0Jz4ndEExT
4VDOat6ZsI38SHvvKYugrvjtyzBDaDcxTbLzZjR6gUbK6SUsvZfMpl04Zf0OQcFaicV3oWC4SPEZ
1nayV1/95L9PTB9WqYt8R6fWY1FmuMEn+iJh6n8lQUHeQdrWm6FufyMmGo1leFsRN114lOwtpxFR
ly9yZJPNCCjbtAH8hz6W5n4I50OR+puK8TKVVjV7nyi2p43BJnHMmHhtEizZtL+wBlf4/ZYM08gp
qvccT3JTZd+VVx47HYsTlnDQyhSBI9uVpA8KtCA/1JSLr1N7kd2kPrzEAyyRm8gsD9RiIf9fzXej
V19aMz+79OTpMD9VYX1zhv9g70yW3Eaybfsrz+74oQwOuAOOQU2CPRkko5dCE1goJKHve3z9XWDm
y8zKulb3B94ERkqKEBsAfvycvde2mnvsl9gkeAMyKKDJBTabT29s2CS75IN1nE6UXfWdTSrmR20A
vivg3SnuXgcjIrXX/hXrWJ7Mz5z96Rq9tzqoEuGmkxGIGCFB4CaAliux5m0QqvoeRT6ljPgVjT42
s6h7IbSX9oHjfu0kHN7MEQ/C6MQD3Tlx1wc0hm3Gwoz25pXPSG5Hf73ejMQ1kSOrvpoRGHPGt2bA
ljskeFsO6j0T0XBNrcfRu4Cys76wTvC+Y7hGkQ0JUc0dPRVtbQIXNVUSQROXbXWXmsD5iCQlVJ5e
rGg6dkseNzJ0ZzibYvut7b/5jAxPs1mnu2kEH+UKLLo3KIp/n2K0YLewNGsZNDXlA5GlzkbXYHQq
9nd3SR19cUtYZW32Wo/ZtaVPvM3xMOQsM5uQcd4qcNpNNMVnvoLqGWXUw+RPIH3TkOo0fZocfe6r
/L11NaQlDxqUslCsJGO+ccAcGJbDOGpCEduW6cQAH5xoieAq810QVfUnkcVMp6cVZfhRNQpSnAjp
pM7GI/FXlJClx7A7TNZjYcNhJt5QOilw3GLZGcgm3eVQkTi9xw1Bwy5r6jolwJ69HoQcHDlo9ZFr
mhKeayvIHjZM7nuT2k9uBqky9ClWLUVzueOe2iM4XLVu8b1nwT/OGnKXARcLqwEJglb+JeG+SG/b
v6JGAUhlhtOerkFTZ/s0rPL9DcSROPQzHE9T2McHUaB98dqr2XBN2DOuhqmC1OL52Rbl1fcs7Ktd
YtlAyohd3Eo+brum3WSxUV/NLp6XMnRCBMSxe/EooPQM/DBBT7WedEmDJeQSnDx5zmMo264HYK53
uBMo8r+q7Kcfx/2WnfRovtfhzHRuHtHSPhFD3Z9qt24PRir2ddFT32cz5gGb79hOZ7RZWu5ThDET
Ddy4L9YFPtC1yudV78TqErY9Ikb6aCypbODgeIycdnfpyGmJu2nDCIjdWEvlMjM3m8b4CXM4+67G
f7WaD1Ebv+uB03QqATfj2m8iJqChpFiZSkA5pVuhnVg0f3kUHSKJj9yMxU/M8ckmsBepcuxnR4If
GW86w8EoW3XI6vCCvg1CBbAPKP9m/ZJ6FsReA6h6TYoeBwZqPQLCYPSTo1mN66T3K1aQFhRiWoUH
5ZH9LKGdoIwqVvi5ovUYvsno2RXAU7vSf7K7tNreJJ55hcfXb6y90rhbRmnRk1/ElqwEVzkjIfN0
cnQwaO3od49g7KMzrWeaK235gjm/OPZTK/ah2SCfGK6ug9kd+yVmvKYdzGOtJtrohBDdXo7vuPQk
ebpO4uehNtGEYe1eZ+7UEou5qL/nRTUY9e0Tze5qa5SQdAyrJsaz97Hd9JAIVuSlMk1lkgG9UXWP
nV9OkDgobPAPVxVkKNNbLs2Mb9XBJYlNyaMlvoB4ghxIhDaqq0QQAMw6+iw1rsyBi8MxVLRKw6il
gG6qjecRBtpX26lHMi6c/RBHNCaJe50TTsQmy5461uH0rl1EpcXCTzHc/KMwM7yEOoQ21ktvPes+
JoJ9el+UGIxp3JfZhECSZag5V6IO5M5Vxb4LM9B0s/FN0IFgvJI/tsIHH9jl7obL9owOHe9NaH3D
UmQemRdxqAYo9+SslGHRwGakhvGsWZBtnFB4Kb12rKfELIEkSgIUGRz+dqhgyXLBjTtoQ9NxSKKv
To7kVSxBu8lpmOhrdwHs7EiQxJIzq0NzEvBHGwSP11qHr7P7YeugR9WBZDiFtWyrGFeZVIdEWL8C
o/dYZvEpJZ6PlTCF/YJmGehRWclNhcSJMjOhkPSTdoN8EMSjQrbdiuHNtoQNyRTAmNuDr6DvfvQT
Xx8xcayt3DXutC3Eip7UoqUNJ+d7almLhBHTUDhxSrQBfHOrLT/Y4n7RpN+tpsw9swASrmB207FI
mfLrIpbbqq2ekE4Pmyhznzy2A4odSTa0uyzQPngmuprTlJ7oPFfInbj6DLY2z81YvM2hLEhzML46
DVE+XeSjN04/bsphl+rjN63zRBN1J2PvkY0DxdP0oZLFHNDOya6Q3ZUcbqIuzG3eBRfU2jmizBYI
MbVwEJBmV/o58SHZQKQNdDqP7w3Z6dZUXAkdSzTjLQE0gFZmqVS9re30+XZViQW6NFhhsynN8GRI
/8Hmd29up+VN9Xw7zLi3nNS/BiM2iNZ4dCt8JnTETdwiVba19PSWCq/fUnR8GVwJjxW74nZSoc8V
iALP78zd0JBi2Pno7ibznts2wuTl1dYF6pVqOVNM38R4PAXh2ozpjY/OsKwO03so7OYIYoZfQS5m
W+ImuHMX/NPgV1c1s10hKvwrWfBn34mjvc09yemzJ3AF2RYDF0CnNDR4f33w08sH1rkayMuEwBnV
aLbtHZpqsbWgfJezO5bHZOEfAV8p2VMHcm9NbPYdhj+DJEdGBf6umiXKSzsDjcdWyeBzN30iGTww
3x7Zb8Rm1t34gwY5677KGTGyoN8uwMDmlmBYA5NMg2Z1FADN7JebnJU8dwJMiAH2OLl0AqZNM40I
w6LgqU8YqHp9Cgyp2rqIfcCNNFxuskB7BQlHrP5ih/rdOPZ/8i57KKK8bf75X4u96V/cRWB5lMZ6
Y9OVE/he8DiVnx9PUR4s//r/Bh7RxlYw1ijU45+zklBVlQbC7DBMmkJFGETP+WtpJY8ITyxaKEzN
JufDo423+8+vhR/6txcjbaGVJW2XrYillhf7lxeThv2E+beBjWsin3aVrLfplCE5SsyzVVbP7EjW
oV+TOYf6ilYQ8UyitYFkgMpBt1wEb0XxnHBp3btRkt8vSmhazU/geBLiyJkJ4NqOCe+m+4TTfwh1
vibo1bhKysnYTWiLR5F9xCHfrjEWQKeVLiLKlkkn5BtAbjqejnjugVgl2S4SMnlqW4uwyPkCSCD6
xeT+u9mbGsBnGaLLRWrEktNxwTOPNYn4BQXXyddJbbEEYCjFU/xolBF396FXhzRhaqAKanupqH+C
lGUzkDXY/xgQj0yNd2ybyq4OxdJFGSrjYo0MC7NwjBA/mdGX2aO0dFKgE56NQyUMDjHBnodOtgff
LJ0rII2vVj1k90FoFKfIZmMz+fmTUdaaGB0HW0Hdi0sORXtd1qC6LYVtvreXFXPW9hWjNvB3cCNe
bARvNFHSgJk5u257q1V8GVyYyk7DVALJrb0jWx1BWxHrg6mWRAA2PjuLWykZEW27Q/wgtoVhfk3V
nD1B9HqSVTqfC5rR67aUIJujsuecjpsd8qylF11/T/w8OI2offFIYOMXVmrc0zn8wVIhjsnEy0xi
moiDyPRJ+vYucofx3s25CRZTO55RCuLxlepqDlXxfQyBwupHVon8A6FBdKdA4TC1VB8eose1tsq3
yB+Te4MpJao2yXnvJ/ehBNVJp3JVZJb1Yhn4nNI5fsd2sndLjKOo2loUgnL+gseWoJQy/WWXlrUz
M04m/CgT+umkfvPc9ptIBZzmnlbYMKXmWRKre5B+9tAtz2KnH2h2LA9zTqizbbXpVpeFeefrKq04
X9yZjiDTfnPsMOQFrjWubz95+xluBXSMpjz87R+aruGunX6a9r5DVwL5WXKULTHSHV62uxkMB3OT
qGOqo8DIKG98asa63sNQutMjXtVAv8kY/UDOIDrUriS6yZ3RzKbPxVRU58JzFtxuvOS/0EudqaRQ
gST5HdckwS3DCe1Q9mBmLrxzx14xkp/uPW/w7vCfIwlrCToVVb21jPpnZZA857kNK8DCisHtRdpR
Ucsn6k1U1eR8VJz6Xeej+w3Jtg4KCPoZH+y1Hch79YZEn4nvJuegBZimaBY+oT8n30V78cGX8Bo7
H9deD9BXlHF5TdSvKuiHV42SRok22DQJXTqUmeoUxSYccYwviQbX6aQofF0nphc4ud91UBDnavXy
3g+658YIyvPYYzN3xLgFNDRs27LGttjNtPKKOl3zmcGok+RmKxo5BpoKrERQBEYcxil1cZjblxju
y9HGI54mRXeK7frWY1qis7MFxhvKVTsOAwZ1RKUMp+stgtFo5zqEIvQleHYzTncw5fY6hcylAtoy
//nmLNx/uze7ypFSa271JrbYvy0USS0s32lgk6AoWFH6wn8WeXw0rSy+V4Pls0FJftacxzhmQHNZ
OirQv4/QrJUZ3Vu9cRUVG6U8x0TCrOUX3cT/5SVaixP2r05ZPKrK8RyJi1dq2/r7WqZrhyYfGqj9
KGJ70wQ1SAvNAA+tl3Uy04YzPsvinz63cplk1apNLapTZRsPfTyshfmY5rTeQ9qHq37W7a6vR/fs
IFaLCgB36JIEjW7mVfQM4dFT0NPqLKz/ZRUUWIf/9i60aWvPc7Q0PRvYAH//l0WwNJDSm9MCXxd5
dZaBesCAd+ew+SDbTOXnBpM+iTMB90B6WNUuGnPJRBNBHnefAX17+SprQA3e+ME4CdVcURnodTM8
Yf/5lJD2//BKpWVqzxKu7f3b540N0fALv0YJH8MstqoAs2FpOntLD6SPVThkmuFzDOrHqtX119b5
HCdG8a7TgKLMMXZoPzs50DHXow+0rsi8L0DCoKbDZtKIuDd1wlKv6sqjwLYsAkEzNix5qY69xEOm
GIDewWyEezKQX+ZlROCwp/jiO+PPfr4akx4fyxLEyJjKfRB5Dm5ZpP5mS3sncRFG0NmHHDLva5NJ
3u2j+f+G/Jep/PnP//r4kUX5OmraOvps/+qttyhNxF/OosXy/7v1fmEK/PO/rvVPUAb/w4/8bscX
wvmHdByqUkc7i7CFa/x3O76w5D+Uo5TjmsJxTBA/f9jxpfMPy+HvPNu2LFdRzv5hx5fiH57nSde1
Nb5p6eDU/388goe/chX+5Cz8S7nM3eRfT3oTFh0vgeLUtKicTcv818szaTD1DJ0XPeT+N704kG+2
TSed2ZAN0x57HLM0vCJ25R9nT7cIR5NXBow/AtArDHgldv3Fu/vnQRd9jjTBvh8dJRal1MNtW/Hb
3sJOoHIVYGluiFa17ITGtoRnSdI6+m2LKoxD4XbkgWUxzOaihtFRVyyqoti0IWLSOHWcnTMiYs6C
EKZG0g+bssmSfWf3J9+WnzHWw4eqS1vE295bruklzVhDHd99cLx1jfjxoauqCG9kdvBbCYMLm6jV
ZGfVoaPOe/t7RHoibUfjhJjNQUs25NtKaJfWslo65UYFim951DUkFDvW+IbffNnJgfro8xIribok
CChORgjNoG+aH/7of5qh7RzHVE+EuiAIphc9HCV79jtkPVhb/W4LE0edyuXg9aONiRoPbFCfKj+A
UizrfBXwboz4iB0JzvJyuPWhbk9vj0Sev4wJtEl/+Q7ygKlKi+itr4LglMwNKp+O4iinE5hTV/72
HjzHcfZLI65NdDCvbm/O5H+7M2oyVnuMyBsIiC+DHd/HoZmemJ6S6lBodlF14h41vpd1Z1rXSKIz
MMiHFPV4FAaURzOwKMKbEDBQb/aMe3sqpGGRLVNwHCMqpcDXzS5Xi0VatAXpJR16i3Fw6xNKBYsN
It18+hNbK4MrhM1cHGzvrx/9376JP7+dIkrkxqi7X7YEwE1YzV6gfbkTGnVH3ebd8XYYqcPReKif
Jtw5BMFDcwycuN51DAGONzv+7dGfh9HAA2WlBSkB7HrspQ16O9ze0N+e3ngJ9QI6qPE3opYoIack
dB+Pvz2cR+thSBOo6cJ6v3Xpbi3A26M/n97MxDMkwr2Gh3j7pgt0pr+dArenf54Mt0fzRKSrUPAr
blfk7WJ0Z2Y6d6G2f79Mb2cHy91XO4soLJaT+PbR/Xn488/sELt8Eh+HaUYotfQHYBdRX94c/jcL
9+1v0nnw2bYt3vIbgfmPw7igmW/XeRbVND+aBQ2hXMD4FJy4yW24dHc3Y/lfnpP+6Uzto0TaN290
RKc4lB0anDolv8nsjm1fyHVksJcBUzMfbS3mo1oOt6e3g+XFhMQFJQW1eo9JQhbC35VQD/ZB2WKv
gV9E73ABpo8TIAJd1zys8glj6Nie6sH/ogs0wIVlriHiGUdt2y8Typ/t0Fo0FG4vSm7wVKYYX7jY
bn8gljvh7WD/8ej2lBAQAT0IiL3LlzAtP2DRet7htDmzQDDtyMUhaYPi5OAdBZ1hBBvDLmbeNwfT
MCZ8lwOJMXL8ip/UA3Eehkc5v/LJJuStSVpmTPT6Iz7N7jhxwW/9UH0tmzZgTCCBhuGlv73Eavm2
w0WBjUQcpf9yG7v9RR/FWfXVNb3qMA2VIy4CQPU0tTNXND3uZH5svIrZ4SDLTdc3l3gev7c4hnBX
Ig8CbBkFyMyXlQ7vvf8jQqCOK6QU24r2g+XXjJyg5wVJ92bKau/pwSZfw/vISkFWyZA9etvOq9Mj
Aq17ijuGVxX/oorafTAX5EANUJGaKT2X2s13ehzfRzpRYkzeA1l4B3vEKNJkILdGtNoM3jkVxvFq
1/DkRGe++5PwUTVn1mrsuktkFcGWvXxytPKOeII+anYB7w7iAnhpFJF0xqz+moQ5koU54xbRR/eS
ApVMvUwF2bkrFDkY0GwZ06yRrEeHqbXOohqfdYjSFl1JSoME19AQM1rG8rAVDBn2aJxPcwy8hu57
DBwkxBOdTG9jTRb2FBu4msL8R2JLm5jB7tMwcZnOJUZUm13Q3djgbKr6R1+TK2F5/Ws043HDF3tl
U98eAqbnW2pnDETphCAFKKhtx/bJbVR2yNn14XK/Q24QrvIsY+4Mj6+h5CQcVeIDof40lijgIq+I
QxiZdjcdtjbmPQAroWfBzL0W8G3JJIJpaUtaGDUcP5zizN2hl6w71EKrNNbMmDok3bW07a1td/ZK
Z8nPSWAtDbzppUuna1o7w0sqbWsz28a2LWyspQVNF3MBpaGjWXvC6vYWJshtVfJLpyZ9aGdakXzx
pKTliXEZJyRBdvAjnFJIGqkBKNjHG5/7hLiVYDATlxYT7rpvxa2DMhv4Edmthk4bPExpebJbbW5n
IJCGUUMCdhLzLhiYGnZZD1BCJePzENck3stuwq/KYFJ34qxLVa6R6AasImb1PV0acDMbGKa+wDKt
EHe21vaXQZMUcio8k7lYbh2Qyq5NM/qRBCFaGkYzmN6Mc8e8TkzVhNpbs0SzE8YPEb43DBDX5gwt
sy8rBuA5XRM79TZWgvOTF/PDlQRL95ZAmgFEQ84/RG4/uJn/mJfuOUn5TBHufmu95l2D7caVfR5g
PkqM0EzImYaGcXAZ7FDvrdRFycylGiZcnWGIBgj8wT1dbsWwAwj5VDDBVIFxYIPymkzxoVMG0Q0j
IcvSIADZpJEYo1kcQrQU2OLeCsf7TK1ln2oGNAtMZVyAnWI6jXfu5HBNCvIiwsFMNyqk59xN3YMH
pm6DecehMhg+gxwPLxj4eD+nJHC0h9ARX4bGJJjGkO+jkx8H17PunPG1jdJ5jTziV1K76jGvX+op
hHoajBsXTMyhThAxUJdi7yzIUpPxwqGwSUpUSbYp9b42rPHBSrxnXuhDFAW0q5HEn2NwL9EUHDA8
/4wn++tcBuSKV+Y9Y1K0aCaWncAmkzJERYVVi947ITVtBsAGxoxxzvwBn1UanUy7+lUWLBF1b4Zb
qITGomsmOQ65J5JntoG1+31U/jVG2LrF/nqOsDMgCQud1Zjg0O/GC2jvCFtn8mi5yROTT2wTfftC
o8VuwmvaRvUpBCZYuyTHBoow1yHpEW6LJfsoIWen1sRkceuHHaVhFlYlkv1+bL4MCWCH8hoVybRy
HGIsFy7S3mH8biedcdbK/lDqGyEW/qn2q5wmIlZpk6u+rfAkkcvxMLiUMqYkdVZQeUNj6TvAqu5s
fMxwMcMu/xoGEZX4DG0jBVsrXO9LqJFQoOlj/0A7vgyHbt+V5skY0StBoHU3iVH9YMTQHvgg0hV5
8CV5xV5p1A+zpikAWcGN1RkjHjkuQBkSI0L/lZBlMhRof+w08JjZQjuwMSNZrNinaelFRn53YS0F
Pt091LrqVsJHFWnRK+vyaV4NDozOzIxglkQx2xyz3yRjAQ6YlIwQmjhepqU+uT2/PbrlZ9yeDoxD
m8mgJPsjx4PaFFXvH09ZEvPt0ORvo8RN1WfwzTigqRzinIEERdTtMCy10d+eFt2oDgwjc4t6z2Y1
WVfz9GzbtXnXL0SAesCO43Yu8vQKtYyxlBJMh1J2SfQocRrXpO4Fr2OevtrIhreG1xCTvWSeV6JE
cJiGn5iPAU0th9nofj/E40gFrCmD9jnfUlZlDUNIxQC2iSBihVbLPRT2WrochAL7hPAN+Aqj9nzq
P5LAmDa2hQ5s6MHqLn/MQIVEJ6vfZyY5OwXxlw5AwiN7DAJaTEWqrJ0tpxc2Jq2tHxMBNhudS3iw
IFPUoTeP3YKv+vPQLlW5FWTusq07O8v253Yol3o4K3P0/g40y+AWQrNMvVupJnNze+6l/rRF6QYq
WjN7B7TBm10e2imz+Hipym9PxaJK8LdyqeyHpI1AmS0PuXeFQM4pDLE1pmMxXwBHnPxIimdlF28o
Svo9qwiKotEMzkGP7Fpm8kUG/iq29YOREUsQwe6G9B396EI7YeZbuKcJJzt9cDO/89t4vOjl4IcY
zFPEO6lypyN9LnMjavZHc9h5GFd6gSjXN79FOeWTcD6jYEJQRxMf7byrVmo5RcKoqHbQoJyr6GmS
59QLeeh8kCih7qveRwcYBZfcK9maZtjQE4PEUscZGkQw1se4hIsPTfF0z9JQPhsVEZJG/UUQaPLi
aAPpW4nkmd24wVwnV6+976CSsLDqyP7XlPrFuRUtzviU8W+y7BdNm4m1VD2XtCvqawiC+zo4ivrT
LLBJxurEmYewNeSW6UQi56osZgehqyI4wAjHs+VNj2PanJFEXPgivH2RqvhBip92UycXWR3ifMaI
FZbO2s7Jv2ZmAM95ZjyaNS4kWA8dXrXIQeMZxpVw/FWfALBsinF8zDpUzBYy+X7I2P9zwuAbBJ9b
VnifgMtsQAdnIALwd4+1JidZ1hdvihq6kGOzLRFh3TGvis+NE+qtOdQ/MeSf0HX5O3fVVnN7bht7
3o+TfGgiXZzsFHlIbLCTyRiVSmUH6DO4BQce5zL1PVMBcz5xV8ARpc2XycXnhgHLoh/a/KismcB4
i9Gvga7L6EO5KSrUpxMiNQOp+sPguV9dLMVhh3puwnRCvoh6jEfMnDoZP2ov+Gbkk/3Qoua85LJE
UZ4bZ2Xa/s7r5A+wqjDqpMmQmz3Wo71kT01qXGdULQicqgtE1/SUq556DmqO2RYAfrGcDTaGVJFw
p2LUiobdFnCuUZu50bWF3K8mnLHMqE9mBzhMjtlnuzD/JtAEbEnj+GLpFHF7l+K0qoJ837NIDxzY
NU/37mgdTSqKTc84GOOyAKeXfp10zPak4HtN1Qhlu8PF1w2+tQac1TDmhj+mY8AXdQzjOww1UMOK
VxNRwefcZnbNDOvVTJZxfg2BIGFkbtF02JOo8AUoP8GfSXuPvsNI/EcZmE8VXZo9vzbf4KuqWOVz
zsya0LQCKB3fG17PMblaUUPem+/fa3+0N1Mmj65oHhNzHO5JnBnub4/YojDYgwG9dpwazhg7ahLS
Y6Q/RKljCvf27PrODDvT9ZQ+9TFSEuEjLQB8Qm5CQWoWi5E4FlO/lcDqzx5pQzhU3GEbTxufcKCN
WZEkhlH5KDNSJBLca08iGO+QKaqd1xafKVRBpKvscYwgvnbedUSudDZF/xqOvvlk5u8dqIMHNBfb
qs/MC7xOf8Pdldy6+rswZ3TsTg1Tl+kFTXL0d2gjvDsLOx3uDJFemzTIrpoZ9SVtvkOxRMna2uAJ
Wjd4KefgaKSVPlQ1vyKNix+DuE977ayCnOkfJiJgLEFdkEGjiPSbxF1YV+2paNsPUpfse6+Loc92
Nb4rwawvYyi7odfR7VVh/OhKd0IuQn6ZmTtvCaK4vZLxcwfO5iJCBZpLipfbjbaZm6dA0dcwAjVc
RJyxvScSfnT9+YiOhTSLbDoiCudEYLC1brV4kNEQnDtFOnbRZA+hbV5Yjd4bmDdHks0eXe2JcwSK
P2wJ6yWBhphAVI6bSdKFqF3yKbDYkgjueq/caNIDhhyyhIbPUtXpeULHtG4ddwRU2Lq7w+wBKYld
eCzFYB0tHXbbVOMpzEx8tBb3SM6Yr4lks1v37RkCgrhGiScARPREIEIUReBrCAhoCSEV4VCvS6u+
jvOA+Yxu6rhPu9j9bB2SURtnwzXV7Jm7pFRT0XIOFwR7fpfoOLkc+j2jOnEcxXdKDOhrqIT2poIB
Gof5YXYYzeUdeqGccPrRiMYdPJW9l7o/Y8r2V0l1j4kCmLhhOGehjmGZVfspnz5iN1XgGbiUGOOO
KwkTnmXF8l8TYAaKFB8nvfRJoR4pr/vVUCckRg2tD96YUZa2vF/NjAomd8AOoM6KVpD/3FVg+PrO
LyiwgVi8VIsUd57IlgiZt6vRQvOfLQYliBGrBkD+anao5p2lBqiGGjdQbV1upZjZukThqpY0j6J5
a1O9wMUKcfQUZCvu07LtoP4VyCLHMiAivQP+xFJ23wdRwOQQLX800YyhWG9b+tbK1xh1ZnWeLSVo
+hjrJJqzXdCln2ON8iyb+ie3td5Sx2pPtiFPXty1xzC1YEXN9Z3r4vREj0AUrNmNsKc/5DCHpyGt
uD9NpL+aSZRd+7kkpxYRqZfhgmKgSM2JpQYH6YxH/JSbRX0WzQXcC4Z6x0frpPvpObDdXdLEw55W
FLZ6JGiboiHkEXZWeEkVtbeLp3zrsX2tsMbVgsz5rsx+1WaMdAJC+oeqy6coKbONWgjwmGJbRuz+
yzwlNm1NSO6JjMMz7mcaDp5JbA0hZYzvw8NM+bOKIo9dq/XMTupXP5uoGxpsZewYiUktrF9eC+2G
mcphmPONCc9sDWlHsmYUYNhbGh0Yimx8GtF4Ag679eoaKJjQ+St+mvHa2f7VkR9tHHdfZMc0uZgX
F75uPskaCwW+Z8D6bUgnCmzSKW9IJjNl/1jV5rQyVA70UUh/B2qGbNCypv3ZiCeCAykvM+8+gJY9
pR41YoVNYEBCSQJmUZ0yyLLNjYTHOmOe2RyxHo5psQktVNZFh8QjUCYBbjf+kRj2uCLpdC0nrM3M
D7cgcaglJhuvMXZJXn41K/ysxRBjpOTVoxYpVh3S93VP22yfzv5HFpTl68SFGPWam+yidjCqYTeX
RoBrId8PMKrWGY6AlYgFG9BGFzulcSF4LZ5JNGxkrrP1ycxArVoWmg16pJGRBTK4ZOjt/eDlPTEn
WHZY5g3sW7Z1jm6aCjq30A5mFtKCYl7bkBGAzNNdVwKgMEI4Z2yGlWZYw/ah6o5R/FQ4+ULDGiQA
DnS3YUSFmlTFRUOHSmt1YkBKeByUnEObpI/CgLwCpBJEh9eiCw0MtkBYHZZotgovrNEdItRKYRCm
ZxoTu0F6xr6vLHIrh7zdyqZHjQoDmFGQKw6tU3xaiqJIgMLc+YbywSTSkkgrEeypirZA8flE5iba
RLOmdWz15UGh4FnH8DrhJsz92h3ImA0RzWG65IPGpYQDh/Qno4IdZPvmCQ0Du5eT27MSzXm0lXGl
960DUS9y60dhWtg6cdlGg6LV9c0g52CV6+LFTON5rwLbOMaBB/DewtqVDe99CrF4dhj5+iOQybus
QxRJrUyDtEm+ymqcd4i+7Xs/I90KStT3FtDYnQnnYO/1Zko/MmdyYuf3kUNx4dNeXZPBGJ+KodgK
ozRofTOxPCRuaR6UydCpiK+sycFJt356djKS9iDdXFoTxt6izijHiI2hCp58epsoefikhq/gyod7
nZBo7/h2tSGmwTmmrscmrTCeVBy7p9tB10iCPaOOV6Yts6sqywQ3fsbtPKCErDJCNUm9cc9W5OTo
Vw+6ixYdm/OuVOcd/OVZ68bvhNfVJzb1PQ187gWD7XzJYMVCXjGLS2xbTyXaP/BOEAQm9qwbJIbE
oUzDU74cRq/ZpHn35PXsVPMxrq+VfCtdrztJhbuMzQPWP7eFkFMVeErIZITnLcgJ9rBY5al4QFw3
PptzyLmOn2kdjSjDhBQWBg4MFqQvugcDQRDJx3JbKgaW/VxHu0hTu3rcu1ZV58fHJJuvY8P1WxTj
d9lX0aLS1BcUBisjm6KzF3SIZUIh+K3d5zAq+QgEZ+2xJD+DByBo17wYQSEu7HkPMxqS+8pJwKTN
FOfpQRaquXpCp9u6RGeRN92VBmF1GgLSRtpAJicnp2xUNG6x8nZnXa8rw2YxYGt6l5aEwySqJjuS
m3CWGu3ZG9mx0HF60ARmkf9WJ5SZ912NlsOldRihlcHra78MyjqVNQF9AM2iA5ri7M6qSIxwKy+5
JlMPmDPojyQa7rD84U/0ANZlS/5IhMMY6DTuf+arjQDwwgDTu0OATpM5Y8TTWnG0EUVubxR2ZO4f
Htd17/yK4vqnGaMY8XJCpyf3ODR9dilavHxD3HSryq+6jarnSw3VbzV79kCsCdRt8u6M3TSO7U4C
AL6L2TZtYZUsDbeq3EYGPNvKFevQCrq3DEtRt5AMbZd58zy5BDrg/7mDSBGeIAY+mboDjlm0vNaR
Mr3U3Uvpe/qeBu5LIFhLUh9BOeRNb+N07gFFd9FUJLNPaNPYc3NydOzeJtXtMkVvV8xVzbqWYeyq
9CPJa+h81ZJNZxiSLBhF1dPRUSJY76cdjAVkRHgwKBL3i+7ZBkh213TNl9wp3hFPtWSXDB9dR2Wr
x3hzex+drtTOnt0vALX+m73zWG6dS7PsEyEb3kxJglY0orwmCFl4d+AO8PS9wFvZtzJrUFXzjshg
UrySfooEgc/svTYHcBxm20GDVOICw4xwTLB2O0/BMzkbIQjHeuIUaDMg9tjcOiye9mVrPlbpQTNV
+WpaXHcGYRIuYXV/dny3bd9Ng/x37/f3sTDoHvHYFGumuf+E+VfzNrZrsL0FDGFmYRjuAaKu5kmZ
4nUZZwICYcg2Yy6EXZ9UtlmDcPs6gXzC0irc3fTJo4e6zrBbzFVDRPlumij6W3JlYpOYSFcN78PO
w74U4Qm57e3beY1PDUV0gEC23cVIE9T8A35Zx1hW2XrinAikCiGr4/0wT8rUzHPwbxO53thkBmNQ
zVeEjmiLJGmH/e2GdNNTACRsozCq2Tej2fum5ODO2WIdglTQKVv6PR8WotPs+tmaBp2eBcIL6CbM
X0mmhYBzINKrnssYA2RWdRj5hDhROu4yo5MMoadyeSOwO4oKjnXiyqtPHiay0HvSEqVCuYbGjvDN
bBHU5OfGCMGXtCBI2ua/5HbjzT+azUO+v48php6sgdc9/dseOjCoklK6EUsGw/72l9/ulVUh/9OX
t39wqjFZCYNNEu0hVTCSx/3tnvv/7t2+jOYXrER0ig3gFNW5scwrsBuc2DP/pryHVRTswRjT4huK
tepnu8ntxuLqtZsl/Td7x+TS75F9wOaTaFQWa/PN7ctJpxhFLOktzJzgFzcdgQ9OKnUAL8b83ODM
AlJc3WQY6U2kkHJ2ZqrO0phtBQUvqkX6PjfaoAJ7JW4CGvpNza8yOU1v81JqkGZP3MZz5yXRWrBZ
3ufYVva3e+l8Lyoya920yfn2EItEuYuc57/umZtXoa36iNTZzAC9x0T4ppQJbXeflyNxWAqsqsmu
P3uXoRlCdqKW5sjrvze9QSKkrolNH6WoRqye9L7bRJjloOZ7RgLrE3fyH9eWNC/Qm7X1/xeI3XJf
/huBmKarKoqq//NPDdZ/EYhtfkoiW/4lsOU/fuY/FGKu+g+EkRqSLqzwhKPMqSz/DGyx/oG+C0Ui
/RGpr5r7nwJbsBo0ZXfLblH/ASLBZLRtuQ5rZP1/IwjTHX0Wvv6L6tRhTM5vU238EzoqtH8VhHl6
WbhB6UK9zKufEr7NYupmUtgvi7q9VMBxQKl4Qs94pxoQECL6bzfqkc9P2nFsGB7DuPNDlz1pLlOV
6x89nYsXfAsqiyk16U+BYI+nNYSaNoN273bKyR0aOqsSInblGr8CDP3KMJ0fjvq9agMbSIweg1/E
dQEr00nh7L9qTCBamkQ5LCkA1yIiMSxNqO/yDD8Dwxd/algTG517yvXXQUuWrZWxt0kSjNCldakU
hV4qZcNhG82RwstdCwUJCD/JBjxJKNUDY5fhegA1pX8XknF0Am+rSbH8xVCqUv1UsGLWxMj0vJyY
fk6gTRP1A5fqBcg8ATJNsc89ItKnoUXM380EV/fcUwzGKTBmB/ylOw4DxD9L28SmWa+SKHroc7rQ
gEuG65X1QsTul5erK8wLcM/6IF+1jUkfVFsTz9K6Jum8sK+euha+wpQeymKadiSqobtqCCnJR8PP
KjPH+EvXRWU5rMwpuucy/4MD4y6BOIcHAwZAuNaLCe0t1ozEZIUAvmlngHzhf1Sn96lNizDVuzon
uJfX6qKW07MbeckeD/He7iYsJSHFmWgZ5QxqW8GegDhGlgLDmYgO0CiXuBYY+uvud97HJ5Eqv3of
rFrA5SCmDD3aWJP15enBFr/6SxHCFSSAOOysr9QJh6XSVmcUDqtgEhena1+C3GTlCxmgxVNppzrl
o4uGu5Y2PMPuflKw4cMBuQ6t+aZ0KqrFOZ8cN3r3XTnMJdoOQEJyN+oI3wCrsAQ1yFT0oLs25h35
Bfj2qLOCUWyUMf7B6rB2HWASOG+u7Bm/A+AFJqEcfQ1CzUB0CxqN0aGZLKTE7DTqsG4Hb/RdV/OI
qIzEmo53d9Ph2VnzYM02QXX8MqyfsWNuLSPV8w2McFoIjiINeNWxz8RrR2uPTWVWu9HkIxMMs/yl
ZPPeBdqafaK+bhCQL9xyvCZRkq/ZsUbHTk12JonvD1mzcqEObjmx5PdDfWi5Hh3aWD5KLg5bJRmR
d7DqGEMrwDcbvE4tq1YX4wlSkzVmWgwlCfMoV5fHHtvMMoZFYSVNuJqcJPON0JS4wABEuBFqdKUL
qK2UfQ2zcdN08JtUhNoYcprHBokgcb41ZIFueNeW5HoW5BvWLtYNyenCLo9Nqr4XSujtxlF7SqSh
LWLHxueXMJubprtEiUl14diVmj1ttH56i3ov96Ne3BWtSQZ8IBG8DOOyNc1zmbpi6QxDOufOb/Ex
KX7AWWrdOc1978bqVvuG7e8xYgitlaZjWoCiiqEtCnxvTO1D0c5/dCUvsEhZF419j+exhopVB1vF
dhF3Rt5mYP9Fydi4S4QfLHGA1S4LzZgeibfnMIo+4xnLV8n6gbyI9IyJbgRFne0RLFT34AHxf0gD
81aC/bSF65SUQb0GUpCyyDlZFQILO4FGFlt3wgq/mjYljqXUnwcR21sKILQsKFgXbCNYYQygOw2a
0JXbDO46ZzaCjN9ddD0SkDZk+ijBjGadY61NvBqHrFpJAdVxkl/mlMePFp6GSRPEoLB1WZD6oLKk
IQ8WPR2R0blzNyhUrfaEO6gKU5D3yFqdQ19X7Nem78ARwq81u8ei6B0TbOX8tJ4sgiTDg0eUPDpY
chJSm5rHILeHEw0jGlzKMNgk2J9rGWq7kAgZX63AcHqzb4tr4aGpwcQrVVSfbaFtcSM+IX0I1sw2
NoZN41OOzc6M4ncuoLlvTsE1ZrOGrl/eqzX9ymR4Pt4XQfhJ44AwIeBEmYr8uS2KD0eVR+giw1mb
Gw3XC75yVnK+KkgJKUR01KJPJSkahmCwVGxLWEtX07C9J88EORioHuJDx8HvN3ETbzx1yJieVWeX
w0C3MfEOolp6BmZPi852FWHO8RvL9dbwAA6uDLN1FwTtWqkRCMXRm+Lq+oUgDMy9zAy8voY56LnM
hxv5FjkdG08nfMZovh88VA+sRsYVMPNoaWn0Xq3OiGUCoSFC9UwS+DUayC+mVxteTVhUJ1g91760
CFZqeapaRKdiOLCmNVdMO6OJpyc8axe3zuVBpgCpQlnnm8qbViWr0lUb9/I1qrQjF7Rmqwsow2N1
KZij+gAStS1Tr+Zgd7wieiQX6RQ0G7cvmnNUwl0p0nnF6aHJKk/kTX90eke/72ZQz1rxZg0MgqJC
U1cGObl+MQ6QS5G2BOF40gkx81urZ0NrlZ9ca+yXycFlqD9mbS8PmYgLv9C9B6ScJUZO8ZJO2Vdv
BN6e5ZvDjNjbTi7RHcMKa7hLunxubYTqfDdQxBdo9V8TMrsX+KUAnbH7H/Z2O7ElNLx5cq6kd2GD
I6wapwOYTUae/bXoExC0mXd2IwAzIAKTDal1qCa5GGd5l54AlByjvPbI3jJ1KpHxpBYeADnEZY8q
H+glKsq3xHGYeNVqsRFl2sKpGQ1e2JAdN6rbFUsTlAqAkmjUYHF3pIr5VlUwurVFtO+SqOGStRsT
Sz9KMWzsUiFKyHJ3gl3RsofDdLKzbFv3YldPsItKLie669gHOedl2295GXWkL1Vvqpd1J32+GdX6
w02mtRasZYX0Gp595Vt8aKu8QvdkCpZ75MXjDkbtAqmiXYuSCVbp6XI5VUQ0ZFrynioI2Sa7nK9L
mTKrFgEmYtv0jRSmYWLbvhJMnC2B/m/4G6KXUDx30W/TEo/c3gjTiEUcJiWO7l2T9uBFBgsqdE2b
sqSQ0AFf4pph5chOv8VuF6ZnM9+MtuPuiiKkkJNGxc5nelZVVvI9mLd8lOTEEXWgmRVidqcVh7R0
PqIwQQAUze9xigCwTh5ikR0CxMQMem2AcSGHpqOSQ2RX2Q/lkLdvw9rEBwg0MhW8GNMMJVIm/UXo
Re+3BJ2sDEXp1m3LR8XUgXK0+rJFuFKVMQbsuv/VzWKlOdu+KaJXetA5wjA2AbRO1Fgl0OYAlxDV
V49DbyK5NDaps/VgADMGn3YOEPlKXINMu4r8cb2zmFGNTI4h6XbWcMyGk6vZ8CAxEd3Ph0yVZta9
7K8YaXO/JqhlpdgtesBiqv0gQD7MwbY0u9jeAwTkwtxn145piR9R3dK5hkc5qwR1GWyGysaUqDkM
ydISzJ/rrKuxKC4YEVep29yrMIovuS7Kc4tkg1xFa8sU+pEwmcfUjsMF2EVW9VpNOnHkSGK+QKNY
XgKuLZszIhwBOpnntrFthKJNZ7Ond6pPtM/pQdoeSJaYb7MMHS5XlLJ51vWzZ7/nLJBBzujZ1snr
glmrfA3L6m7M9TcLOzyJqYhok541VNoCHlRDd4nzTAHYRwqTi3DDZ/LOzk6FhOnKc5kXYDVG570f
PcyTOalsE8kWLfAmrQcMLJCuQiaTlC5KnvhF7F0JjflAh7FTooAYozE4KlXxo+bmtq6fa837dJBo
OfD/O/Qa6eB+BkP5E7USL+qb53bnMR63U0+78Sw8qHnlRx9bLKDbDZElO1YqR2rTs6KauyCwl33Q
nqUctoI0IbJj+PNS5WhQRHQGqcIGEPKxWY8RK9zYXYLSI3RZrFul3bT29GzJBl0Y5hnViAD6kdKl
TfBBDeuKnhf5guN8Wmzr3bC9Yw79wDfCeuijdaVX925uP3KlnaOjfnoK70U2AuNryI7rohZla3BI
WS/pLZvolpwCxpHaEaC1VT/P36RX6ZNreQheyn2bDNfaRA2RW6yJUUqVGiFQMEEXDEOtxUyuJ27y
kI32fTm6e47s387y/DBEwJhW66qKGPO2QITUbl0BmgNcsHZF9dCW4csg7smlJiM0f0TSa+FtVTTX
h1F4qA3zx0ZtYxjpYv4P1iB7tZ6+w5sOkn+3+lEQfJ0912YKB8HFNoACSmuOKBufdAVaTmk+iFFh
qKsh4cPA67tyTlMZKtahBgG8buDnA4lURa3OH5AjW6Tl4AwgV1j8wLopS4+GOETRXcVbZOErWo9d
aMiWNHCIzpPpbazWBpsQH3OTvANym2JMqgsISM+9RGtZaG9ovV8H0dxJJpFa/UHkwhOr1ya9QtfS
T5UCasySX4o37ib3HbPYSxBFMHfyx6KLr0CG3xtTspWCSJVP8NmqjSmjbdWUn8aoXnpdP9qCgoVA
VNeOEnii40Mh3Ud7LIwNdNxXJ0yPhLZDEux2ef8AB8jvKHEo6Ge3DForY1zOunSryB6tPttG54p8
z8WEZFvJjXGlCOSTSrGjI8vYy7MHTsqKKThoTpDb7ToQF0XPL03AkVLB8YKHQ/PgWPDSpHfO9xY1
pVN2fJy69mAyoVzayxJd1kK59tX8gdTZ6ZGsAWUNYD8mjRSe3eRXIPHVOrwCEuHFaOVD7o6PWDbY
K8d7O+3WCRtlq7NOrAfxTlRntR7PQncYKpeosN36VBPupNGG2fhNAePcMRp46S3UptiSosEqOHIM
Ajvjty5V76GYOKMGxsJuEXGaV1vpXjGjHTgJEajW/LDoOphKQe5BvMQsceIvvTO5SkvEIaqWv4+O
cVJG94Sk/ieVj0LLLzWphE2j78PpqVWbjRgo9CZ2ka77XZGvYBjaxbPDJyg0u9hJ8Ih6+7LjSEP9
S+22TvLZd9D0myzPL2SPbkNI2yHi/2Vgjm99lNxOmUVmrpuseWsU9Wq70QeZAHaQExHWfZVh7Ku2
8ZCXMOGH8hPYxpoZ50r0zaOrb6I0O3tuuFadYGE2tFt5TsRafF8W6dwwYkZpfjUruLe74B0wiufK
d6etn+fcuSm1ocHYjyKzv9tIRTqvu099bj6pWvPttcpn2I448uFUgTsqPe8u0ZBNoArX841Kpt1i
PlhCK3lDK/UBuOI0oMPOW2NO/nq1gsei0fAkqWIjenNHDMbRLKtD1Q9ErwyewLfHxx6Q430Jx2eh
jb/6wEfOqdUX3D7xIrXmCrhcVQ5RUq37lKeW3yjeSVJMYNB9HYx6xTmNHN/+1KWIDrK3Tkk+WNmt
Ag/8CfELCfqG0ZxTI71i0ymI71R6dKt74IQRLkIFgE0lfUSXe8WWFwJblnnOZNmot2o7bhIaC4Pw
F90LHpIk2iWmtgn1EcURhzYefqu7SI84MHhdrKywN2wbXZlPi1unr/H/1swQlAYEzrtzYtB4dnWq
EYZjcOhj8gLH+Dkm3wlrSDenekffQg9Rd5nohhDB0fCuyJJhJ021VGf9FhGFvQDWf605u+Z505Jw
MaMx5HeeJc9VJMjAQ/C0SJOCGclwPxZkDdap8ii4bC6CvDqOQt/XqrEuNed5qjiqxyrfFLG6Rqq/
KzX71Hr3+J3voT03i6Yq3hqjXDsJUEl7upBnvNBTQCGjeh2wI9VGvY5t8eLJ8r42RM3gq6AzNWdz
BIQsc4yBqQ7DNlS2TORwkQycOJhOqAkjQlnBOFLa5l0r7XstXU4FTJA4O0NHB+eEIasdzgVu/tzK
l6MGMzalNcJCZ6VP5lA+Icc4jA6BFkTXj+xmkqZ49cbpMcm1B7Td0PvHYzUpyCMCVjoGwDHEUbRE
peXD8IPKTqFXo58saQNNe9tyMrGTYKXb5YZxzgoQq6E7d1ikXiNjIyUwBGmS1DRcBNzsKD8rcXFI
wODqdH+qJ/fjACEdOl9nvGrkL5aleWg4RghGWddWsE8i8ar2ySNbYmFuyLtZ9Xj+GT2epnj+2M+K
JspzETfvrh0eKYCptBBIkQpc9PY9MQkta0R7XajjXcSUohjhS7Wxck+WXO6U3ySb+IlxO/CdIdxS
OPGuZGI1WOYPkJsFG77fRnf2RWPgGCvxKY0vqTbc9/x1HRcKrThIvSerpP4BNQ4FkgCdhTW9iLo4
SmPykbRQ4vQXG/UovtuKaAKZk70bLh0p7+b3q+7Kt97unz29fc+b7IQqfFNl2aYDOxxXVyICZ3Q+
MzV7FMdi/CbhhE1xumhVmFUOq9tJmEAcjO4apLTCZITFK5x4KFUCrGK4yNiLpkjH2NeaHRU9MqJQ
cR5AKd7DKdsjWHUWYNfhXsDmacXDFCytFqFiRjyw7iAN02WzTc0i28IFb5hkkzVqo+IF3rEuKsaT
JD5xCDDdnOo1A5V4WVvdMdAG1fcKbBs06A+JSTznAAPbomCCGew64z3hv45XPJRNyumqn14FWx+A
oNVGDUMW48VZVey3VsdYTHzCCsDTd9qMe9n9hCD6OYE/AwM0MUsQrluP2WYwwAVIjblp3U2EDyN1
EAFzhc5FWCXo6klvI67a1k+dCTq47csLFNBjybEMYoIGncyapYPoaG9aqPjzGOYLsGL4paM/1PbW
mZhulyU1Fnl+hPu5v1lbMANr9W3jTT3L6EC9gwOOkpzKyMI8YhqRdyG+lbmdx6mumeIckRZcT0Bi
wcIj7XNmwAAu1sYdHcDCXfWth4MkI0JDa5oHWerCH+Dn+lYTbjs7QIoVhY90BJ9TZKbruknErusZ
mYcABB0R6QsD8eBRJ7N3odXmY2J7l0CrdYRExsUezHPD9pc9qvJce0SzNWH4OCnyYgbFc2DB2rTa
tFkZslMQfdbmNqlSCSaohB+ma9TNhQfdnY2+40U+XhN3mQ7NM24ZbwVA9kUvA2MdF3InuG4J0361
FIPyh1YvppYjGTxUfLO+WoraLUWV4KDserFAh77OQzVbioZ+ytWhTuQVsrfeRQBUN7xC8bhmzN6e
FgG6FtSf9U4EvfFUZl8sGT7EcDKhUiKSfRJVR8xQ7G4Lh7cwR5enK4TtcUZDCQvV3L5jr0klNO9w
Qo9mvABKz9AgXTpROOzCMvlAz8knOO92loaNoHUqtESZRlR2Xu8MVL4rFFs+AR7jXYIFkncD8YVH
MgfDweDdGihPw7gimbAR1iZCtovzhZyPlDzr0u6h//YIQiwZoi2284NVpg9Zl/0k/bRly0uYsM3T
EzZMuMy+REL+5q7L5e4lL0s6gBJll/EE6ei5jHR1iU/zoZmPZCFYi7QuAMpRg5ab4WP3O7ddyJC9
cFnAsxHOOko52MSESivg8pR35D0Yy4jEexKtLkliPEqtfI5GPzSJLK5QfRVnBNJ+qnHIWj0QxCYY
3hDJf0/EIrn51oYsuiiVYKT6301l9oOWcwVpadHNATWjRewrnFUgAug7SLPYdbp5qNr6k0vcUR1Q
yGoqHa4pcJiFjTiWCI4G4wtDsW5ikao+c71Zda6C77vnxATXapMGzZX+GttXmz13zjw6rDQob5G3
wv3znVXswzIDJ3alGD5+7JjYYbdCW+OAMFI2ZjiH9prLnA9w7uk7ydLBVJTNMEdGmP1b0BDAEpcL
ctp2pm3tiBN/CmJilnRF23HJtsD7x6cB2yTEuHYLA5gyQX7TVs0SvuwDnNIqLQdWRdgCF2pavAHg
27nTsBpU7Qpz8lsdsBCMNbIk41MX4zEJIDxCCfxSpbVNXciJMU2Jg3lsap7UgauPJ76U8sUgX3UX
cOVtWqL/TD7JjKRJkmdgt+ZojNqQuayFhZPuAnDv3uKqmATwxRJd+XRClSyw6mqBWmAIsoh6TDmR
94IKAxwFHJYoEvcxU7/BvbJDWdVky6uKiLlciIdQZo963p01Qh7UJLpH7Qn2PajuhlbdMWFGyOxg
2GJeXfiz/rgiwHosweumttgxnP5GukISWIg5WKK1wenlDbC+bP1Yg1sMqe+XJnj6IR02EkBnqA78
Mm0HafAns9M3K2hfVdU6t1AP/CjPHmDUp3byPRY/+HY5w1I3wiE+wwI5OLl2VDzb1w1lYRgTecxj
dxKEBM6S6W0m5Mes78FujYAMhvKKXAqYwL37QKoEqPDqw5C0Wp5K5BXjevYxcj44j+EAADgXmJpV
TW7yqvpRYrEf2SmKSSePNrqPW+fN672nwM42k5UBdyjB+KgDxYhofKnkF1eBPIEP4DmsWSkm/aZ+
CnOJb6rH3kXyiz1lgBrIZAGBSdJ6cSEvyY+1lq0sklWnJUKH3DqDLQXRCKbdRKvgJkSZb7xZg/L3
S+UmSfnXx/7tW27f/Pex20/8+QU4xtPRYPWUQ4nP7Yc4KbW1OvESirp3iP3OYS3cIBzsClgxkzuI
tWxhzpn3+nxzu/f35n/wmGR5gqSHsYgzxOmunRG0Y4RVClnALI6C+fjXgXj7EuF1u3OmJ6F2PaGX
M5MBnBS/wJWAJ60oh9ERVNCC4xkNcbMSmkjuCDi8uQpzGHF/DIZTq50DWCXrwI05KXtkbu5vN8rM
Zvhzj8S80g7sLYbldqNWNar1jud7e5p/7qbzf+X2dQX2loEdaSgkfSJ1w9gnZybIv5n9bl/e/sGB
vsr7rv3TENjM95yZnsH1Agey6ZYqM0serIpnU/YtG00cgGzQZhugzoVNnbXbKeZO1qn1/nbv783t
sVyplZ3XfZK8egmU4TvDGrizRQmi0U3v3JBxnGPEnxPrm5PhYKG12gja8hDiBtqm3kgryvAtI4Cv
dxtmVfrwk7buQJfKjUvfkzVIxCttHFeep/jjxGnSsArMllKA2061ANlkce7jatwLc0SVpnJyHftT
KqCWOJYjlwWfH4kNHTLotqJbXpTSelH7MdvjWj8mk1WenHxMyKHuR1htXrohXEvJ0l/VgVQiXXPv
dQRPYtu/ukRy7XUzaA9RGe7Vsf4UWF+3fRGk9NaLhCjiE0rF7tSaNQJcaR/YMpQLhvN+ac25aH2w
lMg1/Ukv0Q2mvJklNLJ1yOaSmtThUuUqzakc85WdNzmTDx2/zaDeGwNOhN7CkFCiGplKe0fgMJIu
OqcnO8iyo4rCKSxa49TrBikobcin35D7QLHPk1H9Onkao+mdcPdaKdJ28yji2CaivrzErXR3jmYE
dykAt6CCUa7Id81jjOJW+k+jt/mxKKnf8X8dSYNoHf4fImLAtGDkVU09xr+R4EztNR+DBBgDELo4
K81UnKf4t+ywvvQCIbjLdDEB8OPPrp2l1QSUuGpLRlCaF6fIcfKTqjyyXZKEOIZiFVUEeOPMpX8H
qddr0Hfpz51jxkSaMF7e97i46iFaTkZs450NHUP9NRgRkM/XYDBDTlfoU4gPhaCukQsTpWo+rVLY
iSxSmfdrFe1mlI+gjFgIF954F8/PhN2TwnaO8kYjSG8ROG63kXbIu9LJlnSsXHAl8jJYRfor1zt1
y5jukQLEV+c3kY0SShMWKjk7Ob4rKjiy0to2/Ntjf/759i9W7pDH2pW8MAimt0UFIDof8hfDc787
e7orc1St0NYfTCEZoQlMrvY+UYInCWRKkR92bfyoXfIIXv6Y5iOKCvTKUnuM2zBftKb2XBopVmev
end0Yug0pHusOK7D1HeHPCOaW1HvrJZKUbOHO+BKMdnWELGzfWXEd82cipAAEo6gx8eg2RcO7pVY
7a1l6fQvxKSTZNA2IA30ivDqxveiyFjaAXWqo3jXOiQbscT1j1K/Z4Oi9Y8e1ypFuvcD5luGDeMF
OS60B31Pe7swcAcv3NZ6JrLwiKvsbVDI6bZpPFW7uQDzvKh4xrItq23KEun5gYWDD8GyubCM6oyw
vmWNipGr93R2KWn8UMXBKusYW/VO3S6MgtRLht9fQ00R5uTqe1dVm9zJPX8oyTZUtIPr4gQHoPRr
0duhFUagS4bNlagS0uMA8SVW2JBYQzCjfQkIU1kShbUGdSwPAAJcRNf9a2cbV3O6ThGHTSTCS6fo
2V3iodnIZLDUCZmsepAhhG9QQZ7UHOhGPEAFQTgPo0R5CUgqZX1XsNvFryqs6SMI+DilvbgCO/SH
5EpEAGf8R68l8TVxiqdR5CtlNO7qWsv9zrLviVnfVW3yZWqXoUdxH7vsLAhvfi9QfKSlPa5Hh9av
kz9FBQFGsCG5KDJyiG1jpabqOj6BtUHk63YKIaZb9HloQJLzNKmA1wdehmzcSEu/UxMqykbfdSzC
ZEHMRtN6mOEK0hSkyxtKk2PEeGcwZiLNUKFYxMMRl4RDFQdUTi2WWZ7WPgMKyLJ5/eOE5qfjEErR
satUO4OZZOI9QHSQ28jSEZgWlnaow48+0vSXzmLgYjX73HHCHTlUhCinyoumnGrqs6pEgWKK+huT
CqfpHmB19KtpnPcdtaRAzC4exVmvwwoeQ7RiCtZAJ8CpVdJAK7hTMsEVOGqm/VxKNoZ6GGcYsu7E
pW+LDrC4ZBIRj80HBBkm9RW09gCRaeixIQ+/3cYuDk5RIFWj+QEFbZRnyThhoY/uFlRnvaXbLa5i
JjQqw2dvJj9J922YFgmx+hjgegu3nHfNS86LlVsM9QoduR4dP/sA+eTiyV5lxDYxO2vb9YdqzVmC
jJeR6E7+iNdu2bbyrEWSAD+b5WMN9neVpmRaWh+RYkxri46St/tchZr1FljaTx1NZzvO9V1hkx2Y
yGZZsKFfiMhT/WlQ+Wy3zAptcnkkQ49orGZQewciqg2IpDQQ2iJAh9MSNNieiaZe2GF9n9F6+oqO
LaoI2M8IZ8TI0nzpfbEJlWx6VMiR5IwUIaUuTlaJ9jtUtYfIombWc/jaaHv6pdPV26hF9A67/Ucq
6bBokpF2mDMbI137mFhIdMrgTnXNEwJklG8ernyrwepazNovK3J9Rxfv3ah6G7sS94xl8Qq7WD9Z
SgkrumZpQJYOmwrfU8MrO+stkyH3FDoKpoAWi08SkZ2FMCzfehWFi2thACqzklg9CarV6H7tenrO
CTXid9t7y9bvumBMnrPuHJnNdyj7xxrtAYWaWPWDGvgiUDekalyYsrjrOqyZPrfjkrONSeDZyBw4
1D6FIgfyj+ZuobZ/SibAUACcwZd6i8be+1ZbNJl9pwzUP+pXUCv8CU5FlqHpLuIWjWOeMZ4IaKmx
qKrrutiROiSWAk8vJH0twJr/UzQO8jo3NQDFVPoh5rq7JsUvXaSRQtCRq7rHMVNwBZjwheGx+WUO
okQFr8Cq2FC2qtN0q9AlPqot1GHvkAa6xO1ECXOEEoOJIOxPTF+yjYW1Z4/JP/DrOv3MOqhgZhPY
i8ZEyoUFMyvWOfi4ldPy7KGUJEgPwnw/lC8Sh+DhzyPzw5OYu4Do0TD4Cwu1g6uNOOxgi5pLVVg1
ct2J+uXPl2hONsLEpEBuqUncFPkThD1WxQg8Ok2jw+2ezRCZrLfkj3Y+JqGAFNpZQT8JBs45jmzQ
CNpzMTktm0Mev904fVCScEIEuhW1W3WI0GgAbAA0mx2i+V7s0rq0ubEbmafyESx2ajUVh4pgIOhr
wlsUwURr39p2zUnFrny9w77jWOyFHTm9j3lUcNqqiwMn90NUOInPG3QHn7s4iPmmVoJhHVnKy+2h
NCKIAGVJsaxby0xnX3m8qxXLtxvd27oEV6Bmbg63m34I1KWsrGSBe2ur2w0mQYGR7JZKMGSmtcgY
gwCf1BlVkRlWjNYm5B1HD6ggwyr4hiTJgXNPYXXI+g7uWkiJ0XEK5LjOP7VQKFy60m0XuyewRywX
c+D1Zg06m7TK5oDcUV11AqlAHnP4WCpKvDiU8cEIy5jnmHzRtnI8oCI9DLQny0KyuEgEaTQagBfm
26yniKE+3BwerUoW8FDpG80wSkoJL60PfaXWK6YLYM/Crj7ocnA3ZRvetQnVEUl0AhRDA0aqCeez
S8gi5Pagg2+GQ4oheOyRRqc6EA6xZbOqjA6pazLbmS0lnKQi5/+ydx7bcStbtv2X18cZMAEE0Hid
9I5k0sl1MEiRhPdAwHz9m0jdV5IolXRvtatxciSpI6UBENix91pzVfahGKziqOYvAd+c2OKLuaoC
r9vXkY7Vj/ce0346Xp61EfdWjLS0VUfStHzyymvybsA9fjUDfdp7zHxTM6q3hZIknerDRq/6YyiE
B32DekabOlKJeAMR1iGTEfxq9raWeYOvSieohtv2lwrox6Kp7ARFCuXcaEIt8YMN1vX0irF2uXJd
uG3tMSALEyoX3SRnmAEJQQO2ox+QSvSrqNYxXt6KO7+n1hs9iMKh88VSzYc4Qwit6c0mK5Fcqglz
idnQMJdx/Pa/doh/yw4hPBfQ9n9vh9gX/c9eiG9/4V9eCE//x7ClvNggJL6Df/kgPOcfINikzZjS
8ORMxv1OyrX+sTEqQBwHMe1gn8CM8S9fhMAX4ZCX5OqOiwto/lv/36Xx75BypfeelAuNF1iugyXW
001pWTM++geQ9Zi1rcpl5B4qK/k4QFFv65AxcY4yY65VdD/+4JpjdGLbe0Jb2RzDEp2PHM0nLbai
tTaPXfB4XQXxpEgp/YIiGo39KmaiA8sPwj14/XHsEI2M3ssgvwBXNI5YFNEaKW0nk8h8sPRpPWCR
OJZ6fUJeql93/aMP8Hmf5cmcJkkLUtetW3yKJ61hWlj2+SEKIshZuYZsMEcliTSJyaWLOK4lUJXg
BzOo3VNQ42yrcSfZJeEnwPxg6Pui3QS1RTcIiQR6jwiOoGSjlDofUf7rN4VJAym10nUZB5TGeCZj
x6e7XwrrtsqdV+mQDteE6jWyIaVzKzrhOh/2wm0e8S4HG5lC47d8FPSisLSjoOfR9e3nPrK066ib
qwy0IXbvb/3cGB4TLV6WlrgyRZc9W55zLBpwksUEHMjP9b3RtXuXqcOS/sC0Qiwdb33kPUyu9E2g
KJm5E+7dqiRZjNET+k9SgpF1iXhZefiaFfsVa+QujWsWaVQPn/siAq0TaydS8I7BamCbx4Zh54US
q0AUrr2kJKoiHJ8dLTVPY0eRKfvEZwuYXwvVkeSJkG6o8y+ibtCvRh0eR0HaYJhtCTp6qfIM9Byp
AQcfS+qyN6mEPYX2kRmvsy+ScwuP6cBODL7MdNdlRnXAJhk7I+YZ2423aUReHyhIU+lLj7vDWtJb
W5RCvFlWfrT8vj3mWn2KB807+SjDYaK0ebCdvOEqhSSwnNIQzkelVrWpHwSZW0gebaBERbbJbTYr
UfGq8faWXaAnFFSZhhCj+wzJhjWWHK81dPaVkfv23jSNY4+ydd9IOGS45vLlEKbAhm0kYXCc5knO
S15QnkhhggoN/BfDifqdlSC1TQKEzCAzUDMTSkJXXN7aORtt1bPZtQPb2LiO+pLrIdwS0V4lFx8l
myuSutp9phV7m0HlcTIhCo04IQr/YzGyISAH2Yl3lkL7Br3jkHCCbdkJkxDtzqO2iZKEAaJm+vsM
1VvNNPVKFb1CdvJGkyK9CjE0oG+C+lUDhV+BuluUxB5wu+7zI1fcsIpr/ZiJstuXXp2vsHx+7JyS
9njCICmUmXPSi6/a0NRbT2Wfg7GlneDCLURHHR4abwluw77WTf9UayVZp1EFPrcfP1tu5m7T1sDx
Yms3fUbkX5ZD1WDnTnGGgpqqQ4l7NDz5VWYQx+c6Tr/LPWfjlIK74JhjBXdbgKOwxzzoP8sW2/DO
bkENyvQ5Z7C2ZYwWLKM+DbZenHxqU0FnSF0HA8E945cojTw07jR5Q/eu7lm4aFgiV6vgZLnRkV4X
KdQ+Z02cfzEmOyIhDLpQmFmrzDTTNbnxt6k5vQlkPG6SHYOIWa9HWndk669IDiBZafbS9Et/hXNo
N8TZV943o8JEzsrZcZFjWaVisRa2LAhDpEAuKEFWJEWGiB3hQFok1JNNCiuTAzi560EPHzMWbaIs
EH7aacHsdU4DYVs6Lu/qAjbU5Hc0ABhlXmt3QdVu2NOSDVqmN6IBmkqz4asKQwaGRhysfQdqgg3B
hzloZ+7xY5KylTInd+Jz3eBz8FKE0qIPtnnrVKvMdiGqaO4uFjekJrZkWs3Bh0VAO9qHWzNq4car
EAm02adyqpMNNyqS9WLmO/qgKCinU2OSEpMWE2338cUOHHAyRIAtzCDYMAAk8N6pvzhAmhZi4FOS
plYuGwzc2SswhBRKCFr+us0oSxF9RAxbvcjqV12Ufy0G70T6ZXIN3BHvv9FiWVGMxX3AGWyNdoWi
mYY60dvnBOcuKiIUN532SmK4A0l2HlkOpHNYtLElCWUj9ARixa3gA/dchszReaq9aKW3Rr2KR2a8
WJC2aZ49C0d71HT/aPQNjWp7YhNtKiS/6mPFTh7g37IGs3dIaxSEuWceQ8Km7r1M3VUqtzfTgASc
HkKyVl1lbYZQyXlccT/6FG5uocUrCVzoht6G+jBaro84vsWnMmei96OD2oIGO9p4QQtWtjnqGlqj
omkYYsu8WSMPOuPCbtdeV50Mv+H0mWlhUyzHc2IQXW2MYGGjeDq1uC/ZwkrvgMINfGpN240Nh7VC
PY+/qEIaD74DTRzzTbSEO1xne+SjF+P2tKoapvV52NVLr4nbg2qJ5FP2dG05ZbVinA3UlFiUyO+5
J8Ak33ha+uiOJG9qqnrELARBFT/EWqqBDu84qJmwzhluYuJuJ763ekI2YKsiZaw2svjiKEGTehV1
5SlzAnGkzQmu1GxODiA5jNuQPcg03ToB6eGl1x/I+lk1IY73PMqCtRntlD/7qLXWWKMzSxfc2avD
0OdbNE41d/RC27gG/qu4d7gjT+3Smad5NJXxYTLK1arqKFsaC1XUL4aoi9duLb2t0c0+eC1CSW1w
5sYlY5mQG3AE92MA/Qm9ib5UaLpXXSnMXX2vRaW2Cy1E/WMUPPgyLFezTmbr+CVN+XAOESEfyA0T
wG8kD9szpDSMY/tKlEpw6CEGa8Mps9M5ftemo4cMy+lrNb/L7KaJKAO8xF5phJIHqXaPDCDY6y1a
ZghVwQIbY3rqmnE7wstHETfq+AkryQIEKz+cyZBuCpLjvsXtKIPShEwtDQI1U/YZQTDacyJqswLg
iIhgHjJ1tftitiMadBOLE6Ony28vz1BPVgdpdljRmQCnjbq/wMfcbgTuULCLMT3Gw6VJIpUdxskc
D9QenNL6EiezfjlXw8IqrUXNIrbTcWyx/xwPl4cp7Qwozd5TkhEXF9jqqzb5FWvYPC7UGSGuzVRn
NDrjMzN7wiFna6B6jHIlgM4h6ZmBH12C6sx0y23buCbkUNHS0U/g+KKUVCg2sIHpM/HTaNvnlhqc
yVpBGtX8Joe8r7kcnXZZwMdEgGSHy0Hhs7CaxzpzNuzV9EOg1Y/+nFPwA3nTa07kBgZb1wbJFZQk
MkxK28QWJ+IYddXh8sycaZyXZ98fMkHJVUbe7t148PLjyIx7HwVEU/nRcY7CORTeHaiemFQFP9kr
1pO8c42lnSfxMo8dwgZt5IoAb50NFpLz5e32pHEgfg2+hcOmlznq/GD1LdkS3392yKMg99L5OMyw
/MtwV5VBmhNUxWU/RMgx60uMhFerfVyTmNjMDAqhIMQtLk9xNTO21xk5XM433fhoKINR6jxOVrA/
R7xoPE1tjNbVhMTmclgvg9VvM9YfJq3oW86Tg1goN4fPwUxF5fwsDpdn3x8uI9J6RqgKnVEdozjs
clgpzZloi5qiPAAcLA+XH+sxedVLUkK//yphgAvMpaPOmgfQl+/CvnwtlyDdxqRZa0b+xnxAIwrO
3q7FwZ+EQ5oWjYouMsPj5QHKbHhs3LeqYx4Q9tjcEl2UiyRgjzJDyQ+DGuBrE1XxfYD/fTqvp4A+
E296BJagHcow1A5pP59zEdcn9ojFd9Ctq+iIMIp5TXU6wsupr6Zt2EjcbKAyfA0sxuXB/f7swqTV
Jyimg9Z+bumbkK3IA/5tlkvXqTYUjqx9kPBY1QFxxBWf1Im6ax8k2XbA15Mt/Ka+82Q/bi5/qGbS
oFUNIbNvpgbiEvQIAbNd6GRzk/XB6uHMS0Q9v9DlmYEHi1TO+WfVBh8i/Ib0wzhGl2NxOVAqAfLv
5PK+uYQqXFjFleNtZGQwH51P2Msx+X6+Nn3PnqqJcc/O6OLLH0gClymb92ZXERZ8OZG/CQ/EWDVk
C9WYJGdI7wXc+/378oaSAX0W45dhO/HtK7h8ysvnFZE5Hb5/cpbtHC9HuAd+x/yiBuGpWy9Fin4r
HHKxQ8Zxa7AjlsLFcmzW1N6zXFGfxGdUeBAAoVm0bbwBW/+oYXlYwkdCOz2hQyGh5lXnqLjIvAZ4
mp/qJGGBdeFq5TkukgTK/aoe2+Tq+8NA+CNu/Agl7bjAJ9WtHTpwTFFoDRfD0ozsOxW64arzriqt
Yhjqn2uHvZsGG7ISBM3FTPcIyN6LRtwVbXFfQX8qtI692ETMWkLxbmTJBqseuWpXcZ5/NaTxAfo4
JA8NCUPfRx8z/UMM4oW2ZfkpUPknU+ICii0uASOLrwkISHeFwNxaL+2iijf9kJG3gAIo002Yj8r6
iDuEOQDVO8p8guwlqnZ9opEWpN2u90dKH6keYiw+x6AGS2v1uAPS8LEyRmxVFKq6IEcCmKDcGzr3
10Bv990ctYC0D1T9cPYy94EQCR2DYnR0nzX6BDBOs93Yuf2d3blUX646NEJcpfXXwbx1pztkuREx
FLDPqyw5hfbwzIYkw0euXWtQExemyNDBCnbrrlvRicgQxvoyoOegccTq+ziwb/L0jIH6xR8jQhfH
kAU0DZ6ajmJFGwHUwpQ9gUVhaCmhfSLdAoKHYnNb4UBdGq5T8HW150Rm1AnoixciS9d+nxHggNF2
itWVPnzwUclglHauRoqMtsaZSgkZLRrm9tTMKwlgj9jgNbKCBGEXdRVBl3v63oRnYDhPnhpbPTSO
+0XxJUwhtuyuRzyFPPG+TpODm8GPTduK7gK+gXr6mpjsqVXMhC7um1vhI0dwnJDPxZQnSKMP8wxw
UObj6PsMA7wmJ3Lita6tmoyFCmkgqH640eesVACbNgSCHFsv3pKi8tZEbb7wWi9cldhFzQEwGEZ9
XLQQ+plfG1Uk17GNDqzUm7sM/dliJGdhAr7bImsxk7vYg4s7JM5VOjIFY4p8kv6ws/Lx0GbjMRHd
JlH09pUYvuL7ug6z+nGq5X1ieJ89PB8YRvE3FZO912dHXlm553SW/evpNaq1WXvJKNTpPsFKuONd
QuLDjxkYsbvNQzZeeGM2g4XFYdQRgQPQRB3Gzl1G00rjMAT9meQzCsdkjYdfTfRrlCM3UY/sXiA8
A94smb9652hoPhFRc5A2gksfJ1UdIE7pGyRTDAqWyEQ7SMIBBrYBt44ZVdE2n7TPNQaslW8U3Ar2
HZseWTQSvZPD5rZSTzqZFKSPAxQzCZ1uMRaTGY3YTKbtGQwADhtkwAmc7jCgVkYqA2bNeGjcXC2J
YmDWGGer2GSyZNUECfCtVdTJBJpnqj92TUNEJ8rEcZYCNKIdlnWvV8gAQGjE+VsKZHKpnPKTK0zC
4pVHkonx2o5es2IofF1SYtFCRymSph4qWgy4y4Aw9l6E4zKJ7sYkHBkYQAUKFKB/+uplFno7PWFe
IiXMQSyjJ90MTqFOJEDQ6/G5BNWM3M4iIkTeeSEuroIp80oCZhDpIGENO29UFgRkQxlgxnpmFg4m
NvvAlPuWffF0MgTIBo98As0hhKkDdOhVNCRq62mwa3071frnHM0cnj1x7KRpwIKY/cMhQlbrRaSo
jCY8U2s36Jn4lgSmzjkb7pWNC4/cPC7kyTFnvOLCQ5WwBKGuMfnOHwnAOzc53dgssdRWRztyoID9
wF2j4ZSiETjmpybo2apJlCKdfocv9dnRrfzKJAhnOUkNa0pKqCqSCBZnZM9RZi/qVqERUQHhtLNJ
JmO26btvcZxizHEQPDcaIkn4eekys411aJefGjrWJ5a1VTRwNO2gfqPtMW4QcgG2Scqd7vv3FWvQ
IfeqtzDtZ58Bt8+sfg3poiyq/s1lPLzSciJh0xahcXobhVBvEoX6xyYip627GzJmX7jFnKDhKmTh
Mw6//dQp95VbulpapKSg7BAHI2P2G78ktoM0f+r6k4OOeIipyToBRL5xQWa3m7hhOJ1yS+NCAgus
JSg7ZBwukgIKrae04JD5yC+8s6E6Ejk1VhmqWsa1OsEnDDxngyYK2q62V+XoQgV1OtaD6K5O7Oza
yfEGOBno9a7rJQnpCyOV55SN9bJ1y3KliR7BC9E73VUBywMw0ReyKnPqTHj7RWbv9Om1drnkM8Pb
eLAxAb22cBl4a0ULHc2kf77sm+5QFeFnMrnz5UScdWUvQ9XnNxYkoFvfZlIbZNG0toYANUCE0l1Y
N8jhI2g6kg+MNKPQDYIUTecOFTCyBDeJd5W9s6yqP4H+eA49+0pjF7ZyREaMmnjIkyli15BImqUs
aEGHclCRCVuXuz7CJWxmw/UYKHFlcVZHE1xW5mknYaEsJyCt24TAIHHPDA2zVlYJ8HuIh4wUHMmE
yzWy1xm0nyMNb7QZHbx94y7g1E+NjZXKjS37r4mVPBTdVZPjZlNMEhAKhR4DdZM9k9ch5ZnowGFe
zGGeRr4WnUe1HUjjAcQILU/pXrnUbQixUe3cRpF5RkOGMl18TOhvQ7LlnLo8SOUsqyQnRS0vHwQL
G0JtiXwBcDEdL5pDJQloa3rB0TZmPD5GCTf/4I1U6vLI2FrfSh+RCl7veTEcdpqVXnGbWyZkGlxH
cKUW6ZDfx+o5ao++WdnrlpIIbagPJdqyHuuWoTJguSXWpSfPVwWmiqgms0N9Rk/3TN20NoL0i46o
ok9S99aPi5WlqFvq6BaHmL9uZP8yhGJPp/KkZa5YZxLSky9IOxnRh+alw0YZlCbbq6hFnS/kHVNr
tWhJzLOt+BkNyzOUA+6rWKxZi9hqdpx1rqvBK4Vr2kJvIViKrBGOCctwkmc0CKjetY5smxRuELxO
GAYGTpUJF3ZVxcu6gpqcWevWQF3pFP3GBDe6maa5ldRnH4inBYko0ZWlrbV3rIwgFLs7jkPuHEJH
3EgjrNYZgB5Ul56zaqKivGmJTdMTjLjsBtqFVCkVSp1UpxBGUKJn5YqGSrOJ7KdcqXyl61+rElqi
x3HMyhAMoWMAS9W9p54hOOB5qrYlXacJaWPPOHlumHczkr+67ieaFl5dPKDOgLmkjd3yQsZriVFJ
F+WMwbv8jBm3pdUEI+9D2uCSrS99hCyKoYXNP39/iEoAFabNSq/hRyEHvNyGBopdHBnh6kLZ02bq
XnTZs7mcb2EUf6Ps5UN+y0xk2FDw8Arza39/UH0/LZE9xij4eNF4sNNmpwQsQT1GLpt9dmll4OYE
GnjBCaKDV4ecMFcDtR/M5DhS3FeKJKAjEAT9oWPqcEAT2rPHjE6TEeTby+9153NsinF/gQkCaeyJ
RaQQnEYCMHtkboehavDxtExGLj9iGfaWWlE6c7OsOkRzkyPUq6zclZQzQRXFe8ZdzSLKsUTIuSFi
zw90bn58SFs9Wk3mhMli3tiLWew8+Nad0aZUahHe7B691YXVeHmoZmDjhDsZwLq2u7AZvzErZxjj
5dn33xV6f27BsmKHMWjKzzvwwIdr7jkG+NXLz99/CTVnVdipsdPncLOU3CeAP+VOI0DrMA1lyN3d
Z1hU23G3KOqWAz93iqoc671fxTGtNsAm6xkCqsX8PQd/86Eky/xweSbmHy/P5v+jQs66szwpVk2L
VaANz64l8XG0neLEvyh0TGyesVMTvKhr5iFzTPNQzs9UXAV7yeRTNa5xwP4nsOv0nraRdXJz+V0c
sHJeniGkRRzfOTQ48+4VWQZkbruimtDg4QufJMqker78cPm1aPOWlESsRXquHy4P9X89e/cjBW+z
TkoA9Zf3p6HB4JRdkd4EYbQrrG8Pl1+PbetjvrntmsnOFmwTEryO8bUhQn68JKVe3nFCkQBnzTKW
gBh4e+NkHJz54fLj5cGpWgR09V1ScifOUg4Tys7L6//wJuYvyXFtiV13fh+XPxk5ESKfkhmOvr32
3QdR1TeeGgGbhyVmmnhR4KLOAjYrk6zQaYU1Zho4/TbhIMw4IJsgXbXqUlxPmWdQ09PSBhtDu9Zv
T4Zpx8vBjZ+SIX2mBsKUhHt3NDNnZRTRq23nj0XLWZIAwgwLo1pORJMw6cG9MyV8XUNOcLKPYhhY
eLtUUYMWmkbFxhrFsWVH0w65vU0U/1ythas3fTWw39wiAosoTgJEP6TwBQK5i/FYGOqVbAq64Mj3
USvj6R0lwBAqReyT8hAQAs+iqt9rmhEvKqeO/jdk+fXfEo0YumX+STSySYs6evlZN/Lt73xnaOoW
u3lwBAa6xO/KEVf+g/TNsT0yAw3Sx2dRSc4KE/7f/2MZ/6CEcD3XMXVHt+Fn/pdyxBT/2KbleC7S
EemYsDD/E+XIrzHuzqwbEYZto0qwdIPP+qNuJOgHHZNeQUhJwlC8yuqIxMYiPjZlddMOZPFiDwy3
UQZ7KvJ1tnwmIuqiSlZxeQZiFB7NriOqICFerqyhReJOQ+1uQlgMoFt1ebNvDXXV2KDmWXPAYYeM
fH74vv+lhvkxJ/pdhrvNbd4lhR7mjkskvXlhhv4gfamqYPJweeHr4VDB7IkIYUP7ofk0AuHzKHTf
eE89+SILwhj//NrGnED9A5D024t7rq3rUohZzfPz91dbsTKMzG63dUWQkSq2VUonB5DA+mK0RSB2
UzrkvCaU/b4FAO1/8PocNg81EecYCqCfX58SMylHIdpt5jZnS/QJUlLm8w2MhEwGGnC7PWOvlR5l
DaJagvL+8vrvdEeXz2/x6QWnt2nZMwX2x/MHMxOuYZsv38ZwhIRQ3QU1G3XUKgZRfKGLhQ91inSj
r7VigtiPaDDR4Lo6dk7sq1ZZa3/5Sn7/jiCwzhcXsJ5330g7hL5vlS1chYJOvhGDJmXAV53+8sFn
0uzPB942uVwk8i1UV+DKfv7gTeBajap8PCsTMJDRLeL1LFj/UPrIhcnyPOhB7l9PzZwJowy0Q1p/
ljU67VRWyEwtEZLV5jjEAQh3++f39g6SyzGxTXi8NFcNk1Nylp39eEzsSplWaLTdtqlepI9blrzV
r8LCQDn6D5HQdQwkcfmXM+HXr902TdMzbYFHwmDV+vlF/TCJe9ciNC1mz4YYnWYP5Xqx/vNH+923
bgoTyqAEPmxb85//cK3rbmPGBsKRbRMg25hcPkZdgGpILW6/f36p332LP77UuwPsCD2oAhuMhctu
ddGlahV08UsZJyUqcNQsoxWSCzde/flVLRSJv5xXrnQd23IdtAzvF+QxTBy377mgTUkxEWptvgOx
iyZWZpuJvd5CeTchlvWrsuwfWilQcZCExNLgYXaRyUql5M70sbbVesfcJan0ed/mBiqFu3I7Rf0y
JKfKRi9MXIlas+1+q6G2bzXfvPIZ5hOkFbw1oEx3Y3KuobcuAzjEUGlMxIOUde2t0WlfBF2/3V8+
+fyFvruiSLGRuuHAijZ/OW2BMjtm0XLhpibDV2Ngf9witQkDPpUWqttWr+k9KQ3hgffQpPRpYjGe
sQTI1TDYCpocVFl62TPVcNFJsobdol9ZI6lrQYRJjYTKhamUTvN8qpYYJ65diVh9gDJR6VDITItp
oIivhuZrlCGcDNxe3/mfRgeGpRl3J82MP/75IxvGr/cu29K5d82Llc1/7y7V2MMdjde43RaVxFnU
Tcgl4tehYNvb9I9TXOBawjy/JCtvIAiGr0Oz3+itXusAeMspJrKneGE6TI9U/2xicl/VpfE59Cdj
HVkF2gYkak5Hk91qnU1AY+bB6/ydpz/HmosyCRrHopfzwKwCJ2KymrUqG7Fy4xPV2+yYeQ1EbY0/
E3EGwM+99Yryse1ORhIvRE7GHfubK7PFrpXb8BmONOzhvYbSXEQ9AUSdug3K/tFVx4Q51rLI6M6B
MMMK/uja6T35iigWHXhmxH6sW4XEvmB+nORQt9hYbSZJO6sw6c53AkgQigyjxL42bCY3eLTi6NxJ
dVOjq0lpdNAE6L+OzJAgs2K7NgI6BFO3SCVOUvcsUSplJPCU3YMg33PZa+1N0ON7QIwDY/KR8QNs
HgHlvlAp02b0ffHUwlqxa2SkSruj944Bx/sa1vbXQtZnWzzA2yNtrLK/mIbzICbxSWYhjARv2GcG
wUK+xLnfQjkmCa17dAIXWZpN4kqRIY5gvYoWTJ1v0nD8y1n168Ll2uiCTJZi4TlSvivphiawgTBy
HXVIZHEG0KpPtKUBW9kfaJMEyAbx+eR/Wf9/+6r2LGXGnDLfCH5emb2as8MjmnCr6R8aq7/tivSt
q53rYdIegdp8TDzn01+unl9rL7Z73AkMD/c/Iux3t5wm8FSuAY3CgkKAZ04M1DjE9zU8pXX9ZEs1
YTY66i1OotKezn9+8V8vXKQeKFx0xyPRyXLeXbhBZyvyDAs+riw+lbXJ1MHU9iSSAb5qiYVsd1J7
0Xp2q39+XcP6ZZXkhYUDeddF5c1X/fP3nOm+lgE3bLeik9ceV9ia9ptapsE47JM8eqKjgApKkRCX
htN1w+KJKxOohfoAQ83427v59a7Pu4Ew7JooqCV1x8/vJom0yXBKD+kx1BG6diwbAbNXL2hATbkj
V2bfGNeNJFYsEMVN4uMWTd14nYX9A/SIHGC1vvrzN2T+7tBQDyMzNmwSrsS706Kq0NFFSjZb0zKx
hKbaunSEsVGR+lAG45tqelxRFRHiaPoD7nvpRwDwdyPexFOTGp+TwQgWOwZdh9BFmZh0qMOwD8UL
juuq1YMHIzavCN+V15QiNKzRlLd+dlVN4VsofIYuCf/0nz/Spaz5+dbo2ljP5h2h5bFXe1eLBOBN
ND+0mi2Zd2CLV23QwV72MbAy18W0kxQMbaNqqSy6Rkx+kt3UIC0lqpwLP2O31ujOkzlRugCBbpag
gfoSt7bjNd56Qh0re8abWBz1VRIQLNAJ90E3C+RCDiqCQcAgqr2TN8iWLEs+ME2JwOK2OgAMRGkF
aT3M/lJ9CeM35zk7Y5pXEkElO+ifzyyyKz3wyn2DXa9ZtmG4A8IDj12DU1oZJ9VWy8Cmax724EG7
HNRbEb7FZGjbIQW/6oS2ozwf2QVCtWIDSIa9BX1tUiPZCXHxKRuYscfzZrYNnU2bPmtu/1iHqXtI
c0BrALGofxx0wyV8cZNI6YVtljivFUPzoA/Wpd+QrhuNT1PDDC5NRE2YBFwxU2/uAei+/PkEuFR9
v5wAP3wb766zvk17EYAVJ3OA/uGYjvWS1ioDJolPrEzcbM26UJIKQUyxoeKlZ+K+ktJ+VHF78+f3
Yv9upacA5ybNKmTI90ufOyrRkwnVbJmgqm0v3PEozITEAqhkKDZOUIMlHsUOxUcQsCCkxk02FMmN
9Mo9ApbdxBs/+QUsLbv0Wraq41F6jC3rSZsW2VzjxDkTC5E822QJzNSup9bo1N4LEJz4leOCuBEP
/LMPNfFLAP/9lFEalmMDUQBjh+gtzfF6+tJk6GD7GztzPmGqgifqgWq0Jn/YJrPZ3NL3ockS5SJr
xyMHBX3wEENF+kdL+E8YmR+dLubeXnpr2VYfO6IxLCKNT1FlLUWNA9mI08NfvttfT3pH15kgUgPj
cZ87Tz9ub2zTlYlP/uLWRboR+FCotYnURlQL1l82Ur9ZJB32icJjo8y/qs8H+YeNVJMyYCc4tNmW
Qf4Wl6i+cbaydJ7dPgSfVIaLPBMYBpgj/vkj/qbkpRdmuri0hXAIM3q3llV+0JUY0Fmec3sNFpvZ
tzsA52pxLVtyWEyuv0J82i6cPHEwWZDkl43s5H3q+mWSzhxM90XYqHcniHUk6ZEOUCDlcXDB//mt
/uZEd3S8XdipKC7Y2P78HbX4Hkw/1ptZAYLpvsLUEz8pPT3jmF1mUfRGgvffmlmXouXdlU7Hz/Rc
w6Q157y/ozLMbtBecHUxyr7WLR1+BPZRySzFkafA9dslOhFQtp61o8twZ/ru3mxyteq92dxTiDMS
dTIGQsKKayAjiykaHyKjP7ba30qgX/drHEibW6fkuAj9ffkVkepih4o1qXcLmPElHfU0kXgREGrN
wuC3Px+N356xbJFgd9Juo9P389FwsIMEWTc0W/QQfWteCcGrmrlzzeJsLVLO36U3DdAC/3bC/roj
dx2DLimnKwcEG9/PLxw3hMegtm22mO4/9qO4NUgmxxQtE7Br9Q3bFeJl2H8mA4R8J2j9RWwjflHA
y3o/APedNQ5jSrXR3eQwTU75l1ul8WtThDco2TzqXMwu8PGf32A/dvYUNglXlCaeWFUUGxkEiEkJ
ONq2X8OI6lgJPFbE9rrglEsRrHxsAWtZm0z04/TNIhP3LxeP+N3xokLmSLG7dcX7E7kNlG9aOdDb
sQvijQ45Za/lNpwhsikZZcprSBYe075gtsDpwYrCEdgOTUTGZNl5RJpl2tG9NQyvJAz0950R3IYI
pq6D/OjNHqnKDa9REJunyqs6IMF2vo0oNK8RANRebFy1LsCTCKjc1VRym8gVJVykE13AxFl9bKqr
HNr9Ohro8GCkaZ9gzH6aurTYa1YsP5hV8DJV0TpRRrjt8xBbmsFtzQKpB8Rl1VTUAP/x+Y1L1HFY
jHGZSuPd+Y3nhUD73Km2irRb4nbIRBSwKPu8I1iqsx+isLt1tPotRrD151c2flNrQT0TknQ7Q0en
/G6hi2IQMRWqr60zpHIX653YRZrvb03fSpZu4YDNq2sk3ll/SH36m2hObDJBrP98T8Veyha6M08j
frkzlHk5taUrqi2Ou5taZAoInq7DbskLIB/GE8AT43os8lMszOYvp+tvGvkuL043l02MpJf/7io3
Jx8GUMeLw12CjhKEW9MtnuMyCE5ZUJnrSCPMIiC/KlbBBj5O+Jer+DerjKfT8hNYiQ1he+8OP5VS
juzQrjDAIRciAoh5I7NYxuwxhpxa/+snZiv0m70kNSWMfSJvXYt1/OeFw01E0QWTwWuqzHsuAAMQ
Adw654GmzSaCH5vmCoTeUHmAl1yd09B/sWRI3vPg41IZfO8ca095rIfrLhsDwhFA8CW9FZw7sz01
RiUgyXbEhcowWqXS0h5dn6CesbYX1MnJCR2X/NDQYmogvd2bYfqxGRFLyqaOn6APMSht0tsmnRVV
VmFzB9TZ9uZD9Ji3Zb+OyizYkWhofUyEeFYOfufeHAAMsCe6+n9cncdy20y3RZ8IVchhypyDsjRB
2bKEjG7k8PR3Nb/BX3UnKJKWZZoBOGHvtdEv84tsI/yTkRWB4kwF3z0xzdFebGJqQ29w3pIgS/eM
v8JzmOQkYAtbuzl6X9+JZ4TnNlh3FhvVa/trCb9bJGPvvvvWG5EN6U/PXL8e4HB2yYtHB3EXg6Od
oW/0QCJKem4/DgkN8ZSGNJqOcYchbZ6Mt6Y00C5NVvARNmm5tTzBiMgkGKoM8jcqGeAGyq48mvrR
kZ1xaNvgiyYoO0tjTE/+jHeIK2T5Nk7piw7vGFbQjOjMaKfPmLqtmNrxDyG7JNlQkgOQAFmCYWMg
5KUTz2nifZtwVr71zLiXfv7ZFom2KU07OU9el6B6av/JiVzsGK82nKhCdOtCom1G4dcfElHSgbX5
XK+SrJ4WqVGM7poYnqWXo36ZhaSq7/L3Vku7raHuPR7yYqhN7LSBfOhecuHKnlxaIdrDxJjk8ZDh
S+fQQnDPVVpzqg5Ct3G7qluPx8JsXOFZC4mA8zepYuwwenRPj1v/O5BM2q/lwEzOR4m5mRKU070p
knM4EFwc2TgaB6ideGAycYwJUcVvpbXiWHn11+gKupc5bDGkIz943JoL9Ng5ZLgF6sr5qol6vnYI
w9FTXR+PsPmbrkme2jt/hiVcu6cWldntfwfgxlhZWxPuHaxHbDHjtmT8vmumEoqmKe3XMbPiXYut
emihYbVDiF0I6Yd/IGzpbeId2ABsi9aAa8NnMIIkfpXGuxZjPm2gTlkaZbIupfbUSkN7GkV173OP
fO601G4G8MI5SIgTHwkGx6wcvpBHgJSnaZCCqbsFJf55gjXUNaB+e400wdHLhhtlQk2mDQSwNOlu
6PY8HEkmCVf3KsdOBRQt3/cSxayBb2eT6m56hy2f3hkw9esRMfxqnlzG724fHy096Y/hLNHHWV7w
lk+E3ZPo463b0iTJN220ZWm3BbWVv23ccX6bbKCrUG3mc0k8z5uZFQfNNoJ7odf1W/GFP35+s0lE
Jf2k5MsgvS3Wveo1CoPp2UVijiSoeq2mulo1WVQyI7cIDxOgmCZa4quLR/T6uEXpOtBr4Htuko0x
tNRI6WTVKMhmb+NV2ZeV+87B80kML+Lc5fNtL2x4wZd+JGqa9Vq9dYwYhrr0XtWMUkHhvUXsRD3U
Gst41oEeICW5dUJCdpr5bwd9GLz2cemu9NEnKSzjH+6TLl+NxiDPSC4JAZENSLwjDD6U7Ezq723f
d19Q1z/Qmh6NuSyv7mBaF9HwOREmLFatLtpzMwDgxd/9L3YL9KZ25DCD0LH+RA5O+AYUW1q2xfNc
dPeJwJDPAkvKuunluNcA838445uDrgZqrb22JDkt2JyIdCsq/7OLD5VJGjz733Ez1nO7a7Qo+3CI
GGnU465FlZvLFtkSckqY1aJ5dW2kimZtTrtOMXzrOX0rp+SLE0n+VVohP54R6yLqm2+QvBYTJRcl
xdvYDd3d8hPCMt6kXRkvfh2Iq1+Mr1FXh69OMmeXtNW+H/cQ5ybnsgFCVQBTWA2gBEhozLQ7FxkI
em74HKjDhAOCuRAq7pwVKNlkZo1hoMP8z3BpJ01jeg1CwONJIi32bWJ6Bc6TrYm7+jtiYllWIm2e
uzE2zoGNWLjpm+dWHQwIAosROvMyUqFzArjRc13iXB1giC0qdTftWmKcSklMhP4VFDWsWIzCu8EN
PrARZPRrLt9FM+MzYns7A9T63+aHN3rY9drQcfHx7VvoevTjDlD2xrmwlisWJUloW79qWVMMNRLL
qHdPjgYb2QGAg4cvmq6woqbr4xZcOmchsPA4s4YdabTY541NdhsRVF7d/C3ASLopeidgNBaRkthb
xlFCy1l4FZQJF1jXwTW49gZVMO8giHpHi/laJuOLN3niGBmZPNqy0NdNkwbbAQksiaVYpxqzuZuJ
noEft70jkjh5LFzoCI03x9fHxU4AUsd0MNDoh/p8eRwc9gYwLvWt3tTRCfcy8nrD3Nth+GdGeevG
bbFOqx+h9d8uAZXgOZ4H/gPHgOjKTmVY0lEHK+HB+rPb6GjAF1s5JWKoUhQHkxDMmjZi4RCLqRGP
iYv3X0JcZpaFFrvdaRPNyY9GoGZNsKajEjZLFbVJ5CYXOGVP8ndoGVm+EsvZxM17C5ArNOt/aX+y
uY7TwCxHwjz7xH1CqJuvGH/dKedX5YgkxVMJoFNPRmtFDakV9snv2ndzam8zoaGMQ645BhKuumyW
YHDUFZFUXvbuEzdK/tq3SfyoTUTeaB5CkBEN4aQlIaUTYaVzO5K6THypFimkn+cT/Uq06aiTccoq
lJAylXvqdXiCNQx7NEPpwRDzWze5t8rt55WRy32m8vam/I5E0SbbM1HpqqPKWU2BI2N52TakVE69
uc0IZHUIZo286YeO8y7Rmq4mDy1jIYEX0eJZvGyUrA7/LamyXvXs2Ldkv7ryNVNZsG4K4d6GUtg1
0DsNlRhrqezYkBDZJvG/feTlhDsBXZnz9l4G4RNKwWqlobndNlBfl5peqCGjtxyYxlUE1mJ5VtlK
ZNiWhNm2KtTWckEXlNo1Gcc/CbG3jsq/1VUSbmoZX6XUL4xKcL7g7NHNlTfTewbN/I94QvTKvQm7
WAWgtixVKpW5izHIJ2emgremp2RyekAkpXXTiVsEia8IcQpXbn6Y5FhMKtW3J6V3jXQe4pjK/K1i
NMkqBVgn8mTDqooUFpURHAnz4mj0EWUtCWPozeA4ESlsEi2stb3EzmD9aiWpw74jwErMASTU+a6r
ZOLOIAc1JMAOeLBYZiXunEwlGTP4ByUQV7igEtxAE1my0p3PXgzLdlRZyDOhyNUgTqaRvLbzrLIN
nAOTwN+SUXJUku/TFT+kSPxaCj01KAhVR2WBsrDeZApQZUOqwtD3VaGB1mgKF84TOS0ay+go6DnX
gbmCnFcvEqjGvkJgxRowLCICjgFwrAxIlq5wWb3iZsHPQsVBttIDqeUC16qgbFm5gbwyHVR4SXuy
FIorhcnlGBDeobtcawmuizxiUhIheHUK5SVhehUK7hUCB7AU7qupuu+SC2Aqp+TeQgTrFRqsU5Cw
sgIclilw2ONWA0usVlCxHroY4xx7OyjgmFToscSjzWXO6CgoWa7wZD6cskAByyodo26gIGbigTPD
Ltwr6pnfRTUqA4U9EwqA9niwU1A0CR3NUpg0djfV0VDotEEqiJrCqcEShqxWDNLcdnp39tQ/WCkA
m6dQbIWCsmXQ2YTCtI0PYJv6X8QK4oa++JvVQAJBG8CbS+9OcALQt17h33idddixIOEcBYerFCau
V8C4PvEvAoIceCVoJTDlegWXI1oL06YCznXqRcgUhC5QODpNgeliB0SdgFUXs2wvFLyuUBg7fG/8
AE3gwVeQO0vh7ny4d5NENjIoFJ6lyHiPA3vBjaeAeTXkvFEh9OoHTa9SYL1cIfYqhd4jEOG9Vvi9
Rt17PEQLfkoUpG+ui2OisH2zAvgBi/7yFdLPUnA/BlFy3Sngn3iw/1L1KlcKCGgoNCBPr9zP0AKh
QVj7FH5gokCCrUIKZuqWAWVwVrjBDO6grwCE3INTqA5C4Qlxl7yVClio16ALH4+nD57h4+agIEIW
sMNKARAnBUB83ApgImqwEWcFSWxscIkJ3ESvrlCw93X1Hkugiv/d1RRqkY9Ut7QVftGK6fLAMYKp
SI+Pw6RgjaN4B25a/Pewr4COpUI7DrOiPLYK+AgJBwGggkDW0CBBj4drlhn+AUscVBaYkZaCR8KK
OmMwJFjWZ4cGXjL2ua4ZHh8fjB3azuAdx48HkNJQaEpTQSpnaJWJwlbmCmCZK5Ql6VLALRTeMlCg
S6yJ9SaKf2aFwGTIV6/zBxaz3KcKk+koYGZn+YdJC+blkPlYndg9wDfnBJbp34MCbuISINgTBuek
WJx+PJI7TSDDADSlDgx8YA8ggV8w9aYfAVMwJ7ZojnyJy4P7eDSINGiyvWIdPB7t1E8hQE/XVsio
gvjF9azr8e7xOFGEBl8K9bd1t/MtBCfqxx+Hx69/3ILSbi/TgPCnx93//p3/jo+/KjSjXBYkqy7/
e/DxU/LxdB83/7tfe+7KHEAz/O+5jY8n//jj/56JM+Xvjjl7/z2l//1gDJt6PY72uzD7RFkFeMKZ
5uwaZ+QyHWEvAafQHh63cnXrf3cftx6P/b+fQ8pB7G9Xvj4efxyGqMbn97+/60WNswEIcH08RFjT
vK4L8bdpS1plH3F98Z/lgbuPxx4H3GQd35qKd/txk3N6hw1kdFZ+bh2ICal3cdU4ywBAzKoW1anX
NXDpaCJXEjjXJmvTYjsWRriSo+cvdLULHNPJXiKO+x1TA68TZN0lrpZvLkQENXBy3mb49q0Cm64X
ddaN6CPCwgnmOLt4BBIs35uiYDhTN4EBPKbNISlnSzMjpEIf8X3GBetTH0YCFJaObW+i//VpXa4x
ow767OfC+6Rii1c1J3IMSLOKoLZSdK6ce9ws/2nItqkd845gBdnnmOTwVkB+MbHHaTprRDB4X4F3
cwx9g9Hgb0jgsoqo79Z4TOn+w/Y1T2npOhDsae8mWwIo9nE9u1scn89li7iIwNQdrdUNRvwmweiw
aCISPQaGJ3gOT3mdt0vCQ7DHovaz3JC8UaLGrIElMB5AnAJlvQTiRrxbXv1Nnoe+uic2cTLSsqif
opslxpuZit/Wxt1XwObl+vkD2iPcxi2Nh2+1q76xD+lc0VWkbBFGFBY0dgyLmLEwEYOWgCudbOF+
bQjhnwpLfo7dtdNLEq3I5qwjbKcMI4Ob14u/fZnG68yv/smoe9HaitAUfZBLkoeOURr/AdivFaD/
dF/JEjsbPFlcr4uq23qiDEAFoE1IqI2MctB2nfkDQdDYxf1rjHzrKTIoZ6CT442UwZFYpqkXqJEs
/RQErVxnQZosk07AiKoKxfpIDC7Pl1T+E3ZEfDYt8MZwomiROSJfzkAqFr3ee9sgqgndgd6RT7jm
jEZROuuMsZYBv0uro10Tzj9oHLOLZwOxsWv/WPQjISxOP9wthGdJId812PpHz+5Gdh0d1Y5diXOe
yJ3T2/p+ypIdo6c3jadwdBh9LGTYswYM/XE92yTCCC8Nd41J0qBNH8kOR4ADNvtrgqMFhvii1FjL
y67FOj96gApZbyJIr9goFh4NoaB3ZwRWrGumA/xB8kJDM8EhTfpFyl72GPZ3dEwkQQXUBkgNQP+6
r72J7wQExKQpX7G+SrtCIy0I8UUCFGNfuKU8lQkpfmUhqYNxO1oqnghHb44qKv70Upcr/GwlKwtK
wallPtT4KLPswq8xBkWo0wf/A9JPfvD/ZqKrr1W4TcGyL2fHvHQRE4Zm1JJdpouLbqD+6B0gU00c
g7CeesgiThNs0b4GGN3tryHX+2VjuzE4dOr9jgUubQW5v8m7NSIuTcrOWaWCxikWFKl1RJ477pqN
puUN049ErjwBSXCeymkrZHdzzLxex/ySgDnXvutIvdQbxTHL/fVEzlWX++YlN1kLA4ahtHfhCoaY
qne5/kdpwKQGF0nj1aGvY6Kfz78lq2RNJJ/47H67YbQPnTFrCyp5d1u4yLWKWW4ih/hxdIfFIhhJ
S9aM+DuGVoNrqFpTcpP9kQTeOR6I5Mot0nuqEjmnU7OTZu53QufkrySCbS6ddrgBHDjtaiHmbdom
2So0h38JQLY7Z0CEMH0HiBwC2iHJMHpOAz68ei6I56Cbg4hqHAt698itxNHoKcAs3XyztSLcFPha
9oKUZQJWtWA39eGx6tJhFQVp/NyO1r/QOQt5aVL2OFrvWGoSnN5mYQTnmNiqYnaozeqCr7b6Fg14
mffVaFy9qKaJg03IjtLbutApcD8H2blSh4HIPZvRHHkjB/hO9lar6lMTyOz838Hk3NhawW9YxRRY
LCHWejCw+lsYzFK3XhWfRIlMxUlS+Kfu2mMFyHAQWJczZN2xQTh/pKEcV6bP/gLvWC1Q0EFZKzhT
qWrS3Dp1tCd4B4Q6sDDA3qWPA3NYl563I6ZW29RJtW9DIjXG8o9tpDjfQECxJo/N1VvTA2/KEWEx
2sJxHvvxBg8myb4mZ2ttShkMBcPO1rs/UznHey/s+V3FUgsD4h8Dw1zz6Bo6vVzLzgQ30wTJUvda
PNoKa1HGyYaY6+Z7KPpvUx+XSUaxU+oJfSzxAdSJ048wYWa7FvnAk8ss1Cc2RZOw2NJtTwV7M0h2
SOllCC/gE2l2Fuqaev5IzIgwqqR8n9v0HIcsNaKhSLfscjQ+bhg9ik7sIqZeG5RX9fSCgU6u87h1
1qybPxk2OiBpCJ7PTej/42yyzQmgRGfboDahFZqcozq+mQG/0+L0eK14+ab4Spk6bGRHJituqBRy
guFtmvSVkTfmo2DTldY1mP0AZa2XM1KHcuDJ4YKPlaglRBbroVA9FoiUQ5BDZda68RY3R/AUS2G2
/jWjAgS2Vt9rS34nGRyfANjoecyaj4y4zO3E8GUjuh6jKp9F6uRolQiEccSIg5XPjHNs04WQTLsc
xJAdPZbp65yTNtmZ9rwB7nboY7D8E5P6pYP6+doEXFys/smYI/RzKUgNqSwxvUyM9fSJpaN46lkg
rdKstJegIMulYOS1ETYCNr/dELrczfs+yv4NRiSXluHaREplLHhy6y+EDXNrDzXnWGZdRPTM4br1
wCiyUNszl5n2Tldnx6b2ln0rQ6KKZxgF/vhXcwLriAczOI1BEG1yNJWosUyWbWOAjx7d34VRgH7K
INgaXZjeAAtVx3Ayr0YgQBVonUhvdz0ZQfizXt1FTtoTSm8QWOe4o7nDuVXfrPCpr63iGe/9Kifu
6YZGoXxGG59t/LJtV0b3WXehfHHStDuPcfLJ1616af2Ost4hKjwIf80+LT4SqB5HHZTeUld3UcYV
q9Y1M3hgYtzDa5SrCk7PMA7Gr5bkR1/i+A3GVV853kcxNaT7shoEhkavOonx6uPJw97Q0hMwSnLC
NN2ZZoWz2RjmK3lA0cJJ7WKfl5SQE79oCw5xM1XxlzP2+zz1+7t04+jCzvTSjqRcJzCNGEEZyNHy
39ZpgV10dbSxC/03a68pIv5TRR5FmjdnImpZ/+VIK+MyOKRFZy+dzjLXaTLudaPp+Hbp2De0jtxm
llkDCphtgaiH3RZl51ThZw/6gSUJzUsZhcnOkgA6Q8oUhw/uQTe/ySVZO1NvocKLjLVNfCP+0vbL
tMTFNQtxcQzGhSEJKXunmfdDWm7GBLNSNs0bTcburU+drT1ZxCBN9Q6m7hMgm/YypbXOFcToIUkB
/I0gvSYhBGO0e/HW0vXglFfUsEP5UZvxSIWUsNszgl0hzb9eq1v7ILVIVGWMYI3W2h26eqsrc3vO
vgkUX0wT79unYox+sNYxEPUIZcjS2V3n5bAlS8ndt3FSQo9qgeV0sDxINeGCG04584TR3qm4XsUS
ZY+SXnvOukZiOCAkHIdIMbAvhUztjVkyEdFYgSE0mdZuAm5EH5puN9c5tuaY6ibOzVXu58iqOFMM
tbuxGFWtHKHLfZ1B43LD6S2uDOdo4VhYFBjgV/FYBJvSh0kzNol8NvJi3biMlAXqlq10FVIqDGDd
oHe8BozHF2YFXsdj8WbozZ4z0oj0w+0ZfPTxk08cvY6sunGCHwNb9763mAw3lrNop4Sib0jlyqTL
XkqAiZvI5zKqw7BfA6E+G5k2bYquItKCdvk4084idw1ZEjjJl8mIFdJ18BUNYX+unbURp/ENxq6x
IcuHOsmFthcnHhMVSXdHR1vvdMTa1liVp2E6IJym8YPogSDXqQnkTGBo5CjO3XEPwBT3Z+NNm6EM
stWQkUlZeZe6cqGY6eOr3izDtNbe8bAfATTc06kKN5o1fk/UiqdSKMCM7p38NCSxCjnOljcm3NX2
eyiccE2km/blDv9Cr3TfjfRbToSDBs4It8Tv/X1dzuzhopCLehaf4xIHjGGXrwSdNOewzYynfniR
GZGbIbKEc5z6GQFonEkY5W8zBCf3Iu4YD+WJe+7zi+PTy0U+qmm/ANFTkjV9D6lgficQQBcNHrDR
O4hXAWAQAKTx+SW5kvFvSIpTMeMmUofGjtpN7c3egrIxuAQ62UHZqZj0XVQTYFnP8wuBJ+mJFcX0
VAO00GbYV32Xsn5y7I+qmf3748DYbpdm5o8UFss7oIKIUL1kSe2OGSiaXuYwHc9cD/onu9cPRL58
DYyJmVr3bGhiVGkERjXnuSMOrBw1gkACnZfVKkkdz4yl5gGzqYaOHftMAq3I0T77cvAJq8FNX9Vh
fTPnVedsArSLa7u0prXn6iXBVUV6suJm3Wb+fCwZFK8TU7cWo87MU9d61jkO6+bKibcGISH3DN3I
wJKySkf/hHd0PAQR4u1EDj9AZkiRH2d7/WBBODSsIkkIL4krbLVFZKy6mGRww2esaByzPJLPoMB5
lZYWpqXTlOP/sMp4UzsyBLrjUL+TXLJstTA6JX55y2Ir2cUsGJiATkvXkh8s3zmL2GWyGQncWEEo
mq6WmFqg9m4K8yTs1mWX1st4YhlkOH/RompAYqUPpiY5oDeoj4+DVivKzMgLAyW6uBcTCUYIb156
vvGHtAckn3V6D/XG/yzD6EfDvHnLLQupZCn3iKnEYgqtgZKxlOsZ1NxqGqxuJWqTzXEFlrpoI6hb
RRVtvZmoHkcCoAEFTXkyjcxeY7XjT9g9O5s2DZttO1AdVon/MTfzmeAeZO/WUB9HL5EsRcoPjLEt
H4kgWcea8XeyderfKR8OoNpA5Bjg7lK3uJtzV18Ac41XWG/HaTLM1VRYzqbkLLQtAViCCiZ41Kji
96nRDE6SOeR5DQFf6KeUQungLSQTiasT/QnM38qDAxiIAV2fm38KDX/oaI/pJ3N1uQz5iA22u6ex
JqNRYPgbYqtCMmDVm7gYXgojJVmWksIpkm3nthA6OY/uscAwHdhmbZ/s8Ni/lDFM3jAwLdJMB2qP
1ocVnbXdPiWNbtEGenXpjnrh/fidiXizCp2V6UwvtlvY+64FKqc3iBWgNS+KsuQdbVv6Dh+dQIfg
DalN6ywSWLysa+d/ro0KV7Acp3uUZMsCxNwKADzsJxC+YwZpIyE3YZrXGBY8JOt0RUBlEeUgwmOu
BXyReQXkvZpY7iwx/lSggAyTSl9j7dfKYJtLkwD7QOykDW2rEHG3lOhMt3k4k4QImGqUiN4zuSJX
mu2n3BIsbP8O+h7/CJG9OhkJiXXTDKM/kF20E3q+znIGV+bI/McNu3NdaJ9jMX5HJrOQoou6ZTmD
+JWzbeyFNl3n3gvOUsvqkyFaf4WaqmChyRK1MoxNaZnJmuu9+uqWSwj89cYaP1JB+m/qHaq24Hxv
V6varSou9R4s7yCVO4tyKpmGNYCncddaRFG7oYnkkpEMtQT6OgltTLDNLURKTFEaf1SdxqSWGT9N
KnoeCYEDFdAlr+cJcEq2zcLJO0bOxjAatONaU668kuGX6QTtTgsSop9FaW1DcnPYhuTtQTjtP+bh
+ta3qmaBUXpYDyzZ8kz8YU3mbqeIYEbCXvnmZ4Qom7G1SFxg+g6xdaPVhU8Vw6VpZF/b4V44an0b
0+a1T1UWQxnIIuQQnWY/t+Ufz7RzUgvY9wEoNFZVLJ1dp/p6jcFa3ybWbsLeu9QSXAsOo3A8tylj
9IrKsfDeYy1Q4a2y3FbEC6wqORNIG4K342x45M0a8TXU9CZ6ZV37Er4d9voFW1Xy0CdE4rUJdAsj
FLj/uLFONqqcfTEUt8BrxaksyaGvm7q+eB41p9uOJ07CM/C6LLjmCXOQhNlakpIBOjbtCxVUzYfV
QiwTN3vLN9OVjZef5We0jto62M6gmzHSLvxKeCuNPMVL580vBpsyNZHyDoYJ7cnu4OaaPi/cICfa
f1fhwkPjpcrm9sAZDjKMm2G6Gf50gwmUJwXa3FiM9+K1HQZESVSUb5Ew/pLekLPlKP81NO3bUZYh
tKIfEnjiExI7f+M56b/BUaMuM8p3KZZ7xx8E0GrwbLYf/jXN8hqmj7ktg+zJZE/WxJh/Oz7Vgaa7
e6OMHRDgKuBL5M0yaqUGfTWlkMVauJyj0uY8W/yw56XJKihfQnCAwNEZFvlaymBBjmer/WKGsYS7
l717AxEdtXfIjNZYGk7Ku+NXbEXjolpj4D8Es/Wn9lJ9kwA3PYzSJUhRGIDP+25flWCJxppTCXXk
vQx/Da8Wd90mBzMlomhdyjTdknBdcD0fYdJy3gjoNmSAbSSy1IW1CAg+Hz7bvE6OUTvdiWZdRnUl
TznOgmXqCjaEM/2w3yDDGhyCaAX1QJIzDJoy+zs0GNHYWcu7PDg76N+w8pwR4HYfWAfH1/7mGIkB
A/P9pflXvZV/HC3+e/bou/hHqnZVhHa9ilg5XoMp3pFOWyiDbbSyq9DaeixbMhI3o8IXCyhkYu9r
br4lLhbTuv2pT5p/rEaIVEYyJHvPvsDARHXEGUfT7pHhqGySgE+A2fBFzut3ywuHA8Y+sZWz7i4F
66fRdlnoWxV5VrHkvG+3AdFPHPLB+SeZrTH7Swit7tpkz77oFvrSPsW19ZeaUv/Oa/vuhHp8iafK
3xhxcvb6IeX62htrRkL9hrQpvs+dzRvchDm9prtj3pK8p4G4zEM3LnKGYKlU67E2emmRs1Iw5enB
LIt9lTX5IdKjel+Ozt0qvXFrVpy05qxivbfkkhFHgHjReXwDUq+72n8Pc8Io48HKtmNGqGURaCN1
gPWaeuWu6Jo/pmiyF8lIaMu6DIVHb1WXoqtfKKqm/Qg+PJvL/K2kRppi6G19ULcLjOBrshho02Tc
cEYaCLgno3o5+Rjsq3BaxC0RgrXOVbQbQ3rDCpRk0mS0AjMuDCNKDxVAgxOSuY0Ssq/LMfLvDQDQ
pTZKHRZy8OUhXAO8SLypPeI9wLrVLXPR7ipTWMdxiohlpxdrU8ZvGVgEBg0D2dwWPc0s9HMwG1wH
PcJEiS5bTADIQGr23tklRrgRAa0O/nLe4/Dpkoe5u0mDzlzbFd/yRppMaOIyPBf6uNNHOyDdYWSI
kuMyd2WD3skkP7bPtd0YbXge9OVa+jQJr0RvM8WXAMtgnOKfMCMj3xbsKVlBjc1+ljatsnZOBZHe
jm6nK8uY5R7Y1rDxsXitfFCx2EF6RpruR8535VaQ4ECpEO9LFFTXgnTSYqr7fedmzSWIItAHMs7P
A9/L2BqNgwNjFsp/CAgBLVycXeLWVqk8TnLKQsnb07fmti5zzlalnkJC5sQPQhy9hgaOGzaVuefa
cUkmSkW9kjcRpVfLZOg72z1JQ2l/5M30+Ai1nMil1Hcy685M5SsAgLX7HLosJ+LafBYlNUo4ID7q
MzZDfWL8LVNZ3hKvWfeisj99Bi1LrEA8Jfwd67IqrDe937X9Tytb+6Wy9Pbmp+1L2aCfoh82l5kV
5W9OHv8I1+1/hGC+50zBYiaAZudotMKk+Jx6zbX2jTlmZ9+0t2QDyU8ugyUaRDMlmV7EMO9qpuPd
5F3iDE1JGJEYOfYkJhpVvtdYpYcEUzVJ8BQXMx8ine58EpZcYpCekCwW1gXsXUhH2jrXXs79MgZE
IBjlXSt1mPQixy1bjzd7hCSqD7r9OqMaBwL/hk8uUD0uWI0BDrS0xl0zyt9CZtXST73KpelHUGSD
px4CI7rUul6wbngip9M+Mrrxjg5zzpWPmYHxfQyPE8LtWos6b0Vr7eyrpk4wAeBtmyV1f42WNqWo
RQcnYCi0NHXmoOHjjbIvwzGuuJO1LbbNeGPWiNw43X+R/+BQkYt2n4ghWrVJnRGInbk4qOJmZ+N1
es6K+Vfy+U78vnyBlG/tKvroRcZ3edZ7/TqMnH5SL0OzOg/4H5NMnItaCVtsv2O1OofHopZsWebk
hKExu5gGaV0st0VrFQhIgnubR+I6uKI+ZD2fOhxDzdF3Q/3c22VzMZt8r1fi2XI0xs84c/Y+NOlr
Dz/V9Ki4jCCyXscpeGLYT1IJYGMbi8BiElH4jEb4zR58MpuyKjtWxHPfTeDyC0FqADRgslQnpnnn
IBUM/0wMumNsFid2tPRYst/BeyNzN23NuxgfpmBnVXW5expVBnWn62eDc8aq6YS5ztVVRMsZ3brE
lV0mtE0DCywnJxo8R0/6FGlCvwdEJ7lbzFb5d8Z4aumOenNr+pto8/yUYy6g8cyMD4SJGLiNusUL
Ng/v9Iv9cCaWzP+00law/eGiaDD+oTr02C6BlGdm2f0pxxTpIjlKh8JovugI9KNZc00gUGetYwf3
hkkcgUZbvCucnLK8j2/DaL0In1rPNmImJOrgs6ACudHdU67fN2wQd8NKFi6MkIOdNqiIwMUf+wlK
c1vhN2qcgRzNaOBTyyFq6be1eRh25Itu+z4z9lXgpE8kVqxcnZRhzovLwurno8sAYze50cBIhpBR
DVugDEjnqRPGrlHRkCVbiRIHI9nbeF3LrxzMKEtVL7kXZWduG7ajgJGVTO/OZM+1s6tZILgr2oP0
PflWdKp7hi5Q9zsN29DZjvTXkIXmr7AqLoGec3M7Jn39/zF3XruRK+mWfpWDvmcfejOYPsCkN0p5
V7ohVCoVvTdB8unnY6h2pbbO7jPddwMIBF0yU5k0EX+s9a1G5ai+a1wyKnSTCBpDbuuP6xFK1Kro
ssti6iPaT3TRi6RUTyq1fvJCursWgTLfax49hRXlncrFLybGemNqo0GPlkwOGqF91penMgGSm6HK
ZBzK4yYcWxD4M/vVDexiG9r9na4EV3WI4JbgkmHr20DTE5+3qeEmW6PrHhmnLxgJJu7AqlJ/l6eA
f3pz7G8E7hKB7+DZril8Jkl0o+E2ZKBEtyH327g8/D3uv43d6PYPqIOJ7a+TgtqUnMSW5hDXa6on
aEyrYKUwHvScmhU5YSknvJbk6nNb9x0itdA9GgAn1+RYOdtU6bNTGRF5X1pW9xByclPsTR4RU8Vb
yod0qaaAQKwm0Bae8MrvI0NEY6SpFyFpwlB3POugGxPhXoWNvhPi9dHIjDeShJKHhhIOrQFSphzH
rdFUiOGWBK/iqLT++0A56BYy8bQh65lwIlmvytGY5iWh57J8ZddNduGOPx1HGYaVYaDsBCqjLSHc
dduqnV0HUWw8WJMIl5HeG4cG5PFDpam/Fu2S5x20OGjXBKvu1AJZeJoP2X4UI2aBLHgZOyN6SMtb
r/SKx173g1thCDQXcXzjiVC5AnywLUP/nqrOeNEYXog8z3Nu4A+Hj5oci+iG8tBD+Pfwfd6HKWlN
nuVQTknG+wR2q4LJ7FiniDDo5hhH4WCJCry6ep5IOVphLigPeDPJ1a2pOXio2QALdN4m6ehCW4iw
81lePln1sG0y4c5RaQQ7j/ggc4OR3BGp+boHLLhhdBdFpdUUl3qR/aTU4G4rXUXBoAtjT4ucS4LG
xmIAnk8hW+E2Q0t3qbbDtOk8+rK0rceTTYN/WRaip32naDtPM9urfqLLSxCj/jgy9tB2bnfLB/s5
1rW3mpCHrLskJPUNGdqC3HP/Atl3u2ZUkwFWv7avEhTFbkLkT+cf+4AGb9Z0P/k5KRAGTcOJ1Bmb
PEvmR7FmXNPTNa/pVnZYfqxjpljDuh2IvDafRitL7qtAqe9pvwULVUnDrVXSPhI5fWwxtaQ+DhTK
2tF56gy1e0BiSxfXycYbhna0S0JFVl3ixCcsHBYjkONLbbfaSU6UXmOwBw8k9QvWMUy2qyuv37oR
yGqvTg+o9bRb3zpEXZfclI1vHP1s4J6m0a2xHeN+0u5aT9GftDdiJC/dwQseQ0UPriCKPA22V65S
EuTwt4XiqqsbcZW50wUOWBIwQd7E5mKibrDJR5qoE8ZXholzddNUdSOJBkc1mXgqG027tMpIv+7M
9DX20F4OcWk8oZMKEdndtT09ktjWgk1h9PUpbPIrx+yVKzoMiIBCILHFFNdHLVAOTckvDzTlyZ60
bmf2DghFp/9Gz0Lbz7DVIyW7YDcMWrbxBjwzdTqBWEYHSuEkMe2BrirZQkSPVKsC7xxus/oxpCq+
ZLD7NTX18GHqru02zNYY/8V6arr3vmxvx1JzV4NZiBOkikNfGBbwuOAh8CqVSIDWXFijQohJkbtb
oZv9h+HyP9+G/xW8F9cfnvpGpqq+kYZZR0HYfln8r+17cfmavTf/e37V773+/Jr/OsEmLBpET//j
XvdFxt/XXf50XN7916dbvbavf1pYSxbpTfdej7fvTZe2f6TBznv+qxv/4/1fIZpCBfyfiaaX7+I/
Tu9D9Fb87dcR9z/+8bdfL/sFNYVwCqHUhFLnGaptY9n9HYirqd7fVctwCKKllwPIjU1/YE2d+UUw
3ngV4CZ3RnU2RNV9EE8NKjA2NlTPUXU0Jf8O1tT1vrjP8bSqJgQghiMtDUbqf4MAoRufRJDj1qii
JYFSDGMZZTdtqYBexK5NHBClnpphEk62JRwcykwO92Y0LVBdCJGqQuvNzEJljdmwEPVwaEJbfEwM
MxoOvg6pXcnGl0wDj41rCncF6ZDoz+fZ3PWoDsjZzs/rj+1yMXGgsSuJ5y8ku76Ys61Ko7qusk5s
YtfID3KiNY1CxXNeJjEj30fZD7fo84OnEbAlJ87vObnYZUawHjWFAMWILLiJwIhDLoiGK2Sml5xt
JwAqeeaMq1aqW2dtLKHa+eG8KOc8AKKhj2UmgmV0COYJZrj808TqwFd2pnXkKVAcqBH+mkTzokDy
v5mi5kKuh5M/LEdyVJdVP6aoXvOQqY0DgvmiuE21pt7wkEa6b85ZXh+zToe8nNaAVdb0ZI05baqa
c6fkRC7GUZyvtUj5WSsu3rggIoh0apx+NdKVGI6OW6zSkKRKC+QUj9Mf1GCvFaJTVjYuukXjZac2
7K5qbjibseHOTkAY3WbZusIzmQ79vR/GROHW5Lm42X0Xghcpw/pSaIm1HZ1qrRIsfB0u7aqtjxMB
x0dzniPmvNhiDH31kwQxuBKta2H2GyNJlIWSTBmV7ykFqQ6lqSn2wZzbJ38bpNEPlHkqH9+jbj7K
3w+3OTfixnTr9pq7JEJBu0XTLLrYJx8AJWyh2u+Ut5u17UfdgfOZUdl5zvs9d15nlAJi4nlZ7nNe
PL9OrlM9n1C9Ku1RunSIs38f8P9xmK+b5WEpoiMClrMf25MjpsD602dlRIsP9+UzyMV/f11desjw
8sn/OJ48QFarv76a80Hluj6NQV9aHqLKzZe3+vgKvnxNXxaHPKb72ZHEIF8cCmwxdUN86Hy5RPP1
JSf570WK1CCazstyc01IBwGv805yy8dO51ea0bQd8dAvAdNjj/qLw35Zd357xEW835fNcvG8z/nT
5C3YQwXd+EruIjf81X7n41Gu8DZ14l2cV51fel53/t/O6xLsuLVtj5zh83cChuehqPNgE85xAUrB
pGyKWl13GrfImqAGXGNfZsn8LQ/kml7Fc+1et6tGXasanTNbodssj3E+2pdFeazESahVyC0eFxsB
SfObj35s7lqoUnKfv3qdXPfxYrmP/CAfRzgvn1/9ZV2BeQY/j1rshQj7Q+m/mOjUCChsbSLzIi8d
1I/lCEEFFol506dZa5zj8NL5Nvp1U9ntMiPatvNNHfs7N4sxZ2g6inKI9vM9XzoGavlI+LRTIHf9
sD/MD47zrrB8s0Nng88bE+sy7tLqQEBzRSvVLT8mjYauHsJ93W2msbmRG+R+cs5qhgJO6++XyBef
F8+HEXPUhFwMVRypHvAX4g/5drI53UHOyQmqAHx57oTR4ryhbSyYBDBTOy1pD9yhP0/+ah3dkoxY
gw8fh4wRlOYLfb4E5VxCRleykFsCbaDy3DNm2yakS0Q2uRH02hkKyKPLrzt/vE6uVeRp3U4QC/Q0
3MUZ7Qc56ebOYVZiEZNJjfb8cJOTSJ9vivOi3ICEh3p7WTypsDX3qhI2BznRHVXgzoh11Gpe8DzM
X5XRTCFhiYbCYEIl1gOmdoo+xrhwxBwTg6nsIEweD+eJXBcW1nc1H2ZlGBmIMuVV5iLmFv9vjrNW
2kGSOQ5FzsXISHqzKOkVYI4X80Qb2nFLoZiIkIzISr8n1QPt423tY5gf50E8+ZvL31dGpVI05ISR
Kzt57ljzQzA9TmkQ8XpDr7l7A0kilIPEMvlNyC/GN92dqeXO1p9U80Co55zVyRwKpF9zo90VaIYK
0JNZPuKemjNH9MmkpSEjRdWhZjmkziRMKlbuSGakPmCWIgVT3PFFFQfLUEjUKh1naVm1AUAUHMca
+j0lm1BtydjsAPNOEUMI+HzWkYtVaXApuOsIj9xBEUS5EktkytabDD6VyzIH9WOlXJZb5CSfPNp5
pZ7qS7wXPv6Oefm8/dNO5zBVkJb2Rtcpesn3mWgZrjwfkNqkGAgqBUBbBXcnsmBuJ8acfConA4BI
vxQGY5Y7uoXWXp+3y4kxt7zk3Ec6p1yWLzrv0+K9JXtZHvP37ud9GOg3SblU/aU9p/fKyYStgsf6
vMxZRrEBRcOvTV+3UytU8Sa48erLPnLHf2Gd3OXjXeRL/Ej8CHBroOz74+PIufO/2g/CWphjRtz9
/E/Jb+v8735ZlP8oNT5rumnnp9B5os0PofNiMD9B/PnxpbX+xsDPxAk7P1roYvI0O+8o5wYH3M/y
/Jrz5o/DRqmR776sdJr5W/3ytnKff7rOpg2/NFJjY6sBWpWaM11OsD5yqK+zcjlXtF87fd3cWORk
4zL5Z9s/HfTrrp+WP2Y/HXvQB666OZRKHvq/bZe7Tqiv943249N7/PXsX7/T+UMno3Y/eiUqr/nL
+HSM8y6fDiF3+rosV356+cf2T4cyUnz7dMFi4ts+TYhV/bWIyIUxSpCmco/z+vMLHFP11yXgjPMq
3wSco1tpZizlrNyCAUX7eItipIeISmqkqXqQE4ZP6gMj/IzAxHM4rpyVK+XmtJ3Dcc97yrkwDbXV
mCLgiM+bbZIS1aXc/ulwDGM3B10wfLiUs3L7xzvJ5bie7ol1TzdN13mI3OfPJV8u5z4d8/yRzpv5
uW9xVbYbHHjKuq/1R3mtnK8IuWgGtpbvPq4LG8y7ymgmF6Dci2gxMmQjWiE8TvODkHHWoWwBAcdj
bOL3xMVhRxh8R4rsUJk8isAqHWKI9B8TpZ/QpsrlbEosdSlnvfe6s6LD4M392XS+Jsy5eTbMbbbz
YjZsYmKgXDffyrywxg1faOxQQRgNZe1SDxs784fPgzwtKsb1C9gV2l2QMWrGgMQzoyeYnptR27Sa
+RKOpod5mtM24TCFh6zAwM01/3ey+36edHNXYYpqFDQBjxXpKFMRuNZJQAM3TIyDje98b7fOErdD
Te+w2yLDe0j5XyxrOAJB3uCRJVirPuDSScmTRnCtYJ0ik+rcd5WlCNmLzQbKe5VtYpQSvfYBR/23
CnZ/XWX7U/HuXyvX/bPK3/+HBTsyTAD2/efniuCvutxcu/zH3/5PnbzmzWvzuVr38Zo/Eoi8v9um
ZToOyFVP59QGICnem/Yff1M88+/w5sAOgpUgpc3ywN79Uayz/w70djZ3eYaBAWR+1R/FOop/ML8t
z/1dx/vj0/2p7nquw37O79GRYgKa+yjQzqVFCwYdfwbgeA249Tzw/GcQHeob3Sz1ztxbKWm1RmYy
XpU1xzCyHlPTiQgWjgKGEMw3Y4IfgHZXs/fYh75xodJBpOOyC+zxzrWzb42XEn47MbZUFBXWUCV4
8DTjVGSIhxiTolRtRLRVsea6wQmn7LCOdULNY9/DhNM5T8EYzw6PeB2azYqxdZdng8FAsjOdVqEb
DzhSlZm4PVq0wIxkHfnGsky07wj3Z1TshZpHjFygNFm0Tkw6wEzjZPjiZ9Ib9l0TIX7TMbthz7kC
Tbwjr8Jf5V1KcK6HCygeVGub6fqCn4XYc0JW1s4YXpu5p+9Tldy67GVfl+FDWU720a3ccdVVRDr2
k3mJemq6piamrZJmAqZyQ7myvVDceFqoDvqkoki8XZGiQYZ5FxVkJ0yAOSKG7zBCxcOVVVzBXS0Q
tnUx2PxMW+qkUmHPJPE06JDXWc677/BEq+riGUUMdjiR50cxHcdpIsqULMSlmiJ9vdQwHu6Ljrql
rx/DujnB4V7YeozUKx4fRabfZQri8jwLn7ypitd0q8zNSBObn7WtN5P46afDVVv712mc+KtKTdSt
2YfKIkJOvaxRGiZdZB7tWeBbqR5YaRNRHlmUotNLeicaToEEAQTo0aWfIM4Log11hmrjWwTRVkqx
Mb1e3QLsO1moBV1U1bHnzsMPFVxHRORDSn2Nhluw1QBrL0itsukrEFeMH/O+hJiyqGDCbCM0hQFc
+N0k8hdo1rcFLiunKV+gUpM3m3nTpa+gT25aFSCah5hjzu3QSd6EZIvo0g7T1aTmL0hzvaoMHvDf
ORjX9SB/iysk6OFwC8Q/d8d41zEehil9eAndAqkqajaRmfRyVO1KdAFmvlLbtbb7rNYWooy6T9at
p/0gIPgB06Dvlfd16hYHJ6W4DQXydZZdm6TaLInFHtDPF6/EceJMEQkqHxdZJiHozi4LdIbGxmQJ
DM8/0l9KSj8BaWMD/EO4v+AZ+U0to/dJR48GZq+n9G1uhFIuWoBAaVquCNBgmGpUoEpmwWuv0+VI
/GsFUMkatvtzbOAMy1Dc6u1KkCdDomng3TpZvzOUmS+k3jaD9dZHqblN8mAX580PPwyRxKVjyBeq
32BwvUsZhFo/IhYuNzmfGpY0ceUz8XDo7Os6QQk+u7QRhCgOCVxVEh+hl7dLIy4Y1A7fElxWC5Oe
Jb9ku6x048WMoXj0kDqQDtobrQTfBF6feEj4E1WLRDG/LWzRb+2pt7ekDT+GM1zWNuPFwAUd6ulj
qZrfCuwZYd1SluZRWIKlo6LDOBf/E7Kikxa5tzFXXOu6qEX1Sx/15wLIfI4JX4sWs4DJQNqw1aFp
KK6CVM25MRVsF4hnwQXEu8GEXj80QOemGuG/mr3paBIZ/M2uK2o5uLaj+4DMnFWgixNeXAgNOfr9
rEIjqvXJPEYqfgLRHRaIvb5RCpjdekiF6pgMSfOlIfPt0qzrvf+tsgeBwBmBpolez2ijbhcN5AFo
rfXT70Bh6OngH4NbtwSZmaAzvzP1g6M7P9I8djdZHJt0n1MuHTysRWCGaCqqZOmp/T7zUySQNZ1q
ihiyn8szgNPcdAHd9DVkh8n5JvLxdsC0P1+UYg+rnFx63zjFrpLz39TNCnIx9o/hFOhIhsYSM6w+
Ff7OIY9xkU3kndk9eCYQl2j6o+FFjEqyUi0KC4rzHe5lbdVkT4uAkKOEiMgSng+80U0d6tqWX23w
JpARHao5DASUwOJ8gVYEuYcfKzsX7IzWqN4+ZoQn5FIh4DeIFjU29Yt2wmHC3YcAJoxX6Y8CsOIy
ANNXBO61Tk4PgCtVXXkJ/IQqdaCGgk5UbM89diK41dtCmTlfoAR9VGfWqi+V06iO0wqr1ey4Z0ir
1OyDk5XtgnyidEu7a4mZ8SLzm1PoBjpsE6wQLppfUusJg2pHEnE80+SEBlKthRijUhEGm7bKHiEn
qzzMBspRTQQdRRhI6MivUaZYx4HDO4R1utEzXXkdtFTfEWvJI1Z11bXX5lc9orwoctwLT7SXA7Hh
NE2HZ6VLVQiNz8RXNcvUVZGswcwmw31C9hy6S8z79iJKrkgIMI/cDLgp5zAoIl1sEQkAF7S545G3
Uw/JNsZ1SdOfqnRqWI9uETxWBK6uq75WsP1mhJNac2aAj0Y6Gl2sD91lauvGVqRJgJsayIAeJK9l
JB5iEJ6Pk7trTFR76DwC2B/rHnlHHsTdjhE9hN05HCqbQK0R4a45VFd5P6XU2Q6B0VQrM0dxSkkr
6OzogKpoV+dMkjLaCdTJgBy9x94OHyJgVwFK6sj2tqoJfsEt+4sa1DUm14BfFtc7zgMSCZABI2Pl
qYppjHel/c8TCOZz9VjNknXb96CfoPXAk6Fg2k0yDercIU/GuyQHZtnyGRVuJBSMImUX9eaqV9r6
xJAUJB1/vBkz+yVgSIlzUuynSPOOFpH1QwE0pwYS4tdcyNhCtlrZhSc/tqniZ3B7LSqTKraT3I9W
Iqpex2yVxfox9x3cG6X50zNKzvxxU2AteAir+lBSVFBTUF6D8BBVRJ666pTwSp/69KQdmzzg4rMG
4+RPFJ+izt67tJrcgi806jzi0/13r33KYotQXKsg9FskO6TJS39Is72WCGx/znhtXXUjJ16iVS8Q
5olpFTygBekjDjczeiQlBBWkwUmHjFnnhBMY8Lm3mN9rLkQgWN1zrxToS1KMMuj8VtOzo7YvY2Fm
F6rvXhe03o4p/mCcw2ZwtBLvRYsruEbYgbhyk/tYIX/AmZ/aHUKHPfkYWHb5Ah3fBLEXNP7KyJpn
SnDqNjRLGF5DzJ7YG/oQ+vm7jtSbh6G1LSir+iJ9NROEnE3JkzRPqH0pDjerJmrinQPAzDW9G0KW
sC6ktAQjc3zC8lutnKaF9wd9ZaFWDbgIdUAOkzdAhlt9j6uS06PTkLOGbrLSQ4QjXjXs0e1H67gN
4SwV/p7Ms2hZTBNtJo97F61AxGbufjD41RNkQCvNcMNFTyiMB5z0oqTauWot/AV1mOgrFCq7zoPb
DtilX2hG+Joi9lmiN9ukk3vJc2lYO4UxrgLHbjkjZ/V77j8RW2dP3X0/9N7Sb4R6Sp01w6vOps+J
QzcD/dlyKvz1NuxeFx+PbHMlSoQRzuWrhvy3GnyGJTC84rVC9M84h2uTougAcLZ5BI5Ib5ZTSMui
xiquaSZMCwvYiNol5sov16TnXNElDXiCjXykSr2d0pIxnvo2jAz8iRPp53GD2IQfoW7afacZT03X
jnsN4T5AV3T9qmHTlBAYXHr8XILwvF3aWlsLQ+QKfWK2BIfs4fQP0j16iXUyPae0XbY92dUrLFf9
CQ/oC3aR72SC4ovKg+/R1K313oewAY+VXj/j0mT3HMeODDU0cgiz9f6nRoTTIsgJl3YMbsqjcMD+
QQ2k2WbS3KSp6ZvDt74QxqX4KYzydSTPpiqMU6ZjzwNQgli5M54rN8fW3ZorM0ZCmUYQTGAp00R0
D1WBSRIPTB1jMhGls9fxR9EZ6lRceNOtU6G0Q64Gp9WhQN4M90lfdpjPKgJcsOGs68E16HVUHpHW
VJJsJ7mFHkh0h4JOzempFrTkrngtTfBMj18jVb3KaazMT8MgcRidSj2SjEGDLfO988MFd2ypJFX1
Ss51Uq8SYvj2dtofi+wHyAdlYfWls7DRTdJzVe9HscdwQwpkXm+ionmjrfRCSy8fgHVA9O7WHoEx
VqLOzIYOm+oAphAh/2wOwn9kF9USRKHN8GO17u2+ACa48JF1LrACcr1F40UwqvtY6+xTR1V3CdDu
bbJFsZlzajonh3jJoM6ygTPVuspK81OEJpsk7J0NaINsOYYhja+0vTLNamFNvcstDlJjUihHkI7q
vjb0K8Cf1jKI2yc3hOGd9PFL1oiFEyvlyZgwE2egOqnHEPLRoHSIeTDedGN8AqfR7WEzcHq44pva
iWhJPMGuLo2fqZHe9RW3Uls7uSARFr3XY0aCcQ1h7QoIn8ro4Nb0mwtGWujG1AakDN3e9yMM7wgy
RKKChauMx8ApS7CMotjaKexxnqETvbCF0x9t/aoPaEsEqs7wAkEsQU1Sy4jjJLCUN6PYqi1N2bzp
zXWTwM4gawYIAmKMWmkA/CvfYwGclVpAsMDZDUhyjiuks6OtOwjzG13FEIaKPVy1Y3hwkU8vmqqC
kIJRY6FroUYuZMNIUZCs3KZCoJuTYAFMKGYEKf3puhgCGmcTa6G3Rdg7AJ33vkUmgjzVb+88R7lV
c0ZNcCSmpgfULXhwcn65JAI6GNBlz0f6JtWtWdKb96Z+4sbv26ughK6slq8aQFeGORIP5S2trHjK
V1RWTYp3yb3n9Bde5NU7wgTuFS+sICCPG0LAzU69j2OYocOQ85XWoL218Kh2Eb6+DLWs50L8RkpL
SivklCCyviuN9YC9i59df/asLAaZW/PcoxllaORcaflaiDiCbViMsEhsoj/tQ5IE9aprAOaElons
BClPX3xrG4VoxYgMEl28iCgsjgW3giiHgRqH+p07EEurmuW9mW17FV9nZNvwWNRrtXGdFXpPnnkJ
5IBWJrsRRxG/5UH4FLuVdUGd5zQpo7vgeTloPxEXvgSdf3BbFeTQVG1h9IGhxZylZ4a+9LXugsje
canAT7RDYfIMSUjrxBe4mLAaUILw90FznScvoh3TC100JePA8SVjnj+6/KcuPFzhYppVF93St5CJ
WkLAklQAY9pmjuUb9uzUOpvcZlgzC+J+0RSXji38G18RiLwGyuC6AaUZrCnAjxPUkjW9N2WdKXDP
KdHepphFd+iilllLr9KtVLqnYyd2I26YIm0vgKNhw+ioUTXYxx1XvddF5exdY3rKnE2hJP4yi7m5
FL52SrJW37W0eOxYi1e9UHiOEuKzqN3y0p/bJeDb0Del+UmzFNxPLljCelAfy957qKF5LOz20Wa4
e2PY+psoAlbEnMvEGQuXlgPKk/BkU9Wy9OCUAR/psbyJyKNq0ZO7EGTx3RBWSPhDyjLLOA3uUG4e
6IuNp7aiNNRip+V0UvXbfIqeASM0t1qYzbhw8TpZW9HE5R582LNtDMtT67V30RTeT4ZLJFrDDSzC
ui2HJZuO3/pjVi7H2Y+kc/H1Rm28g6K7LmvK6HKCBBCjMtQmuZTOgrGKAj+JV/61rrbLMXPUvT/z
UPQUZJ7fqVd9pALty7p9k+FM9mfhG7p5+IdyVqQwVam9bUMt4k6WdDvZmXRr09ukwWAsQ7vpb0JR
AUwRP3OjSfahZteztfe6cfTHDt70qsT/sjPo3mk9UD2UYdabUK6JlOi+CxDJcO9hMjRWfmyYW6od
DLUsFaD1IiRmWUe0AGP1fJ9B/WY7w95WJgoWZFQtXc1a800jVctQY2h6cjVfrovQw1ys3KlOCL9H
FcBxnBOBvbQhx6RbRUThqG1HEUiL6NKpO6S+462vFAONkzUJVO2tYlXwnUrMFIZ9Mt3skIgUMIa4
LAJFrApFXVLkv9SdYx2ZD8Jwk+0U4RAoQh/6Cad2SWRc6OkMEqsvkcatPetgWMcplLfR1W9TzyXs
0Cm/8Xg4amp7qGLGl7N4QrttWRd+iaDEVhLYLCXUbSd1L5PW/uaV+nPpZbdVWc7R3v1bN3gVjEWA
rZm6NG00+nEVAC3sU52TntvKVOLLtlcJJ616jYXvpI09vKLCwT3HJaTnBL6WVQNxXDV2VprfTcqa
JtlNbynJlqEZMgqc/jkzwqVj+ASQZFlyEKLbp1GM+N3YkEW+TJx5vNKtJn8bpMmRcsKlaegXI0zn
DcS98iA8o10MXdit/mrQ9zxgDAYWc6Qx5EsX8fgBQnyPf1d5K7NUJzIiuGo4lbZyya+yhyZzv5NL
2y2RhTarCaPQQl4cchjaVF2dmwwYsBTtRBExFtMepEABjjxVGdhtxlA9G6nK55u8eeR9Vi/0WHVX
jQnhVn5yQFoCYAd9vwmzF4UQ/ptWyiwdEbrbKDBAkycv+MBv6pgmvxTYyEmWBAyJnZc1fig1tkPo
1wgY5GSUQ/Yf17O+Mymn72EjHlsj9jbI3Ot5LD/GDIeOc7Ad0sbqU0A894SZDNkqvU3AZe6TvBgN
h4qW3tc7QDW/jq4FAb+KPPr83gZ20z0y0aw7VrxJCphnK/9jy+lmqvP8PcjlPPTqjaOPt5bRffd6
/diFlE9Ew69rwRHywwpUm9kN4gBJhOYU/TH0HnwiOmOBAEDa7gVMiK0yy2nlJ5V3EblYIPlYunO/
6SzTqI30ueJpNWs/moOnd8vO7k3cc2a7y/1i7TrcfglModmodzdt45ubwWJMFmNFFmCvmIfgFM/L
N1Xu3UqJVT+au7As+u2HQivzvHIXxhNlKYYjR8Y5t4bd1GIZxepRjXyTOIiOHtkAqQDonCBYvs0W
+MntVSZVSuEs0JXvMwU1fZl00rhxoIFyFKc5WAo0F6XRd7Zi2uqS4uJY7uYWhrz/Ai1oES43l+0o
f8KSkj+WLsphYXXwYyZyTk7kGQcB5eekDhnYw1mApgNu9F013Ul9xHmi2yM3zFlHM84DlV3pojMA
+lWgTR0y6B2NAyM/BhAbkXOUN3CwYixdB6zDZlJAm6ogFZXWexZ0+iFLrUuXSsFGQqLkxMAFv7Za
LnnHIZvGKCuXdFADBUHswXwu/Cag3s3dpp0OUUNTnc4VHqvU3yb46I4DDzZApfR6zuqQs8YkjJR6
1wYzxzSfR0JnGZEUEMnJNF8gbx0D19lCwxxxCICFo5F7UPO43cvfQerIPn4RqjmurrzBPqQraEff
K+GNF3T1JsBALaT8IK63EMsfBt1yVlaUXeF3N07qPKmicNMp+rhpmvBRBQJ/Gtzx1zatRooS2+7e
GQrrIvX1HvGPunZLOkwZFYkLMLaPCI3trdwhF0Nz1OEKyG0aDvTG9n8KE6qmUSlbk7iXrZrA19BF
0BPahIloa3ChIYXKs8veNHZ96jW7hmoo/MeCG5RvhSfMRfTGhs5bi2T+r8hFo3p1R22BCm5NI0mf
P7RaM8ZVKnhrMxoaMNbpljKWjjPcnL57Y8fj0eguWsc89k2+QyJ96ryU8kWu5QTS/yw6LbywdUjx
Cwpuiykck31Uxzs3sNUNerQGKvRoEvTa6NqJW6Z+6msstOAvUMAl6QWRN9OuqxQ4vz3YCLpYRL4o
36rAoTcVU+UssqPr58AHiBmpYA1bN6rXQMEespdypNpjqelzV01ibeH0W2jCfYvq7DpLkJkhHI+3
XUUbW4UwVE5Ey0VwgvTyiIOKLxME+srWGgyYVRgwrolJZTkj/o7niTPg5TNcfGy5f6H3jr0JXe+G
wq0KG3ysUtxlI7lbU0sbBMVgF/Goc8kFlYA3FyM0TSFQb2Y880F1yANqCp5zctOPieNS5PQsGmed
8z6MxEiGRMJEHnjEYgz0g2Ya2kHOVfOinDtvCPHOHwY/x67NiOlSblBDk9ZfaWWr837yKHJnU4se
G+rrm0pV7ENv6vZBJ0QlZ1yOWc/RlN1oYrlTLAFOYCnXnie1KJyPF+W1TWkSh9cSfgFNtME5wAhU
F+40P0mokx8CX3UPg6onGxCPu9ofVyktwrHh5BQVuMi+br9TXDE5AIm5mdh6wg+P5cgV45XGmkcB
vwu3xwDNpMqDc19yVxUjt81MMVOK8gKATZCQujPiTIjhgTYZjUnNF3tT577WKkmxsbgLLAxLe7NC
lcu7eYra9J3qyrKw22ejqLi8gDZ2RXMfJfRxE9d7EgmU+9QoF3yPO8qt3SXOwR9pSaAPYrBwaYiS
obd6rTeZLWuYByNJXzRxikdBHYNKWm+T4q7o6dugVtUaWhI8g+YNqDJW2nbt4fmNvWd0baAqLZPc
JXN84JGtLxyv1ZejoNJV1HfEHsE7smMqJy397AzIbGFuibe9D9UUMXrrwuuEhzgU2VPaxBt0mXPS
SMdDljueFRID1ZR8CzOZMY+v3SY8+Gk4j7CF9332EmW9y33tyhgJqHDV7KrQFXVVZv6D384Xe7FW
zXTNfbCEtjJQHapoLCBh1WIyxmonLy9JvYDfZ3PV+/3B1dP2OJdl51Y/2S34BUsGvyCBVPG1MZpw
nBya14SGfOfJAH5Bv0r/L3tn0h2nsq7p/1LjYi/6gEFNsu+lVMq27AnLtiyaoO/h198Hcp8j22fX
PnXutO5ALAggM5UJQcT7vY2CtZgSPfZZv+0mH6EpDcONn2sKp1xY3DE2KVfpcykwCvRC6S/HjCuA
nhIVfY+02O+LpeFFDyMv1oIupj1WA1kdbqs8AzEmT6Jcq5V5FHSKmFdY+uSBmw+XRJLbEj9XyO1X
rYFVNx0gd7C3LpngLvUC13EVL4LC8z7XGjBlWKyzItn3hDlhtf81pxIgEox90uISZ1RzlEdFRxZD
ncR24yte6XUTazjnpBcbb2gtFPugd19bkV4KjPUWQRt+hbix7ps1FuYtRMyr56C3lJWxdrPUX+aI
ThXMMuDNL5IgW3bNCjRi1TjtVgPyyyIFqyYShUydmBAwutJRz9gEbpuO4aehrqlCnIDPTb2/xG+K
3u7Cil/VKr/3+Xh20nglO/9Y6Wi9be2m2SdPWK+ITWWCzRn4363vANcoIOOK4UbHQbH7lWUbSB6n
/CHudu04r82LZgomGhz60iSIvuQjiZ6DYHApsZTeQEL4pFsIuyI7TkH6g4DKerBIpi6AmgNBb12D
zVMVXfFMcx1GbzPDTJ34anbpwqGetytyiTB1ZdTd6bWLcRa23BEIY9OZBXM4et7Ol8bnAIPKRVwP
OlMh6nDTPBOsgh+zBi09lNNCR/+BggAPX9xo8MHzBfzwaIXapzg0PlwupG+IMezUAVBgWDgvhBDX
KhnLTV4DHS9mydXgGPnkd/3NHrH1iBMmMWKacbRtvnM8MWyD3JvoBNkiNnEYW8w7+4eoSuIDiGt+
0KZFP4/QErWtlwlQ8zKZIkB0jAkifA+BBLAuK/AEWIiUe1hqaNwUW+WHp0A35cIs23RMFnTBLmpR
C/cLdwyJYOjVlIouXHZ/WiRMeQ7qF2Mab5M2eHNS/pNUmR5580FlQsEgwPo7mLjtqMsL8nkCZHLz
KnpVrDbLtSZjzM8c/5Pe1fw7STixUq3pP55pbg1fzdKcVE8K+V7NEW8ZRp7I+1fKNEKd5WCw0pnP
vG+nmrVXOxxV3JlG/v720fRBKOxR6aZvweP8kEjTQcZFYMYsCZzb5rV5oejZidyVhPERiRkMVcSu
FyQWxeNnw6xqZq7pR9jy4ZFngQYEB8hEUCJFusyAzt00L2oVAgm3U7GQ4a89UfGBApuDL4xxMYS4
K1W2xtNoWvgjN6yPoQ88cPUwLyyUtY6nRLt6/g+rMUsxk+uwnasifVn7CjCWFoUbIsw+xArd4rqf
TN40kZWrvFTpp5tW4QJgrM3cCxgltH0Su+hRWaUxnsj9Xe3eZgra/5D1nocczt3X1yRMV2FVl+H3
+mfinYOA9e/Ieqsf8dfua/njX8/5k6wnrD9UUtlhsNmWSgquTSjrn2Q9dglH2JaDeSSKWx1C3j+4
eu4fDgigJVzDtATwLyf9g6vn/GGa0OpUXk93DF01/hNhLaTBX6l6qHotG+6fqWoO9D8oaL9S9STO
zpE2usWulRm8KPqZUWuLjWM7UGnJyQkTq1r7+M0twOOnmZPS2muqyOlOaxlEJfBTFn5FzAw1RX8Z
KeBNEQFCeMgT0ShFcbSQBy02IGP1Oq9q/4hgdK0iccByoCXqD9vuY4V5AnXHU1NlykbxvzjYOFGk
rKnD2HZzDB3UXzhRqivMKb+qFIDwE7EvnTUk+zDH7Aa2JB5TqzRQ0ZiPDgqPIfshs2SEr21FG4d/
cSlbSAdp9WL21iVDf5Vok0N5/MVUGH15ZrPte6zN8K5wlm4gPg6G6q9l4F0cg9QEsAW5LnFbWHtl
AIDtqXS4FpGKlnXLoviI4RdzqIY4CGyKcUsZfO54IFERFueSrM/14LiYzvZ7wjxGCsJ1sTEr+aj7
/hdsbrQbs+Gp6H/yooT+C9e7pTo8N5kHHYAxJPgldQImFcXSjBiq9kWJMZuvfh7VaoHdtbscdRIi
Oz1f96aUN88XnzEQLuOzgSHWvqurYF2a2o8xxfwhEvkF1oe2dPGI6ymhrXTMa+l9wi+obUJfwa5a
lgzWSanCMqGu13a3xlEq3yRJooJfb7iG3mSHk5WRWwCYUX3L/dxY2Bq//UbV648JPn2rsa+o043+
McDxonX8VxC+AO8ZsuC0QL+WrX61ZFMtXVcGVF+DFj5gttjgiqVfQEU63BPk24AJVywOY6saMBQy
ppK4ACWm/ex5ODSLyi6WVTkQrRuOGzcqXrUMT0GLoeFK2kiOrCh5DHgj4G5qXaI+14BeFCf0a4pl
42CIk9direxhZRH06a0NazJEmIcsQbeXjGsiaBcp7kQ+/juOf9Wd5AQd/2Sp38o8eaRgeqBOAWTr
QaSLIn4UzPm/uLa3H3L7kiuMQOUeX9irHOSXwsIeW2TZrSGqQzCu+ihbb4nFJWbdy9wIgpUn1Wmy
T/SJOrSTxm+Zew+Eiz30uEZ5gvGt9PjP2wb6pcXQH/49YU4IJRNSccGrx3zR4BwEI2Jn+Eq+RpW4
LIkrxRwePkfCPb7I235HEIa5sQuxa/LSxZSl6/ct8Y2Q0xmu9wau0Cn8VVGU6SJXhz3A67Ot8Wxl
vlZM1LS3yHly6+AIW4+Rrqs9eKYCqdZTmHAL+zw4t9kBwy6TU6KCV4z5zVYGEG4v3pCCu0i1Mvho
5MwWuvANEpuHuGuPc9/Oc7CicKy6eKhsdxcNN6pn1TrutRoMyUGxfRYxOD9MmCUPcFSRBBtilo/N
aIVnMcUXsfYNklyiRE35/IW7siuqjJKuRpZtuM+/lXB0H62LQYzBwTWUi6DT2eDGGi4UQFdQJuLP
PO3T0PXZxlfbpyQUCsgDgKhgANRM2QoI51JmjaIsVzgc5StT6SqYzMW1GHAigIFHcYzCCtTCwV8H
RoqjY5ibJP9AddOGqWIcPzmFa+4SxHGqhJ7iSRwTRVOPGzNQH/CycTceWXJFky29MLhlQTGSu5De
KA1N6o3kDTorZDZsK6lCat9FeMD3Xzt0Nw+uSUuhUAXLpxjmu9qjKLR45Q7dpR2uuhEda0CYBUbF
NqnW3srx1O9R2IarRLc+jnp6C33oB1hrodtpPPtI/U0cox5nEUyj1y2m2RuwsWYR91lzzPUx2XR8
AKOoy2PY6OVRx9B+XSvja0u+M4YD+KH0HyNcHegbqHK3lrM1/Lqm8BZeRV8xMdOo2Waew3NDlPZR
1y1/nzf+iuxaGL7NUdd6/H21nmozCRvwY9V6NxKNZ4a43EsvcnFtKuTJiuOl5g/BPmbOk8nO2jZO
19Pp0I8OLvHFzJPKZTqBaolRvemiIsHFGzEBHQrlGJLGCqquPyqpZeHGE+ZLqUzktrhIjkGMfARI
HCsJW0S7tBsvdYQ2RSkzwKlBhbOQMFkdk1Xn46QbFK48QSL45DYjuRemIAOyLbDJde0zhCSLQtwA
Fb007VVYm/b9U5TTR5k/TzG+BQK33Xkjqbt+x4V2/5RpIIk5xNGSWDDuZXAc0CTyfu6rRQgHq/5o
udl48G3jOVMNfaU0wW7A2p2MSv3ak6J1iLtFO6tERGUQZEGNIsWy6EC+b7WoI1KAcM96S6wCi5mh
IAkpeiGBh2QA/DvjAl1bCaNzoQ7mI5apEuUPbtTTBMoHJ95rMbY2DfY/nTKeix7L8P8ZgP6/2LsI
jFX+bgC6zNL0x/c6/N78Mm69n/aPMajGQNNVNVvohm3ozjSc/McY1PhDMM5UVUM4piZcG+OVPweh
po7vi6UZgtk6CJhhouL4cxBqqn8wWGTkalhoPHTH1f6TQegsWPlZL2I6FJ1dXdURpwgL1Pi3QahF
9LRrQznflbEKVdDjUvKLkxlOfvgjzt1WXb/UypssjSdH5TmaZ2ONoXPvcm/aOPk7sQnJvXK459NP
eWY+qLXzjPGhPPgYox7b4q1v4lPrmBWeIPYF9RhPjhANBkJgEUFiQ67VL1yfgQBBExDKwM5SStLL
1Iavk44wQBvo2Np40QLlmrtYhsJV+1r18oOAuB5rMJpVvzszmEwW4lEldqSDJTbRKgvRY73Fh0Tp
cOo6gDftKz1IDr0X5nL/gacefObQvLrDE6D8c9kRVjeCY2E5HpT2xbaib03n8kwMzsQ+nvoauEQt
L1IDcgfjHMkhoA6Ut+XLGOTPgZc9tV7xuYrL7aD26wpoBnqz+GgawWMj5BssW4QCVv4SZ+Fb5tdY
+2d8zcJmmJRbx9LSTnrK9yR9PrMvyhczW+dULoxE33petY669DJlQKqaSenYvLRuBDGOUqwGpCDH
Sl356auBDqQsnX2o8rV5VUYwCKeQRoagw/UwmU6I9Y7l2rAHAg2UfoFpKOQhuYOyizI7KZZqwWeI
W8aVahTvVJggUN8n3rqzzlVnb/b2F0/U372S88KWoU8cKUvc6I9hmiBf8fRqYc9XikKkmz1+wYwb
Tk+ZQ+WiOC57f28XdggF17yOAoA0R7wwvXBELtti/rW9Snk1cwREfA95bNTronc+RQ0oS0XWwYpy
67VC/GEVhNklEZMQBCwyT629RexB1/aYd/OcCauOuLKpIApnoJkZ7lOmizr6HyTZQQtPNAToZelb
ZYywuaJ0l4X+JRRcOvxBIKmmHOhKW9aZ+FTWTnt0Y/+7hxRxgVP3M89NprX+2TfQsccoOahcLio1
itAs4btnokgAOhgeMUD7rpffNYhaTzrUVi128ZNucnVlBKuCIevS8rCpU+WmFCLcgYx0Tmlg1MNn
7Syxbz1gSfQM883iAagukRGux0Izl6P6lgsC7TBSvIISkxqous9F738ieOIiQ35fqCqJal3bkCQR
XfOvRU1Cgxy8eGUmcGgx/Z6IOX5kBsvBI8R+gsIZG+c5DDk71Rlt1uXCf1I7GBSqKyb/u27pTN7F
sfvDq9dBmDzlurHWMOyOTfUNahfjani+2AQwAA8gMjNRuyBzeOtdaGW6zrcCePPJ6siPyCBcSu4E
9ZOGxpRrtF+0GnIEszyZHZcIwYb5Mkn4rfyU6DBcqF60jLkNbogtl2kFTbIqXzqc2RbKPvEdaiMk
uxIL7gmQ8m2RJycPRcMiNJ6FyxyhzeXO18bDKL9JnrRIkgCR+a4bPgVmJ29mSTBGt8G+7Tkc+40m
tUeKXPnSEdw0ZYste5BQesgwmzZ7hQ2PEr4g5T5gv+1E3wwCX7F1dh0Gkd5LWgbDruEnFKZ41kuc
th1IlOxheA+vbREWPWxqm/7UgB9OjhLEGquL166oXoTkfW3BnIm+dhtU2I3Se0pGQssuf0wnf92k
crRNkUAwzWXyTaEjW0Z1sUfIwEkCLT6zilivSA3zya4BzWBSAaGVVPMnclljmHoF3F/Kt0s9h0Ta
lUx9XH26Z5schk8oLn1EZ5mVJS6g7pvex3KpVDFUraJfecUw2Xx628xUjhTPesKYDXJBxkMZELuE
e3TIZP5jBTyxliKbqiXGKSQVif8nq1YF7pXwWM0NVH6mIKo8G3wRQKTO2UchxWxwgRvrTSFdo68V
E5aIuTAn8ZAayTcjS7xloKTZBjT10in8gq1pVcvUtyFgp6lYBIPzQW3wWHc0ZlaozM5qAkyQNch3
VJy9yc3EDR+XDWtBuunaR02x7TzEVr3E8lFLCeSQDni+6T7iALcxjQes+A1KtelJz73vUsf3XdPk
KsgjqHTxzej4taT10tVdgvZFjpuMGd62GPJvuVT5nysLPpmqL23syldm7FBkJXGOUSqjP/oSyB7X
oZQRYX/1E7DDDZOoV9DzD6UNvcehXEelzn8U8nW+ynt3V0ug5agkEMHediYWnUnFXCrHCjs0wg1M
Qbrb1Cz3hcH8cX5ggSgRR6TwQeEweMu2YvrsuQZcNiv8ZrT5Qz/UX2GIvAVQF6Ox+ZwVXAaaFr9S
f4TmhHH20teTbWKSg4hAYu9VJEM6Li4fsUo8c+QWkAGgjvQWysZ8M3jNXvFJ9vF0G/N2ce4mT5OI
+a6Ks8myCLx1E2KqLKBV4z7yQ4Wf54yofoJ4uI4GwTYEpX0OG+J+ZpBD0VAqYOWNybg9gTBtWfJw
ii8KkrTlmMK2Yqb4FcHDpzJXD9qYLsKe5yQ2ZLmq/rBMgCjH67/UHqF80mTIbPtfTRMvxDY/Wd3n
oM7iVVla1cLTiknmUavLzqazcaW9dxvOFnWdbjQK6z4TyFWJh7OCzwqVTWbJsDLSBdH0z1U70lU4
CF29Rr+2Tbksmr7fUG4ZtnaPoA7qGwN5QyUls8WN31sUPuxBr+Wf6BqNPjlAjDEQZxVrFwOjqiRW
600iYsIEpschNw9BKow44mn0FUHX7hVt24Z0iIqvPI9D/dLLEXQEzuySkL1FaZlXFaUWprLBxm0m
22vjbNUgVzJi2KBY+U3p+F8C92xUmkfvNmVvFWp6qrS1j6krARTyDazvLLBIweBduwyj+jJfOa4B
FOVQAMOL8xCkir0WvTJZB8XEQ6S2hLlvQnxQqoeu9T6FUQJF2CoW/sUVeO4nppkurV7UKxyEiUTq
IChHYtLgeYsIcdU6g+tehukPp9OKQ2jZOaVw72vdWPimtwFMIQ9YZ5EV4mOSMVSSCsMsW24sHAFF
RoCCnbfRBpn/E195utNtuz7Wev/nohiy+lh2LcSRoYR5j7sJkoqDoVVbp0YEygj8c0Bi0EbCXqkq
CuMMjqm0k5mN/jD+RMzxKlCq6dWeKCx89cnK2Dh5jpzXKwEF/IrFfVuF7LFKW1AkPR+9Q5DFD4j5
emRT6s2Zimk5aMuBkN3qgHdaTRL8Omy0FmsdbIasqcAx83veDYegiDYHD4P9Cis289vs0jQzlJAr
ZUsbL1nYDXpwlInzYNroq2fbIdeBzlNGmg3xrjq6eolood7YTqfvRhGiNTMvWhJoWzVEO4IHPAbh
ZkHiZiQbd5uQWQbNBk51OpU65vTqPok/WCV2FMW8o5BccpRqFUbePpbcteYf4KSEBVLmCI4ad5I3
7sMKOHbKTgxSsm3xXk91H+7QoPkndC4n5FPNsoxJ8ymTyj9RFTwpma5CoTFsuOsQ/FzTgBxi9rCw
6kWZpjfP+mH3qXeriGbCjbD9nmVlewqE2p7GaxwABxaGhPbmWAfe5YMdfMlhvBwMjwgiv433MYWy
dVFywTiV2kPY8xSNCA9WpdAZ4tiQ4KctzLmgCRPHstDG6HY3oZpKffNaTJxcKnwSzER+jLKw2fS6
+JwqIyVhLtbl2NgvQrWrTTZN+7sZCqBmQRn8n9t6j9jQToPXZJrZQ6aGSHBfNRE5DwIFN5oIsVBK
IAhN8exkEQfuMemqcMUwh3Jo74zbLNFPRdYqxzKCwehb8AimLb0LmU65PvXDnkrDiogb5Tgvqmn3
fbPLP8LC9TZ2Vos1ExXK+0AhR0A1IlQ6rKZUYbdHyqDMDdGyrGQadqB/gVgYuoVFVelfyAawjtQ7
rGORpPZ9DYdksTJrxUDKTdt8SFN4h7Qayb9D1jq3GNNJdppy85aoDJoK23jDOntd1MIDAabp1fKz
LL105VChuXTeFEPkkufYFR3Yp6KcopFR+Gh2txCS/qVOgJQ6qBaF0cXHQjTaM5FGLvpq29/Omwij
L0ZCRKLoGJvlnao/Q3bVTtUIntS1cbYcNMJYIPBOjv9GR9XchwQm5FVahF6Vsv+cNABmeeNa5Cky
QJApDp0qWcmkG8EfEPbzT/jC493G4Wd/B22ajf/k7jDN1k0bUrhtc7FgGQGakH//+hSmfvV//pf2
v2OMkEczK5tdnVTpVp+YEMFbKAcorik4bcmoxlCZlrQ4uJkhT6//zvubmqPqtqMK+J6/vj/OCvpA
QaLZVaLHGry4lILBJBNB4gxeGezrFXyvxobBoo3bv39voJd//dcFFhu6iRjJdX57awb/Cu6NabOL
B+aJ04SxatznPh60BTWy5WiqOzWo/P+GtfH/l04pmAv/9PtM3sm/OqXEXyv59efSqzaf8Sfspenu
H67QKa9yxWJu7PBr3mEvTehUUVVNJS5bd/WfUS+h/WGYDocL07GgelnYHf+JelnsslSXvQZ2yHD6
zP8E9TLEr/fR9HlwTiE8mPIJH5v76dfr2BEtAv9GNX+MVf1GhqF/CkYrvLRNDGhfauPXcKr5aHX0
WpChgLxGM6B9V9FeEwKgu8xIwOj6qx+047ppElwYLCu7lWVbXXnyQq+M89u88BvE9E2cWNvAH/Kb
X+TmubGcRyHg3iPzoF5RSZVYuekMX3GGA3AY9nOjHy+dPM43Rtj6Z0AWr4qz8/tC5G2GHq0OSPAJ
UdNWXZGs3nfPa/Mx81pLks3JY2g7vcjcnOrex1IkzQY7o26a0mkvsdAuVlE2PzTw7kFrms8DQder
trfsS+zLGOzLSLbYD4Q3U23HRSF01LojfONUzUpEkl5xNmsv33mZ9+G9aW6fF+9tUIzXVYEUfG5X
Qrs6dc1VMTLQkLjI+2M6LSrp98d5kyst3rll8i/tjs6koMtyoijno+fFfTvrJfvmFwodwjPirtmJ
+Xjrflaa9vsU6jvPm4oIiayqrn5HudsclGnYbSYk0jVQ5wLZkr8ykEHxL6temCRHM1fivbucgAA0
7N3ZTpP+PK+NXSYHRhVVdJz2zjvqIqNCTZ7iRo2wmC5lySRn9CjGtS06Pdd3XgjW8hM3/+x6wFA9
OQfCbfoLebjYIgwISTQtdBnbm9XRiRrzo6ZnS9HlxWf4r1h3GWSWzYehA7ki2zSeqF92P51ewEtm
COgHFMlBJ1bYtIUHxyke75sQ+MyL7SkFGXk25hypqugL03nA+MjjBslbrohCWRUI/x+ElrkP1rRw
be0YNBpxPP9sx2nfOwgd0GlqmhfNOLoPZizbVZiQuDO3Ba4/4uXQJ5sKC+BTMy1a1WLwlrTxWum5
vn7bMR/y3laFILEwoQBLqeAcKwNDba0qPs1bzWiCYM2rv28HSswuDOTFMY4TATBhGqv3I9My0YOV
1SL8eW8k1nTtFT4VtTqsn+YFEiJilRVxIW2lfmpyjWlFGl5xrYleW626DGqQfCW0XlvEuet/GCr0
4GEm9Ac9D0bmhFpy9KIuP4rQ77d4sjZHn0ju7kNQM4ZYe3qioL8EQ1CKQdshOQgf74s4lac0ntIK
/9k0rSkOKa6W9N31+46Q2eXjq973wZ/nTgcmUeWtozQGNQLVo2paOOtIc8Ep0ETNC1Pnd+Zhbt51
UnNb6I0nN1KMM0qt+oncleakOsr9JI+C9V6ECczCTDdPFOLSk0y280YYjdja/LQ6B8FiG+iskcz+
uQdGinmKdISpCzPwehTgmoAeQWCcM/gwIArzHDX0e3jgBpd6aic+hnbPwSYtJWJvez+uIa32vj+p
1Fcj0Q5DS7KrUpsY4ZTx8ATdbVq/Lzo93/rVIJZFIbV72yjoHaVXnrKpqfeTFKKtxILjHydBC8Ej
5dcX9e4vkPntQ+HDDPXVIH10YjKSVL3BsIGtexPci03UIbWZN3FtTx8nG6j3Y9/brSGtNomikHzO
PQ0/BVE9iWPeuYt0dxn0VvIdd3ZFicdvKqpwCo8JCV9DzAHWn0+Ff3+AFa3I7fDvVcNfMiF+Hav+
/pBllGbomu3wZ5kG9a9fH7IZPLysxqHjh+0KRqx8eafeKClyWEioNyK27G2R1B8UXSOlJ8GxZl2H
I2GD03feoAAfUHLAwuA711or26sD1fVy2jm3BeAuCwEz8zB2oXXWkmifmKV09mkUfYtHK1hitU5y
of8VZxjlOW6L/pqTTDNvzYuO0Hm7SZ7vG3l4UoMxfKyDTnm2amzWSUZoTvNO0my6JUE65X7eVIHO
KjtzQZyc9CGOLeVgjIOyzmM1+jTGxaNPCeBVU9GBykb7kNkhOSyhFBsyNU9JgH487yL1MYxMsS1j
A/+TqtXOJgVl7OfV9AM1KkjtlLi2uA81KyofEltIXPmDtjWfyLA3n4QDQECvBeGlj6ZNQraT0T/N
W/NhThUXqzjnrYdKmOSsTofhxoBIOkA48Zg5lblFQULUWR2KDxQqH+zSb795vtTIN3fHx7EoR+QX
PnSFpM++eZdOaA3qSwRHWD4w/KmlfflpEPkXExxd/zVtAiM0yqeaJUwc9JjoEGPx60UjIr1PsP/y
XzuhaquYnK+nFsz+SiaDjPRWLouWesBYF4+2MySgjBXwedQnz2qO4YpIyfbp/Kg/GgUKAGU0vSP9
iXJkLOriRqAQHpu13vF9x7w2t83HzZu/tb2f+9uOvzr4vY0Rpo7WTKCg1FMKeaZ1zk2p7GFloJ1q
zfYxUQpnGZiK+TKI5uaSG/VWdvjCVIb/nTRwDR6QT2jGjBZYE3GgK1UHacWEHgQMESh4Tq331Tum
UFvVVg/C0/3w6cC53dU7YOCQSizVEnTEyJP36EXzBzcy4lUiDffFyeoHMkO9H6GSbuEh5vvEtZOl
5nbqJdabcc1EvCKGJmGT2icuF9NqHxcPEWW1w3zc3DTAzlmjsecxJ8Wko7a+9QW+9rXBvTZmSbAG
cjDWExR89SULNZ8i+DJGBaWZyavRKvLqIDjE20CQnzi1zceZSqFgVoK2at6cFzChlEMTDS/vTWZP
6JYYjb3BV77SS/At3oV0gVwaHyQRe7iLgEJMC9PA4RsWIIXmaejwvmNem9uqsCn/ejcglr7o9UBZ
/XZejZSPlN/K+DpiPXayXf+HCZfq0juN9VHEwOiGHz5ro9/dAvLNcetRnnJVyU45uW5LrQ60b7Yw
d57v6J/EmJAD2uKE0lGluPFw+T4foEvUMZZV3VwrLPYkWKibXDGUT2XjbM280765MKqW5MR0D7Z0
8hNPn3E174i3fiq3/kg+NsFSxLp6o3+WaBDPg61TmrECfd8hOrgwNA5uhVc/hlmAyMK0g5tG2Pgu
EuBZ88550Srl41Bq6nneej+iMEJOn87652vMR+hAPPfXqCPfRCmQ6OvCK8DrHek5h/tqRNbKQYF3
iY/L+2r/OOI6thXIG9eF1SgfvTYYV0zjrJ0ROMpH1TBShqo8Dea9dtnjVecot0CmylOXoLiZjoKM
X/wbbEKfcJd3XMaEJzxNJ11QCUtzbea1v/ZaHhShUJFx+kPqLjGFOq4nHfnxVH+CYytLPCvkRQtJ
mV60fnuKaqF/cJrMPNSRcgpiZ0yWIURJ7HVi6G/TE8+RsXGoEM0dwhaaKfK8bthQWcIURqbd+u97
3YlX/evHtwzbsTTLEBqojjVN/X+GlRSSqwQ+e8Z3JFxHu8xiAJZQtjsA5Hxx33bDAJH/RA3oyVbc
3RudwsnP/ViuRT1IZxEEMB1GdbQh89LTzqfUEhelMiM9mzsxYhqARWha6sPKUOzoYW6bFzZuANsq
VPPFvMOa9opS97ctCnGSyv/+P57wh1//Y4AEyzQh0mgOj5nf0aQhxsBvtHvvVemic+Gm2cd+SJmo
O8ZLZeTNPu18Z2UbhvkSqczR27ZgCgVE8FxQ/R3JmHwBpQt3YYbdy7zpNdlrbFTlo+GQpiws/3Y/
m4xouAABGT/TaxdudgXYNEmWSbsvYT9WiD/y6qjyjeSIRVm9b9fizzVpUcbeWPlQHesMo/xsoDSf
ZVnUPmBaQ3J4MOl9LT6E2UCVtdoSXbJ04NYJcV9EfUWNeN7u8BnBKEDHEihRsNWbnvemB2m7rp0X
BCwVqHXW712qlzd6jdf5gJL+bCHQ0T6NYyz2XlbKTdW71WdyeJdm6MqvqGrlRvZ06mh89A8ILtRN
WiENVFv7501iyX3C1pRbIkz/TDxmcJ7X5kWAzzSWVWSh/rYjHP3k7n/8fx2bzi64v96vBrN8Q+VZ
C8nK/d0lVzOwInL7yH5tKwemjxU2Cx8x4LlP1Ac84Ycnw8UmguQtcxVQSaGmxOa8I1ZqfG7t4X6Y
X3XePvDjZmEjgnI1dY9yptadK7J17ypL8Hm1ST62meNdSUbwroOWy60FQXQJvkwxX03xCJR2FG7n
M+YDR9//xNPJOs5nzO0IaqZXnRtS33TmV5235jPmV00gd6MC4H3ntmAoDWq75BXPxxE3eyiwKzKM
gqQJWVNSuK9O2/PavOicgDQKmxkPSn9Wm0lNXxoWjlcy3fz9Tajp0Nh+uwuB+oBzKXQjqAAw/LXf
QUEV4/hn6Yg2cSAKvUI+JGX85CJxP8DBkQ/zoh00+RCFRrTMctgqc9t87LxW1sJYd5rbLn/b0Rdd
vW+D4eW39qEv5SXvbr8147hJMqofnepsCI7vrz8fhl8a5JXYUO7vPrfdFxRe1tibKfd3f99RKem4
02v8gt/b5rW08uXZZ0b33v7+ZgqpR06qKcd559wemnVyCJySvOyfYlqm/JT79hyl8tMqdVTgRASN
2NP/tjq+HxsgqcXmbTrgp9Z5u1ZyZWXnirtqyh6TRjV2zvOagC6DHcQZWckt7P2b4ZcOtSYYI07X
oOAN6qFd6FngnOY9WLc5p3lzAJHb1ChXFnLSy7lK0H2odO3T6Fb+E5hbf8GmhLq+Mqqf48StEBpL
7TRC6HnOY/04twMfRJsOttIuCULts24/DbhgvKD3sPc5Gv7VfNRfvKqWFuO/KYNQ7PiXCxera111
EALxDKE/+/XCxfIWM8VWT16BefiFba+fyIC6c5ZducELTx7nrSzSA6rpOn7vYMyY0EyH/LSnw3/W
i4t7Uz2o8ApMKJ8Mus1u9X5wP/ru/ZgKqs9pQL5XB16zVYmCWeiy2YZEx1y0sXOuLvXcBxulClF3
7nVuSrE1PJgWUdsmLlVXfVrko11iKYuH0tw2Hydrp6F4ZTfbua2L/SOkkoAY6ZRKmtZZx3ntfTG3
2QHOTXTR/mLeIfQiRjw9nTIvfjvvp92W7IYdrl646mPM8dtxv23+1UsVFY/EAenRX3wyaGtIufmO
jhhsKCfy5xVCuFkLw+pjKy1l+1t7P+18bzPK/yLsvHYjR7Zt+0UE6M2rlFbpU75eiLL03gX59Xcw
snZld2Hvc4EGwTCkqqVMMmKtucZkze8hKmAxRuT8fv1f8wYzKB/rwbYWfw1ATPfhSMx3bYK8W7j8
ax//0SnvaBMU3HhEDsPOMnd+Mpg7gnLxbvJ2QZPUDel5+uWgK5IIep0RWbd59yuIN158X6WQ9c9N
7pfJe4bmOvKfiWere5d/y1JV2uGt1a1PYw72J8KGC5ebX5GB9o+ETaq1T1z2LIJ0Wdtu9cUd3WmR
jjV7qq5y9mHjoJI1fRBFhKZkoMNOw/JBodj9WejwRp0qhucSU1qUVv5J96dNOftMK00TnMq0/cz8
onqLg6Tcd/gYEmWm2eF6us0SVIq3uRnG1TVC/mUyjw71VnH2WTQTBvMOxJOI6+2o2tO6tJToeSgI
4udO6vxQvc/YFWByK40kDJUlFHxM7raP3Y5IuzG/0bvpWlKq92DD+NzIPgta5XmM3NsFsov0RrfK
w6pbBKhzwEVxJz8wLlS8hAc5oxcAVAeCeksIpsOj7cGWA/kHMe72xBOW6OGZEvcatYrgBU9KeZCj
9yfjfSDh3WLpROLvXYO8yf2Bev9J9z45W/tze3+jbeV7G8ND3uOth/xJvtdv7fmNPmoWWRzNP9y7
7q9/7b+sBuS8++Lgr9vdr+VXkP7+aaY2hP+fxYJMbf9ryWaxubLn/wCOkFmcH8n/SH0bddrU4N6b
72YdbHU7Kvdp6eurrop/itqb1JVVNeX+dhp4722pOE88KdXvgeK/FDzF37SQmntfWN6uQWJ5YIFr
LrK6mE08qnCHQACBTmP3h0kY3oud6asoVN0P6nbyTe+Y9lI4offRmt3X0m/sc1oE6QVbpE/C+pf/
e2E0K///vS6ygJl5puOyOKJ24O/IqeYlri50Nf9uxwKSbyzsKwTshykJIbHPLRXm1RqUqvaYKiOM
zswuLoHGZkyOZoBcn1IdrarvOeYKQxLQXf7k78RY+Tt5VhrDqQcXvJYtMp42wtZ5ijxYY4Pzw6g+
DYGFoo+03FOl9PWuRbCz7oGFncJI8MolCvHihhU1A15pUoRGdX3YuAo/14qCfWBzIJKq7OSZ7JtM
Pd52DqL1efCvaXJul/QB8vd5mPpQ7hVF/TEYo+qVRZgFJDDKV1NcKW/tCAmNqv3mSTbBr7zDFbZO
sqXqi0pM7ZtHOcwZ5syF9Vi8+b//TNrfaWQH/zw+kLMWgrWtrv0drEQopIqytpRvETq6dZcrX4y0
zy/ygJo5JUETn/lneoR1okw9RCro2NHOL5EV55e6C7JTYmVUAlbUXVB7YZ8jCimoCxvJKn+1BsU/
yXtp811n8TAubTVFdP/5GVbE39RlwSXvJ/uVqH4NtHzRJvp06cqg48/ve7vOt7RdEVPqlvo2ULo4
w8Z96IevQ6ttMooufrnpsM5T2/2qD7hVYNAQPI/x1K6Qw6LITZx2ieLSXZh2cZSZIHkwp4p/qqHB
/v6TNopq++p5lrGXKaIRG6BDqlX/9aKoaxFCzhc48wXyHoorusP8U9ow1dLHcgTvd/8JllKdIziV
j2VVtNcsq7pDHdXHKFHbq+ziSzFiOYyfiGxqvQdgNgRBUiwoTrX3pl//zJOyOA9G5FGb5T4PfKs+
arvBrB3CI98qpFpV2B166iueRRamp3pA3VnO/X0mwGqNbrrN/XF8iJMUMLJSFDtzTFd2OyiH+yFU
7d/NuqXYJOmJsT+Hem/siGP/Pui+aezSzqJKwQ8ac5ta6UL2ySkjxRq7sEGTl6jsnOu46N7177XT
G+/UMY+HrFJJXM9NaAViVRujvQLhbLzXvCAfhj4Pjr+vKYLKvGpBaK/DIayorK5ArPK/8b2xD5Na
Ai7M8GPASngP8ql4tkc2+2qMo8ZojbC0FPPJASL6ivhhk5Fz+WKQfVkqRpJhTxJFHzEyBDkf/aDD
t5OyS9n0KAnm4s+cMrUNgdzups75n/t4TdPVv2NXfOsoXJqjVoAUXe3vpTgY9rLOUD59A16rURjt
2nAhOVRTCIc/U4Etz82BmluSiaq+qV3eE/d5IaSvnZ/6+2owWqg4OIV0jtDWwdh5730wLGPM7jGF
z5rFoLrBHvL3+GSM+ZZ67fqcWzYvpNzeOmHUnGVXa8YeFHosJe59csCabL7AaX/wfa6sag9AdlZo
KwtOLNl2A9kF6QIwSaFrknhGRyKbQVDGiPLrEWtmeSp7bbvBHv4fE+RpWZLziWOxla12vttt9ny1
V9cTcP/E3vUm1Vem4pfPpgijTZO4xPrGXL0GNWSzfHJaCridcRU3RbiXB8jY4X4s8+qRRAaM3nlA
9skzdx79n31GMiQ76qfvs+RUcmQjZRq9h4ye2qWi7JylolRgWszUqR4629e31rxZ8eetDKYiq8bX
kKjMXaOTFmjyocfMLdnV9Hn6RGIC8Ivux2fdGXjtsy0zimb8rOo02JgBvjRdaY+fYRTugFZXL36a
mKT9DPhE8zT+MBYlbUl0HHLfuPa1eZX9qGHwoxydYCubOjuceMo+rdgFids94AqS7GKrAQ4NpPoF
zDLkJughqHuebz0hBSJBKsqn0K6tU5Jn5S602p0uupo/AQcF6ityziGGAWHXz00YqE9odWe2OKPh
1KNuUMdyq7BwWIxxEB2RqYCBEWmBu0bSXfVJ9R7YsPrfBixvKHH1f+LU805Ou34fGirb1PmiCsky
wnc7hucadfmDXidslOSpk7Nnuh1Q3JqP8tRQfX9dxjWwgTGsjAUyT+AUtbcJzBYzIVxEwCAo2Ubm
dvKejKOFzmktEz9qluNelIxPLqqcdxYR6aOYvPQAUn96JqB5zOeNfODn1jJpFbEwJzd+ssTknEOz
9YC/KVvZqsrCOcszzC/wOynso5tGZCVcsUrUEU8G+cx1o7HftHr0KZ+7Vu57vwdkO5vEYhpLfffX
8zmyjOvQCeyl0NLzjsp8WK7FcHEKaPpBrUevqUeit02y8NMs7B9OopbfRTE+UZMNMtEbLliRA5NL
aNhIh4/y4FZ2to99e6kCbac0aB5QFMs/Frn2EU0GyWw5oHSejjy5X3u5p+7xiefgZtpeNt02nTq0
DbTrxm42lVOeb/PmrtuobPP1UG+XyHl8xM7yVqJJT1GdFgstjCkWi1WAgvNBIzSP7OtqF2Sg/LhK
F4Od1Gs5FhRhcSi1/lW2Oj/vn6s6/malofoIXzpfla7ln+TBq+IGXxTwHPc+9PfKafC9FZ5jmAr8
meskzryH63/yk5STrlbswHiWA3UXlraSnXKyikx+W8f5kZqhdjsTyj9Gw9u0VkbuixDruevib7I7
jsxkDRO6W8lmzwf9IeZhdrJz333xWmUh+1sX0j5ZdCiImpt+JCKkMD2J4JppKPTPdqF9KZSSWqmS
B0EOxeoMphFJmebV+M6Thke+E1zQPiFbMAaff29PgdhI5b7wFUBq8yHRbSB097agiBSfC8CuSMnb
XSaHg7jsIKWAXNFKJ912qa6Aa1Tys+MpGSgNJfoBQtIRrfhOjlc8mrjPn+D92WRWO95hSeq8iUxc
5MxIV9/iwXNfLW0cV0qK/49HDdO/7xW4Jqwyuzw7w6TthlRzqpU8NUViVA/yVJjRuqTuf6tSH7yz
wQwD0UJEb/dbJ7Cr1yrTMGRPh2jTk+Z5Vf2oXQ68QVYsW+vXYnT5RYYUishRLxt47/uUrctRKHrJ
trFzk8ooJjcZjzRTo25ONsNezfddzzpFNnP+YE5q2tdgqgC853340wOa2fkDRfeqT+gCEP2X2Ie6
Fmku8GKKUSj11Xy+Gz0m524YbAac1rpHLU2cI5VX4RIHFf3FzFvqNZ1y/Nq06q6jCu8L5L8tGT3g
Gk3onidjXJLgixvqopJP326ygw78ikL+qF9anRlQBm7mW1Kw466weMOAIZEHUFvIgv40O82hyng+
3PsQ6YslnjqEgtpgXGl5DKwPfqg8EAdud5QlkfhpXZv0TuYqa6U2u43B9vkkD4WXRds+b7/eu+TZ
pNTayowKbaNkGR7zpjF+yXTvhBAneWlh3+xkfzD3x6pyUvC5EX1t7AA0s98NAHmEY1gcCa8WR3mm
goE9pv34e3Scm7JPjnopUpiBwpYPs6GCTB9VWB62aA41CaBHpWyqb1Q3P04lvoFj0NWrRs/6rVVW
+nNpBF/1iRUwctFN6LX1sRjj+ijPdKJfCzbZ9iORI/5OisuwHIGnSHIrsGoex/TdB+TFY0MZkeGM
+VoOyL7bHSw9enZYoq1Nvdl7vMZQ6EYn9HXkrCsXgvncHJuAirm56RO4hr5d7ocaV5RigmjTlkNF
fMRJzlPZD8RjqRR32C5TFim6c4MXIcY5kUWCNDZec9eqiNBlOF3/u6nUNgXnI0Gu7KvvFnyIq8x4
UTF3++wNfGgwETMuZpvaK1G15o6iK0pyujFa4/BUXpBrGI9TZRMOxmFgzTc3PfWe+ZZHubo15pbs
oiwgPaVOF2M/FwOLo1bI5NfCcAardelq8y+2rg5uaYdXbeindUtdAfhktL0hgLtssrsXLeqdfalS
7aBnVf/ZOqkCwTsSh0i3p+dWNw9e5nafel5gho19+EZejn4H9GweXyolpsiOxD0BChd7V/L28uDM
3Hl5JgcKmeG/zzFT6otyq1pqSmc+62a86tO+fU/5fu6g7wcY8obte2xQxziEinsb5W+n4V0xAA+a
R1UMsXIjc1/MtvLPeYWuLx7VQ6H6MVKswj+TpIwPhU02d27JLnnI889R2MbJRCh4nhSv3Capd1Yp
Z1lUelZs/app3vSMkpY2q52dbKa6+NqOg3WULYgm8GGr+CpbrrIMHNE9qxmFknFVLbAbsPfNONj7
OWOFbeV8KtvyEA1z3V/dpMv7RDnwV7OjShVtWPmP+91v8tfc/3bPtiIjSO021C/UdqdOD6KNUWND
FhFYoWyZdTOGSHG2VJP30e7sHy2QIMPEzQuSU3OqolT5bEDePk6GEVyH+dPaD+q4w/iJOHQxaCtt
VJONL4j6CurXoEGRnK55inwJrBhHMqV8kf1RGP3uz7X0ZLEcuur91zaLwnMlCLuVpai/tVZ1dGIR
vFkgpzdmzh6sGd3xrSb+ICcoNlWbkWaKUzRSpmNPHRCgKGi+5QCKBdq0L9hhmss6xqFRC9PhaosY
YMV8bzeOf1C8Wj6LoDG2ZufMHsqR+JwKSA7zBKPG1kO0U0lqznSOpYGoOp8HhhTEeBENDyT6oC3H
aMGlIFwepP5bSsXl2X3gr3l/NeVkmNTJo2uLYHG/lTz76373n0EFIxgifSoXEbZdK6sYxaapxvbT
rVdF3yVfGnAiazflzxRrbvKFIA9QNGckFmpMKBpA3MppWdHiq2INL9BloqfcUCB0tWO9EwPIm0hN
mt292c99iat0LHDmU9m+Tfxzyb2vLOAlFkntL/7b5BAE4Ka2IkRlRYFlncGnQPe0l66Jv4e4gR7M
uVWP8HIhCU2bVvGpuY54ZYXQYjNMnGbNMb8eC8xp5P8j5OSKaAeIJ7wFmVyPyFvcRO+3CNL9gls7
VoJdM09WJyAMfKVDwHoU+6YBNekRPg63s7lPMePql2mUIMFGb2/YDtuS+SCb90MRIHxvtZ/3nr9m
TaDvHvF+GZC5QQ6ri+aazNq4ES0Rcr62w2yGptYqJovLxFt4OMK+2LWbo7tSPmOMOShjmzB4KlLt
QCW0ulAKL/9McYyjUtP+MQrnjQrx4Y0aeGtp1o2+i3H/ANpW4WCbwqcdykx50vGv3Tr+7CZk2MrJ
NvvfB4FxJ8wCO1vb0ITOcqBVhvakdivZgCzoOw/OCBGYoN1T48WPORYdD0agJj81DElCL/3VR+HP
SHXJ9SgJu4Jwmg4hqamnehqy9eQO5RVpIrWQvKC/pSJlBhexRjq3pWdD9wQ55+XWeOpshOSGMJda
VK9C32uotJ3ab1W/kornqHIh8WVVdLRnVR9U8O1YTMXFxOvhQTdz/Rv81FPYJv6r1kbm2lJN1q9g
WV9N1782+DR9EY71OqlZcXWSPr+qAHoe2d6ma9mUA0rdbDJqMo6yS3EyctmkxVrjnd0yKgCt/KEl
zTtUVopdMJNbGV4gntQpmU5sDeHeRiL/bhY7d0qqH1lfkbL1tOSS+gqIhipq1hguZC9hG0eQuJnS
jPbaaLXhk1IO7JEqx99jzOruqW50Fh3GQZ9Wn23kzyUgzgeVNeq1tGp72eT+cBT29PtQIHbaZUFP
OcV/+j1XxASTYhT+Fdsm7H3+M/k+ZxxIFxQjFeBdYl1A8cXrWFThG0s9aNMizDa3pgvqJw35n5DN
SYuB4EJwfZJNK4HG0zeqtyOYFr5ZLdn+SkvqgxyNWv+DgLRz5FEavbENPpbC6c63G5F2DrIgucoL
NcN+AOOTYc4FoU++vDNEZ0MCe0W+tGVfN8TkEGv7cO+S/YjkhopocmsHWzZ8cXulXjpcI9f8qrU9
8lGAcdW2SKfvCIcnmH8NUO2KLwpeb6QiR8y0EggxP0ZSrvpYIOGojObYEUn+EuUU1KpT1V1habMR
VJDa2v6Q7zyCF+sS950LUXXwcghOF9j4+RhPjihbKrTWpWfFV3nwunSrogs63lpRQ5zWVrb2lCa3
Ca5iTWsj7rtHB5/c2bhBsRJxkAdfb1PwEXN79D76KV5NTeC/Fb4T7oaZ5mEmk/cWUae50nMH+6+5
CbHdwbBP87ZyFCeOH2Vuukd5qZX24AsJlxH4KK9Gat0m2W6p4wuYTNCBuAWOSekmz/JgqbbB0jdZ
mkyUpO+HYvS01Vg62JXydHow4plL4hIO3atxQVWaHCo8XGTlfEP+CbKx1BZBmsFSZCF00igihQic
XWSrsIL29O9+VR9GALzzXD1NBznXCPXmNg3N6j/uIftll4jGYU+o6rVQM0iqbIbIYunLviOj7OhZ
9C5wJJX92IxTfE3l+Nab+/89X/b3dVG81AFbDtvwd13foSKfz/QMebmO09VSSQiWi1GZNuDqeTD9
WXRaJsmNaah2sssFGHaWH9naf2rJ8G2rslJq0ivD+/9c3skBvbV+lo0Wsi7613ryvhTskgEahAX2
tbE/CJoMn0TA+41vxd7SmZthNJyIj7IQSmMdkxlSPbLfSDw+2PXEu02185eedX7NfiPQjVclzOD+
lSbVJZmqfCa68qX2e+tieEZyxJ6NjcDcb7ss5NialwS0PNx8it5+GlTPf+KjR6D7T91GozmwL5Kx
3QSz0JX1hnL28QuTLVn7UcbqbF6ui4XsyxwLE94Yx0Gt6pdIM/RzLWrrOU6dcmF5dbXm12s9EzRX
d5VNqX9QKuaznPLnAoG4ka1yjGARR/YXoTfLSXeiiz63kppnYpHFL7ECHgOI+VNvT4Tt8lb4R3D+
PmVG2VlYMKfJ+j/lKQT9Hv8w1g/tYZzFafKgzxuvxHI+/KFvtrIrnjdo4XwAWZI/on9MSNCQwlMm
oJ2TEozeIseWAxiBONyaMlZoJuUhKm2skObIYT3pPFBdXBjJE65ZBPnP8oDA8d0QdkVZgec/T1Be
lizecWecm53PisUslS9m0jo1JsflitXVeJZzi8jzHmG8KLe7GYB5oJ3HFrWklfJs6L3+PH0Xg4o3
lzIWoGfNqH8S7WCtsISxt2b8lqNW+aX61Kp4VvsRhCXoyNz+YUcNYPQ4Y3uNMxBJDNM+qlrcXGpg
NBcNXyjZleczE2Ge0YrWOcpBOW3ucn3tidqOcsMeD0EZ5cAuaIgirGGYRJBx8NNlQTMhNZtlD3L4
NrPSpmkhDKN5/MeVcpIVBD+SARs3QVjtWjfgskxz/JhUtvqEjzCzn5vUC3xJeXidm2i6zdJaYmpu
i+w8YqM4H1jT8GGcMLS89+VBHm7JkFaUMbamgn/v9NDjmxHP/jjV0EQ7H/ILOE+a8jCBJCWtBP8K
Y0mWwrJTSxXMGuVpgiIFj8l5vryyXZHfxGMV6O4Gl/bmGlQh9bem0/9AKMSJ3n9TUxUxQG00p9bv
wJ+DiF75g43Qrle+kJrof+ixziZdu0CUUZ+yIOuCdddbpNAjsv0usKoDsToWVH03nY1BxWawzo3X
ngoGXIPUM9bWxquglcwtOTZQcSPH1HnmPFbWMLP+x3VyTJsVwX+uM70UbXWYhI9NUjaP+IGRUZvB
QWiuhzWvgfK5MDwMVmZxjw042CQmGNvwdrII7gkqoYexy+CHTnWxG5KqWGoo2L9UrM3KyfjWBfOf
HJIGudwoOSK61B/lgIb1CxZqyZd64EtTN6EBX6blA1o5vArne+ORfhKBgie9RthEH7Rio7WJskfS
A0skMK2nuMqspybtf58Ju9hgixhuoFPNMph5yn1Unt0vw9UYi9bcj48s1x9EZdgfAUZc6zJJxFp4
qf8hMvwPcjP7ymuqXeoaZmw2j+cXfk1nmwffQxDidoh/Qv8CFxupVtKpK29U+hclTgSR8wbwxzza
qw31iIQjjNzxW4JeDZwhI7lalNe+UCdPIFg1J/BN/7lT46DeLuYm8x8oT6t3tZ90e8y1jMegh/VX
ymbj8MefD71rY/omT28T585Eid80Pklr2X8/VFNwQXtGqX1Zv/HYb37Vc8yByoYfLHn7hz7CWKS0
nQA5aVfuGxGpMGeB6pWKOCa1Iy69k40XkdYsiRAKyC55sDAZ0cOmO8kWEWxxuY3KC8KaFUKPKeL9
HrXH4zutwLzMt5WHyHTHnRfWb7KV8Sg5auWASGguBUau7ez6uVy4nQ/3ZqZA3FPhwwayolgOoHKH
22TO1cOyLQ9N4icoqqtHeYO/7/qPNv7m10o3XQrSrWyjIaldaI6ivgELBQreav3aD1rtrdeqCumN
sJ6qSUu34xxcD3SUSmEeFas0D7PX0PGmNdgcbYF1RPoa55W+tcMa8+5BTV97C/S7nePheWuGVCnp
XvEqW5WCltUDjPM4eUkFT8aodvLsflCwaiofZDsml+XeZjaQs3dxC1AnKjttaSvdi4/p6kMWtMMr
ttzNEz7HGAnNzdi20l2u5zDa1Ey8FuGIKsjEc1qOgpNy973AHS21reF1iFzrAFLiO+7Ww2tOuOMY
x+ObHGur1Dh5UXmWFyaBb5zHINzJsdSMrEvlKCs5VpSlg5oP0sB8Fy/njdfm2KPxrxFmmLyCjGuC
OBoBH23g6Jkvcl4+YjBTExGVP9sZzAVpdncRdg2Mhs7OX/1h3CYWqUq088XrFBKfLLzmKMfcGFGs
HotkLwf5muNxDZHwSY4qToRzNyvqjWwWPXGCXAhcX2ONvH/p4hdfRofy34dxXPTqoO1l99TVELlt
yIW3abFGHBaEA059kd4s5Bx4A8yZ2mnapHp9+d2UF8pxeXXcxerKD80M9xX4DKU9qE8sB4g58cpG
0mOlxt7oXAFtDBP11jc8/lRz51DVPipMOcmN0BWrE8HFQZ8O98MkAvWgx2b65Fr6VptbclD2JyPx
byrEvXo9YDf4IDtzjSp2vJK5ze3iIoqWTQ1WjUXer75E3UbKF90qDKxFIewUgxEOYYBMGsLdXK0k
j27XApCfh7Iqv0ajM/M4/syRp4oSZ3uHX3bhjOKUONAQddxDnyozbt6iire78KyAeAzNWq+uU6LG
Z9kyO5j7Rj8+s3phq1HskwA64lBXxcLXSZADODfmJ5Z5CasEA+MIP6kYf50ZSIdSy+iLYpWYfOYe
M4dMe6CSN7u1tdo7hZk77YHumRd5H7fkBZ4b52m+XxFH7dEafQTY/AjZRfnR9DQm7S/ZdeufUpgl
odk8yn+E7Otx3Fm4PfDDsNeKleYNJqsmnpHJFDSnYKJa1PQNrG3r5lTPB9mvgKAINdU4yKlmhV/w
A7+pW999mrzqz1zZn7ljtdd0PvddGY1fMBHAa6VQPwTeABt879pVTG2f7A98e/pw66ndWGrVrTyz
ih5YqIR7aGTDY1tV5rrL+v46OtlwDbVN6LbmRfawQtEBhVdg6ibPh3CZY1ipuFYDiNDpryYivrPG
/v82iiCIUpwo9B7lxWGW/ITmHy7sbkzeOlFtRZ7pF6NLEwoLMepmk/asZZH7Gn6VnU3kds9175B8
4YJcEK4oQMzJMZv1/slTxnc5FhCuPeg63m1QxPWr21tvwVT/0P2if4mrwH4u7VWjgNl65Haviucr
B3Mes9MGkGlStBs5FeObaQ2spOFhwWg2+d7+z330sZH3iRPWq0NE6XCj6Sdj3hlV826pzI1nLR6M
g2wFakssqBXDUinYLHnAwY7zfDkI4t96Vhvr7/nEb4elHPSNqcZI1jxhr4VoKQXEN7nCfQJjnDyU
Q2leeUmZV3AFcNcxV9q2dWhdc00PTmMZbeSgnBZqwlw0AeH4+1XW8FxQunWR1+glRmlTMlqP94uE
Vl9dX48P8hq8fF1Ae/xgc/6Zf/1g2QzieJ/U0att99qptupmoeIv8gYu5ZeHT+nPEGy7YqRUXlN5
rLn69NnC40etYiA+4jWzqmpr2iWFT2BNYRNUoJC8RM7YPg6Oa735ZbYJ8h78g8iem/lQBwMVGFi/
r/MizZ49l4WEHll72ZIznKpxHjzPbLfyKq/HR6EevW+gYi3Aow6WiKiSO5RazrClGrh80JMwOfau
0LeZ059QRAisQ+Qx8r3goKmfcsati0LE5CjbOOYu3aZSd9rcJfvtic1JHgNwU4uuPxVGwxYkTarP
qTHqRaVq41PTGP77UL+4mV5+ToPqb4a+7ZZWlFTEIFNKROBN8whV1MfKK8trMR9MH1vBcArLrewz
NI2AL9ugzg2ulKUVV58gLOoOXCHkmJxVAnqgTKE6WENvnIz5gGMWNrRWG69kX6MlxgmYhHFyQufC
xkV/undVRmceI+2iN6wLHuTlJVJxvvAZHOaEApMfk51Ye3lQXI9Qlzwt+opTTHjHBS47zeN9UiO6
39PJ91qsQP/TDINuK8jMbjEK+85z46cA1kPcc5r2mh9GfIOL/pmCX4d0PpzK3HbWmm4ov6zew1lH
rb6NsxV81mbW8xgm3nJSHHsfG432FMFTmmXVwQXkwlNsBei0rIUhGuczTDN3pcWWWGtzExdwBG22
9e5ic72Ney1YFglJdqwq8od08g2cnRU8EIL8lYI766yLPH6ZyK7K7iYJ450S5gJnW2YFhu8tsj4z
/8+LjDIB0znVqLcITpda+M0OLX1Rtq3Bt2EMTkEePNAAa66qnyawy3NvWta1qvy97K41KonHGrvt
LkqrjzwBEV2KwSbBLKI3MjG3q4WuE0Z0su6c4sEtSMZ8EoqB4IFOaJWWY/BpjOHZH9DkKTxGT4Tx
K5A69EO7weNa6HNwMwg/q2k1xFDWw1wDGWlN8SIshM/WxcQQPpsNBwmg9OwYD72mz7Rostv1QAho
7I34gHI2eeH1spNp7joK+9XkttZaJsep9sJeOxrfMD+tdmOJ3bmcZlALM2Np85MJyeMyjtaHvG1V
zI4zeoCUaf4p3dLtJCAeHhWwy3gpM+v95H+S2R6IfTYNT9SpepA3nUolWlioA7bN+M3q1Xh80Izx
OU5CY1OSmyzWoe6Gm5wKoP1kkUdIutZbq21oUtbQ9u2x7SlhEPGwI7iqaXzyZF8RHVrc8Yq5ZZl9
D6q4TLaKPYKMLAs4WkPmvUTVqJwsL93LVmKY08vMPJmH3H7odgVgyDlsQW0NBWv7oiZPH3VU8/ma
qfLpKsKPzPW+l5iL/wBd/0iyIsJMiYWOO9Tjd+qOU3AUg/UGOyaaBUbwPlXR424laozJxQhKC/MV
2eyp0z17argYNa0lvG2g1swpWMDjxfePpe72zwHSKh7k10gMNIasWiQGkAM5BvFYHEKzomSRwbBJ
mJFoP7DZTfYJJQUrfi5JrcRoIfmzv5iqzDyVnardRGC6qH7l6pjBDyCp5rDAXUhxmNaLVc6m/12r
m3JjmBaaN2HYn3VByLVpvvItFoDBKa7m0fpL98ORSnbA6bAcamPRGCNP4AT3Gw0/VnmgfANBpjxl
IqcFPtJP1Xz4e/wfU+/XG23X/75edsrLb8N1S7ygyvWL2xE3Erh/fXVUZCGOWsxgAreCLYFQOzxF
nhJ+1YNcf6h603upccth45moJ8Lj2tqjUhQCW93slLgJAU3a6VOdWf4F5FS/Dr2QFbNo/YvsG6iG
eOSzbKz6XCUwnPZ8DlP4O7DLq3WH5PljrO2vLoSlc00Jw3OeGeuQBwS7VfxOkslGicxzz152giAR
KoZuj7XA4B7GEhmDF2LhOpKAzNF+XPEuLqE/6gXuMLZyDQe+QyXrplcjwaNVM5qM3Jpfv0+lEA+6
bSUHDK/rd8VTHiq3iF5B/iAx7Z2r7G5z4W2TMsMXirXCO+94H1G+0W/kKJjSXxSpekc5KLtksy2G
nUn9+6sQw7TxMKddmkOnfRIRO3S9bz1jwxwcnLB5SYQLthiLhFnkwA/XtRhjW+Et9bmJxq7GhDdP
KM2kSWGC8qT4ZMIBXEWvRlQGOGEQ11esz7wI31VrtF6aJtdXaMWKZcMv4MXwZyXt/+PsvJYk1aE1
/URE4M1tep+V5atviLaA8N48/Xwoe3ft07NnYmJuCLQklKYqQVrrN04VovKtWM8uxYmLWYiXpEd8
V8fcZqNUxqm1nPapmxGeGQI1AHxFfBxnfChqUsF+QpQd9AC9cpzAn6tiAXiTrX7UUUdIgVy6pXcD
JFwcwNnZOH71fLKxHr5rbcn2Iku/+KYI16ztWd7ornppC0vH/ZgRBapySi6+N2StlrVLPd6fQHU4
laOvJg/Zprp1Fr0yXewyOvlVnb07QgtBi8WIIht++t7jNdnzGHppUaW99AUeTQFfxGyc469Ziepb
oxpRYQ3IjyD6FSwmDYhLjnJ0UvJvHukIUzgmXlQCZOdhKHjM8Pu3nvVACxZGWRQ3MwnFLjUU5ez1
2u+DmpSPFpoc+894A/IyMYdmP6I3CwNhGD6UKb+2YJx/+Wm8qmw1+Z5FZPTsCrATHMR407XsE9VB
7Y/2xAuremo/NoXuL3SEW745hb4RujX+MgL/MJKN+VLrebVUx8A7WZYIFkpctQsVsvFrZGTigDTP
iKUVzSq0EYRPTKp0c1OP0afAp8DagE+rXinc5itHc9zdOPfaOgkj2yxJ7sy9LIZg8Tb8JRSSE9hS
aeifFfFNzlTM3md53T8D0xmfR0wv5DW6oWc7v8jtKzLnXwF0tb98d2+qTf2TYnC6GGKteLGh06zr
0czOqUZy3wrTbDuS572pwCWXY2jlX2O32sHRa36lpbXvSbR8EWGAc1RUTbdYj6A4K2lzyIpwPJtq
nCN30eovxlyqdaFu/rTbJeu/5he3gB+pHauvTZI4gAm8nP84GOIJVNTtgI7Bg+WBANaFs7Fqvkdg
/N1ByZ4BjWrRvnTw00KtpianhccxJRIzro7yILs+m7YezVaK6Jb965osgVWhlZ6y4/GRX6r5gHVY
stKqvluhVJlfyC8BYZPdWu3G/+qJ2NOxYmeM7IXV8uKxk2iGfe7yLL4frDxgddQ3m7JPwKvOHdhJ
AMzIav0DwSx/j64yzQpfWlQIAazOQ1QL9wRyjx3FF9xVqYhjpiFPx0CbT6es3uZ+d7n3oNcdHTuc
bMKNPP3X+NC9jmRRbp5ZbyKyI2+TamRnaopAyuZm1AT1zjC4OWh+F7yprW6sSJpMO9nLk7pcTHnb
4/tHL0V1lLsU9cnC8eppnnJoNOVVTonsf7OQTTllT/VrJZsBy5v7lLKJVsLWMnHU4zeoHuqGbFUA
HQuRMjVafMbkWe/408HqqyG998jgX2P+K8aCZVd7zZkKjwm1/qUpUujRRuc+tIHjPrhwuRI7n06f
cXMY9EWKK8hOjmB/6z4kMyqxIRNLheqfS/WKr0a3u34hxw0H06Aoy/053vZh656r+Uxzxe8zGWOr
9Lv3r3H/1Qsowb3PlyfB2UfNNca74tAMMAhRIoIh63p4ICzlqWlOrDrk6X2AHEsxT1+EblffL5Wx
Sl4vT/91EeUS/NM0CyvP0EkhCijVLuoA6qZJFTxMaRDA2dBYVlbAdMrMo/j4p2OMneACmXwph33G
vRiNWe4XwO1JVbsL2d2Y+hlUcX/8HKcIPTrU0fg+WPitNL6nbpwazXZ9dhruLDNDKm1uT24yHiI1
9831Z79ZZPTLoTJ4H39v62aggwsEBIrq00Ko1wxf5q9BjhuimmTNIYyi/knXmncZ96sCO4FxqHWI
6izzEmxGb2mtKQ+Zi4Ia/+zNqqptjIbL0Kh3lB5V1OoGRGensrGPoCzvo+UlLC69a1w8ywa1P67q
LWXjUeI6y5g8GAnYYiC83FXU0F90bj0nT2eW7KKvM5MkT+zxy8qUQ9fHUFOD8cU30uZWqHp5S4r4
1SyK8R0FAdQJN2VYqC/NS+U73Uvtdwbnetx1LxLr/PvcNhCeTIPpCk3bXQo71ze9gRVs0CGbBGTp
Z2W0zkmPkuE5qkBohiq7p0j4wzNL3WDXsgJfyV6lzpNzPXnfZGdSGhpLpCO4hKRdRnhfa0ZwNcYO
RKNZemd5SFuK3AvLH5ttp3j4kcr2Z788c8p2hzGIfmjbWG23jRL5qyIju+qJojtaHbmKhe8r7VG2
nTkoz/6KuYmO+BWZSRZiBoIaugnexzWiU9M5wRWbw98Hy0EueBBTufmrA8IAqk+lqy4+O8jvBdfU
zMSZ/5flX3E5px/mTyPKFXvZGmy9P1U+ieSZGyTZPhNO8nvLzOFq/UP7kXGLTRpUtE8iEWP2BuM+
Q/czF/bQ53QyJuf8M1aG/ppdD4OjZpf1zhymWIHNjHSF5bc7L05FAROhHSnT4Uy7x/ltPqUtzzKU
UvFeiE56WHD3cXzjgqCVeTH1CY8UZMC0Tiku9ugjRKxFmbYSisAASvaarB/6zltg1J2cwSrz6aox
eht1/o0ys0vXspn5+H4jZVLuwQ2LN0MTP3FRcy+yM7Ye+ZU4L4zxHygwPpSaEr2BZfQOdoecoRwU
4OrL7arUQTcwPz/rZAkesj7KwZiTnCvK0TfXtqmn8T8hw3VqVcjS2hgVzRfpJns55csd+lBkH2Vs
xw8S0sAapb4RgcGTPHwiHcCg/xXJtQ8Rd/EDYOH6jpf4P89zf53aev+co8ce1IeufGizEUwBiebw
WKn+aC8B0AMNmw8wG5tVNiXcJ7Kiha6otOKUQlg9ybNGBqfJZnOuNyE7t3mQ7I9qvfk9/j5KXhCn
VNQR/gKa+9cksvt+kXDC+NQecnZEx9hr622Hbj8JXuUYmoNVneVp1GcBDCuCIz9IbhqQGkD7OR0Y
O4iO/B9EPtkQ4eMaSnYEY/jL4P1oXF+s5jRisZBFR1mJ/O+ipOwCEFAe5UjFCDfY2WcHE0O1pISg
WuozmrRif34XJbu3/3TXaq/0lz/NIUKnGlsTJMw01IDqVRIPy7604uOgiSbYfuqaNcZ4fwFhUWW5
/GneZ0DPZ0A8Ju0hdU79TfuwLcu4yUNl6+0ZZzbg9iF3ry6slX3k4HLYZa1xy+rEvOFiBmNE8dXl
Z8zjHryqY4fC6zyV7Midyl+MOhXGz5iq2u9ePDVHOZOMc19d1eDHoRFxpaHl4kFxqvvryVDlmhnl
2fZRXiMcCLddo+8j9liQ94vhZDTcrzrf61ihYkyeIdjR8sK94KhWFsWuecDoByulEMMhmC8s5CB5
6gcUHjXh1uvPhVg1r+w+m/8PC7b/+5A6rpsFgC4cWjo2PhP4hqANqqsPnBm14flg9w/BaA2Hlse8
BTCNWJk7r2Rgzb1sOXFVXTNDK6+OV/4YsG3df4bkiFHHKqdF0Xc3WkgRx12hnFFZjRZ+2I1vyQSd
cmj95nHoU3udFIp/9ppO25lanRx0BJxPNV5YWyNvqgfFtPqVSKP0ZZpKNs2d5b4m7dAdlRa36gUF
EheYJocgHdJTUR61LPJOuh/Q2Xbm7045QtdHcTL1cKGyMVYTSzzkc2FRRMK5uHa3li15ULgLHBKj
+dGNQTx7X0X9tvDKGsaCb69qOzEPdQDZPIhCZWuOk/vcKRWb1kw/NhaYQkraD150cSwrRgyRQ8zT
+NYg3Zu6TnOVrXs88A7sBZUTBYhp5trVX3w7sg5yhJokyc1FfHlB6dramU6gBksIGkAS6ircfs6u
pgiB9hmF889YXifKejKSdCWnkRO2ZTtuKavzieY3Zc2HIYubfRGGOZbj81vwVIO1ga09m/U0YhOG
MsU5bLrt53tubSN7yEmf/s9P1w8jAjIpoPn5bcvh6LDfP91n6M8n/HwHwnQpiYjA3t1fMmO7AVCF
5cPnawrHQTMzowL3+apdpPhrqHC/P6GcEMOs35/w/m1FoYvU7/zp7nPrVsB6h08nR8v55SeskRH7
fJP9/AnT5v73u38tPfaHWN78/nTyatWxDkrggoqavwh5dZ5mX4ReWYfP6R3KjouhUsQKGF75BO5o
5ruqxbmwW/eRUtlTrTveB+QbFOcyH4Cl5pdvuYYJu62kl1z3zLWHb5bT4G7Hjcl6ynQycuHkc5eJ
YqqeiamfFM34KjvloQSMYVjeeB9fdZDmGxKgG1kP7UXYntwi/vE53tPIH/LMZ8HpqhhzKaz1ylmm
PR2GVS1c7TEMcv0RHaiTOzTKWcytsXT6Qyj4amWnHGb7SNaz2g5RhWSI34TIUbhIHs9zyIPeFMM6
7ZziXzE/rjee7dTX+6uMoibn7+sL+TLyqgY3HypXRXqQzUEb6wvg5ntLXjU0yBmVdok455/3G2Lc
Gk2a+yBDAsGHHQoS+fLz/aIZ/itXk/ooR2CFhdW7Xt/fqQyh7U4edIhDqn18IBkzPuKga+9fCWD/
YquKFBi/8WXwzoafZZda0SCwjkF0lWdWkkKd6qtiJ5uOlaDkXuogECKzEau/RnuxOuwr2I6fE8gR
8sAr+Nn4+xU+w3ZcCMj4/7zCZwfm2b9fJYeEgn486yG1QyNZDdM1UGZS2yw6NrqlGFDqg3jPch4x
68kbjlSdXcrtVXnxPKwSBjVsbgboghX1HPtZCfFO74xseLfqPlxogzF+E3lzrtzO/+VN1GqyEEd6
paOqzNIsWCSuDnxKDb87pvazcQLlPUwxCjWMNnvR4fWsUtRGb1CX2JoahoplYqpt7bBzjo7SuXsv
c6v9oPCfa+SOtGFh5aX53/lxjSegWkW7qOVRY8nfGF26lz2D4c2Mo4xa8kLv0vF0jzqGtxh4EOAp
DI9HrBr+ytkyqhvy/YqWbFqN5cmyzOZytnbL4tp8LNEf2kZ1sY8qLSJn6gVX1QMPAr5YQY6xS5ax
njbnqbbVR6HWLzLuBrGxElPVHLi1anAqjVVWOMoHeFZt4+m+TSGZy4f+nOstErS9Ge75aWhrGWaH
eOwxNH8WN7y6XGhgdtIgherBs9ywTCQJScU3OfaDmRzrumjgKM+nk45qhWtph14LMPEKw1XkdsV6
GrP0xbMpn7UD5giuYycvhYKtgp2D75DNroVyJXL1l2xNSuNePeGd5ZVovliPqKQvUQrmWTwfXOzo
A6fBdpFGHxdblNubm7wWD+AXM4jUi2zxSdDl9UNxkkOTHhBgS6p+T/pAeU7Zf+75KRTqwizqiFw9
B6wuo6WKo/16iqLfsSmFz4XCdQ1Q2CLPJweKQf+nex5ot1Nx8MccqPGfeGHNiYZOjbmRTq8xbivA
qsvkrVNGHfl/nvyyaRTkPA1hBocAkNYba4BX1SrFA3T16bW1VnKQlnnJ1Sg6/o+ZwdUFfCZbYyUw
X4LJHuV8xQclMPeOGjfH3plwdZ17J+rf4JCClxF01c0ymkvVJOmbqbnRccI5kHQ8F+XdlGNB19uz
L3HyZhWqAso3YvOAw8oR9X5/E8TQMOVBSF8eL8KHJ5kte2TQAEtIdhQpmCmoqidBWmuMseNsY6NC
eziK1znf8EZ29qPrX6kz3lsyVLV9sMySkZ/QfLlHSfuoNRYVr6GgAIks6IvSBoJtAjORCPb2AnIB
COZfmlV/Q9kB2E8008RNp3iIzdLa2v40c+YGRAAVHtlea9dPjW56C6S9i6+1A31Km8voWotZFNCl
77ZfFos4zdWXIrQptZi6TiLb9HY9ClF7T5lmPEkRrVFWzV/qhK0Z/5T9d/Jrq/tMZRbvi74zv8Ym
TAUbYvhT25D1apIoPRtqTuUOJ+5dpDr+NXSMfOVqcfoW2cqP1HGsn8lwu8+D6dVNwWrlo7X6BvBV
p+CW7vYrf5pwaRqSlwlbK9ySk+K5q3GCip3sUYZEbU4LWBsgq+fOsk3LTU46fS17uTfGp87Edlj2
FqgLPzfHz7mox81Zrbg5yX7HS9N16/BPpnxkXts9j126KpEzfsNLSwN+EeEtODeNwnI2dtiWCFk3
9Rs7Mayc4gH6hOxNMc1Et/VJ89PqEWrVPTzYaXjM8hkdPY9Kcn5z0EcGXNxb69grTbIwLaU/z/oU
K7UO+6VpT8NZxuQBKMJwTubDJBp7haUTQ+YreoRsR7Cr9Mi2riJY+tktY7IXOTjQU5gjqnUilri0
+pfaDpxzkzvDcjQm9yspuEMw+NNrMWHgkPt1uYWTGb0H5oS3ROJ+VSA0rzLsAU9Rp4mHjPINtF7d
+ZqJ8U3DfCKgsrEI/awH19hHD58Hp/HPNQudI2TG0l3ErhfvJwWvWjkkiZzfg4MIDWJTzc6xDbVp
YZOqW5RWU/P7l212F5sy5euJrGx8qBE0O0w9UB7JDujG5Hs1oawk2QENLSA9IWpOsApGL/qu2m10
keyAua+ZR/5/XCdnMa1h72pVdFUnqAJKTSHet2LvMbR679GtgY+49k1GRpWkDzI5zUr2yZjtNpvB
a6arbCVWHO/qHuWyEBO4bGn79QOitcNZzJPlvu5uJlykIt2yH0M8VhC9T9mYGI39qOeTe0scYC70
yUhtW8rah8++SnLslwEYi7UBAeSsgcp2q0oshYirVy3Pfp/JGDSr9mkciiUYiuiL1/8y7Lx6dwo7
2zsQ3NYy7AfR0XNak2IvdyusY5AySPvoi5jU71D2u1sYt/llNEYHh2GmqTMDqYjc6S+eoaY3Xzd/
yrjlFT7rgNJGtobfmeeWJxnn3tqgnZm2e2GlwbswKc7P8yi9kmwTJNi2ssm7s/68u753hzWG8dEX
FGaOZev8fncdS6llr/ubGikVUfb5z9LRrmRk8/dJ5NbKjgf17DdeeSxzxB77Popfpg6IAnma/Cds
8GXcDOa1NfR01ZqGj9RlgAnIfPZ5SFsFx+UuPnl2+++4HGuq5mtguuFL15lHLbH1d38o0SHL4vBc
ai30eNXP1zo+8m+Dnlz9yNV+CCN/BBWXvhkBH6uvcuUojKk/o04Bc9QM6w+w8vuAtfcPzS++YM1l
vqiVkmEKTPLdiBr10gdTNItm+l9iJVjLocgh4ejkFfVzDvt705ltcFChsl9RjxqWujbyIx7NDinu
0QfVNpnO3hDejg1GLMWC3qasahb9NCZfrCL6VqS1/41MwiVHoONnqU9rlds+VuvdGdGTfPbmRP4G
xsgC6sfGzNPqpxeqD5iptd+MLvo54ai+U2yv36g4jzxh3NvmxRNyEflTV5VsQEdf28hYN5nVFeLY
Lsv7/D4CuUJ2z4lJGgOHuTGPHsNMeNciskAxz2cw8etVm+TRunGRE1mHKI7xF/COlU5Rmscr+0ar
jB/vvY0PL0m4TYSBPOJFlLtb5vnnknuMb/V+iZw/1HJtLYao2SRupyyEkihX3+31Iyah2AcFefW1
E6/gj51vSdX6S6S3tTN/MPtsIju8rOaOdvyewkP+KuxerIOKfYA9AlEp1B55tVg43yazgJHRhu9F
H3ebyBXqXiksHDtEiGXUPGLo7GcDDuZLlJnBDn1QF/CeXb20qfYkByBJlC4Q9QNyVtfVVlcina+A
ehFQTOB19bsDJnunJJjPVhjBOG0cvqJ/r+8T0+vX7qBaX+yxXUVONr751WDuXB3fEBmv1G/NECUf
LXZu2xb40VbzIvtLkqbWF8MlozAkqrMt2z75GJNvsi+G47xhW23ssGyZ3vCiXsm4ZrFRFXWqk/Ma
wlcSyjv5EuR3nFWkRFvDTpRlZYVYnbGXOMqzYm5+xmSHGVb/25De9Ez4FK25+uvaAaT9AVV3HC2R
+JOHSoBTLqPC+FcsS3us7pVIbKkj4EX0Z3Ayd6DW76I6bf34K643UG7DoDn/FfeDPDu3IP672B6X
NazlZd/3b5lVV7dyZi66aPgc/4Rgvdc3zGnuIapsFUkkWLEK29rQHLVVgaPeLcgtY92YA4Innedt
CsMszh47vR2s2OGoNvw9KYv7+8D2imOah92uRuXzbPko6jRxQQVDwcUPq2H3IRQ1mgB+FTylWodC
rGAxKnT1Agwgv1a2oW5sDZftLLN8Ntb370Idd2gksDO17ewqY/LMTzzrADPoIluGJwKkjNKwPNcU
pKKkz673mKhSLARTNVmF46g+QQYPDs1UAWD1zbFkrxcuAUD3N9lrJU25ciLsQWXTiN3+VIz5t7xK
1afarNoLYounJPBR7dVFREXXineyaZpav8gK4d97o37amviEP1I9DZ4bvV3JUe7E+qUyWcersBUB
fqE1M1oTdcLeF6ewMpvXyKyW8Wggx+yQKZzMrl3LZtvEP+DGjw9u2sW3jL2n1SSARGcb8QK/dHQv
uSjFrSqnYrJTc/xdHduqHyuXLLCZROd2VraNGys6dzz8ZZ88BH1TrVs9rNa2rU0JQOj2wbRsdRuA
INlnkZ9e5UEzy3illjaGdkae3WNRM6WwlYIQF1AbOOM8WMbkGQzOaqe2FDg/Y74S+ivUXrQFyMNi
WnfJQG1k1uBJvTY9CEhN24T2A9chZ9e1LTco78XTDf9XlBx4YLg/Ren/0ttBfU0rZQKWVIfXJq/d
HfroEVqLtnnpNfi7hVGUr5rA/ltAoP4JltcyDO+XUYln8ZxVqskTarTvhyZ1UKjr0lsZ51ia/s94
N3f+FSO3gf9Iu0is8FdpBbV+8cAzQ8lQp7UJsOCcT4YGNlL8xJJoRNVlHI/y7PPgWFq61eIWFjX2
bt58CFmHwHqcT4VRPXc6FeJPozcZ1xV4+jJ2H/xnnOz9HDxUWrlOVNPfKbDRtpitjqCNbEp8mqKg
Hahae1EH0VsYp18j26uvPLijN3Ougif1a+A7A6nh9EleMpW1fqBk2C/loIQdLMgv2B5kYXmmjDw2
ph5mkTU4xostTG2VxmN9TTQ92WlqmYJfMOxTKZJkE1aD9uhAElv20Ek++sl5JMk+A/lZflG0Wvgw
2SOfZUhoGtUSumPzaNY8QdJSU08aWrWHzFWC3VSq07UIs3E1YmT62vfskot37jnpybQKSgCi7hck
uNR4Bbw1OQUzTcproUIuZFsegOQJEA7thEdj/E+PnEMOl2Pu18i2rqDY2ncfY22mt3CWvtaGPj8N
WYkUGyExh0AgWGfRN1sZkofe1NsruYKFvOYzLs/0WQX7HmPEfeif+ZEG294nVFPydGlcX90wy09y
vDpFysa3phogluFtLRJbx6kU5aHJe48UfBue3dowNmDi4gecrNwVG5fxKR+thoKxUc7P3AKrIiNY
uS28MzM2tSOKLYgYpLNaiFY18UYGhZa55f3UDVBo9smmjUd11IGgaeyn86Ctn7o+AQlu+iSrUzXd
qm2PMOJQmPsxrcp9NmcmBYqMm8mrkodCkalsPXg21Txd2mpdvuMjHKITSmqxQ5gUNmfGUnnc+vMm
agGwcN31JVJjfu5sHXdcWDPgoyuV6MAGHL+3uemErb+AL6GcRJJ2r3+GtQ7oQneAMZOHxu9hfm37
mJYxzGM2GZez2fMwcC3/HsYqxAYnMCWnuGmqrZK4FPfjUX+KbLu6hdzB7Sa0yqWvQwroUCQ4VF6i
Pzl2pu/ywILJPw92sXp5yqD2zEPNIs2XGli3nRyqqU1yaBXg2rJpOg2Gl16p73qHkhCyQepTGqKs
aXlW/FoE7HraSbffG8FimD+/9jWekJIIG+2HknWsuRKEtslVLFzSXGIRVFu2GZiugqdZ13Fa3hSl
Npd1C9W8Eh0aTW1K6pAiwFdI5Oc8bMlbCHcXVLn7i/rciz+I8qNIrWLpKKX5aICS2zToqJ5tERv7
dkyNHaZp3UXOiNRPhiiXj2p2N4Rfq5zVKc+uOXd8n7FMQe/MM5qdVyzHWaTQBBa1l3uc/9oF/RWj
IlYewpTU9mTtQkiKIjeHDL+ZMV2n6A+h0q0YRXqLmiJ/KdvyJe8N/TL6XfbCu8wBN1pkZObOScmR
unON6iB7nbYW6Hda3U72UvUoUXfybfw5uZY0rLWpyXUPdXsBQ1OCfzeSDzdST9bsQWI7bE8C33vP
THuWG43aiydqgJmd5rM9byCExWW3qA2n+Tlt/EApflZJMixMA0ksteg/oHZ4J1+pfh+ath7XSZ4Y
i786/mraVc1uC3KkjE9RjnaIh4VgOpneKWxIQyO+zqZVWOzwy2j4wYoMQeah/4Xy4SuG4uG7l6IT
DK+ov4pksHY1vBy4Lm5xTSkIr5DZtre2OXpLHm987fOhhWBwtDUXHbnBwF5cBnNcUTGWHmMq05bP
82uKFpEZmKe+rv1nP+jnH4reYMxIM+28al21FpYX82BcAuztZJjIbczNsPXQccYM+T6VU3jtJVTa
F3npxK74EcGjpTMPtZu2X7L0iTYJ+wl4kcEUr4qEjWduKIPx1qbcfuoV+4YhXABJHnB+iBAdsFZF
PPY/1UJ7yqgyfvU7u17oju294uc1LvHcTZ/UVo3WCE8fvdRBJzAc0WwVU74fQOKgfKIp+bKpugNL
DRc8O72aYyZbxXKTVR772VM6H0YqC1QabjKi+sHJc6a9Stc5DG3vrGu5NeHbDX1atf10BUSoV1ey
vxrJCOcdesV1658FefllaQ7uIgvV59iBfWUjybAdKT9tbD+rllJZSAoHiZkA2+TFbB0PrFWdahwR
E/3VMfl4bqxfZUslhQ7y+hlP1fpBQ3P4UOVZtQoyx/oYu/yHk1rprfBq5YI8NEVvq+d3hM/DnI28
UU2uv6Vh+8PiO/vg4dLifQksQBhttESx+QG3+f6SQ2JaR64LkthzsMzU+npfBdCtffQmR7xzsNtR
pxO/li/axA0SHxD835ou2NgeCEv03qIfHn8Yo1K0XawJZUcC8NtYIWyemgiQl+ih/+ayoBCZ6YXz
ho+ov8XqJNvaZdHeQrs4J/6oY8plsPWv0u9qg7ILSefwwRHlrVdCsR+GyD4i4o0i5HywkmtQfM3L
sAkWQQ9fNI+6X72+UQ11O0Sl9x7mfr9uDLU6umwgrgFvcSlaFlkGCg4bXLfNazW1wbInFwlbqBQo
RXthvGja2IH2qV4NrZ2+arPFKuIp2cJ3ioL/qHGTq+5biNbuN9eNUFbpIZzxQBFbu0IZxVet/s2z
gWtVZth9D6xxWwUlhbvWeO4y04Olp9wCO9s1JmILo4PoyBjry6bBZLpPQ3cbo0l+zId62NmucvCn
PFtro3eckrpbqCQ9SMS0w6aLDHuT++176GQNDu9utKizMfqGLtODa5XOz4IfD1LOeMAig77xlKY5
IP168OA3Xxgwm5nDULhkI7j0GBjIEITiJg8IlGlHJUaVfg7FioKsWOpaa2o72rl3Ru2s9sX74BYP
pZ2Rjc+rZ+jjyRVhZ/UlVzQEvDTnoouiPo9W9dALoDxFKsQx8n4Ktc1OKqITnhjGfeCggAK8PzdP
ysVvYSqGdvrRg8rYgk1HmmluKqN9nTNbj7be9ZfWbiCuK4DaTEVEq0ptw6PutWetaV0062fE4QxM
DD3OWCL8iIsQjNSIfIGMywNkLPD0cohse2H9hUV/tur88WXAW+haJuKl0fL6QqKVX9LUU+Hr6+5V
dTOxgGSRbquo++FSCblhE2ych8GB2miG0ZLVRn7i7CY7EY3vb93gAFee4m+k9RnRa9a496K4WNzb
ke4Mi7HWE0B1WbcuBrd8LQ3RrjGFLLayaRs2jx9PQ182mOC/ecW47BtooGTZjOx4P3XYtR59E6bf
cgZVHOPAfKQUrCzDHhPC0Dtk9fhQjsK6uimo1r5Zm57xg31duVBF8603re5halLKTjkyn1X0MVX8
DoWiL8dW1L9686l3HVR+4tA7lZSZFqhQdashhjzTCqzII6X1dxjFkXDi5/yQouT5kM1nlKEfUj0p
IXESkp1dDlGq77lXyqaqm+lF0apvMaieHN+v5ypWO55ByELJphMF03l0SZbxnHsG89k/pm2+hAZh
Pxe5mi4iYAIUzod/e6tNczOJDZ66of31v6zV5AjZ4fF42Bsjr/7Hwc1BKXuMkl+lX7iHoUT70W3x
t4F1k+4iE4YV/EyYyRXaZGy5x41RGOV1cisHsqXaksMJHrymzHc5S/Vj5lKXC/n573iGUJzLkVJA
8HC6Isqcr/0oUh/bKXZwGerV5yK5VRUL0Nmu99Z1Quw6E0d4EXjNdYzm4ouXVB+6n53Vkl96nAy4
rQNnIstlLG0Hy3Wjtcxd60/qDqw0Tua5nqw1yyn3ms1sgLvnR0ZfUplmXQprea2rlf3TLdInbcQm
qM5VFdsaZd1bovjFLu8Sci/8CDreYR/GORJNUburxubi8lPaxrrbbwfLHR9Uxw1WaEDrbyoFSt1O
xa/MPlPJAjrOj/nBHhrnwwnROS07rX6kwNRuyqTJwbpUYKNJY7Hmqh/y2myXWe3E38p8WIZ5lfxU
wwoThCxKXuz/xdp5LcmtI1v7iRhBb27L265qI3vDkDTa9N7z6c9HUGr27n/rzEycXxcIIDMBlqqr
WERi5VpAA3ct1CfncdRgaTHA8vpOp3CmP1zVWrdfbMdRuGXvyHIV3wLfoLzTlouTq3cWeMLup+JF
3ChtCyi+UZkA4ZvwDBVxuCVzMzwkjpmvWsP4Hiq590Ip4nBQIE7dQ3rqfGCPDlVk6v2AxgIAYZoM
T0Oid5T9lPKuTNvmE7yoJxERmPVI1Rr5ObWrsn3TVwfZ8uIjnBDmUeH84cLfMuLorzZvUE84mwAi
/23Tk3Qf1GC4pKR9V33guC+GrpMOKvvThD3pNBiCix60YF/H1wCgHhU1Zb0tDWSqPd7LjYn+5ZEf
F+ljE47+ym5tjr8nb9XYKM4Y+ossT1ykbsZDUc0PaQmkQtPb7tg0ZK9HW0m/OLH1swNpei+cUL9n
mv8vxNpTCqCdVQ6Oek0dHwwLjmweEZEa9n0bpU+eOmWus6b6YUKelQSN8pNdzs9CDqwPBdRPW0WJ
vthDmW8493TuydSAWYZJlbOjg2tKqgS/R6VsxhLMku+Wzl0EOo4JND/kEHux5VJvkv3lxjKtIsJi
8kp3e157Xiw2Eddpbn3bkWyWPH9rZ3l6lbwKAYIxhvip1eILqIuvFoDJa6AZ28yvnqGgDtbqqF7G
yjnrCXlcy7GVa46o+3ocfGVj1HV/cOJKPaJDMtzyqQkO6UDKBZRBcMg9J9joZqN+Mgf49Mu+/4ti
uNHv2LFDa/WhJN++qmon23YQJHG7jL3xxAnC2tclA6GoXDvIAyC2uDAVcjWedXAjKV3zkef7qsSf
fUeFBsZGBEaT8+EyUqy6TjSOo0NT6zedEZGhlweLkrqmaVdR3TxDFpQchG1pqAr7HVLZarftrE5b
8TRy1Tkq+GRXHWkYSw8+TmyUmzYxtHvk+M7OpzjbTYw9J1LjhQKj9OAZKN50agHjT1Bfu1JLnmFU
4LkalT2wV3p/FDYlAfoCuyxwUMm+sxWwfioqaahxkiOznzyNp2TUJr7JkjScfD0bT+CxeXdcTjAC
ivovDdgjHgSjz1LFsUNHEe62hYD5kBS9/Sgj7ylbasumB6V56l7JlQbscfygWcdeElzADKfHYCRh
YQPz2BTWqG4033Ehd+mePLLhjmFyhD+GknmtQSi61Ks9SpmXPfIsPVU7Ixsxmjw1eaB3P5gIASBH
7vOQF9flB1S+SKJH+gufHxOMzhqG9/RuN5OucPPBohj5TuYzmZuCc+lNAUPYdpiihCMsKvehzn+I
AUKn8pYD02hjWeV4h2HKWWlK3XPKoo332SYb5l6NbR38KyHCwW5BvxlAJCdL3oXRWjYQcK+lprz0
jlVcmib+1YuhWoChGxpGSK8BKYuYucudiM9VLLe7mF/Ca2mg7ivJRr5PFMelqpKGj4FzbGqL/H06
Xo3S5AcgCR/rQor4+nNb5AnWQhEWhm6ETSghKQ3rUdhqOyPRWEFbGtoq26TK5ZCOrC6ov/0op+km
K4aHBjqguwyzwVpzfe/R51XvSc3FnBZ2sOZ7490GTHThS1d1ygZeQZ2faVc/O7ma7OtQ/9L6bXT1
23+RBC8f4mbId47twhYToEBUuZBuih6cytDkiO7S1NZDX/QDqVPkR3pTNhGasOCrluIvLqwoXw3k
LVaGLtUfud8r6zp0vefCLlFqC0v3Zsp8KIII0p4gOpsN2rxqY/DTMg1F00HqQRWkk/XZSrjUnrx1
2m2kLlbvWvUUCHIm2YyR5+ENnrmbZNJxR6rCOL4YKSph16tOqT4E3ATBkmgKX+GxwDebneLJ2kzg
VNYNYqS9Cr/QROEk4jp0reCLNi9RBo9AHnrxprEU/VQH1Os7gLleFN+snthOr+Q+yV5gftwCk5Qe
pwd1t6mUT1rsFJcyCdx5aORJsg6HLtxB4ILGStr20hbxUmkfA9N9qvTsB6UTYMTSrjvxXQtWHSdV
j0YWgZdz4nFvOC6Aq1L66KNt9dQNyVpvyurFG4byJUvsew6Z8EPuSeWLo3XGuh2GhjssQ9tW3D1H
FOHGrd0HI8u7a5sP7kOK2Dr8nOEnLwnLYyD7OYUbXvTJjMhNkocMDsIbUUcNRp6jMuF1JYSr0kh6
lm1dfuL34yDMvdWml9jPQDax0QQgOfqQN3CCaWhVvKEewvxgxBEE3irc4VRUmR+Sitw3QDN5Y09D
Y5CVfZ7x8y5FlvEhoUoJSKgSb8Vc1Wm9PQzfzXae24Ac5tdeg+GXYJ7wql02uh48aSwVtX0AaTv1
X2KoIlK5hZlf3ongtAOTrkM7OntlL0pJ3fj5fp7b9+4Gwh95L4I1iik2pW+7szc2q2ZjUWZ/EMFy
0AF6aqdjWHHd0ZfWel1He3CjB8Ny2lvrDdYuCcb8YkfnjAzdC2pfrSJ3L1MlzUtS9h85n3OuGcwC
BxgeYNfX+u7W1PGRknbnbGkSbCzCVivfipHKrNnUal30oINUcOVcDaAuTfUzpyMnu7O7m4hPyyDe
sH8OkC9H3cRKOx7xAs6J5TBGto6zi0Tpf6S50X7Lc19FJlwzbtSlh4cA3qia47B7Y0QfGhmpMNNJ
1RM59XYdOr33qSR1vNPgOdgJr1Ih+1EXMeoikzfTgfRVWXv3Alv72HyrisQ7qH4GaXlH2i5MzHJT
SUW5B7nM75btjcPJQabC2IaG9bsbT11dSQp1/SbgTVdPlHwXTdVenvHkDp330eS/R9HysJGgAfqo
8Wl7dGOEiKaRZHT6LfSGJzEKxzR7KEDniREYK+OiodCzCiZ69bGE5Mnue/jOp1UR6NR2E7vWJjQl
7Ta48q9Gl46WRMnhYuaBPz/FLmDKKWixxzqci/4QmOt3jswL5VXhJsN+CRYh5CPY65hwzb9ezm3Z
MBqlonxAmGBHfffwxR5NdzPWTncZlFS+yirprkYFOBiyR/YHyCaCSVFINMUkKyR6sWZMPBgIw44W
ikLCprz24mw6ZG6Rp33nEMHCC2svoh/TymIamr8ePAoQWWxHQNTzqhW5ZWBPHEo1K5DMm2gY01NW
Bb8aagPTE5nv9CR6i2OJWxzv4v6DkGV54GYQ3ov1l3liuMQsV/oPQt4ttcz946v849WWV7CEvFu+
8qTfL/+PV1qWWULeLbOE/Hfvxx+X+d+vJKaJ90NpB/Qd/eBJmJaXsQz/eIk/hiyOd2/5f7/U8t94
t9Q/vdJ3If90tXe2/4+v9I9L/e+v1Pb8kqdDLUO0d+DRLpi+hqL5X8ZvXFHlMyvljHCeNY8bPcre
jucJb6b94xWEUSw1r/Lv4perLq9a7lCh2S6etyv9u/X+3fXZzLD17vSQp/PlivOq79+Ht9b/63Xn
K779n4ir18N4N4qu3S3/2+VVvbMtw/cv9I9ThOPNS1+WEJ54+pO/swnHf2D7D0L++6Vsp4Q6t9S+
DZIRnBupnRgSAZud49dGeKJhKE6qdhdmYRG9SkxYYk23DM/CXXKAdHRiZNm0znvKtEZfe5VBbVVt
SI9ZEEOgVvcv7IIhsp1GcU4lYQu+ZfKLOWOgmydO3/8SfmF34YnajSWMWMImmqqHLcPUAYHVkO1f
oIu+QeoR3wpbio+d7SD43FHna5vR3MBQGV/zFAbSKUqLIpTkhDewJOBsnnyZbcKtRvpP5OhIiFgN
1DJiqdzvqXPOVXk7B7qwSm4qI7DhSTaoL8lGJHbY2YPDREx150doudrw3RjUz3fFTSdpwLl9SHXP
NBwCq7gVSlzcFKXR9p5eAF0Xs1utGg5uAbLhzWyrdwAmp80XyAVZUUyszBxZIqN+XNYSS/udVpHU
9M7zekFSNJcwjaHl/X1JEZb2XX9VebCYw/SRLZqlHhy57CliRi/ImxTqZ7F66JEpUX8jXN/I1F+N
Q7c3+LudAeV6F7+atOyF4L0wiumLuwAn4kiOfkq6BlSFnRcUnaYwfWTWMS8sfx44SuCAhpnsOXBc
CK5IXs0zhHGZJlljtObQo96+mTNHVkO57eIkPb+fOCqDf2xC6fHdWmJoZOaVTLdxVCoDrfoYobVR
7ryHoEm8B9ED7OWh21p6exfILOfaeBeHiOucMbqOVJZOocvMeSGtfbLtKCZvGugn0Yykzk4oI+sn
0UMwbTgmUrISzuQ1TAxdXfdSCk6YkVEcjdistGodGXgZamM+xGNNoT60kqQ8CGuLmNwWTK22Fo7Z
O4WLXjfKpLxV7yJilwhOnMydlEPpAV7jV+zijRT/GZEhlYTt35zamOkHXbW/LXYTPKEKn1aaccrj
ynvhWS7moGEIqq6DwmR61a+vax6mlOpRamhvxYswLE/lHSkTGLZs9yQaI8tQrJ/bxdpFJtaMmhCy
hVNsArIF4esB5bsx7qQ3C+hFTsIg7mJpXnCe9GbBsofrVYKhYaPCjH7WpyYM8+YshqK3NO9s1OlB
G8tGbL04/qsFlmnzNdTe2WVQ26VsfMr+krBFRAFZTe6+7Kf30EjZXYUISggH+bYIDWpEaietSnhp
7ROlAGO6EmOwp7+MluG/ILQg74Qd9JhzWmYssaUQthTLiLlLzLth7vVUYzj1cZSjL1KTcpKRGzC5
6WH0HABQO9oWSQOZT9inotUOIoICLoc9t+PfrQnGnmZU1+VmXAKpsqDwn+Ak7QQnaQZAPfmYmxw9
Tl1hrCeP6C0xYkrV76we+aYlVJj/aRgIiMqyUiyPD25bD4+jY9z1OuleCjbcp1xXy+1Qxuk3Tzc4
UgJgRepsgORtOoKSI/dzYQBcjQro18K6dldSPRwF2FigkEVTV7a7Ngwn2S42AVtOqarbJuC31sIx
w5Ndxw33ms1H/w3o2avb6Ajz4vc5sKGKuwpgzEXgyj05heOc2Lnq6Up0RQMXuwGEoELTfraWlGn3
hWrstCUSslMXGc4phnMjZGKnRky3izoAYElaIDerHsbQFEJ1efRqZHOC6qHM4X0WPdHkQ0K1baqD
6nCrX47otRd7gBxgctb3IljWNOSgIx9O1Nqqbn0afwxdx4J8OAZyKsUDuiG/bSFHWTfh8Kfen+xJ
n36MX9eI2hfSlvmldvLoCvd/dG1Ka1M5pD4h9fplEs6x6EbwJJWSHyGhvcijPXQrEVN1IKg590QZ
PnUi6gOntZK2roK96MaN8dMO1Gz/xiYuFf6Vwwt+EX2JlGnfawlEd7pzSqamNxUYKZex6KETjC6J
WR3e26XWOf2TrTd89yQh+oSm+xQzryqsYizmiKYdKD1ZC09RDPKBU+XWMJW7rvv5x5p8sy8DZDdj
X/9A1qM2m/yj56UyCuoduH45+6ggIX8zOvNZzAhzO76WOQ+NuU621my40eiUXJ/91HfPopd0+dfB
s82dGHVD4Z69CkgyP+6/Q8LX3mLrgJmihuOiPjF5F8c8WawjVnx3uZpqnU1aJxMn/t/mLcG/5gYy
KhRWsJP9INsXo+49SnIJC33hxJ/J3n0xel35C3Ftx9A5+rW98Dm2ovqL00Yc6YSt/+SHNvdMI5TO
Zm3G53frNJB+nf2uhO+GD/FFkSvr2Ek5+SdoB1Y14jmXAHmJ4drACrhrQ6CXYBHM8lMYSc42hq1r
ZZEo58A0ibadljeXZmo4rHvbLDYRosjKNipt6bjYxYRlKMKELc018zBGDlptf1vSyMe3V1jmayHH
EXWS3F3DoBAqRtzBgpV8L4axnCcPThI/ALCN8nWTombh+aht+VoNz1ePApeiBf0KUq2Og/O/NRl6
vei9GnB7r4Qr7BR4rEU39xJUYAvSam+MbpGZW60LQbk5VbMLlEiZSg78Z9E0OgQSaN0/ipFXQICz
RHRTWEdEYI2/I3hqAv+oIO+tFGm14djRu5aCJKmoYx7b3azfCiPUmf51EIRI8RQkjH+OWeYsMdVE
uyQcYah5BxmsHgxCufYBrpDIVfIPbYUS3e/Bb08hFdIupTqKYpjpvqd52TaEymEtboPLXTEbYMb1
J8dim++jk0MfXBLp021VNMtSi2OZtiy1BGcINpGvTVLu6/X4TK1/v7I5cT+NEXoxamJ5nLVSUhRb
blOsK7hK/EZ96icnxBj2ulFAZovYXjKNc1BNereZ1hYcqwRnu1SDm/AGOX+RNIHGXAwtTuYfdK8/
IxwkP5fDtqU+pgJJB2Rhkju3M23jNqZ/TBG6uCQWLFzsifJoI7oQiw/Vys5AdlKGWu7qIe2rVaHJ
v0Jn/zJV9Lpg4mAY2KuIIVl2qpl6QHiRlD3ZVBs/uLWmvAwceq61yNKPoKaUF7+0bNjuPRfF6Ryq
MFnv1uZ0+mog+Xo0tOJHMco229XJBqbRAwTWlMdxOocVje4p+jGo6x9i1ExntiI2oHTnH2OnNZfp
oifWVTKpPMLSFZ/7qCuoX+d5SuF9uOklgBlhaxWqNWvHdfZjkUkPOXW626FuUZvrvXzdV4lyGkUT
VwCcsklOcCUMb1yTP4Pr4+Ql7a+eCHkTrUXB5zSTywPonfKkyhBLvqoNCslBMcyC7MyxiH8Wplqo
ElYJR2emnE4U/L/1CUVwaVI5J/Uq0GMkC9/M6JX8bJiWd54XEJ5llTGF7nrz+jKGtuKgfPTitRHk
PzlKzZ85gSqeJSn+yll/e9GnkSIb/QHIJFJWU0ReqMVzFjQbqM/Hu4hXihEh4p4SKeGUDLN6VGtS
99N0Mcl1YwXAEVrf8wXsOLkmqUFtv5bn645UycqMnOwsgkERjEd1oFJIXB+FCPk42BxLQlxttdqn
piq1qyUBjxVDy4NUeaypyhHDwrGqlaxH1jX1JPnTrzltq2hXKYFn3C0c7dMyh4fY8K6qqP35cFoG
Vvw9AYNzy6aGI0zl5quJse0n9dLFJhyJnqGTEKHyI4aiESG+Hjz3oBNPi0n0qBntTZIzyzqcHdon
N4Xy9/Vyc6RKrbnbO2Bdp5cgmt7SYVBP/X3nSvXZYO+Zwzag1me1Lw9m5w0HW6lr6GkxxaqpUbUi
xqIrrPMcMd2sOEQEiltUW38E/9zU2T9MyGRqPqNAOigNWwjRxK3ngrqaxpUsqbORcpdf7iXwnW2c
ZjRm4/yaLNy6Fqt7BVz++6WN2LETtD3/tmxO6ctBG+BvhBck3kQoznxWGqfjl1ZHpNP0ss+K/QFS
ZOsjRGfltQqRDLT6OP2cukO+tT3Ky9liQ/Rcyisrk5WNMyHzkYJOz8aE3BQ9YRsBogMrnjyiyV57
YghNGm7HiKHl6aYf3qw7yjwzX+Clbu6Kn7R3VTHcTdeheLPYTLnwrlXu7oWpo+gSltmJ0lUb7P4o
jKIJIYbYmwA6Jp7r5r405nNYu9kddKbFVtGgiDOrSgfAPRcsQlO+JgZoNkpMNyH0moec0+qPTcU7
VIUGksOTEjP1v1RXu0191qdhV4NgpULYvQivafvfusEZHsRUELC3pFSLu/DZer5vdDN+Er5Aqlcg
cOIXxVGcDx3ywzC8OKb0EsCUdwewWZ0zF0TqNEqgNph7jRMjQqC01VE4esMr705pNweYtHgemYIX
R+NLR1nRGwQvCBOx4Ni8XeMBTFlixeqIyBWR78+zZ59fAseQNGUreZ67czofHoLYy26ikQ2kocYa
AV0xRND4l6PKK6hpZNnbLcHp5EVyotv4UQ713OsqUa9kN89XnW3X5AgEvTrEDKMjaxdKFmRMurQz
Ydo+ch3zmCqoxkzklPIktYcsF1rBgtZyGS9uhAshvBTjoa6LQ6VTvOxH4z7j/B+WJ6+9u5rK523q
adE1RAPwxpnyL0voZt2U9eEPJAImR5vXJRUMgEnJFm9dKaZOP3TgCYSA9tg5tXUfpoaqXFSAS7Jj
sRJYdz8xrLuhuNa+7iNrtdh0RVIuVDidhUlMFbHQ2KzqVPXBKLKacCqeF8yXWWzLZZyWiuMWbpqz
41vtkcJsitPjfPxk8si9SfSGfOQ0tGGjomxff+xbqXqOdGvvyeoI1qT1zjEI03UghroVbePGqw7C
GxT9t9CdjupB53wo+PSKKLhVIL5nQ4hoBUsXlZLuoOUI9mI4hgUoSsV3rmKolCA+pfRTqvnNA79U
8TwJfRaYh2Fq2IqoXDOkVVmC5xfD1IKwU0VwWy/42Jp5htICdEDHKrfSPTdd7ZnDBu7kEAn8KzCh
34YQ/zscgf3aQur79i5WhycALRZi0xiVdx4fNxTvOptaHrVzOzWiJ5oAKaqzVfhuAQc6Hgm41arV
ohrCTYZRWT1pTh1+6qLaCV/ytKk/5XLzU2mCnW0VxWPeyeoLZenAI8uKJ8XA11560B4bz+jcvfAG
Ovt9VEs0ABgEDyh/nyMXmFQ0BZfkEO+UgJ+EU8wPix+xzW5IWPw8/OKVEgzXU7SUQ+w/QiwvG4a8
ifmqPYmG4ivZ8J86o82fKOYcySXJkF2ObhSv7ZjtaqrrEKO+xtdtttd8w3hQLfWnmyBI1ndKfOsy
7pQ8TsKODxrx1kyNcPRpah69PvlQm8Vv0zQhTe38Wprheo5vTO8U+uO1ERSlE/m86C1N/Q+2ITH+
XdwyLQz5/GdS3W/02IvASrsw7gw6FcNTzala+SqMQTSi1+ack6zE+J0bLGhw8AP3IuzzCmLKu7jF
9iYmh6tjx/fhpyIXKg8ZXPjNlZYpovf+1aQ6uaGex7rVHwPFisvaIk7zJWNbcFeBqRuNgHVnwyrN
pzbKd8bELS3GUJsEgIcBNC62rtfQMHozniY2wijmLE1pW+EpzzvpEeCg8dxW6Q8pM7qLGJFyVXfs
zYxNy+fmGeGQQxBl/SVtbAWVHCo1BjNU0TdN1ZuwiaZNDUgubTXbimEujWB3i3Y8krPl89+U/kfQ
0AEVakqDVmCW7nRnaK5RVDnUqQTeSZqYX1mUxDUAIX8sPTDonn8TPUPl1yZTGtiR/+5AZYzssWt8
EnZzTEJoKKYQJf6r6jhIEmskme1DDtGr3OYkEwVZakPnhUVsOXBg4P6IESY5J3Wcna0+fAx0I9mH
ryZhL8zSz1fvuz0V7Vh5o+fZwv8m6HU1Yfvzkrnr/F69zr09ICd7q3ROeq3ioIVogUqDnBqTVWC2
/s8UmCdFRH/xl/mswY31aVSyeuMqdnzLMpgEIfdTD4NZKDeTZ7SN2Tb5mtJ9h8OHerz4OvDsXelT
SmRVVr95YxRd0WgeAPW21lzgWmC2wXar42VxD1DcN6vG5W1CN/nb4gigh0VjDc1LOcme+LXldgwd
qRhRKaGfq2z8Ikai6XJ9+tB05VathuxJ2OQAIphytPlyY3IRzeaoNtgKnz6ZoD9R96OkNevFliS1
vRpawOrLQn303VXQLp9XpRzsRJlcuBJrCFvqwC3rxn24EzYejoJ1oQb1AZ6RW5YPSHwgs/TUOmZ/
hTfzGk4jyuSLpwEW/h2kaeNGDEVDDv8nQPmQ7CRhcWU4N5cTbzFJmGqqrfcwG7TrEmJo6oT7ASSZ
izRjn6u3GHS8no/BQz2NhF31Tf3Ms8NJjGx51EEpqkOxt5DcWgnj3FSyenNVpMK0BqY5YfM7WXvQ
h3BVJWW4NR2peAhyg9NZqHkPsaVoD/y/bQDPlvKhNTlAkVvd/9eQK+sEMhSKuVv9lOpB9s0vKFy1
YaWC7EiSttFYWBcdhpKTU8n63iIpcm+ph9xAwSJ/MrLgOydc5V9WuEdRw9txnyn3FtVz98ZRzXVW
eNjMpnFWGc/ml6Z2TsJrShGM9/HARxytUfMgg4U8xkjcbDS1NC+Uzf+EUsGngEJB0nsyLc1iM+Fo
P2RyQ705EcIu9UPewmX9exq1m/+X5f7pqsI2vUL2XerWAylfTseX9dQ008mraCg22oQAfi+LSUR4
6qDsGlXmDzrFCpuYL4YUgj6BdzeOYrSsS5VMChfIPqNc6tQAK59klpOXoo0pFrW+QmXv3CpO2IYq
LQ6ZKgcPaVdT/Wto5iPZIJSnHBdyJXRIV8hiGF97o3nuIj7BUl+tjY4zTnb555lf9Q3VqugOTqJu
y0KnVGZiVlU1g0b0pkaEjBM7azNlrYMx+WtU8+HGHQ2a695vv1Osciooq/zkQW60p768PRSBGyJj
I383+IwdUtuCfiezso89BUh7xx6HrRhWfd1uEWpK92Lojl24kQ0tPIqho07kVwhdnAdulR89mKwo
N4J6q5Bl6Yr+M7jmFPq1QrbVD72S/hqWU75VDJ3IcaEia395xTC55/p28OSf7Tg6ML+aMqpDsQ7W
t04j0NEdOxhTQbGE/8wmkVr5KkaiSfxkIrJQf4adlibb3jqqJol+0gYa5TCyNvemh3UKY4qOQyAK
zYRDR8ph9vJV0ylRmqLj0lC3udrBPfvqdgpDyzdixXlZKmtXQ+pK2xqpmHUbt9nJiBJ0ApGL3Yzg
z7/LBiQMqvNVGjtjOyp+cGpKO33WIu07Ip7JPvc8cDqNl11FY7t9fensmxgMVVE0m8WpSZ6yNkok
lvqm6A4QGn5004JiQqdUV45qSQ/1JBjCaYB3S2PYlgxFe2PPi9TTV50N+WRQN+QNCBOzYKBtj2OL
0iXHF+GXRoWj0jTsb3Xn8UMX5fDEt9RlNF3dwhmROd+gCfqm5G35rGtDdOJRSdlC8dx9i3g8jjXn
m06mjpPaXAYLqypP+mj/FPPYB/DzTdnJY0/FI+cRjc7vbmDMlGRy/6wrpvKVilK0O4GIHMXWUTQJ
WyHfyvmZmnaTogkKyj7lukAgPLVsmIbz0brmjrkRm1A7nOTaUm+tuLV8q6JQvmWV+6UMPOUoRqIR
zjByVx21cdfFrqmqfmlybSyQqpQr56M5auPVdINh1cqICo6QzG0dtbf3YphIxgdUndeosaKJMdHW
6Ero866p/kX0otFPqpXoep4dVavFJds1m5ZSARnOlDeBv7rI/q302nRgcxz7Szg1HlmYdFNq3Wcr
M5u9cKC+5SJ9EmSfTD2l4jAv/Yq/dQd6SHT9iXYnnEQtph+cy9xMTD7zeA5qOHJT0PqCEGvCTAtU
dAWfm8L207fQGIWXWiJVjJ7rqB7qSbunAi7Pr3qoHepEVT/IrfvLC/VdeBo6lOF4TrBX1NJ530cr
2pehrv8Fw/6xChuSfJA0sH10j2ZlZXeRyI/VYlzJXuqfxdBTfH9byFCT2ZH1oepH9JGi8avp2vku
rnuSj45Vfp7sWaEOXymZhZaVjzDHO+sChNQpk/vgs25HkBk71UszwAKZBO1PYbaTzt/nWr8ykoPJ
Hu0EczdMzVNP//twkPpuki/EPXfncB+4FdLhkOe+znm3zhytIC+QrpY1Pcd6tKiD2Jep1V0kL+sQ
vEfKyuiUW4OWuY6YLzbhjeS+u4gmK9MXqfesfVSFpnsVNqhBwNCoebkSMwCZBKSnp1WLdIwOCuc/
OeKvaH1Tk5TH3S56LebiD2iNK+E1gvBLVsnNYawVlaqGaUbg15wE5WZAld5roKgCg9LHvBj1N7ax
UQS1ZcsDTc5DSFlziLGXysjc5fCZwXatKvLG8+q/8pxUvhQX6ARS90JlxW+xd/6vyL433S+HEICf
bRNDxjuHnVoUvy7LiGihEj8Lx/99/X9aZrHN8vGvM1IDZhW+u7yaYHo1wSQPLaKX12r46pOnp9pK
kapiQ44hu6Mwlt6tqQe+gAIm8yYsohl9VOTKzrTehDpxPbAfOsxTXlfoiyHhNuY2WzFTLK3bcvsw
kMsSJj1pfRQvDJ00cuCHuzE0PGel8Lt6ze1uq4ihmJfkccZxpqzvZI+yccr82uYSgAhdXpm4OvW+
aPjZY7tfHE7dtOeKpOP8MnR5EgGTNgg5W48JaafGIVGqGoX9GFeOfgX3chI+eTJlnQVRhzbwdDQN
haPOm25bKo6zUUOew9fs4NxVhX9Sg7bmGP6oNxPynotYhbtC84iazeIH+1cfYXW5WnZ0sIPGeKiN
LOb3NeEIVKlkIDowGzyEo248iJ7tldrRq+vnOU5M8br4X6mbjoeEfxqJb2ZYfCUOdaUFK3NaVcQt
S0240MHKs9N8SQWujICqrE03nTZ2beNRgpfnBzFE6xwhYINSJDG0E6g+yuYZwQD7jL6ENTfvhsIh
bK0TBrt88EOYB8H+aWEXr9C3KR/RmCsfg5AzLz1XqfjqhpK3mYY6k7c2EcyvYL2JO9g6xFDEibl1
yLOHToJ5nvtuvary631eUYutoHp+1rP2V+M01rnjoYESeJiWKKb67ZgkywuEEKDjNMIqK3dwl8M5
Ac1goRTeRqzwpiuWFdHC48IgwhcNaaRRRjwK8U0kMfMETfg6dC6UTJNk6wzU0vMukTfzmCpU+zJH
DY4Hg4Xpf3/jMcSkbJoP6znbb+oEeQyPeV7RS1c6j1QV8nxFY0S5hAwzp34Q+qjKKerz4BJQ5wr7
vHYKk3jnkeM8hBZlVWNeGCfObM2Dp3dPktZRZQ0r8kob23rHBmr4GpFFoP50+Kx6cCLwCal3ZdzO
9tQsx9neJeobu4gfgZPM8XrcSFdUFaFk6aFP6orioZzUdeOI7XGdD8FpnLR3OwtpAQUBvV01ie1q
bFwOfKP8jfB6ULNeXDPiB2qaW6SDeZel4NBMsUgf2Cfbcz9CYTo+VmarraoS1h644FYwdmvfNKVB
HsNrA+jMdUpc1UpdxaETPbRBHj+juHQrYBP/Aswq3ZleJUGw5uRfHCqZyR/lFPuh0c6BP6qJyZUS
zfIKdTUCQgUiQJ1dzibP9CEo4iS/vCqlRC4tAZ4tgkWMcIihaHKLOnbXQ5HH8yfOlyVQ9KSJ0jnr
fizLC7NYZLF1fvC1sb7EfTbuSq3ylF0xmhQtSmzXNgiRFmvuoxWPUZPLCKPi0jcad/HECeMdCaRk
9f/MAksVnjRH28yLiPXmID1qPymSVh5CLQwelsbMQFF3w3qxQI8UPMBjiVbCGBgvpCS9o7AtIaJX
5fa4dhVF2iwOZbCZRtbU2xttQt3hdLHZKLpZCbID9qaNFutvX4VmkYpr8uabXUbdyfsfws5jO24k
C9Ov0qfWgzPwZs70LNI7ZtKL1AaHpCR4DwTM08+HyCpRqqnp3kAIm1SaQMS9v/FHcfBU58+LrJNF
2fBZ/KVLXCnp4pfyz2mUyTeXPrZaGBox4efg/+9cztxPactwh2fzHmmPaRsNTrioZwmtFmV/pADc
clUqnnHMQw/pLSm1lSAadZOQ31mOVkSw169HFZdLxqgFH8o46UfZBfmBCGUlDJiCoLR2Q+o47B5r
5bXvtT3MOdS41XAg+TVrl8/11VR9NxKUOqI41M9lax6asNv0ijjEjVW8h5nb8JQ0lKcoNqvV0Cj9
ra1a0dZBW+PoYj2x7NKxxNpOR/y+bd+yxomfjFJxbguIxDlyb08++ZjHIjjIJnlB+gFIs9rgG0hv
9hV3TWMu8Nz9qPAKfkwMneenoSxlycLM6NEZ+JG5Sbca2WuvHGNhK1HyEISdeEiGLF65md9u08wW
D2pRxDesgM+yUV6GwP/qsls8yRJyHM62MeFuxiphoSWTufNknhP+OdnUpN2WQPDN2LUk/KaCPcws
4iNQyAZzMhdRPlk7rb6tUtSAokjpeQj/5cQjjXG0tEHY2QJf+tlQNeUbNi8OEstEAZQsJMs0JLcS
aQXK8FK1WXIrQVhzWzOXZFsQx5dGTdXF2LLrcKy2JF2YqAuw+uW9U5jFPXtpyBL5lG9lUTYYBTzh
OHbOsqqxRH3SW+fx2n8eFCizXWrAoScdRZwue7N9j72gO8ouZDLcSzvZy88BmtouVRbJU6OZi8Rh
E5yUkbCQCk79vZcpl7gOFA5LAD/PWJaJc9Y35P/VFNKKj5Tn1nDgLOBRVG99XzN4E/1mWVkhKbL5
YZrqCdrGMbY/c0leZGMx9/js9p/rRoEL39BA7k2UdWG7qBNypnaRG1mPceYehyGsLniUVEtcWrOP
/94jY47h9zk6rcKTxCiCXZWk7UMzKi8+f+OpmEt13oW7qR+0paKYzYNRDO1Dkr7oZprcyxoLjxGc
DK1+I9ui0XPO5oBOUtC0d2msA2uuzDNnU5y5MyHeex7ZoaXEL63jGZvGM6J9kaj2uWMxsHvXP9Y8
5mroutwOk6es3RIAJK7vLnKYE2ZLU6s/jUgvXYu6sPWnTvjOL8XPVtn5n8bmxP52aN5mk96e5MVT
UT7goVsg5fhXnbxTOxQvCAX7ZEHyGeA5ZtjqqihLrq6V3YwmjTtnl9nGdJhK1LGlKHuHAxLPJOdR
aJOyG0UHVD/Xo1e1MpaIfobvACeBg0Xuk+7EWCSWYHASgbCrEZ2tXtHPCQoykJv4mZyyoFxfG+24
dfZ2oH4JoTSQ6vGfi4YlwrOnbiswsFkV3mQ8VqHZHEl/iIUs6oiD30ZNgklPrXRLw/ii6WX3INtq
BBYSpQrPsqSVY7l0z1PEUn6LBo57HBMlWQIAwF5ktMcbUU3GErul8N0xnA07JeuLaEtURXQUsuxR
CZ/L2RBs7iBHJrMxST2g6CRHsrWO3qfK2uSjY33p+77cimQdBkh/TyCG629Rhc/h2GrKsy3699qq
k4ssqfpz07XqE5C67o7k2k2aFjh/dz6ZTD0NlrKo5322BQpsr8HpvWTw4/dVbecTKHtl2pWgrvWU
0JA6X6xwQHPq592QoZTBYaDfyAZ50crUvvZzEPw4Ihq2/ByfNiRRsD/qGhQg/HDj5LhoDW7Hybge
k7PXqTorZqrdo9TcL5OycXnTp2DROLWJHJcxLEs3KI52V1Xu9Tbzy+KouRYhaKdEkVH56AzUuQm4
FVgNDcDAR55ShdFji9O1/YPuz57hmRl/pL6/JPTY/chicWsiRvU6jfxgTKMqb1svKXeit4kRapl+
NuJKXYUaCXs0u9/koNHdl6gQfXesPluEal4/5QKj9drxxaIOcAAnPyhQFOU314xmvWsTu3skJjF7
jYFtl611EQYkecwP2egUgffAGyOb5AW782f8u70bWTLsxl0abg/ibJ4a6eJ/nEs2Vsrk/j5XhOGJ
aWjejTkPlnPF+mOQZuZKht2E1aW4G0Xtn/G6X8piUNxl1qE41Mx761ZH+2NCD2aHVoT1mGqxs6lE
nqzbea8t4hrpW4UVWMxFdTCmM1Fr8r6UFK3UH4bkTg6UkzlWucfBo+eZRzsGQRVsrcw7yrlUY/jn
VwqeyiDi0WME/vUS6K0FdDRMok0nmm4hWzxR/dksi9c+atZoe3Ae+8/BccnJIkA/aKGNBstoDcbt
qNt4mwFjJReYsr7OVf4se66G2hhhy8TttXcWAa5VtPgwIZGnutqrpYbAjNvO3/RBMX41JrSn/qru
KpR2ZbXq/GP1b73lJPkc0/utt6wO4/ibV6BtPKiu2HFysrYJavSP5hh8CLsePxAJuVcQIHo29diC
XGWpMDdrjj/dNC1kD2QWN73wYHP6YQmgvftixNqwNMjA37CbRHlVVdriRpY7cOP9rAvl9R9srbHt
KswfeVCe8ZVxX3u9xu2oIqrtEE/d1ujsHJymU05CePp6KvrmEWHzHl25ZvgoamNeeMwfBIa2qA4v
utybHgXAFvRJVDBe87tm1cA9/qEeD7Wb1izVx8BFC7a3rD/7RxhFffb/rJ/7i7m/79Bfzi/f0N/7
f75uwDx/6y//nt/7/8P88u+v57/fGYv1QALl0fCs76HR9R8dKtBTkuIP4y5g0kUI/lv5jpCB/oF/
+rchNp0DIreCDadl7VAPije+649f0WtDiq1Wvjg6msfVXI958fgVRZ6l+bM+h2h3rZ/7T64pdkRP
2kWG4cqxMZO6XqSZYh+r3nAw8BD6SrbIi2z4LMq7ujEY8rfmIu4OXTgMu8/6UestImWh+oCtM7pM
WaK/lqJ5csmq/kBvN1Mc9Ma6qd8NeNQsB2RYNmnp1Uj7ccFPqz7JoryTF6UnXR6YbYMSCo8kBYpW
ObU38pKUXnsTzRdZ9K3BWiLx0q4+62qzI44ty4EyxRvDDKaFHCeHyIaxRFUWTmeNvL+jvorJwOqt
Dp4K14pOone0a/0YI3EypDZ2miqOJJwNzLPokX9J0uxQOR0u6ilorq2XY9yNdrtyItALb86BijwZ
s/5dPj0MEccbr+C45YwPuINMDy7eBVBKBeaLcx20mxFjVzYckQ3Nz9ZvIbeND+3gIYELLAPlY6+u
lsHgwihI9bNstaOZZwVKbK0Z4fTQIcQ1n4bZTLZLQzW8lzgcv2joEv5Ik1sHJcNgYdvgI6aZJ4is
/rpL2bfoBbADoXZfdRhu/RbnufCMBNR8xDR6rHxR4hp2qhOCDNAQdlOr8iBLA6GRi7yrLo2ohuu9
wjN2Zekp79kAEAgOP6yhLIB6XsFMvKnzcii2tRjZMiOotyQ5OdxY0LZytKBQ+jHEu98Uy6EcTfRu
S2UdqFl0SLR+um+sGMlZhOV2g2p5a7cNm4074BirKcHw3Caz4GObh3s97obn0Y21BQfAHB8GWqcq
4YmCAZ6ZRQMuJRVPjJ8XTCD/LHI+ig+KV6FHjxbQGRqUeGqcbslehKxJrLFsJAGeOHMRnj2idyJf
xYPBf8lwZnXNAiwxIfi1XTb6S6nMHuJN4l1IuNVHE3QJ3lCKgC8ZhhsmbxdVCzsid139Tl7Y3F8M
VUPKMEC77FqP7ICplLcNyO27IoWYEukTstt/DTGjqiduGL58Vk2IdO5Ug4D25zTkSTG24cl4Hdog
TLlMpy5faT5GyDVgnJtk0o0vSPFXgdp+KSw9OLuIeS5ktZroOGiY9ouGqiX5fneDBTu4qYSA4krR
Z7iymu/rpPaUVRfXnJGK3NxMQssubhLk10uG1QnG0Ehg20BRzgXIyq1q4MNmNd14yQJhw77RnK9I
NG9KMyi+F337UtTa8Gw6ar9W9Lg54fDWn4q2qFa93rWPosr8FSnyaNdo0fRMfAEYTVBDvui18Tl0
u68KWBNogpTUwGJ/k/UPZt6ajyrYKT7e6TnHmec2nLx72amavzJwHrSFE6G0rOfdVlGHZFOZ6PfB
fRmeDOGdFJ67b7aLDqYxAM6JIlwnoWSiSzf07Vs1QqErnNS9G1AWO/YaOIARpPZbRfDN8JzyC8r7
6S5wgmjbtFb7OqeMZAdcetHAHXNxqIWuP+hR9dwRd90GxAJ29Sz82nqa9jgjjjZJ7UQHTH8hQSJm
tcTsS38flB+VrozfAJSy+sEXvw89J9oZZWTs3MZX79oAbW+Ex6Zv4IcQ0FI+6sBNwd00+m3gYFvd
CAfLWaAOedHER29WkJYXf5zUE9ifbDPO0IrPuuudi8i02/KFurZYc8dQ4y12DJNK5+c8vDc2RqjY
q1VlPhyCySG0+PdbWZYX3TSHgwqN5P/tpLaKSto56IeDFVfMAoAxBCOEVIIKyMyINHEO6si6K+tB
3MbeW2wa2KqnWZifgtG/l22O11p3YSnUXZ2DSe2hFMTLxArNtShsjRzWXA5QmV2yNBfIvtHdM9F4
LN1tVqHyN5a6tptqUtKQ2R32wRoZn2YC/42BpehumyYC9q/2Z1lC8La7LW2XCHOe6GtZJy+zngJe
BdoZIxOmknWtr79kmtIerj2sFz0LDkQoJrREBdytAqwF3jEz/rHSnTuy9/ElVT1MZkL3LjMq5y7P
rPaAp3a0kMXAGfQLboqE8IQ7vTVafxh0kC6Kl0y7VjHNDZsO9RUAIvKnyr4ZlDsiT+JucKrk4Fq6
twj84IdZJvOWb/awth7sir1JS95sMaCg/KQncbpq/Krh9VOMAEAJ3jgNGxbHgbKuZrV77EK1IWNb
iIs/2xUgETs+dB0owdFUspcgwLbZcRCqs23UBeB535V+k7zj4hcsRGZi7NEjqZa4jY4ZRAw0wxHZ
I3KxeGF1sXPXEfhbjwPwQ2jj2qatGtgYAA92dq4bR8Gmdx8I3kZXndcI1W535tQnN9C/WYrsIblg
tchjkVPA3TibmVRBOT1gb6YSHsGQbXBcC+2VQXvBPyGBcciP2kHItg2d6pupjvsyn0X4fQvGcDdh
cZCF48IWmvM02djjRl3NoTqoYUjrycprgvoFBBLOEEaB+LDh1C9luuAsFLyMql2ckBJJl7JX6sD5
NlIX25F5EJIvKzfNkUXVG3G2Gr/mN23XWKFWyrMbepAiPaIThS4erEBZquMptM4iLSM8a4b8oGOh
9GGU+TdLteJXVQO+GMUuvrKaTd41TSeAsjZSF1lQn6Vdj45ov2O7VWks1L4RF3emkUkmrWTcgsUU
yOGLe3em48qqPglQZ0mFfvDctHyY4C4eMJkWi6pOxG4AE7fBHkm9JG0UoV+hnWUJpCzAlPmCcmG7
TdAn5gkZmPG6Mnp9oZSZfY8ci74YB9v/KrrqgguEGyx41NqzoC2vehPlCcyRKo82uVHwpOyNRAEc
leLpqscOxIzWuSFMZUyrAMIV+8TudC1Wwtc3rYUgk0tamo8hjjduoqnqQU0afLaQGV2kul/dyEs2
J29q3vnhWpnkO9RrzJNsVDMT9RFiZOvKwswjdUGFtGYQn1Mj29gK0vcjODB+xoV5GwvPuA0LUZ0h
GKLq+ldVM9+1KEz6w+gcP+uHRDGXdiPKjRYlATrRGHburtOxIoLdGa3rVHJiLEe7U1P3P7RmQlt/
CIvv2bnp3fa7kljdwnSr8cGtJ4//qdkfONl6q74t3tkB2LhokEIWah6SCYNiJ4ufDdciyavEa/Kb
v9UPZqeuYnS1V7Lb56UoCGGY+a2sMd2sdFfDqHVL3fTy9eAfVD0Q9/ISury1vi7UvSyiVK6h+IsS
z9CIe4Vv4T0yl/k2cF3c5edRsg41TdjrWuwdZL++hfiSTP7mOmDuVuhhvmkmf1zJUX1tivu6Vp+x
JC1Osmpw8ZoVTXyWg8DuFbiNhLuSDMVZ6wnEjRrOlUbdE4xFlp/VU39VgizYmLYRHAgra/fahLyr
7DE4zTvRLfWhUd16X1tNv/FbvILVIt43RWkZmLzo/rlq4ft3nnVClQQJV7wEVpY5i1RhTbhCBrbe
E7d0X2weLlHpmM9hpMWnHgzasvRt98UIG5ZCtY45ZRfWs+Vjf5K54bItQMxrmpvsm8zQTuDTom0c
x/2laNtyjdqoek+03l6aTRM/V1WkoS+ToUtvj18VDCE+GhHvy8QweLa54zbyJx9eCZcuZHH28lHn
dEM03vYR1k/HV99K3WU7edOxSoTzFKX2Oiwn6tFf2WoTuqlWbgyvuU5UWiDr6hOJwIXcIAUyDx8L
YGFhOZSXrpzqOz/s3+Tw0tXtVWYhy66TvU6i7IZgs7H3PKDmXTmIs+E4+TrEbffRqjQLCmsevTU2
7tHyyFP3+0j09g9EDp4sOyleo6Kolmqj6ff5MAYbOWPP0eM6o4Nu61nJesynBrt4rIbBAtqvRW9W
KG70ROcQxYw5qIpvGhmv8WP2njH00H21I4PPo7eNk5GF5kPYA8PoU+e1N4CyKKgP7E1UpB/UIOUU
iUDBVKo5hl75FUUX5GZ3ZOXolhJFB6q1W475u+9WEQZUvrustVrfBR7FXqSIJfU9rsnEa8BQt+Y2
UrAIl61DwgktBJK9lK1GBandgVqIt591VDzdXaFZHLyn4ZqHv/ZedVqLaVemnqyoSS+jYuYzVW14
nBFmZaHv68Yenzjrl4dAj8O1BJb9Xh/N9RKI9nt9yX7hn+plf2UoazKSmbVT0zjYZJ4WYkFvxE+h
MJRtl6B/4Phx8tTrSnmwdcwvZWuhpQrnjpEn0tzqeTpu6kN6M2lzEqdt3iXcw1REeuh7ZAo+0R+y
jnwn6fif6A9lMNODrJMAEdnQWOQFGsChjoHQsYdD2407GaSRlVh/rVxW9ka3sTwpX1scr5/rWUCf
ICAKZ3PX9LuVbLoCVKOMFJhjZ57lnT7fIeh/GZQpPciqz/oit9tt/3OUbCAh/udQv7V+GaWH07d6
asydrmnxpcsSZ1VA91lZJSrrsk5eAqgNO730cLWCxHNpatGxwYX7B8/LXIopEfwPfw7BHWzrVZ17
vPaTc/k+pMl2Jq78Uqmovr1yJvAOndVEykqYRb2rEbpdpF4TYrg5v0LCK8i55TzX0fMrmKVwVpmv
EXcyOu/OnjSYdtpQf/OM72URD+9WmRtL3obsQmrZOoQYhG107HYvoZZYeKQ1zlrJPE6WmsifbVXA
zqn0bjfMxdyqkV5O3PogWxFzEECZwv40qlH+bHXZVy/u7TOc7vzZjDnK86s6tCFfGzXlVZtJLV/B
8CFvFJrxOVa87AHm0EXWW25RgNCANDzhqPTq9OVq9Oz8Gdt381j20Z/D/QyJsQgV9bNhp/84PADU
8mpPxXU4IuzmMXA8felkBmgMI/KXiUe0JzFGzgJuF39puhcPUaOntm6U2yAlkZ658ZfOCN0DIZ4W
T5sy+TJwat2oTgNais9k4Sl2s9VHH4c5ow7PQ4s7+4A+9K4ZsUhSglGs2rC0nqfI/lGmuFNU6R3U
ZLbYMwkDvsYitouza5jDSTrtSj/euYrvO3Yc1l8WvT+r6grPwj6LfSCsdbev0+o+Rp1a3cIJaH8p
4h3T7bGKuq86tTiHSQ3D0PeylWGaKCDOlyzrvqbIpexHUWEcOLZxdtFQHF/GjtNtZFH2U+eGbNRJ
ItZGfp2gHuqVZ6Sg8IQxPg4+UYTYaF5wIKzIkI/WCjTSHFBAcBtN7vRm4KH2bLXpIrGS9sU0bPXg
D66ylKOCQO+WmYVNtGxVX0bk/V4ItESnLMVJDY53y+49zlZj45eHJlLtFWHNcCNSnuBoDAgbHiMn
MMe83hYIdTcAck/gh4iSCLL/Sdhke2OWyVmx93YXbV/zfEejbEn0MX5y2wRkFl6p37MGpJ5vf4uB
IRA2dqYHI8eGdhjM4Gha8NmQiojWigPn3qoL/Iomws1k09FHtN57VmFSgwHSltgmbAe/dPZwt+1z
E3nVyhtT/aXWrYt8ITMKdwlcSKzheJCW6gTUoPDji7yzm+qbooQOicDf6qu69TCwx108I/S5GxQO
nEK1xEnYTX+Sd10e/3nn9JZyVCOg4nT4rP5bV9zR+2trJ2ZdFbskMJmQNku6MNt5WFld02Y9H9BN
pccvsrGc4SJFtBhTN32UyS9HMd/YKuU3sgn/gHyl42+xlY1sQdLrXFXkKYdsIJ0cJnpwi4mdtcKo
CWhTBJtd1vnzHXH3taLqpItxKbzWV77e7ATZ24Xs8TkgjZCW8pyhAqX51yRRxp/iRoj8zC8j6+Wo
RLjmykuwI5cNv8zOC5qXKFbLO44S3VOTuzfRKECCzCVXy54UNfLOsuQ0xTc/mzU5xkw8OTi64zVZ
TidrLpbgmReV6fZAJxipIlqz1ANPHLpmEk+JCMdlhk/eXo4l4o21ZGxOOzl2UFmwxz40t9e/QUNh
xBe4JsixLkmuTWeo6Ua29olvAX2c/fUqLDjrzMZCUfTls2/Hu0nVna+2qdirFPAD5KGwfIQ/eHut
R5VjlXCeP6lD3t67pv4m6+U80digzum1062dw70W7eR+HTpTY7Vt60sYJd7Z1i2bMISGhmCbDatm
wFaycsP+FhZmf6vM9Pyax+SkekDOftZbuhWuSFxa7NDoIRsCS8OsIkeBZa4KSlXxEHYdLzlmJUdZ
l5lJvGDFtFbVvo0Bf2vs4teVp4/7hMTmY19Md23d4xPUEgscnUY82g5kRBwCTv1culaFqJnUaM7K
UgxfDS/ztD/K4ujH+TpIw3HjJ2AQ3a6zN7lk7qih3y3K+Rbz+I1Zi3DewlDXzeweDVxvuWrjEBDO
jMPVpmSbedMhLx3ltWVJtTJ25Bytd4iM8u0CEfnaZt4OE7XiiYdEc0QhdnbYpR6NoI8R1xtVe7D6
vAhX421YVdoxYpt9NODJuB0Rcp1Fe2H1Q32fK7m3C8d42A5xOj5m+vBB6N/+iG3WEfQSvhSlmW5c
kBcHgunRLRK4yMnYif3h5ve2OnTvrY7Fr+Pb6dnTAAU0DahXxcnMI9oIzcJn38MyR1Fe/KQ3j3Ng
Brj/XPnLrSdrja7KNuSH0Xyc21tLS5befNRke7/EkMA/Eb823VXvqNEqUhRn1WWtc8bBu+PME/Nr
CctqJwzDAV9DQ2A1AEaFNUBSZLHeyUoyWu612QpDyCaeLRYDSl2rTkPvRDXs6R7vXGs7G0th4TW2
Gavx8B1zlxqbhni6DzwOnIisnGVJDiB7qK6G+aiqKmWXsbHtllXa1Leyi88zbD8Vmr0wUAO+t+ZL
oCO+EeSJt5dFQwTpOVR3MJ5vodwT1q+fLdQXggXE+XuVP/k1DJIEu6SoeFDhrqzVDIuBElWWveNP
4Z7TUnBOvQg/JGIvD2FQKQt++O1XUaV/zqiTA/lrxgbdrK035eoaq1B9Z2oJmhZ17b8gxPy9to36
NoRJgN2j9yyrR0MlvJJN3tade5WOsbX0SHvktD1h+q5bfNbUC/RxVwNY7gPOVM1Lnq3kv1F66gfb
4MgLnc4pSrjY6fBrEXdLZUESyl5m44TRUm/Wp1iBcLoZ51sxWwHJS6NVDt4h9CkRQGkXsvKzj4Fy
79YqM3UZ5YQdpTOwpo+7vCVRFfObXFhgNJ9GJ9XJA03wgIMiWPd16z639vwNKr5gLOadgz76cS0B
2tw17PZWodkVX8Yqa1la/Xwf+Eq0cn1fbJQK3LXu4dSVCZ5Ufi+2fGWLlxzRk24O3JpQYFZJmWD/
iRDtnRU4yQJrs+mtA0nKEyxL7/QkSUmfBrAVf0o1yjspuHhVZby2cNBml+tvPvuJuM+WkZ0Zyxxv
vr7L+9txvqSVSxw9KL93GRogsiTrjSCCRVqN7EXRX75289K6upTWi+z1Wd2ObHAsvch2nw1VSQAr
dgAwytnk6zWq0MC7GnnyVvbB2mRpOKfNgM9VN0b3OViepW6DQh1rAAx9WFRfNa19xvQy+p4bZEP1
jlXX07Z5p5UcAc3goLsNplKK9d0YQ+PFq8aQCE42POp9MqzysjJvBRIwG72Jm5tOh1Gi9+ZM6OzF
6hMvL8KhW7qlB0WPhBkZlj5sbmRzAx8UZ5j+e8MBcVsRDkaKp0iwiSvups7GR0cDxpUrJbH3RMf8
DaNJPu2oPXTg8V5g5snuMXGWfSKacFk3fbFjlUJ2sYnNVTgvuPLStnEZXsuJVef1wmhgkv/xr//5
f/73x/C/gu/FLaGUoMj/lXfZbRHlbfPvP2z3j3+V1+r9t3//YToau03yw56herpjaaZK+8fbfQTo
8N9/aP/DZWfc+zjavqcau5shZ32SF8tFWlFXmn1Q1MONYhlmv9IKbbjRivjceHm7/+wr69VSf+KL
Suze9flcrEqFeDY4j3iipDsSyOlKFjvN0o815ju85bSCTPAvhh+fZKlvfOcR2jt4o2urwc4SycuL
bCj0AWpVVaBr5iLUZYp03bVG+RK4kbt3p7RdySJag/mydrP4NJhl+dKtQFRnL4lBMiidtHQpO6mJ
ECuPUOjezKOn3M3PUzvUt5rplzsvKMRCMwro47Iyr1zoaqF/kiVCqvVtrSnjOm+8ZOVWWX1bOOLt
P38u8n3/++fiIvPpuqamu46j//65jCVqKIRm2/cW5RwwdcVdOdbirleKJ2kKb+RgivLJsjfSYj4W
6rPsxWki5TDNiSDQ8u/lzJmRF0toHZ4+yXegefUdHzn1cdIdfvay5kjJzyo1sE1UedVuWQbx8Jyi
WzH5pAtkCWwwZJToOWzT7j6fXMi89AkUvznHlklU5Pa/vBnG37+khqGrmulpqmFq8PDM39+Mofaz
Nugd623w/bUxq2Fr84XzU8fmjTsLiSIfhMFflZU7hKuaJMcvdbJ3R47/mBSKCWd8Hi3L8i4cEAdW
p4wQ4mQgENV2G2IYKRsBOznXYZpeL2LIY1TPZQXkWFVFToFeshzUHtjwQBzlGFl/7UIi+AlVkgBd
hEZTF4WVw0owsCv9z++T7fz9feKs5uq6Z7iarrmGOv/Yf/kx64BDJ8GR+n2qm3ajmV22MdlD7wn3
pk9xX1xcM1bfcjcjEdVZEXH/ML6EXqosZEPpmk9oEPsP0LLjg8i8cZ0MFXaEdfuASSvWnlMa3os2
TvfXYjinWGSeRSVwve2UGIOeMO3gqv5skbmYEd37pMfS7TMzI+90xXBuPsfKUZ+T/tKZ8fJ1ZY/P
en8A9ovEIusCkJdjmY/B0YGRX1zLoYHdJ+/WVrbac5fPfggJhtcRnhzx2ZzGWW4ve0MP/stqq+vz
cvr7z9ozHM2wdGcOMriG/fsn1Khag+47JHihRNWmz1QPlyV0klwP4inhGM7vWMidY78Wp7L1EDMQ
RfviNHp0NFKR30VWnN9pKS6pae+Ze1l3vQgYMkFYYtw695N1iABnxHhEt5XFbrTzu77UXYLNabsZ
5Yv7fknyu6jEGuqMj1wIdO7ENPJ2MdQK+tVGwm0F84BQstssE0crT15awhf65bZFmHkXT/6trzaw
AuKcd7xPrR1rmH2ahirZDr0RXYo41dfAa/u7mJVjhWFl8hgIQnlEM/xnpeyh4g2T8pqG4buiAtJX
dPeELvf0CGftvja1djcBICMc3CW3OjHhW3kHp+gbE6Bg+bOqaBGDjNvs2fSmwb0OKKsABmsGfvZz
fCugX/qEKyOFVauYhfEmu6iSN8JPELgdxKgCtXKWptXjh6xb0KPnu8SZkLSXt80UeddKWQSQbx7a
H1ZCjjxYgmlP5rBpuvbaEKi3vATJznRHZU8SOEHpW2mMpeaGWCUgNnDCKsA/pUorjsTlEQqgJOvt
oOas8cst4O81qvXT4bNP4bG5XcmyrdvvsRk0W79o95Fahk+h2pUrixzFqZhM9+yRR18ac1Kgy2bj
zdR64VFcbMiymnuMy8kj+x153doer3QGyWAY/AArQxfK60x4GIVHPLoBliUbASnHl75GF8Hyp3Jp
1tm4GNUYm7C5s9F6pKPz6KtjOO1p8nr1DKr0z0ueY9RDTMDZcp6f9EUjMvUca8AXkbffyH629l0d
2/DitIl7M+ZY2A++HX71etgxyWhxLBONdesM6N15hRF9rUUBQct3U3BEpvJAOu5sCt9/InYlFl58
IJc2nhW/VoO1wGOT9C9wO68qL4YCvwLpXizGs6k6yroczCuaoFp5IaLz1JdobNSc1IM1R2ECYGBg
dyNizsG6tNjcKjn4ETlODpF3XhhDOEr533zONbkI56f8WNZpmPLGxmDw1ubkhyuHY8Vaa3V2OKjr
n2GDFEfLr+1L4+j2ZYxBHf7nJ4fcTvy2Lhm2Y3iuZbueppuu3Cb+8uSwqhh3Y8Uu3xQzzv8vZ+e1
JKeSreEnIgISf1veV/tS64aQxXvP05+PbM30VmtCO+LogkgH1SqKJHOt3yxtokLbvCzwFgXI9NqZ
KNiha/eSO057JJ6MfsHc7kQoJaqFOV2TSfHufNP43hfWiE8t+xeWE/XBFIN6i8piIdsDTw93REOL
jaxqGRahIDieiNrpJyMYqrfLllrBgrxR08tkBukmEVqP8UISboTjO8wpsX3rkTeKZ1Dsh/bUXxpF
m3/2x9hZ9xgD7RN0F2+hmr8BjCO0St/acTNvbwnxZAn0/TA+o10Cht1QidBxOIaVkz/OeclVkYXG
RlaVscmvsFJ3MfGuAuFlAcM76PJ91ObFIwbZZFia+sc4Ktr673fL+eM9zzvEJhFmcr9MQRrj97dI
Vda6QxYz+NIFLU7QWn6brNq7j9LSvvR51S8as+1fhzYAP+C7FmxlR3tGI2eDJXb/anZDsnVaEW5N
I23WdQDSRQdfctTmg0Nm7SirsiTbAlOQq7HtQyTi7I73OJIuKguuEi/kO8QCsYsdeGj6Ui1Onjb2
pwKzjOdmNK9BFU1XRInyZ1eYP8h3NGdZC+YgZVME9VFW0zbsl5Vr9/tqPrP02ar5k25vZW8Ibnyt
p1W98V2RHoIZcgYGsj11M5/ImrXj22VT9/UJ1B5QS9ki+95Hlb1ARtxht5DVKE21Uf+dycya83up
sMiPEdt8YH4udnFUE0xJVEIYscpQPe7moXXj72wPcmbtjvbZRsptWphGbp/zyrhUuTnuy7lD9sp2
rbHsf7nx8sb+8zEVxChNTbV11WCzpn1c4PVIUXe96+ufR+FXq9wqQNSaSv92iPnBo0bivuRVZG3Y
UkRnq3Ss+3RCeNdGYFHWyIMnV7MzgIOyBZ5Npbp17hnhIqvB1Yw9UmbygFZUdnFs5jS/MRQWWXiO
O6hOEWoZLh1Lvf3ff9TGx0W+MHWVn7OuwoTVdV37sDSKDbN0dC3SPtuad6shNZ8bZpl/HIYedT74
jhoLlMlepIhLn0GN9Csj89y7MhX5JmZ7j5ESGqRmlnuH0gmtgwqEZtcl03T2uqHaFFgz30E/6xe9
PjbHItSIxRtFvQN0DUoomdaOl3p7A/zeQZYKNYLgO7dl/y39r973tvdxJNbif5mq/3j4helawtEM
RzfdefP+YTPEwmRizz5Wn6M0/ZFlV8Lz3nmIIusSzlgeic8xRRqvUDwyV+9tshS3jjhpGGy9nVCi
UbOQxWiaQcR6OW7kBeRg2YGSzRz98I4jSevxF9S7Q2GgDMYArRWnP7/Bv2VRHepZqmlM1j0xUHAH
EEYFgB64YaK+2lLHZG6zw1Y7vw0B9fVW1echPporC7RmR2Rg6+yuqtMn4ZjGQZoN4USc3fmq2exM
RHQhYFGVBzk2T+O3sSl4f2dhlkG785Vh00eihu7rtNqiHcozSHnnc6Am2NM7gPGIkNhsYs1PRuO7
n63ebpYwF1AX0XrnrkoQYxVzB2JDhIPzILuCrPGvxeQhujl3ZCNrl8YbMQM3g/zcDuocHqIjmoqb
ASDy74+JLZ+D3+YAi92wC7DVth1AiPrHyACSlYmGlu1nawA5XtYhwS/cBdaR0tsvpeH1K7OurV0w
V5UeDLeqN9lZ9vLqxr2XqPBYmOZTxtJJNo8W2Clebl9RA7VfWg38h5Mb6lJ2ugIbFo9HhcPc6+T3
Qd8/4U5UXszStM+mH4pli7LyV2DuMKr08dNUF6D+cE3ZZ6FfPFVKdZMDOiWrF1Y7NvfIPcbHwJ+S
deINypcmXMgBucjcVeEG49ErMhefeI9X/3xp/PSeWN9aT6xi9N2gK7iRSeKlk1qE/fye+4vM0VbV
ovp+nA/Qf361VZlR3csDUin/bJOD389Voq5+G/feJiKUklhT/Hatj9cvbVBBbJME2fNH21YvAZyQ
10THXiguh2yf14r9qY/Qja/t166BQ5d0aoVak2e92iV24FAWWZh24EowGEHkjHbolVAT6sy667IB
zesEaqjrlvuuIPGHUEjCY6L72EVD94+gz1Vjf2Th0Qcvbt48OgLsi8jrFxeCwHkyGucROJu+7l3E
3ULciB9Hv+qwucP3KEK6YsnCBYT50F7l2GHCwSupFA/WKmN9jWRYlU/JQva+HfJmabjRdJ+wITqZ
g6ZvxX+FUqTeyQf5k3eRFYy0py1WzHfvTfKED+d/qH64XAujb1WawlrIc6XMyvv1UizHDmqBpVFu
N+uuz/U7s9AaEhx8rD6XhrlN9qqFK95Kfx+Xoxm+cVVybN6Mcbck3F0W/dx71lvLeOsgNq2dXImQ
l73OPFqWisEHnMK4mBzRpEOCmFiLgaJWo3t5yL0GMQMvTJczmuatrTGNaW9nM1x4HtfOB7Vp4bfE
4vp+amS3ykVM7bKPRrFG3ejZcNzx3laneqn1Xb2VVXkYMq1d9J2T7rummO5lm5YCD1YgPcmabC9G
d587xXh+b2rNCP38NrrLdLO5M7MfnkaquE5wNCLUOn7C1usH+Ub/zlU042HQgksz2sMns7R00DSo
N+GQ8s9RfcxMA7XyMqYFuHwYg8to1NNymfgXD2mzB1dVhsfaj9hFkzLc+t00PIpy1E8z/9Bxu6wk
PokHFDgXkIKM7XLFgYzCy0mLHwXvCHT5x3u2gcWjOqTt2tJ6sZbV0Y3D+2wsl7L2NmIstaXhC2UL
Y5nQmc8eGWEvu9ronqEfQ9Gx+uuzHTaR9s40rL7eyw55SHpgnxvX1Gctq75ayNGyp7HVc5AU5YPm
Ip5dNmZ/jm1Hu3gtgCRApOXXBAGyFFnHW56m2TZDT3FnqnnxjPXXvRzwORS+fQjsWglRo4PX4TbG
eXCcgZjKOFyhwKYXyACLtxEaK5mjEhun9xFymF9kuKhZDchkQ3VYLFcOu+MAa/LBHObvLKmOmo+I
fJBSTayGJU/W62vUGkqUNQlU2IOXftUR0Clja/iOURHAYiw1H7rJRx4nbaydF6kjc69jvw1JeOZc
y/5mkVSW7Iq7LEvHPe/jFMWKWwvTC5O+AQHAOv91cOfqe1uRGtzGmWi5AeHmLgJyuZ+w6ltK5YC0
stHdUwFiRmVuXwOV17JUDJjG5MFOS3Eqer7lqehRfEa18fPkzJQlTRkuqUqoysBMRBhsUkF+L4tG
Kz/DGwJ9FLg5XJq2fYWaayVZ+XkC5L/16qnYymoiDsXgAQ8bxnI3jUa9kScjCbnM4bndekVB3smL
x7VsD+pw10Sa+VxMandIesNcyctolX1RE8JgXtYjHdCiO5mYlgFb0BteDWyMF6UtDYqm8R4j98+y
XfPBboPvlsYGw6d4OAbzcNEo6s7FsG8tRxWqeTVqi5QvCOizbhUKip398DqaDRIA5SLGb23Zx475
bKmtvRiaevrU+HWM21M4fjEjH956Jb7rUbYjTeIDwlR+5nAjIwIV15Ide7Agzb3p87T6EfvpvTJ0
+v3khxmMaXO4y4DNLyFMeJs4FrO2r9J6u1E0OWu9IajXXpQsKvQTr66pZN5C12AIVnylmzjzUcmP
XkWguuywyko5e72mnAcbHbBYlEfZ9N4uS2rv9fynWHB+6DACXVlPfNi2Giwcuqb46iQhsj2G4j2P
mZ6AaHaVOzcv/Ht2OM5Ch8JBJpY2y++ziymCe1KUp0jV+6M+aMZVbXzzil9IPMuyrWWTPKQAbbBp
GdoDqUgisy1LBlfVguc+BnAL9CUGRdKGzyh12Ne4K5mv6LS8eHj09R95GYbPhSqqlTOmeB65Q3Me
5kMhIuQdsmqnellzVh2bw1ySnXJYaejF0oTEt5ZtH8aVyYDtpfUEaUc7VUKdjr2blhjo1NHTNJAG
9wFf/AjxzWgM70dnBuHCQ3qKfKs/rX0QY28nQeArN1GiLUyg0kdbIByrwUjrEKzUu51iNHdvVVTl
jdNYow6zsNcGfLvnJsPAoCp4TCIzrZ5LiIJrjMGCreNb5XOmI2fJrG7jFkNVlAZGok6O6OVcDW3b
3gVoSS9l1Wm78sACM3qroqjoHuElgj+aB6eTpZ5F4X9PxJMXT+oXoODfIiCar0Ndegu/Mu2npBL1
Knes4B72X76J+kE9D0o5ELwe1UMycpMSq0BiBT+fpaWK9g6GbbxT+be3tLG5QMozV341amyyu++a
FvQ/eTSUKkl+RqzsFjHWCC9lOAbrqgAi/NPJRLqKrYQnQI0s99SXYofNIg9AYVgvWZnph8Ibx7u5
VjYF35QfZM+ggJOFoukTIqZq+mz7BpBoX6kOstfVMjQX0bUHEk+v6IYelTt32sgqWeNo2xPQW09j
lj6jR2Us0laJT25eB1chtJ9Mht0tDNJ8V8CzWVsIU9783NUI+xUqqiz0ul1wEkGTPzQZM4jpI2wz
N9ulUR1hM8sJtbs16N2ui6FWt7KXHwsq90mVgM/ikn2/qoApvRjI6F3t3vjH50IKTNfyHL0dNgJ7
Rkvt6gccx3KgySWWXbEVXnykFldOldY35NJvMJP4fUb9koy3+9WZPIBa80km3JPtEJhYhc8nBQ5I
LR1b49sUJG8nWU6/dKrC+er3KQIVdlQ/+PMnpSL45ycBgqtvWeXfLMVXfqRl949PgtW7mxRrwVxq
ghKdk/EyRS8PVdps/mWTN8c6cpmsf8vKkx4ShmoROAOA9Gecp828IlBU+BR2FOgIf7bxUVSZeElF
9Dr5UX1F+E+8BHoMgrWunoaSpU8/eis5CC42tsZArd9OCZrxEBmgimR1BkxuUaHTuXFcwhmUfoU2
ib6TV0QiEpRFEZN8mnvHMLrGWNDcaezKD0R/wkuee9kuSPBZYLWG8Ic5hSffTfJFELGlzMMBdmk6
4IyVWE9yhD/c0HzrHmV/gO0In91cZC3UeBWlo5ocRjd4cWrXQjBFZzeuWluv0pUZSOic4JZCD5qr
tZJFuziOIvBGVN2kHJDXdO2drBqNBTO0aMQxcMZHJuIX4VjZgx132UPMlgMkJhH6ruBZWPoRD2+Y
pUfZC2KkPf/9Dmr6H+EsMnyuq5rEaixYQuaHcFZkM5uUtdOzwxvGLQHCSScrOTExeiniWA1m2tG5
NVXjaFUZPyr+rxDtPBKo1mjeedlXoTrRQ1Hl8UOJifXeic2G9FgEsdxFS1RFmHhbq6GyHvOi+6R2
vJjbVG+ufu2gtlJM+0QR3aep66fdZALjDBCH+1TqKG9MhMAuloFDDvjwt9OhhzR7p+bR6eerFS0M
WdexynOPPcnLCDxbnl4XU34oyA5jwMWwcoZTZEZanVLQpzfn12e6bh0fHTczlnKUbyLopzE7HuU1
0EQiWTeuFCcalgORwDuBwtxdgfmCz/R2eW9yTTAx+oBom2yTBw8rno2Buu7bqcg5ayejtG4qJron
H3/FXa6n6L3Npfe2/1X6+zg7cn9dz/1v6cNV4tA1t0CnySGq93WneNsoCMMlG7Rp3qVN91oaJBuz
7fLVe5uvtdOqazV9LU+THZ0hyqWR2t32vc02HQTTRlFuzH76Dg4cecxaM3nyfHVv6oSxJrNHqboO
nQf03/OllQXtq+jMJ/BjASAcZU0DBCbVKS962dWf//77/iORrevsEQBkWLDQCdvK/n8kjDKLTU4o
muAVoZowPlj2rtazJwhezQ/LabfmWGufVd8xl4Gw9WuJpv6+CiZrC9k/P+Wo3y9ygIMLEFb8yOeD
gqz/yopBgsqqqJvL3/9k/WPWRLdd09YJblq6YziG+SFwZmmqHwZkpT5P47CK3KkG+sDBSAo8n227
2bFNjhe96v1qUwcbi2/87BYiNbpXO6uPUPuAm2tQrEgjQJ5K0/7VB6+/SM1UPfdohj0qY3q1UrV/
LSpukMBSZpcGK2jThZ+J89hUhDYHA3/tPOElb7mOhm0iPbIkD3IgGfge36ow/xcIgu58mJj4jzu2
hYiyZRvgaUCo/J48gkUPwiCb7QcsJkwzKfMT+Rl/NvKmaM+HVPj5ySvgnBPA3n9ol1U54n2sbEvM
HK3WxMDrb77Ih3Hv1fdzcxfiDqymCE1Yo3/QETc/Bqb7CnGAGEhtjBg02L65cYya3nkITNDlAHP+
TjaB1hr2zKQT2rR0yov0KjZOtRMaO+Tohge1KHvENO7MKOeSSsdv069aVFvmE+RFFK8MFsAC/KO8
CAyz8RJjHSc7zbqN117RGzJRckyIEbLkJD0fzwdZamojXyCz3K4/dGQpWu0LOdDiUVkKDSHZqi1s
5PTiaRnoYfdkJ9Z44Qt5aNMOda/5UA6vMKbix7d+i9Aoi+T6JPsAZ4gsa055gueNVTZoufqBhmeD
rp4SrfxVkm3yEM+9HwbLNtlbN4a9N33UafrJL46q2xJ8GJN7UysK4uL/OcjOyUHwfpMbY3GU9fdu
NULSmKTBQJLWxW9XmZSNPr95tfmggsuItDa9OPN7GHhIfJ6a7Nq/vYYByW8wa23Jv8+9s5sPEpwZ
mUTQAvIiXZmq92a7kX1yVJhO1R7V1ZGFyvwu/1+fqnXjPvSMX58apYO6dAYTKEI6TSjoYtCYILn3
WoNkgZVWuFeIm85VVnsxKq+iJ4qvI8Bw6gaRXdOs+YK/sH5BVd64yJLlGewAccmwysJgmzgBLpEd
Eft8bCTqci2r7wd5RoWu63uTSvJh0WoxMilNr5wBuCDGJjJnE6iWcpZt74fA8oOlX4TJgehxfETD
CwfAuSQPteKN+UIWyVUlG7RRr1EbJKfIz1DAcops7XAbVlVUVOsUmQ1UJdCDJsg1QHxrf/pljn5G
32WPdUPcuh+Fun6r1m1772IbJHTDy5dmVhF6KYsOPzoGB27fXrJoOhH8Sc4+OTxkT01n4TWGfhsG
Ya1bs562sppjDrgwpjG+lkHtv1SsWDQ3MW7JNHYQln87y+ruUkgyLDebiLiAqL/yNB9GQGs3z8qr
bd6z/cnzoEDRMnyQA1B6Gxd24Fl3Q+h2R7PIkRAe3OIraND5Ak6hOKsMQNARYSFx147GtJAdQKDu
iZQ0z53nF6jLICgbZ6DXQ0cc5ACzRJNaIejSOfipFss49YzuqXfZtHpotLFzrjYzCefLsEI4EfBQ
DIGNJbO+80JhvBg1kKO5O3Ji0NwW+5W0r6y1E5jDYQYXw/tCek4JlGMpFecGdZXZiGdJYoZfxPug
LlJ4uW5zHHL/F2FDDN138gnFPR5o46UqS9JTQDBfa2Naa2GjXNFbGB9Gl7hSAYZ0F2dieBCoLN63
xkn2yZZKswtQN4G1lFViF/eGYVgHPBWDfR3q+iZWtfzTmNUb+V1YQ9stg2aqL2lSksIbTfPt60WI
eZVlefaq6TzUuPKo+yEYykcTwyd5ZqbFSKAVJpyEGgCOYvju2h3G4DNcjbcbITxE9noHjU4dr46r
mpTZ0qoQRlA6JC8zA23TuoQnB7m1dN8KoyzgJPRW+G/XqP5/xvz5EVwnq9tqXha8f4TiC/NfXsvi
z7cyzlS6CnjTsHXL/fhWNk2/cVOrHZ4NY3KucdJese8oX7UWf8wOjZatrGbIdliVIGBWkRlc9i0h
yLFfebmvdDFfj10sMwTxIAkqEZD4/5QUw3ZZZYzRVpbeekvrX1KTyJT8vm2dV1akJS0bg1wgRPrH
PQ97h7oswFA/GVWP8Caqu2qlazvbQIxTlt7b3P/RJse5+RXX0MWopGSl0IxJ9iHB6UM3lUQeE9c7
dKLYj9kU6Vtt8OzN2PLmeavjTrNBzxhNlCF57domWel1ZR9KF0FRs36MbCVhVWZl+zAIU6ZnqtHY
fcd9UbuDyqRD+gu/y1FEANK17uBkJquV92QDabkVwAU3Xe1U1iUZshKtubC4iZb1Rx00+D/O1bDI
V77uVU9+Ohn3PH+s+WaAzmjjvJS7OG4G7PSc2Eu2AUpO154s78n2ho2sjXHrXmWpah0VlTH89GIb
+emFbFSs9BUFLW//PlieT5Rqo86nvo2V5yYtb2PZ2A24joe+DktW17ytH6ola5W+uBECtkECFMlB
/k8i130gc2kQvA27567JiPDyP7LwK1jCKR9Q3Mps87VIwy9BNKXfwil6NarcYNk/ePxAHZCNmEM+
zQNC3hPPoVky1fUuYOt5ufRWlGsoMcbcWW1s66Wh80e8L6wqrS285ftSCoVSPBdgx22n1kg3TjiV
e9bjzhNp4ntdD/UvhenFKCb6+kXXg+LilzUvobmjDaZLwYP17KqZv7fDqtuUPRNOHX2T/aSeg/WU
YElvNOrszeD1a53l/yVJWFf0mlt8EW50g+XVIesnzAOJXGUl2/nWlxH2wJ9mLdVt39r11i5c5VOA
eI0ckOAftRa9Xh3QV4+espAAzXxB1TeqpTNOzhn2sH6ti46UzNzReiR8UbJS7oVXe8cpTcuVlZru
XdTDcEGX9KWu8hr5ssJ/NtkbFL423jrbLk5jZaCfNGbjDZpHuGlCPQORT29YIKyqYP10kb0VnCfb
yG6oLA2XCtsEtiSMisNp2o6+ghhSG063JmrjpYr9zVGeZLv+ukW67Umpe+XOznCSlR8M72Vvu0G3
kidhupisGs+x9kia1ecqQptlGieAHfW8awoj/fm9ik/Ur2pZeNWR0NI/q7I3rAg5yHOb2V0pLH1C
uim5R9cg8W8G3iH0O/NXkVdfN/tTl95Bg8atrP/ok2conrnWY0sFE7KPM88zP5VDXSHZgeAcAExC
9jEJmk5Y+ySfpem8QsVXyo6OxeiZj/HkPLy1J65F1A2ErNMM3j2r6R+yvWZJskxrBAEgLSV3aVM0
i2CGmigjdi1p4BhXayr7C/hP/CAiZHW7FmAN4rxrO2vsw1sRvxr7IOseyZgttpto5PCSRQzHOGcj
MpZ1iVXPW1tZWudQnZTDP8A1c5uv3Y9AtT0mC5avoNy6KPxa9f6DHXnhj64vtzgV58GiSL+mGIRH
i6K9sjM2g0UeRyha+NOPevSuVuX0X3Hf+T5VufYqJmNAFQyBu4Gw9wKVeGR2PdtGUjBhBwGBzeU9
pHroaXYOQa65KAfJUq03eEU5TrqUbUoFZWahBFwjldcggxBu0e/8Kbvfz3N6rMeCYMrXnZcOCxeZ
c7imsb9WrNK4sMdVYbNq2j5zo/YMRguZODOoH5WAtbIzVd1nlOKung9acaGs/Kzr3thN4Uxqkswm
yWLy/VQ7BhPIn5n/1IxYU1h6mi+6arABoHEg2Af9ocCzzvUjFiKQWQWXv0NBrTv4Qf1Jm/3Z5MGd
mcStn54xiFeOskkOtQJEIT10TlfvY+0A50HNDHZJVJkrIUb/KtJmwr3KGnGmS4xzE6ndWrh59oQv
loB7q/tf9QEITM0aetHFxSpG1udbPsSzAp9mPLsh4ofySpWv/bpSPhu06pYitpZSmWdCW7kZBmdn
riQsQ89pPyUIu/VluKltZfZFoMdOjAgeIv6cS5CQRE2iZkchPQ1zKdLK9OQXVbPLcSB8KwX/bfvQ
m/t1v1ah8oMOUA8usVFYJXMxsFT1oJgcZFUeTN3JrPXbIJQNTYHRBkOd2NKWuVaEdx3Sm4mjJzcg
P+LgGG29EhZUZ/QyUAYLiA5AV0vvnETHh3XuQA+tWPVu6xxKP3BfqqRdJpYx4JEC9D/ru3Ejq+C+
9jjJmU94+0SkiyGAJahvt/i58lWz+s7D2vuMaXu4TPNZoEzRq02WhNkJWV6wzMjubsvJ7+41dxqX
QQB7XU1IPuhzhMmfY01NHxp7J6tu702y5JS9sQpnN0MVwx8tTp0TjuQOm354cyjNmUsxV2WbPEwF
K5cFnEMsIh3E+VAMuq8IgC018mEI6RZIKcj6NNeH2gfFJOu8xf9T99PqZqgZml+Z+kkFP5xWavaT
DSKinZnJfgmgQRAb1gNYYWsTOEV4tOzUP7fOnHBSmuq5zTPUL1D2/dF+TZI4/5kJMKRVJZxnhWkP
4EDSnP2+EofcTuNtUrblA7tOJD7SMvnaYbgpz9K64uqPzFYA97wlU+v275E/Yf5OuyFLaLi2UAkL
u6apq/ycfo95EaMMOkctvG9mPssfTLp/TIn1we34KWq//prG0/qT2SJzHWGwvozD8yiwxtNqaMWK
qYXXVgx7nJCw/Cs9nRVZfgmjqt637kq3i3CbFnnwEGQPSdxcc903Dqpi6geiBRi65EWyDLsWBIwB
2YBdk7HK1RHVryFRmTq4HAxaND437U0zFGPVjOi3EbdrttAqCCfrFVSRJsDWQjtYM/jGVmEFISj9
SWiIa2X6p+gHyFn9bsqfMaNzQfqgYCzIb+Ic5WQnVfO0bVq1z4o7YVTkk8CEa2/uyKamS4iVytGO
Hgl6oOot+vpqjjhxeR00mxAV6aOi2qTcUUhdZPi0blKQqavew5/KCZKlZ2r5BgqXuum9RN9M5rfW
ENm+I9SytomPL02ETDdEwIelXRWsvc12701hsoOLC1ZmAjcUm/kCiV4InXioKSF/cp2T44lNNJzT
cjGo4fTYIxodKbg3jgHvfOi9aIqI2F6DY1LWAO+Kzag7YhEHPan7uClXKoJsOD+gJaP04kucI9nX
WVm5znwvWyhKma5SXxQPEWhAIAXijIi1ODdwnGItbHFkCJYo3AwHAMfuEQdDhM9rCFLkDIPHGNLk
MhkEIUd83QAhltUeHb4Vepgk86NmP6Fjj1hDsbAGIgbR1H5L1VI/AZ/56gf61g5YM1llHmULrxvL
A9Fwv/HTU6obL0Nk6Qe/Ue1VbCLfy6rFX0aa2+AdadXkWJ7Y1aUnyPzpqWSSHgNEX1sYGVXkFY+B
UTyZZpMezJBUtWccCV9fkcWyPjH37gMHc3d8x50gO+e6Fd0qJdlqdt9jahXWy5x05L0BmK6rjEUS
2KAfigADOBz0YMpGi67rmnNrHSZgEOtZzXODqe+5TZzpHOQAVBSbrDjUrFPh4TKrwsja2INhHooy
eslTrz97I0HZGM0MR6u8XTuKe4f96IIp2dkjW4ootBgetahqL/IgbJQThzLDgi+oAF2Vqn7Uxxqo
nG6fCrKx1x4kymq0AuT7bWxoAdsue29aNOrZLx3zBfrhwgmCY0kU+6CkyrAf3e41hT9+NsQANlrn
NuoAXJdCx1iYHT3gRvCTq65CIMGbHLEdWMmuUmEvQ0X/pvblWoSC18s4DGc1S+8aOHm404OvhSSP
PMaoN6s4azFCT4M1AQt3m/h2vkJEeWUN/hdL6N2/TGva79ttZjVTM20TuidRAyxgPiKBUSLLbLdy
s+/AjsQtH8FT4R1jdwqEnMZW2HRBWkZDal14EdT6zix+4pthbwPeaPikxNinx/EhJsveht0Ia5hn
+19m3t8T2fyJtkE0ALiyJshE2MYHpoqmiqRKyyL6MeAMhaQ3noO9mt+XiZbjWTv2O2HjolIQB1oW
7B03iVYv9B6klZQRLiZUOaIRUXE92eiaVW9IuLBtCZv0Plczd61OgdhM81ybxX24dK1EXxupiQdQ
HtyaUf23b/z3KI38xgFeaybwe0ghf9A3iWW6eQyz7XuKoNkBzUXrCGJnhY98hClTgh4WZi3eIoPv
uiBc6+F8nmBpLhyYh6az/PuX62q/hVvkX4MvOxK5rquRbP7I3R8A+YuOCeW7yy4E3ZO2wsA7/9E5
wUxaGpvVZLjxwopQanEG56euxN/aphlObe9O+9xwtqVqs2chbLhjbTgcPCUAcNaE9kYLSnTlJ9Qk
2y74BAZMvdRTcIlrWwPc0YXntBXJtsWJw1zL8AdWlTclD72FKKKnsC0feYu5a7/oUxzNEnNbqfot
TDB6jAxU2wwrRjVuTjBErdvydSFC1JaWutb8bp+mtVgGptotR1+r8OqyoRHN1cqyknXd20cf6he+
D+kiHXCDRKjzp9uEwdYMm1eRTUgrFvlD7hjuQfjaoQ+VR7TBopeYp3ahOe7XNEcsUB9b9Qgux9hl
Pi+QXEmiremJ6siTUs245rb9aY7GlfkAFlyVrMce/djKi9uTUJsGTK2LaYNaHJuybc5Jih2z5eft
Er3ieBGrTkicSLvDPEEhfxPiVFqP08+/33/tj1UNv0RSeCZPviFs2/mwqslRSrVL08++Z7Y63HWV
W2Cv5Rn9krzOYx0ItkUFUXUx/zqLMg/uTeaCv/8N4o/f4Jz7BaPCD1EnpfoxD6wpdj1AZ52+a3ny
DVe35gR6I0FdLvVBqaIUI5PTIq7OAD227MD8fTBqw5qQNvDnPnc2oSm+YkzQngfMcpGGGZVjgqZA
NGbqqu87cZp6bEH//mdrH0KVcmLCZsBwHaG5cy70AzxDi9lOgmuyv4cVPz41Nr+4bS9WGA8iEuL5
5T6zLSAyU/NiBmuC93vE0/XPuTPseXVDVsWHkEVI0V+UrlgQfXUPtT0mi8jBmwAzg6XGPWMp/H+M
nVlz29q1rf/Kqf2OXPRN1c15QEOCnURLsizrBSXL8kLf97/+fqBz4r2dVM6t2lFEsTUJYs015xjf
sJWnpFHkYImrED6U7PedOCk27ImICEOzK3zyU8zDLNbOp3Nq7yebXt/U53BWCvJCCWfaMN/5l0ia
y501QWOOmVWfGuSjQRNFkFhEMp4tc2GewxgZKy6RpEOVdm6TLt9KndlmjCPSy6RlCBYxW7vKsGP2
odXod+nY4IZcnJ0YtF1cGe0nbeoLvPO5Fczkdu0iXU+pSByqVUNMdPfWHr+b1vitLnovqilcnfQN
Y2DcNd8kXTcunNkNX5KI71VsgkMbbOqulSYLvbDoCaucc5j05MdA3Ydr6VY7z8sBBG8d1l2Pmpiu
y56KQSFS8ZAADX6XNWJ9AYRo7UiuVtXHB3Obtelst0m/TEiYjPVDN4k5mECYsQQY5aMDlT10xuHD
AKVYUNSoSqhgiLvWHZXqPQIk9ncyutljtJwdtc7CuJkUdxn1ZKVbUnpGk3sL0edXzZKIlW1gWU6y
E5cukwvpU1K+lDoCBpIolOJE3ia1Yan4YvoBbLx47CrdDPWxW72eFrRsKFcA91vMEW7Cau27/2UZ
+M0Q9PNQ1sE+WLTfHbB7vxnCBjly+F5a0XezTWKqqbF0M0tydhkKpJ0iJwND53G8M01jvNOFQr5n
Kk5VjrWd4mE36+PjuAUO4lx8KvhQ/vM37V9PEFQAjuEgOFBM1foXwIymTuuazVP2MSXDPbJh5VFx
kLu3KIy9iPO2vwxtfu2hoaGTGD1FXXCkKbbi9QYljKSR6t11SvU62wMK2szSEEGm46M1PTmV/W0R
S/0kmPn/b2IR5/e1lVpFU5nEaJrt6Hzz/rpjNJWkKzoiCz4kAfhmBak4VdbnPk9ZuMCX7sxZnd1Y
iqoDnh3GQ8hiH6ENX63cOZaKaRxum6lR1i5SN6PXKw/qRFpWNbDfUcincAXqSqufuoum1IeUxuFe
scUG4sBYAzHNObbTKrta1O2JBnpfUIp91TIb4UrfXtIiavf0hrOnYmxpm3H26Yf5y3/+5H5TsN2O
K1tn82bLhorW1flNL7MWA0SAOUs/7ELtAiczBetJhO27sz9pSZ2dzFkxA7xSH4tEUNQwH6WlM07F
3Aa4lwAQT/FFm+X2bBRxDd9aebEIrr9qtnQgsXCUev0Zsy9pkJg1fNSLidt0+ejRVIHpkYrmbi2j
10EeOKlFbKrwuX6O8PWc2gEW+X/+t3L8/Mvnjf6HJVS1OUhNxfztS9ROhdHZoiw/csOQfZS00x1u
YIeg7VFYh4Si575IMh+dTHlxVvGo9/GPqFlVL5NVY5frjrjcflQOrV3IPUAMDJSV2K3SYcg+caqK
DrXdfSWCeT5LtHvtvggSqb0jUHkGwEB7FHfjnc5ru+oAhxKOrdDRBZn2uaRfZ8Z9d1n5NbEORGrk
pFmS4wAPp3Q016ht7K6y9rkxhyBiRq9lunIilBwtfz/KkHZJCRvQzZTY42uLtYS+VxiJNPYGQkPc
TpTb8IMt1vpgFKW76KZEqEkBAgSDzj04g/Lcb9QjUTgNEfYAwdHS8MKMQXqWlrzxGVHco1+s7tT5
qe/XJGTLKejTm5i6i7ImZXjMPYTgqrdqnylQkHh208dgDienacny4WwNDNxlqJjd5xR17oqgNUhJ
PHGLjcNvGi1RxU15RwXpnGyzSk4MsSq3z3QjVOJoPi728mNOBpWpQ6kcoy3RNVLLj3hoQDjQx3QJ
DZjPNSkdUUMuZQ/bb+ZUuDMoU7DI0fCQgdZsrVDd2Dpw42i5RM+c5rEFKpbmz6bekmm5JfCqNj03
NEN4Y5RTFy/dRR9/MKDv73OqBxc8xgHW27TXozZ7Ruh/jFp6xNXyzc4lcWbT0+xmAdW7RVrnpgvU
IXrj8snYfuCQdklorc8iqr/B3vlo8YGHSmXcAXbWH/RhmEMLmuoEl/ZeTZBUzkbxXg7tRTeh0ve2
uE7kbF2BpXqdUjyQHFH9sARroXlHb9/6Uiqr6S6MHk6lrN7NhqI+Lkq8X+w6u07seGCeLX3IaYn+
9hRPRAjFOGnR64VmQusfPCmLcV04QcpSfkLxvlzEQKtqtZ3uKsg/+1/qS+tfalzLVAzNYP9oOQp6
w9/OwyPJlBx1+vBhEh/jZfFC2VPgy7KdgXMoJcO9bTcckN1OJcu9dlMByMNUhB8TzLg3k/W9mBNj
n2cA51MD8PgrXQ/LBZPlHLJ061BRx7P+nUmIxAwCCo9TnLjgzXAzs5xIf4lMV9WwSYtpsX1FLOD7
i2k5y91rlpehhujzAURARYBgOVygVxm7tFJ+3GgwuEb2ZJdoB2NmBgS+LPtadGPuYx1jFRliNuY8
11Qkxg5PjLrHPIA3VCTVaQKqlW15n2XXDo9DqireOj4VTL7grs1pIJeggeK1/JhtlEbmPPZ7ETFQ
yrZDOGqTuzEdl0tiGtd+rdufu/r/8xdqXHejyL1XYMUQg/W/Xfzvp6rgv/+73eeft/nrPf77krwz
kax+9P/xVvuP6u6t+Oh+v9FfHpln/8er89/6t79cCMo+6ZdPw0e7PHx0Q97/D/1uu+X/75X/9XF7
lKel/vj7H2/fi6T0k65vk/f+j39ctenyEejJLIL/5Ottz/CPq7d/wt//uCSE/PBfXSf/5n4fb13/
9z8k2/6bIoMxQzrJSmM5JqUHtMDtKkf5m0mRrHGQ/PFfZdX28d//0Iy/4S7RLMtk4dlaKXSBOkJL
t6vkvykW5AbI9zrqETTBf/zPP/4f6L+fn9q/RwGqqrJ9mX7ZDgyd7jitBF4ZOg7aCb8rZBMrgQdb
d9mBmKokdKb+ddDNO6cA+qyXINTBjvnwpNY9+Wp2iLXyIOYl84we/GjLBtHVGYy61nJFugVP31nv
naivDqZUvxFHj+xeGT7mAucGI8bqmBWMdCeq5hHb97lb6vvcSjGNsb3fQYWm+EERL8ivs9ohAFpJ
IOuLvAB5UFW8+3Nn+3Jr5Xtoxbnbaz9aNV937OlO+lTkJ4MRHJp/ue5ei0ZM7jw0aEXSQfMhP8TD
O71YQjNs/dEsZ1oL9Lp9TcT099d8hwR4DQu+UvPAl9CRWwajdkKTRKmc+zQbZ2+VypIW6EbXivK7
bINHzUhFyWfEaZvMSQ0pTV4YR4t3qVUARBW9xsoI/gaRwdd4i693CAS8syKR+D01uo+zcjmD+56C
dhxlt0iKg05POOEEUKtBm0pSgGlScx1LyGE2d4PfJhYvrunwvGlxaMPEcpOFeQth2pfFYZthZONl
6fI2rLJ6X0QJwE6iA22TslpNs+zRlr/N4GrGuBw/EON5axd9nYhz8WAIz56kRMN+SRtc1pOPO23F
6tdZRI3Zm6FJfSaOR/dVZXlSoK7tna7lgarGbSROkFU0AlsxxpM9TfN1tfhAay1e9lST1WFtFs9Y
pfzsKI0L3pagNBvxASPZN42Iy9utIT3dGdXqnObkgSHSyY705igh4IPvOl+ZHhmeLUNfnKKEwDUH
3hvJ8064QJ9iM9TuaUUSPK0pR2aj8cmyhdhNffI+xkYKv4gfcowf//ajgyj9p4u3a2+3u1377y7e
rogg6e1nQz/fLklsrmikzXgYKfcoTP76HLfHI/+Ya26/roXu7BphPtzufPtxexn61j5w1+ELPo3i
+OtV3G5xe0yDoxpxZaP5v/7263a/nvb2t9tFPdMYE8kEQt3u8euK20WRCpau269/en0/bymtzwZt
BlcIuB9/uuGffr3d8PY0IB8IdwYDTley8mK7ks+3H2Sv4Gld7d4zCQ48TwLRP+4vtJRL1h8NhwgN
oD1PZUE205j96Ye06NnZUnP+JuFvELkO8n/72zzpCobsvdVMX2/3uf11sNfFZQq0siHRj8bUfWlB
fASNuoFySHLuiBU/x1JzSeaKBBmHQ0mRC+kcIbylD85vWlzYWEXl1u1ZqU+5NR8RCq+Hlp1cQHns
UksVrqyEJvPDs0Os/ZlzPb8Bpj8zIhJUCT4L1BfDYtm/Xa/2qhnCAD9HlrScSom9n2yqYjciKD8T
KK2fb7/1OYK+blkeHNBkncYHLHFgrWpqYDOQRi+SeQ9//c2KhwB7aQuQjlssbfTeOrFNxp8WJtNk
nmrohSfCInJXibNqp2/vO+57rfLT2m7PGMpQS+yilLTmujNWbyW16ny71e0H7Ts8NdudmPGlyHyz
F5SLFSfP/G2KmmKvFXSVI2cpj6s1hCoU01On8r9FbtjCN26viK1zVL5nEXYmrUmhNclKfSms7Lms
e3PfNlOx65B4u+QAqYE8yBMC/mqmjWXN5yWN7b3DtKsol/lcbT/mVO3IegKvaWy3UClwx1U7wdgq
jpMR38XXZNJNXyJvyZXHyjjMSUWbsYzPdBFjNNypduwYO8sUvEGuSb7daY2Lv9kJxgRxp7mFH2sQ
VWDbn1ekbJMORbsz2t1EVsJZWpT1LEMkP3dpkR1WRkrEBP3j7+skGlfW7XR3u1m6Hfm33741OvBJ
uzov+WGS7HiXoLHm7eAjKJ0J521Wq/dkoY6Hui9ItoIeoCSM7cexzc+RwysRq5SGOGVKo38c2X9k
nDfOy7wqh6WgGVf1Jkg/BytfWSNE1yRh7GvNeL4dWBjkaFLEhCW2ZLhdGr0qLms3di6uinZ3u6hL
Xbcj+5UdDrDFS++wFZsoS5GMdeSOwbxKUvEpF8W1pexij2pHfgU31yWtjekAssHDkCE0IgXCcVEN
KfeWUewrDWFGIpV5CNb3XjVjJVRzuzzORgooJ0aycJwX6Bz69kfI9xg6ydfarVMtB02vCXqo222m
rq+Ot99+/vHX5dsd2YcQvHG7/reb3y6qfDw7Rxvub09tqUwDCWA2vd/u8KeH/vlrWeSfu0iNd9Wv
V3J7vtvTo8nj5bVTVHvCTBpGE/98EX+6fVuCQFIFoGchK0SOSE1HDOD2w5b40v66mKnpv/ztdu0w
6jF7AZiz9l6VFNVrI5lEAGHdaUMTsOOmYRClfOHMb00pvvW0q30ZjIS5Wq9E7IyXIYU5nY1Jvk/X
F0OXg5n39ZDPJl8gAjY9CkHVn1N9j5NuDBlqWH49m9wD7QNtmTyY16TedXm+HDDGfJGc9gAiyE1I
EtVXhYkCgZ+eYdUPTNXJFlgeemXCozmN/JvRW0nYgIZMZ4pNKHKNAwpXfeFKwpwCE6WVp9skd/QK
0elFbpBFFfVhDt7EIkSOCHEn7SaKNLvBwZj4sj6aftfz8JVJ3pfV1IEh1BcyoytfigmhL6ygaDFf
WWrjANfonqBLIe/7EiNYdVmXe8D42uJPekMa8GrfpVULkiCGz19Ir0UNDXJIDMcjbjlsiOTwO0Mp
oFquINrHBLAc/HaZE6Ery2RWQLoe+dgPEqRQtxw7CCn89BxrTTyjig5Zz3ZZZvcdRM18iBMYoCpz
QV9tCE7TBBFtOKoOsTEuri7Lc6A0Ha2WtclRNSBjbpy5YWMyfckVKrAoN2YPP+wnic+hTbo0jCyk
oEUm4DYZm1WNEAJfmvI3ArgPQDD3A0o0N9O+J8hcdoX8aOIXZS5fXxZJk/dq0b2Yoot8nChjkJBq
mS2Oc4zyoj3UbZZvsQgOFqnsCeUP3sw1rXf9ar6KdRSnWAa/N3F4UouZ18UYijPxi6/lszXkpr/m
9R40decV8vDSATXwndn6NllyG6gzsgq2WvvaRNbidKtrT+Xkq5NEUTGLvSVnzabpeFXlNPYdqArT
tbbwnkXDTSFMzwgH/kgnystTQ/fs/su6RnR2nNDCDkCChObR4zYPDqnevGPapUWA6conBf3cpedw
7BNnmyQ5bBpyUhEqgU/GqI96JbefCZaOHXpAPW0SvVUI9GQsSBDBNJVvVRklfidX9KqxPCxFf3ZS
8yzXQ3wp5XzvtLyDmjnT2EJK6ySjP2rtpv0YDwyPiW5VtNd5XZZPpgYKngSkCxJPX7bNKKTVUbkG
LVvXruX7Vhofi+FojYTykVhD+bwaxHxGDp8U8mqEa5+dWAIrA00MdRQsjUjL9wm6TdT4JB6QWIX7
upB8fITEqoj5nE2W5oIboOnK/ztEOKviM/EHzzpZTb4ciXBkIBsy8ArjwUyOViVh7LEuYimJCZKP
rdrnAVjJe2vhNRpj2JWA3XFW6rtCpEM4aFOoZMGgRVTZuW77mhyC+lieHaP/bGrJ22xKOUnqmfAL
hA/7fLhrNN10pZ7TipFkVCD2lutj5qSILYYVELvyee605zTren+sc0bHLdRg3HMmXUzCJpgDq6Ss
lxru4YI9YCeEfkqze1PJTMA1se0lcrl6dSl5DDQqNkcpX0vxEg25fKA5/zI1VQMwF+d5YqGrm+uv
NjY0g+Z30GN/YYrcq6E5O9LbHLf5rkx6N1pT0svohuJagX1jNEUSFFjHijSWd4bIng0sBIEa49RR
set7WDv03bBgqdZSaU8uQrKT5bj2E1uoQRmRH0CJk4vJM40835c0w92q78xjYsZeJQQNWnlBb1lL
eHv9JOK0n0kjPiJ8TD3i3Qhz6KkaxqDOLY5HybS9caFXbSoW8hlhXxGdMC9koj+/bZ1s15RsJzQ4
h5Bml1BIOTElL6V8qdZAJ1rnYMs/VLzYYWIVLdHaAqRxRiJFOaT3ytjnbMJ5a1Xwcl2+hUFDp9gA
36kxCY/+/3dhnNP+m61VuavPZuajcX9lxzq7FllpXrlyrrLjStlKuwh+hIOhiRhIBnbjpbVSD7Ra
50u6yaN2jEkwp2EHM8dD7zD3mLLpIV6tr+XYIu3WbRuHLWe8bhTVsW/SF6WEkJtHOfG+42EVDUHF
QDICZMQojAuUaY6tBUZrW7tR0r8LUI5rFD12vOmuuBZQjk/RIrYMD/1HTAvDVftkoJcHPis2j5yp
iMF1vmqEcbbAqO/IlnpVpTY9LkrABjnm1Nx8baHpuHrf/6gTseWHGayA+Jr9eNuOxup0QXqMiCtP
nlq6+wHFw1UbkYwlcvEeKayAZDK4SlsiuTCKNJzK0YOvG1ip8UmQyazhCtRzpDDLOPjQOSDkLW2J
wpxmtoIeg6OAAr24l3GAAw8il/VBTMOFLBlsU0irBcST/lTmnE5k/Sv6pufJ4GMwldR15sRPc1hk
62juS3Ma95gva3aejcEQpsQ559eIwgT2wFRRoASRv8iE03zVi6H3qtFB/Avsxonf1ZTIoEEnnJSw
SjJKMGxh7kr8sfKabPMnmdeuG71BghbUpkCh9EWpd5j9Ky2wG/ORjINPAMZjlnKazQRBfs9LEU5J
ru/72Xg3VyRuusQAagyHTjgPc2NgLGA3ZM6k7DRKWBvjC+q4KbCX66QKKv9CvJW4zzwp27zFEPF9
tjgVaSlqre9420d3UdvCX+vkY2r0ryYoNZeTyOyldZQFKxHbHCkn/LUZFDKVD1FilGwTt8vCWPrm
uMnljeqtLxgDVCbZWlUaf7US400rkb+AK6iOKk74uKRpIz7Xxfody0YWZMRD7gYCXFezVkJGemGk
rvdVxecaC8UTbBs8jE6vfVlkbmEvaQipoY/nhwQljiLKd7NcMW/u7Qb/Ry2RA1y+9o2U+UYvcU4c
K3wm7d1op8kBlt/qF5kOgktf1ruRdvAmyXullXwo5exhmcpXyajTMEHxuIzE3hDWAr1XiM92Wize
reRSM7tw9ZYFGjpz5CLuhUpkOM0O68DRasReV+xdORkXzRlllL14/hwDf41pIgkQyc7JIs4fcush
mEqCtlu/VIRVuaPJFghpgZf3uG6Z2rhdbhDXbWVhgjnD0yeSPZrWIbyOOE+/a6Ork8/3y/TDYGiP
q1UqvYmxz87GDxYURfxlGITu663+WA7y84JacG8TEtWn9OLzSjsJ7YgieDq8ZoQDu47Z8ja3ukEN
Co5xKk8zOl8mXs2LY7GokuH3IfXVBwY/6i8wNm5N/q4Xd1UaxBtgFgxj5ejT/VLQ6pCciKRSnd0n
1JmDbh/gntmhLTLKCBtTGAVvf24/peRK+kmSKn5uV+t1wELco/pwrcZefMAZ5qmp48+hJlevtRnA
xNQO0pReE2b1RDU5TJvabctuGXsImBvMJ8eC2vUR9XWEfk4XuJc1UoJGrytaptCD/kMtZJKpcAJw
YoMjz6l49JxU7s7UdVWmfNtUx0M0Z0Fttcwr0Am7OZvSHZrfeb0M6CtAMNvHbeQTQcDGHDdvJqcv
WeRQXasFtp+1o54mgyyHv0Ya+LFa2zkoiylB4qldZEl8LrEduAbANbd1cqDmCLwlY3nsR2Bo5syo
yHDarzTDzYMJ96/fATR8ZyCJ5lNdk0Ovqc/T0pzadXF8pdVsz5Dvc4UcuEUpWXWZHaYDi6IkLr2o
78ZuXDxLInRIZ1wVaHVzhhsbDmmEOX9FQzMTjDVVCzFOGWOisbmSFf8gO3rh26nKcjX3T7JgclSO
R71bB6+b16BQFd59VTI8yxlkn/knm5fZ5j1hMEyr9AupnnDap+2jYIcTGead1dEJnOp0Y0AA1M3x
4QjjSuv9ZBT9hVklALRlwHCRYHCKIPfp6s7s7S/LDKx3hthZO9NDVuvPjTZQ8RIL7gPHf8hxxSHk
WYwgx907RW78mk/IJRJA1H6WNvvKdCJaG/tlnh6SNLLDWorBhTXWaR1S03drvUiPnb1fMnUna115
GCx1QlPJPsZsjUOjjOndMDBh7eY52M4WkBrZzWmYmMkAmuMdSqwXRzSpF00IXGuN6WEpz/QzM41S
WtiBI6nfa1OyTmyC0PHQ/AcvSlCYQYJmfWjhTntWvHEJGR0UEbkdwnCeR3rXX8y4r4+zBiZmYPmh
tf5dyx+HJltoyQt739vZQ6LWSbC0lh0ULA5+LT6KepjOjRgmtxy8Ia1nX7YKI7A3kEzUkpE5KWXJ
p1gWO/I4Q2Jz2Q2mOOmQfzNxDW365AG7HozP1MR6oRtuYzp9MMxVGHU0F0xOHVEzZt4YqyOly72w
9AvJXuOOI9k4RPP0pKbjtUUO4UWLBEobb5IFe9o3ZQBmWXeoREHtiqgJ+MmUFuEaLyd8V9jw9Khg
aUXalpsWZiKd/OeuVdhBqwZlPi1SYYO9YVt5ACX8I5LHPExKy+dMTth4OQCisig39NU5NnAJMblw
Dh5ZCwMH5oXXEJ5IQ6Z/SrtOPXYk27gFE8QTYpHDpgfydFliX7gZfRh9N0v6pJhayRLeP8xWIgIx
ksSB9YFeHHkZ8IpwINsl4muW98E6jmBpd1ayUAQzhXRzDihFq0OgcI0rHGMJrESH8TaBHGhh03qL
EXmjg1QCqyDRdlCHbcX4sGQyTYj8+pqkod1nDoudnu6QJr/2ecX5AwYmIr3VhQH3tgg8FDaRIf1k
TeHQLneYaWjCdKhxliplxcpBxK0WWxuN8fY6heNsPrUR+nFlsHIM8LK6Mzj1w0v7KiAenKLSfhZR
O/Ael3RrSF7xtIHNs1yqx2yom73o4k8EKh6o3xgeyTLIs+ZVo2WtdPiHmsbFdVRd1kRa+IheCKlm
N9tK31qaFIo8a2fS5pqAHYlVC8LvGusBFSzZbbFx7Mu5pg1I4FqW6R9oSZ6XrseREM8kFkpqwrR5
esNJXUCBSJ/X5k6kvbi0cVldkzwD3UdtHpTtM/BCYipWGjkYmXew2HZGLrN+gHd1syK1/WaVo/04
FU/IdIdg7ilLVbn80mn0gFcS1tZsBWwPHQrUQ8nQqAb9EfOJ0eNOWeevGuhPo5fpQcxzDIbZ/KQ3
6Y9sRhRbjECdJyuwTEYeChRZn29lyoZrDLS3LpqLvdQgIjGJGfNXzWw9fUmecnZmBySZD8OqHiGB
7wEsXFp5Q+GoJSBYmb1q8kzTqNgxnHymK1q5ut4/9NuXlH4kcv9c8spcP069SBC4uNm3dWy3Qw18
vYKz1620yNkleQ5KUwLFBJyWCO4QodeWbm0tO7CpReAwUt3L1gQYXH+eTGFwhHbsyuL1xzppXdCT
Vxo1tuw177gZ9lo8PdojHGoxfzfWYd7Hi3Rs7eYlmsUQlGCBQbk4G57X+VEM1ryrG+N11XJSNxdc
Hl2O+Zopyz2HRR/gqdVdW0NwkxRYFLttdbQX6SozmHUdSLCdOLd2/aSNeCwSGLjuUENH6LJPsqw/
TfnM4YV7h569BRUvYwiplxsqPcAUxB54/abolRLMTXuKW+Qlq8FWUbSIFSO5DHLdTPHQDKgfSLeb
yIOqOUT4XjsYsCcR0z3OX1pNq4O4VrAlKXrnKipdW3oskteUjhMWKKNcuYiOwloOWmtRWst+KvTv
hmQ94au7hzpmYCOd30qQI66y2KgT4MamfXehPekDBc9DqXgcu29pExNRq2mvRV+itGX2ivkGYbbc
wVqcv1Njpo+WybTRGMYTqHak6C1dQGjNfjEFxMIFmWGwaYMkT9cRiXCfj902Ff1Yx9W1TN24U9Hi
a03X0Xkpr6rD4DnWpcWP24mXxhm7xlR352iVEqJGjPe5rH3PxFDulDb/3meMwONmiHzLMBkyDgC3
dcpL1+Lk6c4SRJScE5ov9RJ9SQG5ca2KXbZpR8ylPVQt9SEI+X1tiz1fIFdJp+Ho5ElykMj6hE+U
hFmecGg0y+el74g5VJV8t7T2oU+a9KiPqe8UOjOoym5wbPCKQcgZuO2U5KxLF7S7TFXa4l5Pu/NC
LoQLCbfaW7SOj9pI96XTvlTRZARzaTB/MNu7hPLVyBmPD9jKeomc3ESxwKVRkZR9BuIlZc2c2jYY
pn7wu0LaNSnJKxgP+n2lONc+l7+amw5fiQlIx+By1szPOSxkTJLb9ii1Z7eUB5/z076Qyzd2VpdV
PqirRH5f49zNmPtoC0qvfU0vbKRTgOwIvY2WdxfJxOo0O2kTLIY57qpYhjRa3o1YW5Y6wfV6UCEs
8G9ysLdAbxod/T0xwdnE1aOWX6dhkWmSS9SzkegDrCaEx5c6ASXGUnoSXQZJerC1cOo2TbbS5RSB
hU8TiL65fLXplu5LiaxYMAoU9bl2SXTzybLIA7X7YU+aQevX4wq7maDzcACt7sxnMC5k0CPn9OGJ
fyrthZSVfHHr2RoPST5fVLsp/Vqn9WgklSfL6NukkRJ9TgItKT+tmfrGbEp1rYNK1NOuaKFIQUih
Cz3BBUvkb23siAfOzT9g2tBEcRj0p6k67hChZUGrHBLbyq9JAU2NIPusF+WZVKQjfr7iQBBwG2I4
ujL575jiYHxIUzJkZSzhuwUY6WFsMr6L8EHkefwSN7xpa5/xBmcDsVf9bNJJj5+pRDRf5aBWZdmL
m5wk2o6W6iK9Rla3I9B+fLEWcy/J43RNOj33dLOXdotcLd48gsyJWmvYE8m8HicJEx3jgYEktoH2
Zze/WRwJDCTCXo5Hjg/i0dE1Cs9Uz4aGFlss1edhmxP1UlMehy4pj0YxMXj8dfn2W7td/etvt7ug
o7Uz4Pnc53b59ttvt0mYYoNfT2S+CjxCiallxRia5jsJfuKfHubns/7bh8QRULry0qn+zxvdnofV
kCH0ryf/eU8rLU99NaVUaRN7yigKx8wWFLzbP/HX6/v5OGWvnGVHdlAnbv/i29VtO5zYMyX73x/5
dvnnDW//ks423uIpGoPbQ8e0nniEfz7Lr6e6vXG3i3FRxp5VRgsRZLxlv95RpOvlPtEIgYblQQw4
zQaHXiVxia+52kp+LJuVj7impXk3ksKQS+xcRlbMGfk/ihoWXVVR/GJkU0zN/OnO1EzZt2fVOUAL
2puyjmi+pxO2rMNnUI7IVVVfV8Q7W35kmRW5BiyxU5CaC6f5Incnh/G92rtShGdjXgifN8vyszM0
4aKhZ4EimI/fxryUEZgUvWcM2Z0sbyOTxcogyliYR8WZ6MjT2KTv2wijXaStVqgvtba+ZR1u5qEx
zpOq7x20JO4mFDR2UindaTci+ooqUEsRhHeEEXo0KFyIslcZ3KyXWigENAMA5MbxsNfaIlOBAtC5
J4GJnusI+IW0kSZF2N3ESH81vfcScw+jJ0VYGl/mZB09iHwMugv1hA2DEEfe3ooRl1ZbgSApnY5h
B09ZbV1B6K9vcdC6Wj4fWNhCqbb3NNIUNzaXN41e3jJJL+h0JE+oMyGqqILp2RLOKueekbSoC3Hk
x7G2M7rlK7Icdg4kfNidQOCV7vS5i4JkahmZ6/VzkZvfq0mb/bFZvk8Ig9kg6py4tWpEb8kaqAyI
mcf1JRbqU5VT3tacyfxxrBFMfxlkuqAkSrimEuBTSLyWMPVwyoYIA2/quHbLAD3FMYvuaLOk1Txe
doqiRPHbhc6ArpVbaCtn0zFnuzHATDv0E8iTVRpemkkFN6hnTxiQQ/LLUo9hz9c1B2JfFhbjqPbb
4osh/3/sncly3Mi2Zb8Iz9C6A9PoG/YiKVITGClK6DtHj69/y0O3LJW8WSmreU3CxEZBRAQAP37O
2nu/zyxqWwPEY9eVxFsnYrySyt4krvelocXZTAiVbclUvljKG25jWFMBL3idYSBWxxlDNMEJ99/7
ug09ZmQYUkyteB6daj3hVrAujbzZdfOOnzJmCtSCtLW67ZbguV3qk5d1b2Cod1goVBsXo07CDMTW
wysRlkfK3YV5ErVs/4C12xrR/zvQJ2zkYbhdOpRK/6VXjEMsFIn3To7zzNClGIzgJAntXidWTm4X
dEeCWZNXN87WKEqb+Uwc7vyIrnDRVxYk/rFV9p4ZirXuo6hHC20E9+6EgWUsi9uME6GS7RduBdEf
DvyTtE2TiEJrDmxGq54j6Pvzwn6zF12wDxIzPdojg+DsaAgPXIN23mqSTM76tKM1mPrM9HOCayBw
T7MTVH86hn948+h/CBxYQCF9qry/H0OCE42Y4iI5AmvMt3VuHzMrjY9UftYa7bpxqPLR34XsDoyG
kqE3T+KWgKL69TeE9D+c5u8RzQ7s5+cPEVTURYVimz7OH58Q6KyaZ1dlMjr2WIXjw6DcY49kkXDe
dDO26QvhCxVuouIRAUlz7WfWdEhotgw1SY5ha1zjXNFcUdCvlA5rigBmWK9yVnTcy7duxG0aItS6
JmH8HKLZ9jtEKbWBCLOWzMOVwUy6zMNqWyXWm/CH4TBVzT4LKnl1eUj0v4g7efn3l/0P5y7KYfJ+
pbR8878TkKHK/bgb4gg1u62NCupqS37xjEZU7mpMQWKtNx8a0pbmYTl4uIKhHGC+ny+U7dMVYofh
gA+re7DwaDmGLs72A+4fWM2Fwz5HOHzo7fFLH1bO7nLk/x+P/gMebQW2j2D6/45HX1V90iZvJVnY
v3hrDVX/53/9BUdzimPc7+LRC/IsuCj/Dxzt/g8YFeGUNjIAi5/8xkg7/6OFO6a2nUMn8Dsjbfv/
g34LGFQikoejRkT9/8BIo0//+8VoWZbjonTVwnsL7cVnsV0yq7HnQlDH0mO3mcRtsPfV/Ngs2S6b
/YT6VWjr5SzYz2pae1Mx7mCQ6nUzQGw22CXQf50l63Qgsiv6YPO+bK6nrvfuCbl+Irx7E5SjtUGd
zRKUYxbUISjZh9yime3Gx8LKmLZ2+6av+pOw1WvuNrB0ig5lUhvNpldFv1Zf8TKNmZ9L1Q6rFiFP
Xb1g2b7sSoavazwejylLwXry6J4aodRxrJjCLMAVNTPZrOn9DXave7y/aUooDqIp3prc7Q/wCI+q
YTKlCF1n6w8YPrh+veLWRTiPtwobhUaiNPofnRzMY4+fZh7TUZQ97qi1Me/SQmKLVYKsFDyBqufT
1MzsSZqgwv28mdDGKmwCTnXgj7dqbg+YT+L1HZDiQZzDgRvyR+u/xpaqN4E0iPFIhbH2Kxubympq
VgW37PVoOdEmoiANXKF2hTXIdZnYuL0Y/nLoRUjUBCtt6rvfZppNh9/O6H+4W1v/fYK4rrBdj7OE
c+6/PBDT2VdDNdT1sXaCR7ODF7o85D5+0TQSEAvPfUD/BoPHnoNyaYcugPe/3sx/P5a/axjJh7Rc
lyGy4xIlQLzHZ+0M6Jg5USnW4If0LZK6fHWYX8CDG/1dZBdPbHl/JOgu//2vWloq91vRof+sdGyL
CCP8l/B9+LRuLr2wljYW+ZG0oiuTNv6KExuhC3HIatt14Nl0y5lA4yO8QkFMABChSvtw7IhqxEGO
ZNnnfz+iTxrUyxvB+ilNdJfcP0xTr7C/VROpabdjAcVwvDRw0pJ6vQ2Q6FEU7qeKssLoEQQLNxdb
eJPzWKIkMPLshMthv54cYa+jMfgxTLT6BMYP+6DK95engnSCrbPtdRumX/79oD8v+5e30XMt4TNJ
dYX0Py37EVcACQVkrbuUk7uknUkQ8md84zHSYORtMe/wko0zNq8oG4d1E3EdJoCCK3oO1ZbonkbM
5Z7ujbHCFeJe4FIeJ81THjrbZrJngto3oZ0FxOak711F2ze32+w0hA0Ob8b8HvTtTePpN8JOPiZj
YnfgVeMKq7kHWhvMSfLg8Q+vWJ8Yn04cppi8UukwePsvze2U4fJYZGZyxPv86BhUx6pJin00PsX+
Yl8B026DEvzBtFGlW+5iEk1tMZteRLKqRxkhMqANNgwFExp07yajzQTBB1vGEfFV8Dg0Ar14eNOH
2bC9lNtBTSo2xc1bUEMpesycqNUtc1d6/VtTobFURLtg16e19hjBRC4uKuGfrpe/27josxNDKgoc
10TMI1n1/n52Ynki56J30mOngkccQkfe8uWWcKR3MpP6ffOznKtNaVsGWw48cCJ0+lu1lW0E4tqq
aEMgD64CYl1YnvsnGfQ/HRvHZzMr9cG77E8WE6qhG9YpkR6b+WBShJ6WvHqpfMWS0IpHGm0O2zBv
e1kOyGKlE0p2cxkJXFxyjILHYWt0+jLv7W+tjN+1+/O2i8Q9p2W76YfGB83wUtzY1U84VR826XEJ
5pNXnn3fu2swADkY9khCeQqz4efFHX1Pl85Vsq6tuoB5SL6xhRF/EK3/wy3MM6WwEBwKEUgaEX//
SLIoHZOI3eRxoc238fL0jplwsDYFjuuwnvclAgy37PZj55yDkC8WVHQrq4kf0sItDmXSp6t/vzg+
ryt6R2S6qLNMShkPAdmnQ3ITY7SGOEiOcUjHIDeXWzMmShB97RHIxz3GNHoOEUGNNjHfm07S8JWj
ARJg/elI9I3nt8v0ciQIQzkdfGm63sWP4Pe7adHhImhwmXZJuCbzmwGjAckb4TuXjhgqcR9iHhad
Flv7lZsbbdN96Ioale7IJMfp5FPu2+E27hex85h4VsL+wzE6f5eNXvaPJhtHP2C7pO8mepX+7Rh7
kbd0TyZuJa13E3RIsHDo27hB9WzYfvsNB4slMol/SZrwUMfvcoBN8egl3HgJpvGB+0EKNPha/YFP
RfoFnfvaVONqSP3izjZyfAwJ5FtDguCqvhTDObWNp76Pm3U12+11PlHt+SrdGJLhzR/Og3/YDeJY
wpqOdlBvkT9dkcNMa6XxuuRourOBW0+3iZthPie+H2EuQgfLYRZQAnBCWDeUFTjGbYlvxResrRB+
yfFEgqHMUuMP14z3qdq4bNlZZYXA6Ila3P90gg4RjnNLKNku40EnuzldtWmVstbPj545pvgMZyO+
vssD+Kql30CcSXjcYZ4+2fTiliBiYZMl9nRTaBw9MLKqdiQw7WwdACl2C5NagQXKrTmQYCYHeOwh
8S3MKsUhoc3xCFiEnf6SGm8VxIHnQGZjgfExZW69hVvv16HbX40Mw8bKK+57HHF2c8V4t6syxls2
zoBBNTIc9buPcCiWc9bjbW9n1m058Dl22aHx6u7NX9LribF6CSLbxfkhgF3vgyjYGxn0WFeB/oZJ
WJzAR437f//wpT5tP116HiczE0p2SIEpPn34lKvhSOfBOKAOUIdxSFi9i3i1LLzwvPfEnVMM92EA
bO6HQ7lrGj/fLfhv7YQFZ062477FrXUVZJOHj4CDu1qR3s2+CQZWwWhU5Y/KYZAs3AiTgKA9cD37
2iYER1HKTPqvGu/pXJw7IIF29OpuaxzjXmv8sZkjsnPCWDTPd2oJXhioiU2qmGc7mO0e58GpTkvr
UnbQscuNeU3tpO8P03nMGMz3488R96CNN3pk0tEOgaIItIm7y/6pVW9xO98u+Tivlc9+wQF5JR4s
OnQZQp7EiLs10/z44DTdwWIovgJEGTbYhX/zIsO+L6v5liPuIMsq7MIqxmvLdPJruP9//4A+WbLp
+w5jat+hT+NRq4rPH5AZlF3V5rxLRtKRSV+2t1lYmod6wkt0tkjZ8+iZjYxUG7/TFjTlo8gzBqw6
VdkjFSiX9nVmVLn2cGhXZdt22z8c4aci63KErOO6oaLbKp83BQnzWbDtFl5NDzObEfY8jKJtZbK2
+z7vOJfZiugAjHKqZZcr6h90S9/mhDJZzk7LBDY6kL9O1sLCBuwPR0e/4NMJ7ps4WdlsHbzAx5np
7/ft2W+91p2AGH1FEz5JTJQZ/fgtT2W2C+0a/4ppnM9gvsjpigQoOz0wtLFXvxY9Blmbfz8g59eO
/u/XHOaZpsQ6lK0Uh/apDs9VTZBWY4ekTudMepw2e8DiBC2If8QZw3jhR7suxgQ2SjAhK+ofQW7X
b071ysTXhEhw1Hes3ClV4+IwLn58dqsflDM9uOyIDD0U+Q6hyF1YLFgYxY2/Q+TPdT1wVQwWaVlD
/hzRpUIOSpJxNkV3CvZmhT14feSjvE6n9qOqyUzAf4P0im65C+2K6zwaQsIl0mQXw1Ctl2Bw9vgD
vas0jq8mr2FkWCl4oZStMFOdk5PKu54K4xQHHOcAD966mC/NKxs7IVchl3Cm4IDc6NznPFVKmuDO
cyWdezN6CMTiH6uYxR+zTOKSwiI51WR3r51qgZcY2p983O26SQdnZ8/+h6Ngg/Jc8aKKFBW2CfYV
L8PBdMy1DU14riK6/xIgiED3V95sjGTK8SEk2gcPrHhhapRla3JLafNj9XIl6s7bhqD1z6HMd33b
usegVJtkLyJ749u1OrOgfjPkuNw7EBSuhpw8EmLXhHt7p1x3LqI5xYGnyl+lZUznJIdEGJOCerYI
0TkO7mtRuh61XrLJAtRSmSGul8mfzoXf56uG1fcQoKTA7jGfAKPDeF/hsP6y2PvMtfcqJo+mK+yf
M2Pfhz7HMmuZR/pAs7H3EeStJizTAGz8vRgdd/PCTfCmsIzg2ko9vK268AYFLaPPcljW6TTySUKh
YU1vo7Er6o2KQ4beMhiBfCaixBYjvqtt/OMdtwQzdq09uxt739lc1UvZG8fFxeTXMbBxxUzsOSLg
C8+y8qYdJ2OXCGT3jTm1a7LtEEksDMiisjrNCS5gYvS/I7evd6Ucsyt6QDD7Ta7Ayyb1yLaZZOE+
k/zPWQMWmLshBE/WoEvdUaiR2dFA/JKBj7Pv4UoBuhJt2qq+pXmB7wqzp0S2pKxmxQFryCd3AbOi
qEIosvTMnizm02ymtoON22hei7MbtLSFxlZsVCv3tquuiYeKrzPB0BSFO7i1BsCsDuMBT7Avrgkm
xMbknsl4t5Maw8p6hhlL1eukmMRb5WERnaaiuVt6/ScEwQx5Zd6bDe7gA9vGDrHqpehWZbhLA6Lc
GquwV0jqYZFKa88Wxz5WeV1A6llb7MzpvCm8cH3Zo+GXzrSXIVA9PZevoVXKbduSXIABUHKX5523
WlqWL8d/roYmuVcWUEWfYQSHgfpwHViz9eyEXJCx/WQb0fRst3iWum2xrGwKJk3Q2yvG7vauEu0+
C6PwCgaK/ZgvdrnTsK8lHbucxTU1UI2B1CEwvGUvoLkCQwCtFN8HcyQi1w3hULMgupb6oJM2uLVy
6eM6Z2mJnkUJxi55lzkLStUY4WGA8Sx35X3jxNGNPX8XhYWjU2NdZ8NirNy0KtbKbRL4kNK7Mksw
8rq3oj3Tzke3QH9UpSkCXcdFA8RSHpjxoQOozEthXg3WdB3CUOPxG5v3xoTXo37hlcJdxxp8tXXT
fnr2646IrnR5ygAqqR+NAwNtdevbHFwWJSgBu+XZWEx86DDguF78pl/HqEZ6G18YjM+dZ1yTcQqu
4uE8OOxyWQ2TOMvXXFY7BNIlUe8KdjXJ3K+lHYmNgx/mebYjZ12hXHlt8HRfpRlKh2Bx92zdeZ98
+hPQU4ckEwDClj2urcn/zgwVmjdysTVLOxNaQj7g0R58ETjnrdSc2mfLS7/VeRftqdQ6SsmbWSZb
Cg22/s3y4ipuPfi7bXL0gcg2fxQDXQN2jR921bS7xnP6o9Maw22yKN7CIrgfspacIQm+xzabHQ7i
ij6YrE0J8c5lefBk/FiMk7o1CVrauCRHsB936n02XgMn81GS0TGqdxmgPKvQcB/znvvQYAyYUVnm
i0UhU3hdexpj7OSLMj/nib1f8uYeWx2SLBEhb5zAm7jXowJR4KhkX4OeJf3eUeNbWbnP3WiWULW1
jfOubHY1Pg9JhsSCzvjN5VmnFjEHIpdwi4uc2po+aWOu9c2dFPeq0SvXcY60cVZkhJdmjcbZPjpO
gY22wzwTW/hTbQenizWXSQ4K6OlY7ur4vKSpum9mpHNowU+L9sju+uGLKkS6yyMiw4tAid1spdNm
qcQDLjnWbUw7XGK4vGZKkZ/GBco2cZR5tIKKVIkIcbVBlgQoGuU3ODYe8/l5TmoM5Gm6hpUbrPuy
ma/HSj3lJPWEmTO85D1SEpo37FgY0PnZzRSjCEoVH3BSmPhQeziQqxxtOLdcvMDShKoyva2Ud1UK
cL4xLnDqTkZ7F6KwA+7HlrtgEWyKyvkS/7xYgRnBvA3MRh1To9qOJeby7XAo8cw8uA3BxJyxxzy2
Xxa4yKtY4vCUxSdTds3WKigBnYA1ug6qjm1k3x2CMjvX/mMQs3sI5u5UGK21cpnXglIBv6YpRDlb
ULkd6sEmIbFXZ1OQ4wRDsg1Rk+H2Wjs4qzMzHjNp4QLuP2VT8CF7rKkD6LWloMkF0A3VXSFiysL5
vIyt2hsDtkcZ9OKQeoJ9TI/8Jppuc7cM9sGI9BQXrs5M77LFeMAsIt62BTOUOYsbrBGwF5ZDdkLT
b68KlK0QibDVeQAxxwwHWLqPwXQrpEDmWB+DVD37yfhtNL5OBe7NqwTtItHujR+SBKIHHtzHj1wF
/ioJqAw9FT7VeJ1ZG6OUOgmT37Uj17qyi63vJ0gyaDNyybUsusmqmqNCj3WWvTMSJw8bYCaI4lmJ
J7IjMbtYcIkwaTspbUvb7GYNGEyQBjPEQTSCHjQaQrCgESRUQnbBEzSoEGpkYZ5wXO/qG0fDDEpj
DQq+IYVzoKTe2Bp86CEgogQUgsEpzjqajtiGZf9eR0quB5oxc+u8RhKYYoKq8KErlMYsTHiLXoMX
g0YwRg1jDBrL8DSggRi9JSONss3OzkpDHAUEO9ky9dpcAHnUXAYrsgfCLVMB7+BoEESib9FgyAAh
Un8dNS7SaHCk1ghJAksyLi+2RkuAMkH0NW5iafCEXM5uO8Ki1BpKKaFTLCiVVOMqngZXkKxAcVFO
hDAtM2wLBhevCaxLo6GXXLX7NPG4v4ek/42QMTGEjAmZiNLYeHFhZxIYGvb2UGg48cUt220oG6K8
B/IQAG96jeCEsDixhnJcTedQtg+DQfJTXL8D05/BndrVrJGeiopk0JBPKvaphn5ajf8oOKAywD26
YnC3RHjPTcZtVm4DDQ4ZEERSFgk5A0BFZp95a1yT7kZ4o06DR2mXI5bTMFJK5x971fjWifaTXIUa
WprYOPWxvMp1Myio7bcEvqnRoBNI65Uy8u82BFSAm74gTAe/an3S64ghaKkOzSDLNaR8HL5nfv4g
ZPGlFuoghvqpo9+wWmhrbBp0viu3vFEZJiNlYR6CiBtfQFtmhbcgFzZ4VQbLVcB0LbBdsYa86CVa
GyfM2JoYwVFkkbX51lZFeU+wHSHv0iL9FfOJVHcDzcEe9qqOv9QKqpv8HXXNCJBLoplQDC/qG8UR
S7ZG0kQcPIkEubeG1XrN8rX6AZFRefI11JZovO3y5eUHl1+5fPnrQaNxyYWSGy7/1OhcB0N3+T1x
AfAuvxhcoMLL71y+njWMx13ofPnq1y/ibBrsgsm8+vXlb39KP/V4If4aDf9ZBrYDGgesm4KPQuOK
fz2zfSEIf39ajRjSiC9Xl2/+9Zu//uevP/bbs0SB/YWAtHxXXajGy2GYGnVMNfT413//dHyXJ//t
aS5fX37n0xt3+d5vb82v59EvEXj6KWhpRs3RdeSxXSdYqzh6aEBvmQqjEYcOGOX0FkCBUqv24PmA
obVGRA0Ni84aG100QOpplDTVUGlkgZc6PgV+WowvRdzv4ix5Q4x5nSvaoG3t4VjV7ZSGVXFUex47
8NVOg6ymRlrJjuq2FpRrFIO7yiLfNOYYHkm5LFnaEHcnRVPg7VPDukPMmhqdBSUujiqMTy0Q+5WW
sQlytmDRkfAGx0n4+PI5bMHYgMRbX+O5Ak631cBuCrirAV5bo7ylhnqRzE07/4gBJQXJtLypJL/P
CB6LRlBqjQUL+OBGg8KORoZT2OHcS8cjFvkzZiPmOVXOvZr1HEIjx/50hTGpRp/MQ3WBkjWe7GpQ
WUi1j13xGGqE2ZwJ3SD1dgumG+994663+2bDq96UzgBKWUsG5M4h8kCjo63SoHRUaWRaw9ONxqhB
iZluarTa1bTYl4RWN5S7/O5rBLuDxXY0lC3Go+BUWUn7g+TcEa/wlejicWfBlW2JQSfDIuyuASeQ
AdhGssezXV3TmKDuwSWsKoybYmqCW4MgiGK8pq/xZkKQV5DkSBBJztJweYy380p2TykxrVcYNuwS
PGPWTjC/1pDpnkbUlYbVO6j1AdJvQ6mocJAAaa9g22sNucuIpHhc1u7cnBsqrPE5hogfIONHjciX
GpZXzldbw/NCY/SNBuonjdY7MPZkWBa3fjXuMKaVZgiEPzuIMTjrV5NG9EMN60dttsHzIeX/Bkck
tPkuqSecP2bzCdXkjEbJSA5LURH21zDJEW5/wqUZbUCyD7VYoEQ1sGj5gI/JhBMzyZyDEtAzFcg+
WQNnLTvwtQDhUi8KQ5CiNVvtJrerEOVylBxqK/nIJuzpCtQMIWZKBFmM2F93wr+JnWxtDRwxnMmy
sSWC5bmv73Q8J/bsxqpkrnxjpCYNDfkDL170+SHCCltLLFIPsUWP6iIf8RtChBEaPe9M0xytZDpj
LlBu/ItkY/pwtYSD/xSvuqlAHtpXpMyLbwOw1lnJ93T5opYlPzSLTwPfaa9nf13jw7RdMNddufby
5rlUkmUy3mKM9ZihLmGK5GqxSYzqJPOMUxh3HGSRg1FL3wAFS3LCufx2FYTEYkLd1lsWu5epLzn1
ncTXHh0hXaPm1kntXneOVkyaMf20qm2s5TGmFsokWjIzo52xtYgmXd59Laopra1TADEoLbcx0d3Y
WoAzXaQ4aHJatDl6PDD32AHg4pjsnKR9zNDxeN676cQhXVPjjoQIxZ9E8iO1+CfXMiAMYDqdVXer
tEQot1Eo+ibi8Ab9EBJ2bhpuhOuGh4pQJjAj9lhg/FV3L1YWnzs0PPveWT7MFH1vMX+x63GPsXqI
mHyaBCK9oN0Kaf3kBBzX45RTQyB3wvx0h9zH0om8xba/aKIu6qhlPoSOzQkIioLx0LrUSiq2yfGq
mdGol3ZOYuY7NcaktVcVIqxFq7ESSMxJD58jWz0EmPJgtDg/I+lGNZA8B0i6aq3tarXKCwX0dYXs
a0D+haElXVT0YB7CMAMf5DUzxWgjGxxFfMMt9urDS7ALqnyKUI9GS5lqb6LCkdse8VlK2wJjsZ+F
4d/7KAhWXejiyri42+ShJYthlzct1wiCNjwmr2etcGNY4EjroyNMYdt2HfknzddgRmKWYkmH5qV4
1GKofaqVc8ZIDxzrSoERUr0btb5OaqVdgeROuTQTrG4rEPiBfLXVHcRadG2YNwlyvbpGt+cg4Asv
Sr7cytZzPzO6RuaXIvezte6v1a2nZRGntGThb3NbPjhdvJMY2UzkzHiNdK6QEa9iBIWtFpWM8sVQ
JRsWZVfXA7GTK897llZ/Mptvs9YmOjbqpK6Yj1GLlqxJmr1vmaclw9uLMrxZYxyEil3rHQ2Ej7FW
QDZIIQWFXqO1kbZWSbZaLzkinFwQUFpaSYk8jToTXyWBWKpKKndN3jP72YI5KSboBzMlyyjvyLfq
w7fYjU3MhzqsGhBwJgg50d+lSO7Qds6IWePwZbC65JwF9g+4WnPV48C5VGwSkzBYt1opigkYzTKt
HsWVd976WlEKkFcfCkTSWmvqa9XpqPWngzx1Wo+6hHggUeY3fk07L8nmK2KARtSAVYQHU/eAdV3J
6po/tv3OECheHe6ebFVRweaDOuZaF6u0QhZfV5tEl+6x1upZX+toe62odbS2NnGp+FmqTmaL8ps4
A/aDWoubIspF/pIfPC3TRa4LqCL3lCLclrWWd9Gq3qhD32tqpa/uUI1a+xtoFbCJHHhCFlwRelKX
qMumYsWNk4wvsUGP2W68LHkKaWSuCUfyMZKa7mx3fizLgaawk5Cwa9LN4/Y9ClzTtVJZIlk2tHYZ
J8oD/tLd1tO65myIN4O+SM0gzLf8RWzXij3zVjxITFwe/OiQYWbKG5si8LUMaprZTramFXnbwqMD
QrNCXZTWjOnQXP8oEzTYi1Zjp1qXTU/oIe1Lf99b9YyT6ZelcsoP+uJ5E5trMIv6ROhX8hVjhK+9
2+Gnk7YUR1ZzNibG6GVNKBgq8Qa5OK5HOryIu45WknMRfXhaWz5qlTmBIFhkITw3tAId0zNuDYjS
IyvZ+acIb7wDux0adXhJFVrFblf1TRJ46U0jxREzDuxAGGDuWmmWR9E4Oz89dPWQnjZs3MTGR69/
Duz0eo4LnETN+YFMW+g5fFeV2otUDWxntOL+m6319yg4tBq/0Lr8CoE+HrnDRl00+zXifUT8c9U+
NzHj7CYWX/t6snfkMvVu6MAvddemdgLAFvYahO9sRs6d0SreARQnYxffCu0iABFyg4lqwcXehBtf
9zvb9muILps7m9y4k2thW8DS2LAf4xzBq6DDtIC89Z6tNT4GVnRVYWvAnIDAYSPA9MRNHxbrrlOo
ul0L4qnpAiLZ53CDexNcfS0Pi6Gu4APd7TBhUiZ1kKEnmpvQrONrVEYPvTXQ+0T90DB5t4zbqQu+
FK3oTmWS9idatzSly0RE27Smm/Lrm/3AeF0BB9myYrCUT+OqMIyaJbZ2niKbGVUfGcaqbVObiQxW
ht1SldjKVDgLBWzmDyKWW9xgTUwmeJCRMYHfUTql3fjrQYRLtYmls8BwmVhp6YfWrk5yweaqxVJg
VfX9C6QflpfY0J/wT6dY7GoLRXmLlFg8ESDEnMDIl1foXIwteon8PJhO9aQg0JzqKtTmfZcHwwz+
8y+WK6IKaAitL9/LwOMmtJuZNvbrYkkrU/8Li1GGqNYYaR2ld3RbYt8i2lKn8fIK//ra6QuJD5PP
xLWQTn/2cK9YDXXn0PnBDVEsTAHLhP0DEVldCuDhR1/tLA+3tIRm7GuOl79ZOjECx7/+fEL3rcV0
+ZAWYjzRsk5xJSgX8gYX44vbT+OpfWXQrE6x/vnll6YJ4m0ikX61OCE36K41iDvOxgK9lbcWNfuP
SJr1NrcUY/SSXBTl0o1QpBzgPITO3UnKddmkLp5QnIylOXRrxI6AErYcanqLPGRtkZ+WG3yZqlPh
hrycBQlHUocJeiY572kHHX798CJPW0wGhdP74js1MzDtEPnLsbEreCUMu+8vppKXh5SlYjPRtlqh
TGkYXPXNqdBpcZl3k4oCBrXu0g1VnIUgoMJGVT9kRgsyw7i8OyhST4tutk/JTLU9ogd8zQi+OfqY
s8Nye0hoordGNMbWKTl/u67A9QtngMsD/WztOUCpPDZyPeehT0ej+88PL//K9ZfKr5mkdEEMjc3Q
MzZmFnHdW5PD9NzmNaMczBQs3cGx45ri8qkSDtY8S/fKGvfKHfB7iWmq8IFohtyj8LTBBTLMJAbz
Z4TmcrUM433un7PQfHZzZK/0Nejyms8L+9oVyOqdPTlfLdt69ga8nghhXpM//xAmw478SdLE7P5I
Tfyjiqibv0UeUquCcahDXCxjhPJWGuM9BOZzizIeXOdpElQgcngzB2zGFqvpNkbzLl33DfjyflKC
zWaNlQDM0rHwy7NBk3/tj7TMsQ0vzk4HwE5ptjDQYtRHZsSJu1JFbOh8lcULmzr9rb8eWvpRDB16
Qhhm7DT0D3PZNHsjZc+uf/bpV9EJcfJdnvLyY7Pv5FZN7tdPvzcEA3z95ZuX31taz9+ZjXtdZQVT
obIoD9FM2jGjhp+NN167ObRLEyQvIUO8jaLbVNSz8SSpAFayCLrToBA8GucCRxadWwJ2mpvXU4jf
K3PBe6P1b0MlSExFsNY2TocJEx8I5jCrZAgfXEdPwjxjF2UBe1gSKpDGJkyXGG0MScPYuKvlFy45
y/xJyGZ3W0/rpCSc1au0JDMNr4Q8ubhpbfwsxiZ7SB9INU6p6CluSvIgTmJKz1NbTDdezGWldO8u
ykvmGHX33oB57iuQz8Yu0MdX9sGomke2/ZKartl7nsvtrjN3NozyBkf9ZSt6wn3SZjq4fUTRHbIW
+9QYM8v13hE3uCMeprhp76Yl3zet2Z3i0D4qL5Ybzw/UHgH5IWbLQqkIcU00vbOnE8lev7N+Sjlx
jbrzps2YJKEefamnihaNu2wla/48fjVJ1cLIMHuzkrzb2UJ8b3P/Wor2vmvyO9FFHy4hKTh9kwMd
XdUs5U9jZu/NrPWOqY9XmUnxO7f7zvOHI9vZp0L5xIlUDOqsYv6oWv+5sZ1o1+hBQFvJG66OpySI
4Q2sCNmg4+/8Ln7HvPSFuz0vsTq6js1eIo4f3WC6kx6QE/N+PCgRGmdcZ91Y74aqGZm5LNqIJPhh
fLDPGq9SHy2XiMYtEKrcoJ14RHHSnTzcvLBnzeO1iOTPuhrDfbtchyVGh0zaTswxi8CAC1bhzsuW
Ly6blcLDvs8qvjrC/S518rhHXxCPO/K4NAvdMY2dJMfjhIlmqWo8Mxgi9UNY7xNV3NHqpcplc+7E
29FAMNX2VyUOZzvPIOfXcLHFMZM7w7G+SSe+G6PhLgUG8HLsNkY3Jg88jBTQWEPrGu2wYeLPx9rO
387Eea5RyzkMr0hG3dlezz6Z9JjIYghcqvjDcBab7oJxLpsWMIl0uGJ6dUmfXsXOeJdV8p44wBuj
8x7MEQV7PryUcXyNK84hpWfvpXVAtkrxzZfwZwsRbY7BZeGOqOXL8o1PH1dJN7oXefydWmvB/TI+
2nN2xY3eZK70Idrqqhfjj8lyf/SM5LlBv00Ynaak+jA76e+WslA4n2gjZCTrspjfi9b/ibibgthD
NKNMrk7rzmk/YGDeB0t8sx+7vsVlX98ol6b6PpuCdz8mwSOjeRZiPRBN6U1cOK/4PNMKsJlZtMPz
HNgTe6IUWIDID4Vp5Nw4RGk28SvnZbJNTWTNFNw3c2Q+d76IN+n/snceS44j25b9IlyDQ2NKrRla
TWARkZnQGu4QX98LzHq3RLd1Wc97UGGVmQiQBAEX5+y9Njph6vD6pp7Pg16kYVEfJnSGyKj2mkfh
4Xpo6SZSOsmXdtCCkw36WQbostbTlz4QHHq3+AUyYzqZrkmTnjeetnoFjrd/Suqu2oJ3pNVfHyPZ
vUOGKGj9v8ZeChSUaTUXcB1c/NHHZiAhqSFeSCPEcTDrrSjwhkPbGQY05KLo/VUvhoupHKpgAJ1H
SepJU5+cgcYGm+srlmJ40ddqtg1Z9XNDkRdiy6kbqV2585hl2C2x9NFeJwrWoSdFac367nVkOEZS
r0ZPRCsjhBQx6fLJa5OHvu0XNZXXoaJ9QoA1wClKvzh5GK24AaEyUf7L6x2I3x1P6awT3id9ey9N
7ROq5ANXeGQlwtyu7mBmLscc8P3orGRE0KzsrjINDmVINqRB5as31mXev1BgImfrF+LnQvp0CNz0
oSzHR9VNr1VfsRwT2UHF2NEzGiAaX4+y0T8KClgi/kYYkmbmvZliUXE7/ws3QTsHSkfLqDc3bUyq
omYr0Kdxuy1MIiiDFinJZ4iWbuGr4GPqSZAXvI+MpzLS7uygJqByQlBDv1KaX5QmjpONT4nsvW/i
QV8t6joQT0kiGn9WEhla4wT0ruDPaV37EsXOM10LimiSCnKc9T/JSWLOFN69HodbWb8HejAs2WVd
oOqfEzF9e7H/MoS0QukUIohbB51N2HxQvGjwtxalX5HGkVAKrKCIYAjaKC8Qm5bC/nL02Z5a7RvN
JPgRiVfh8zSweSmFrs3QWT2QHmgY6kfQsX9J5XTXODrk1ijXV8hmKJYXv3TKokyu6j4Eo81wR6gI
eCO2yU9T+63F2I5kCljG6LqjUAE3EYL+TZY/5o3AOFYjaoPyDS5HsQTOFSwqNz7HfvMaFmTVOq3u
X0OqqQt6yV+CpsAO91O8hsuR7yPGEkujEYEwIV/hox1Xk8b1TAIxoQalBDoZ5qkkM2Slu2O9UpF+
8WcZPUnlh9CzL97gWI/1+GgSBARVFHmFQI1nB11Cn8KBSAi9h+kIlInrfAcsao71BLS17PGKyKDf
TjKsdyYbsTmNO1pkZghjrEK+Xs55FcTOCNrP7a9U9LvMR/YUpznjq2FUKxct42JqkFYVMu8OMUkp
m8Gr6qUt/KfAy6rH7haEbbVqy3IzBh8AKcfu0vhY2OM9JG335Fude4KTDnrLY9Uoars8idyvVqEw
zr6RfYXKnU4EBXT7gZ5Y77v1Sc4/wIN360Hw9eLdcw7G7DsZh+xYDpTI9YoIuNhkg0hKOJUl1JKH
JpP+ZrZhjlkOy6d2r06Ceu72w5MTi1n4WrXtb1PbHQ8xaJyIG33mM9osrZlEhSWJoklb6mNMJZfb
DzGi3NMgXrrWdOfRuHcWfj+7EhF9LkTnn4IsQCviDDgLkzwCUR3vjbq0TgOTISlSEi5bOYBCka3+
yFqVzMJ9FekksNhpgYHDNo6OLCEzdXS/VN43T50YgH7JiVUipJetl3DLhZ2t3ZvlcyhL9+72BycU
40bMPfxSI0/EsnuLxwBJgWWg6E7bdrpEU8S86rCaqXSTma7j8jhGYZ0iVfxsrS7emkbjnLIJZ5Vo
oDHSoVs6NYmV8Iq3Kbini++CI0N3qq0d8C+XjErw0nJ7az31RreFVUTNNSFLrFeNxdJSo7med5xN
0RiG90vcrU7NpQP7Q6apWY2PnGVlJB2kjppOd0KujKVIj3cL4nSc3uGc2yCOxSkcmeJaI0XMaGig
w9MBjpgl2TJE0NhGqe8CZe41H4tRxHIiS0RylINiwnJ2iV8/dBOs2TQWm2j2WWKio4kxaeehseXK
i1i7OxLlHfKYbsVjBoSxC3bakEzcpPWIYHTd1cxMccsvm3pIhIIqQJdTiNcq6optS1Bfr1BfIB7A
RAkpLEZQ2Zota0X3QErJXakSADwIVlC8tLiXXkBuMMrNhl5ZWfFSD9tlP7Hz602JP48JdE16xFpY
4bjHfnAOh9o9R8mQbaeugdBFEkibF5vBbd5Tpf2APmqhJc3hkc3yljJjQ5BzIdDrsHUN0iOZbz6N
6YAc14ERZpJf1jheJlU8loUibQWwxaJsQ28VsYYj0h6/FqaWGJS13YTx2stHmH7K+pUGfbPrqOYh
cRoubhIc5/8me8Y+u/0yqP36NUIkRlsToNac0WM8VWM8Xr1eY/fJ+G9W3mIYo3ctI48Z0P0gwgAh
S4rCi6hcJlc4kfTOYKMyVFtk0K8QQC21EWye1UlrpbzwK0tgoPnmSGlgLKdzEn9nhe3vabtRQHXa
lkFqrLZWgQwzDrAUg4o4p0XNjrjBkh36FMEIBaLwCgfJTECuBPR47ECnR+a84pJJ7rqwf6sDlh+R
lIRBs2Gb+gTUewvSJLeO4yBny7Q/YDjuYZh05S5MzZDVTBftzIGddZLr2CFz+CF1HxxMQqVRtGTd
gymMXWL9CFI/Yg2O4nqgtXoMkuhO2koDIKleu1DUS5QK+JQiwgQT2KKlFyLAylS+zqkRzve4vpYm
peHJT+vj2IlNTeQAPFNvH8mq2euYr+Di0+xR030G1yOqc2dX+G3ImgNWGDhnbZEO7pX58Fkfqnce
IX0faWg9vQkIuAv0HnGndiVV68WgC7V1ZPdVJEl/kHb8gKp4dpuAgkysM7hjj10w64u26F+atFlM
To/qhJ7H4FCcdUIgpWUHxyahQzJNH7VqJGVF+wRGf04HY0dlkCWyoIscYKVMDtxfMbW86s5upuVQ
S8w/boX7vIBxMSGlCe+LSln4x+2jR6qyjWiZroT9mqGIMG3l4TBRGLoL60tMQtsUM7W4pSOxjokd
IF7262aNv12xvOjUOo2vhJCDbcUWOj1X9k7XqdpVnkuaRocusinbVWmxRMxEFRJ0otkozHF/ohCh
DkyRwrOSU+vb90qOrJhmC8XN7Kf3nX0kDxVnjD0A2LNtkBQo+i+V9XA7qunIT8BNyVhNtMtCFqxB
VNSigIpqny8d8LbdIUQwvK3bQ+7HhsGqIPEuwmzLlV9bwJyL5Ozq9E1qB+FISkQukOXxXPotmF1G
s6irNzdrph5qX+GYP7HXp2c2RTt6L8dUpCw2cdOU6VfUEyImHIrB7SSgnsUERSNiRdIS/fbaC2Vt
+p4GbpEjYQp4AqoYdZUzdcU2WjM6RFDwQQlgAMekiUxPs0iczD5MgJ7w1wXWqDEFN0aD0yswz4Xu
+0yMWrLDfEosTpmZ4IrDOthnJlccXdQhx2i1aHHASgfNbJw9WfXAS6dYjamZ7KxK3UmTFVfW8utR
gFoyaCoy0QL4qvORbsqG9jakpnadL0MreE9U8BR2pDZG9JCQr7HblWNGnoL2y1TKX+Z1kS/VRIcm
xUDdYA1BZ7WckBhptfGD8XS2sKV3oqIWR3qvCSeF10jrZBVFSCF6YujiRJ1i2/x0BeNRqjeXMmJF
rVfYdA3G+Yj+MXJGngX7qvUWX5JhP9TcJCPvymu1pyHDU14l43sn2Ys51YzEj/myLdJwwEeyMNJQ
mbUtJGz/iWZksuB7pyVBrPxyQOFBgXPrIi4088xbSRF93eaTqXb3WVjsx+ROGfZ3VLF1qHx+5Va+
a0y4Yxw6sJYcCvUWgUFbilLTcGoW2KERocR8fRcjuVrCLLZONeTHxE/ErsFA0Mpu2OQRm1wPzjlZ
4b327EQdoEJh7Wpdv0yt056bWpIUTs89p2e6d9Ni2M9rYCfr67vMZNCMR+tdhr11p1KaY4PRYPjL
1pppqLu0mzs804peW0EQx5DsIN6+t2GTHW8/NCU/okgLD6NWwUMu45MWEoK9pDKnVoJNyLGY3Neo
15DP2qNxHgc93gUTTnDG0Qea7Wo7GfpDZXfOhrHEPpoyOCJGYT00kMLOFn9Xe/WHn5G8U7fiPpLc
olDv1r3DJDnfVPqMdYik9aa5NBOTbr5+lNcO9ogzzQoOk0URlE95Gvw9zR5/O+/5x6FziRhnO9l5
O7fO/C1FfmeBFoHGXa2vsl5v9mOK4+kmuwWpZi6FAR1B8u2xMCAbjGVCP+/UjMYI1y0NmK6k9ceD
GO5LPX5LlM3Sx8XNwPrxniTHizuEWMpmcLx71+YuatMm5l7qtUvJSgaJA4umzEkfrQ7aYj78xGHn
rRwTAbZgt75w0Q7x3qpxWTb1uu6dl44EMbZBLJdC1D1FW780rIyX9cAYdBuIKK+UwBVMyOkt03GQ
Ac/OzK+pmHejMKcXWhxfu5qn36UvQe+exS2pgUPM5tYs9rlL15/KmloDmMr1OXUwGOudDiWClSJ6
EYNoJLrArPd8RmPZqlehYbgOWJZZcGFY6tMy7qpllzUHXC+obRWT6u06Oc6b1qNNgzBHii+Oodsb
rmCTEUSTEfoVPk8sBFcsXZnrYaAIkHMxTfRNxC2AMEX8HMdoWPFMrrTSwo0lEUt4fcCidaCQiauO
igLPaqwT9BYWCTUDBixDMNSkyH26ThHQeqMQVfRM3X2Z0saLq+jQuNHXbP7v2uwrL7ibENIi9hba
yhhn27mnHkPRvYzcVniUIKn8cQvqDU3vBM93aMknsVIpI1Y6Mj4Wm6aoL6k/Mj96+1hEb7jo21XR
Y0SDCsGyhIPKzt3CsWfrSxjIktraTx0DO9WyOViTIT+45NPImOz0Z0rX0NXBwZBR0C3sEJEJ+oB2
MZe9lx5WF7KG2cdftBCDoCsQzM3jlWo3ClEEmn3G53Zkw5dyOJE2sIlrRjHXSL78diR2hmU5NhII
ZezikUmUlOCSEWync3LnOiVD+7QJqplykeZ3lSsJYuXVtfyrE7LGRsynqfR8PRWQ3CyyO4MWxhXl
84U2f4+/x0TZHzSR9hu/T77IHouWtYlZJhOr2FDmMUsQUNi9vySotF1545U9SXSp6UItII2Pr0pF
NW6RMtxkbji+wtNe6L03lzPkz5iCzq4ebFCipf5zGB5DvzQ+KFSgeC6m6QRNNNnZ5tQQ8+CaK8ik
36WuZ4eyLvexbUhS0tWe9Eh0AcIyzoo1Tp5N6KzLMdiSH8tzEkBIIRM9QdvP7VyBPFjUbsYJe2Kb
mpY8ZK34sgsBwIPUrOV8hzRCfnf++GwYxRmmwKUvwYEEjSKBhHlXhyJG7ZtNjhS09agz9/PdY+s1
gxSrRH0eCQbC5aDaM5ZlmskjxRNnhd7HJMeDm+Fzdqz0dR4PeU5QHbhrwhK+Ijd4KtP6vpist26M
fmSZs4v6glEtsSVcc3uJaEbxlbqPNctrs6dCaMZzZT9juWvND1E98EJtSWFvIpAEI0t1DauIKCxG
gbRi2YHvtiPpm+Kbzog8J+2sMnd3m7AD9ra6ccQ0lxBcaWcrPOgA447qaDTeV6V7+9TycQca+0iQ
8VN11XfQetyz3Fy6tJ8Gjz65lS/xMxd+DrixZogeMbNMBZOvp7i1LRopTH7Jl4OZeg4X2M3PrkHM
wybn7Qya9zR0DHeNTlqOpnUXqbNWlPNyYjCDjVXjVvbKazAn4ugFbumWUrcdWpcSHd7i9s4bhUs7
ccZr7WmPxMFptOOxv7GKqCb/Ysze4HFiIiA2uF105OmqCK/V4F5ICZ92NxDV7XEJ4StikDhraKep
LfL9hpgQJPlwS7tiWAoQx2PYeHHmv+Z5gOffmCuMJYwO+GtXOeAP2L9LCHQXrc64CpZLXGCoB79i
ayq2898DQE2Ij89JoFRIhZAMNUHNN2nRMR3PVh/I1e215mNbBjjwSGRwVTBz5u1OBQd+aZg8STI+
44iaq/RMOlFB2o9ndtDQKYcQgrnpHAbbSnJTeHiaMqfhy8uZw2SefRm5eWhSD/vYzMkil3iXuVQU
g3AW2Dl87MlPiGXKj7YHnyqa9/a5Np3T0v62K3YqQc78DDhzQUCBv800MOqsfF4UkQpaw+aOu3+R
ZVgGbtZcryNIpDDmSuFQrAPSPuqWrXiesURwPX/lAj+iuYMhQ+vNx9ogsgZ5m8Ms3szligiBG1uB
edrk5iB0p5m2WDS09VTjPktxbRT1R8k3t05S/7nFWCNi7Z7svRApu0/X1CKcAt0deF1L3woohaug
bR+tXr508y4ra9xjp0gRBXE7bTyddnnU3yV4u8lhjb96g4e+sSCP+hM7tpRlbY2LAwNSswuR+KOx
JK6knnxKxvP92N/4SKWyeLe/bmM3XjoKDQIF+1DuVFcQYkJAPBt785F0muTijtbPLP8CYza80QbV
R/eEiw4hfoamFycz0UbxeKhFk+J+tvyV7SbVEllDek2oPZDyVlGEcVzQRblPD7z0HmnnLIs+AtdJ
VwOjMPIg3HeCJ2hvJdm694fnVJLa5jcpIpyxpcWvd/GS4mG/QtKz1nsRnLWJEctwxyfPRBPFw49b
Q9Faqf1pp9r2TvAej4mLkG20m70V9/WmGa8tFa8J3ZKXBC9+IZp9hS0HHY6zVSGuwamCpwEzQsQx
/HLhN5vOlMyxIQsgzA3l0osKUqnr7g7sEaaWMc0ehInypmT4xkijEPUZMjm37OAJCMwJ+9CLu4Hd
4sOEgFOiJ/mN9Pn/dMJ/oRPaEPT/4v1f/TO7ffmZxb/Kpoj/Rif8/Vt/wAmFsP5DCV+4GOItkwY3
tKQ/4ITCsP5j6bA5yHNnjrZdKAF/BLhbxn/oPcPsACbo0prXYR78T4C78R/orIAOITEQSe39v8EJ
jX8QWHTeFoIN7KAQb2BtWP/AnFH5LKtayuFS9Ka/Bpy3qbqBjGFMBlsmUPVcWgPBL1bM+iu2aU03
xAciyaTZG8hHFZSUDPTsO4QprgY/wlFYXAinQ8C2SmyjYD3uI722xo9Y86otMXlqP/jWjlzy597z
hmuRjMPVpwe5+csXcfebtfBXAqo9o2P+gmCYP5gF9sSFjjUjIB3xdyoEPvGKIppUlxCxyLZnEDQ6
63uyGnsXzeDz0nVJ8Mtlgn5ZC8gZab1T0w/iUkXWT8rr1dEf1LVkI3sGsl/sTKl1G89QzhkHE6ND
I++wAVpLaqvpTgwoBZs5NDfwgh8q7eMdNq+H0pXiyc1Lur5GqzAcVwroDgwoRy9+dcAPjo1DeWtk
X6DRNdqHqkjYWRIznnYkww8uFnUovOGaKlFwNBmSA03zCF9Q5rMcfG/hu1Z0jNZ2oYWoWpj3nQmj
ZAHddBmGZAn+36+p8w+y1+2aOi6EJMO3kTUZ/yBtWLEbYVIdu0s4jd2GdmK88ZUl12Hnhk/M8CwQ
pvGg4Qc/mjG2DZY/HxDMfyBKJ+Ler1ljAaHNglS/KiXNHdJZ0jAcZSzqZIvv0H5MQJs8UH5dcKGN
Z99nfm4C+y3MOsUqlcIhDtHiGA76OrQ8TAk9kVlFrPdPkCmoSTpwl7KocMgeC+NtRiQFXdq8vFiD
iLYk1TWQHajlQhnIrsoOVrrEG4eB0A0Xo9GLJ6TiduHTuomc/GUM7ZVy836FDRpCANGWxOod3CpO
l/E4dbuIugyOnWmXRF3+YnSg72R9MskhimdV3J8/2PDAsQIW8W/kk//94QW4owMvdR2eYfOfYFFM
AmGvVVl7KeyvNJzKo5dSXDRUou2aCHVEEpCXQ7fHOQ+K6IQUg6sTUJk08ALURBMahX2RnaWfYuI0
zEjb+h1lw1p/+Zf75h+Ponvj8bqmbzDG8GO+rf4C1rIhSlpVGxYX3dDaQ5La54I0pLUd9fFKjo7/
Ly93o6v89dGfX8+HcuVaniN81/vHo19x/091E5WXVasJooXFz7rDjKGBsVkLlk2XscM2GZuT/4h3
gDhSIssc2NtHny1CKC39wX0wRz986UycaHpvMpxhQanlIuti7YXWrqKQiN6lnBNSWn90z+WUN5vK
cCfU2P+KlruNVX//QDxrBrVE03KceTb5+wV0XTOOQtbWF/anHy7pkkc3mj1EnmgYrsJ6GTqpvnZd
pOetqoilZyQiBE0am8SpH2K4YyulR2vik4sFWK9t31bi7vaDjc1PypDu3iRAZEt/OV31Os39gV4J
MPoGlX/DyC74dG4xEX8jLe6quj/UXpOztlTiMKHlOegUIDdt42YX3UUrgOHTffXzEr1BRABmEF1E
Il1qT5kn0UmCh5pahoCqpSTUe2wX0+GMBx5xjE+ukDCGg3Arc6m18lfX6tFlXlEvAybUlZz7fR7N
/kU1ptMuBNp2DEp0jZXVFf9CMrT/Qa3ToUhD9DOE6fiGxUQyP39/uXF1R9qFbQfa7DbqgsFYCM3u
7z27eUMUwcCrEB/3jUcycTT+SIWX/DQhWRBw2X/WmFMJY7Wca4Q5ap/2mgKm4gYPyagNi3g+FtTY
YGrjD4mJFiPifjCc5CMpPUA93hhd02gc7+osTxeNnTESFY71aYnAZcPyYNXw+jAl+2vs2O7SqMe7
pMr7E/FM7JwsX9ujNHjs2fRtRqO2dtHkKcKo9GKnsVvfFOjAd3HhrDWt6HcEd9drMlWzS0ihhujH
d5BB1ZVye/NioZkCFfIKY6k76+JfwFIU0+Zb92+3tmmZjAiOz1oHzpQ7w53+comdxov1JurMc5ez
ba9FJo6+J8VRbwcdNWsswG47BJzM/3D7MXhBwC5pPqbRkMBu/vwdEWjf1VQRVf/f0/zlELYMgt3e
/It/nk21gAqUO1aIf+fz3v45yJL/+d/fR04OG7Mi9qwVdwp7n/n0Wt/ke83IkDj89xdv//D7JW9v
cBZbkEtlvfz+O/P2Dv58cUoEfBkBynPyNxG//p8+059H/3Fe8SMPvXkrNL+H/36Yf3ys3+/pdszv
F5VVfiVMUjTAdGzgSUfQLH9ch8BqsMPdjr39y+3HeLv8t/+1eGTT+hIxx28FdKl1gE9NM4NjLAyy
gqn7t/KsBEOf8gdznWgVbCslUb+wjiWsj4SsrEs3Y/c8av0vVVpiLwmBpJz4Sx86Z6Vwc3Vp9JkN
3bSK0uGrynV7lUiF6NCltzsMR+nr1XMg3UtCk59ujhNup6Z4NegBb0g4OhPjuY4bCDGygM9o4FSQ
IlMboL1rXE4mxb7SoWzTFJjzWSaQZnAxjH6mR9/3qIpJu6LANec/9I5c9UgKllOHqSx1LYpPVrah
2AnzQx8e+4JhVCrOQZIOCT3JT1Zn07LWJnMNv8oqSPDoDecVS8PFiX8Ar7qo1E3OsYmEOfS6Teo0
d0IZV0nAxzpNsG7oXUGKhdNhgpHaNucxoIjkxVvDLB8i4BkoTtSGx/fDyj68nGhve6SAGyPzACtm
bWsaoZAa8IKXvs+7AsCQO3gjtQY1R1qdKKs56zaGYQ899426NV4580BC/CUM2+io4bVeEFyLzsqX
2H+aNcUD42TX5GtkZfqGFHwRtdiERDb8SOzq0bAaooUd4yEJ8dfXlNAnP3+YQkzRVVtta9zN20wd
NEyYgU94UzjMmGrsn1J9u8OwapAabDuRIdbBI30FsZVSeQ+gNpIoS7c2AsfrYWsZNKfYeqEjjqXO
yAjdPBvjfVPtCInDfOU4B2ZsaItag4ouizeJ1+B9ElwHSj5TMnzHdfaQQ/Y5Gx6jZGmZuwp7ZCg0
fT+6VK60gRus8BpUCd0Ju6kkb4UoYMJ/EaNQWgihAiZwmICin2qQ686ogr2sqYI1KViKGE3qQgyU
dEmZIrBOJqxuSA8xUvcZvFVJ4nBYLKhF5dnQLDWjlWt3Kl0uPor2RlH6dzWwIiTaLydj+AUa65AN
L5ad/HBKuSkHOGs2zpsCn8HJs91DSQr3suxhRtS9xEKlvkw3OtEpyZZa/NAxzy9UKk5FnT4qwhLR
4pFTUoBp6EcDYPgu0MSxy+yXIYnqa19hoI8QG1Wtumtqp8HjrZ7x0D9GJkU2idSLMHVK8xSaweiS
fxy3ArxP6G9UbYUHP4ColRRPpqq2uhffgFzNQupWuerirKYYXNADJz10mUzZj8lSHhLXbkaNUfzQ
AfIVoLJqAR4r78CZ9/opRMZfwZnY6qNzwXrZbBzXp3caGYAnvZBG4QiI3v1SWnhlwMoOXpu+jFJL
2dlV464wsHoFY7G2U/2QhwZebUzkMDnCe6sMMKMBNI2Cz9zROiQAKffB4G3YrYMPH6uN54TjRT25
SXY1+2itMyAiQC8CzKGz19IjTshGZitbC6+RtBrizNunWrEfREBw0lwQ14PLozwU1W5ifUmRr3xm
sbVJEv+ZsMBkQw7JCW1avu+M+p17qAZwCf7NTKFf2DmqgbqfBBO0/a55XL/BRrxXVWD/rRLNKum9
iBBB/zslDGfkajiTrEeDFSopnkWxU8RiLg2thkjmez/7ti6XvEMy0mP3yHboy85ySnVc6dh2JoRD
2ouGGG45OuGrcq0tW7FhWU1UB61pa8eQSmuvXyrcOgyQczE8YqNEJfZo4/VeZOyKpsRKMIrEYNXG
9q7V6WfOASMN1nk7NXG+OWBZULOlCNXQriJWRNiMrkB26UeqcH9wIVvHIS27e43adA/jxQPjak3A
Z9JmRazQZbTvylozaGa3dMgq2vv9BIQqcu67yfDW5simscv9I0oeUsUJIxx1TK8DcXxbi1IZxg7t
qK4IMI1jXhHF29mPsZ6hO0yBWDUplAngiZh98sciyFiBzn5L9kU7BHrFVuBD9dXJAPoNo818sg3v
5AZ8w1MX7T0Vecsx8NNVG0+PRg1WdJgRekYpho0yP3nAyAqR8XPKwLkEMgU20SCOb5bMpnicEFQI
aGnhNicWfEA4vRobDIFNwh8bt3qpU/2B8IXpnV4CmXNQUCDBzME6zltTD5eIoZOE8K0MDLlx3WqD
fDDCXmvDFYqydNOnOA0hP28H1EiLQBvGu5Kaw1qP/X1vClbQ1FyFlkUUcEpGABxbqxELK3nroIEF
eRC5Vs92Df/YBRX63aK+c5PhMSEwBSrzWVfBT1mkP4Vs0WeqYWdPU74U1G31QkAJiHSeO6uHsFpF
oJ0Gea4hxKwoNdPflNOSrvGr0+AamLjJF8rGDUzyURvZ9T7KkclQKQ0PcWUiyI7xVI6BeDNsTDA+
MvKjCn3tUrRIv25H3H7c/phORXjVnWg4BiTUr2+/Nv++4MJ8ewghF2qC8dQNcthVKnNxaYbJU9zp
eN15qbYfz1qp5GvNfLqxch27H1kRVwg42IXncxTevcqz7gvWP8RGW0SXoSvbUybNAFxZo70rTGK3
c7k462k8+969oeE3YSuWbyVdwGMSFeQ2uNmni2L5h5GLoxO33ZtmIRbyDK08UXbpz5pOu9jXZf4B
Ym9zO5RLj/qHTOjHJFK43No+RSc8NfeNxa37+2zqnIwtmB48VssMle5VL7zu4EV0QQSllmfq3m/2
/LpIB84qcKM3NF3tetDD6NTLzj6HKVNGZfnjxxRSHhdO/WNwazLBZC1pJzXHgV3zeqR7u1NKiHtd
IoS8HaZbr6ZVWV9ji3oCF19zHcNBHOwWbRH6hPgFquzL7UibGHNkr8YrOsRhHbuDdQQFFl6iVapZ
xUr4SvsocgLMarv5gQ2oQa5nJo84IzRwbaOxcztHI1EWItjts1joshq9aL8GsNpLeAnRVbqlf3DG
IN0ovenYwXtPtwsksvqO6ap+zezWXPMckCOa1g2OnD5ZlbrRfJYl8JP5ClVOjD6oLO2HKoVlRVo7
5DMZ1w9g7flm50NIWV54kRd8anZMirDQLCJBnfSoaZm2rr3Sfgn86PF2aCjDhz6Zywa17hFubJfH
nPvu0pi5xlJNWp9dRibcfL11D4cpJgn1QPRFSyh8VO1E3+kPQakwys0v3Kuchpbno+TkHHabYyIQ
Y4VWriYhfkQ6HOl5+d1brxqBZp8qiOjLYCg7lVgILwbVwd8HFNqxMa3sKwE5vNK0JjgpYLMX1Fxz
MLVZfPs0/5pefOVOVK0sTDDn0erNsyrxRtxeApyF4obTHZGQUd9hKnLc9txLJ1/Vyeh+ef3i91tp
JNXVzvXPXtfEZ1HJdpWXHnNya2anQO1uR7Hks5cdr3UpB8083Q7Q/cT7HLWH2/txsJwsizHWL2lm
dSe/tc1VP03tp1LU/ebPnNPkWZalH1zGSiSEiLj+qsCZ9eHyZd2OoA7RLD0vr68MnvYxGmnzdOXY
fbSQS2+vYvs9MrBYiCtAzv7Y+S65tox47xF35e0chCfESy5QdEdbOj/m89A0b+7fIfJwKO9j6vh6
DD9o79LQ9Ag/0I31aGXRezHKze1VAtPD11w6uzjR8AWYNVruuPDX3EzjG5iK7e082F8EDXsnvbfH
Bvcvc+7GAarwplBp3c4TEbGxiJJmuG+hex5GbyLPOeHxYnlwuB2Rhp0kDbv076eaaC8j14cNsKyl
xFX9Atsb9tk0fOLBoaOmjwAe7NJ4sGv9G9z08MnDo1MPcIKrF7Ha1yNKGji/hk/dyE7UJe3nzDCD
HQksBH1ERv8h2uPtFw0AAOuOusaB+Txbm3rUbhyveL79Y4XTlAJq5Vx6olIvQ2XTOZ/PmqTTQ99j
uUnwEOxtwoPWJV2/T4d8AMbCzw5b9UbqUbn3M71+Nijw3d6+7nRQg8fcPBdhMIAeRWd2O6FSw0dn
u+mjbE3zEMMFWd/+vsAdm7Vd/16NJauTAoV5P9jGy+Rau9tbLE0gs304ilPSgVm2Q8gLt990Ui9m
rZd594QGGUc1S3t+/0PgrwwAwG8eDq5todGfJXkqfdNja3U7pRqiEaJHzKZdb4L7boSe5jts0oDO
+XdVQae+bmtxV7WxeZroBINl5LPjONpT5pleSuJFdo0Y3E0y+NN7pbO0J6LzjjaHRFMxZ8pUDfbj
xMr/F3tntuOqsm7pVynte7YggABK59SF+yadzr67QTmbRd8H7dPXB7n2yVXr7FK9QElTCOO0p41p
Iv5/jG88tq72/vWpiOgALF/0Vz2yrYur0RdYnmjC6TYJnPy5m2R5VF7CHHdok08IOcunbSfARlUT
2ccwRalZCJ8asSgevvZO0+awHcqGa7mPpzFsINTMPyDqkeeewuijY/TpCfR1//UDptpZcKP/cIOq
BXSSc8gMhXx264jpKV9SMzTovvMhhrrPvy6H3UjH9UPEe12EPweosA+BkQwnD6bG1mRIoHzXgSqO
PUm1KRT6WH5oRgz0w7SrSxEGDE1AVu2lVTiXMpH2znVGyLtdx121ffAQWx1jZ/bO6kxWDWjHvY7A
sPZaYiO9zr3GanoYVY2Jl46q7tLhz5nBcov5IcdEQ/qOidTsMcR0TW+RUCxHbGPah+MiRG6MCDtb
7xbPhesdybcASOVX5mkg07TOmQMiDHYuDgYdFKdQsbyIxtskukfSaz4oYxzS2LVfWkG8sRBE57VS
iV3ocI42djlsQ/TRJ5J3q7NfOeXXIsgEYjfqSfOPlp8cN4LQt6wOtp2d2k7gqqtmFRwhA9/b//53
yx8vC9PI8tPXwxb1XJBP5+Vlyxss20lR5/9YVr83chn31oVjW6vWigG9Nham+6QL8FHDKOzwLm8m
F/UW70UIptTSLUy2l9yxqL9EzIBCkl9I/1UvUfiW0eFiQAx8rZ7d2U1rladqXiQtoS9RSUTXmCf9
yfAb+ukKdFqNHdd2J1Sm7CJcNp+O0kdsH/hgi9kEOVlFiQAPYxadx3jrdlfHauXXH3SzGz+Zbfa4
PP5cS846xSkE++IxSfu13YTNSem/Ub3yhcKoLE7LYvQqVDaoN+nGCKRiCjxmNm6jqnuLmqAgMIQJ
gD+TkCFJWnZ1RcN54wQgJZfdw1nWbEXSI9hMan8lSVFcxVX3vHw5qqPlCeNGppdzybGYTsr6QXBz
cdaYqYDUjp6NDqAiyswnPQ7x0CW8AHgE+8rQZx0HucARQt3dsm15Nm8Yokuz3ITQBzYkxCHfqHHQ
wqVhoBCUsCOWDxaaMSpz3HyrIs34xmRTELgt9wzHnpqEzXCD70JkMFuYgbcW8VxZy9TS8cytkWfN
yXXb5lSOZoO3kRtvAdJh7cvWPxHigLXXbLAEzMfH17vbNbiK5XEWoR6KITjh3lRHw48PDS3Dw4R/
aRtwqaLFQiDtRNd6I21KDnGUait7crS17GLytVV931p5u9dDGqkxcPW9aDCVaWOdrSKMSlhPsLN1
iJt3U92/kKoOqalyYep43onJooU29xTqUDgMD35H3eFqGrpIrm13MHBu0NsrZ1CJEYtxa4SmPGmD
/7Nvml8oQbK129YJ7TXz1urycl8X8ppO8MjF0L8sdER9PiMXOuKyVtODoMQPPopEAAuOZCInIIDm
yxR58uKnIARb5w4bPfxhjN6rPC7dY8tLL03fIYpvPGtXVxrzdBwdsPOQ9kQGsGTfqQ9NK8GC+kKu
RZeMe2TA3tbsjPZWi6b4GEzdi4KTdVaxmZ7zxiofppGMb4JA5cWWZFzGJgTQsQ3x/TlY+P3CN4GE
GeYJkf7Kw+Wyigbgeg63hrU3auYeNUF+dVt7R9iRfw6I8tVLON76+BQg6sKC7cVbM02Lra2n04OW
U2Xk/ylPdUvNNgnj6GSMdDhiu8Ic2RvGocxScQot7zKCLdgtNJPEsaEVkcSS7hszOS9cj2WRDebd
DJJkOiuISeQCFsZc7r4XiWbk677war6O9jOAlKR7LvYes8KGW6BoC1HJJwPNBgoijo6JXNc45Z3u
wyYhdTcO4i40RXVyGpspOCigEPWbsa0Y+XNeAzpdkEOdMGrsa8XNwgP5XkAexsRdCzLds+IHdlNv
RcYILGrpnpbP38/AlmFW8bUl9KVyhuMsC0pOLbzRFw9d8rHhBD0pFV+jPLV3qRjUadkE7+nPtc6L
0WE49gthx8CzhwHjVIAl5BTNCzGSi6g7w1uQ0BOnWnOXGZHOmRiUm7QF8sTQKEwJf5+Pc2dt1lwN
gUEjVJ/lnMGkH0nXJbg+G26SGLi1LshIcRxuo8jT26/F8pC0H+RK3vyMTvlcFn1x7OdvsiwyU7M3
fg6sa5jdmNO8KIMu3WY5EChDD2ckX3FbdPoTCq0e7AMfYVlgOf9zzf+vNd4MUw1qyc3C91HS+BPy
Yw1+f/p+uKzppYNIUZaHoCI1clmYXsR9pcqeA0vEuxBN1mlZgPlsvgA+39vcBK1tHMIg1SoIOP5M
xgzjDGuh62BlMuVzG8x5PhNyOncGAC1on9CcirWdVcNas5zhOHXMJI2yPJPbBFF4yJBxzUEd6xIr
11mgKy9XtEDFbuqLF6ubKNRY+r2vUN5lflmceyPFTDlyvQjmHqym8Gem9dwoZV8tC8lonRS6KPva
JW1GbJ+RonYf5qNi+TpJzTnkM13XtQNsUuI8o+QTQWt8trtgA8OvP3xhWucxBRhHCh/UDGmE+HeU
13CdT2a6DcJ+ADNhDSeELj7dAPi9C3IpjrPgiLV0zRSJi3bmcKqJXIcesDz2kFgGxEQfRR/nG+Tq
eEUhAGSVV57amqgP0+deHAoO9laApUBCne9Cv31KAyBN+GP+hBsta3/bFkgOxBk4ogTHRasKb1ui
NrjEUwaLMsSVlBRJfkOv0MMvDM9dC113NenBsHcw5tHdZTImCuspyZNqpw+xex2k2LVMcz/pwWAM
9pADegnQt8z3+2NfaTdwvo1LO0QtJeCA7WZwkM6U3JioeE4EJO4iOCYfXiYuYFrqp8yuh7Pbmekm
eQxtb3jICYu7zdEYFKbWnWKPhiDpCLOrkUgj/LvNfoyC8drPzgo4t/nGd6WgQOjJatuInjZN2oXU
YoV9Y9jFPktkeJf1SeYyes8I/MoCSsrxPF1x7FsUL/29oMK7HVxsJF3a9/f4z5hGGbp/COW4E5OW
32V1TpVYEjQDZXYtwLjvazzeDsWXNxKwIZgQcQiZDTm2nXTJjYFODLypWeAcTpMbpwwmujMunP4s
8J7SLv5V6355WR5Ri2cIWHBRSWMvwf5hW68DWvxRc4yP1tLklkRd1Bcii14Hq9ou252ymz2+oXHE
cFK/1Bm0mSK2H7y+eK9HglsQn1NTqpQ8iBEBjJjsp1K361eLPv+xjAxA3EHevBbGRGJFkNMUmp91
MdiTWzmszNLLd00WjJiEjVA76gX3Zqcb61dHgmhwPe9HZRn8Hua0TUC/73VdhZRydhGJCA/qNpEx
6U3zwmzKCPEEZp4Y/wHlysL4VFqNeCCzn/BIt0wMGHg0djretbTbmXu8VEpzX8yxiQ55n1xopJA+
T/TVXTCvAQYHcRghn60x9a1o1SenBrrNfZhikhO2HNfjROgj2i/FrkbeP6TxCPheR+ZWTgT7TFyB
0hZQrB7aAsJZ+jurW6yBeVm+wDCitxE1FNusCQuJiejMda1ux7gB0yz3yh9d8Ogl3SEAKvQyuNGp
GcjiilGBP8HAgIU7dPUaBRf1ZB3NtmbzIRxuI4Yc0Mg1E7K/QV1AKg24w1M4IXHCrdBTzX0NGeI8
GIX/20wAtzcNhoet0bTHvq7Kl5oGRxsU6dWaYkRfg3mLueGBzpR4ikJTPZHjmTpxjkxWxcd6aJtr
zreQxGMelKnym+VMj6RrnqN854y0ukZew6/GrS5/SPMUK4WoL8sjw0G0p+kVnRunWmkm6FXTn8Ir
Zu/UenWGdF9PRfYD7fC49rs4uO3S4b0ayvGGtii1b5voOce1xb09L6ZuurFj6uiZbiXMWByuf9Uc
9ROn6g7t07pFWrEy6rqfE53Ge9OeymMX0m3zzQQUBWKRfKShLXzGnkSzmW8k8cWrcNDXTokXz8Xl
rEHrpK/dvqO7klBVG/vke0Hx5HmULWTlfiDPJuw4dMsbGkQw/jJP7srE1ml9jONPl/Radwqnd8/r
UEQRpboJXLPdlDqAHc0a1aPKUMe31RT9HIJo45aO/K2Ba0p2WtcHe4Zn7qkosTWZFLgQQAa7zA2z
U9/q3n1LnN9kD6+GF5jPla1HNBC5EYhQF88ARf58uDxLh5Mmqc1QsWj86lEOXJyH0XqzzGbaA5ZG
sjI/rOrhrZtjLmLR/9HY+nRLnMwq6Lz0CnwS+VvsMcC1qADbMkuuVC3xR9YBvVJMiPFc3tXlTy+j
fY/EA8SSTyOALsl4CHTXeZgga9OGwVpmmVP/lO9tDBZ/6Kr7UdBMfs3zsdsg3smuKewGQhygKWQ1
+JJsTOK3Pqp3aBPjZysa3vUEAwnnh/spGve+ckX1u5cFrRkfjtpUHCj+4N1tQK/Zpc1luSD9o7UT
HyNW0JxGR8Ljnnp4iIwI9poDRTZwNJDCQ9dfo9R4T6MADfjUQIKcnA2m3PKl5MqexdZzJ2X/iAsc
YrelrpEW5JjjXePIQWTxa7ik/OoJ8I+mVafRkva57NQjMJYnDFiY+8zpAyx0aM5GTXlqFGhcsjo2
WLu0QzCV3SuveUtqa8C9wYlR0ypeV87kr0dFfWv0YLEGluW+TsXgrpCnJ40p30w6/ESODpVuQOBt
9mkQAhqyfHIkiO4xKSUdKDNFgIR660A+mj7fX4utphJ7G2LeW5l+2lzpCjNh7ARAOGL5tkUunMca
exua+Vye0gQYj2UXIF6TNjhSPSIqI7UvcaKH72GAq2ZKtR+hodGji8FvmMFIKgBX5J8N8OmhpwcL
cuJiahjJ8rozbpu4fRk04a/cIoNe0DYfdW3Uj2lQlid/rm9Kt7Y/SRoj227fKNt46sEAnT2VGQ85
N09yxZuUkS+4v2lyPmO4kRo+95WUUmwnXwRHQ8yUxTiOQXJRmHOLSh07m3yQuPaYnSk33dMW4Sam
B+MNUhnqClHh7Ol+FQQyeZDdLFg5iLS39IvLh7I2oRqqQqz//AWVSDfY1Z6IlRg2rpc0n00U71Aj
a3u7D9OjW8x7RcdukkQmxq60PJf4Q46GQeZIZw8PIbbmW0N1++WRLTufBmvcXJpcIQEBTr+iuYUV
IzJ/JVPxq7YNa5fx62+DJhqYRjifPZLYaZUwFMMJGFa3StHIqKrpuRkQXhhge9+97jkP4/GGmLAR
QWWjXUzdys7j2MxSIv1MWNW/FjXJK8TE08m462NI+8w4GVpE03DWivEmDY34OdJGB1nUCOIwj73r
mLTelbOSaBVlFBhT6uz3YKfgdEI8T7Sp4scUan/duKd6BHwX6NpjYwYchTMSJZFiui3y5JLbTMWa
Af/fBHlll7REXIsQOsMymW4yIDp+Ko5933iPqaEhgImiuzZD9jBIr7nlEuUU7m3aM60q52+I/km7
VD4DrKrfxv1zpo/theKFe9soJ2Ne0dkvdUgwoDfO0CODYPjeKjdT1RSgFHitsglx4e2eE71/jZhU
vUBzwXbXg+D0q/J97jx+RiGubCvu5XZsRkZoGQ0Evk0K/7fHuEh94aT1o9rbZf6TCu9VEcR03yeB
u4OhH2/KJtb3rWsDgOslbi3ZnHLiaF6kTi09yHDzz6dJ1+QFsPdquE9G+wd+bTlP4ft7JPbZ2WJo
v/YxzRFADSWvo8CbmP5zYGKOT9Gx/vTnEaU2wD9yoV5F1rpw700TO2Hddd0PUrq2svVAqxKthTzI
iO6mbu7fY6bVxdQ+a368zZoi4lY3w+KmIoCsJntwXkl8Yzfmo+XQZZEREF1SBHDxI8I+BN7gY+HE
UD+fEuC24m1bZ39Qo6GrZjjZTQ9C9CRk9AAfGpMgcWQH+H49eHMu2JO007OVEbPQmoFz1PS0ODSu
ASOpb5GLTVpPwBOYzIMVWhjVivQVgiAlFur1OaSjNcVc74fOzUIPA2JSnPhaOw2k+k5610iYak/G
QncmYjY4Z0Ygse7STwW17W1k954VVUDzNkvPA8jDxlPcw6LgzQ5I6BXSR/WNH98om0sUEwsKn95d
VWaX3wlslGs+Av0ng6kQX5sPZYIhJWwuyYP7Mk6MLR893VLAMh6yKtYfOIHrYZUoOqOWxcTPqm8W
qThk1XqrRYQWyKkzuK6E/j7EZrvn/oEsqhX12axUfS4j7vJFDV4cAT4QJd1fGQCctrgX63XCM+fa
Heozc+VbTaLJgnj7PNTppUpa88jYhMwJS1Dmi0PzzDCLu1vzDq0ivhtauzrriXYhfyq5dZNUcYez
4PhF3JWTVA9vkjTdW5lqzkbkHw090+78YDJWsAuSS0o17BUXWRXneN+CHYzp7Fa5ZopXcTKOyg7v
lk0ZgKubKcNnWJJQUYrkKYh056nDxo+81Hsle0DeR9VrN+wHSicPcVRQAJaV2MPRbrallWxdvNpn
xziosOCEKaGnmXUOeI2hTmbvBe2KD1PS8Y0L+8OWbfUQ49EFzJPJH6QHkoMZBI+4vbG6Kmw0QfQR
tx0BurbMDyqAuabQJcX5gC8xs9KjplnNI1gOPJthcHC9YIax2QGlv8wk39HPH9kbFKWIOzmjhCG8
8gfxH0x3zY8hgOcSLzytyRtO2NJuRpzFBIa55DLirPhUc5iinpDblDji3IYDMfIdewL23vCK8YQs
IvQUNJic4ZUxC0JKv35oQUuJMkjumUMAZchrDzY/uUA2BYy5dgAAf15Eg8n75ka38YI5SEg5T8sC
S/dmFLAgo2x47TPEUBVm5n0EKCsIpIcFR9MJdWjTS+NzO7ZyFDDGQOIyKHD9BIkI9n4G15tK1Z0y
/TfN1g7MxTuGVlwKYqDiENvd9Db/ECOXu7gFO2pJt9iBawdjH6agYdIuxe5OEJNG2+dJTTRqwLG8
dpUGE94ybv1SwwitAekwo+xJ85LirFOtjQOk24oJjZdosMPapl+7ZV2ehQbFKyL36N7tLfOoEO3l
yjAuY8M0s4BGy9hEi/eIbG2OSeZtQ5/et9JSl7jzbgII+EwpSWydMhrOGqIWrLwcB6D1gMyvO6/h
REs682QlEaNrlx4VRUzvwYU46aXBR2M63gtMMMC3DEfQiBb+yzTY+e6FSX6OuyXNrwhMtp0jAIzu
Db0IrkFYJc92GG06Q+8vlZi7gVljXOvAco6Vm78ZdWhc0bGccxVVR5P8zGcnN045UGsaMhUEXKzh
FCvi6McwnlS878lxf6r6sX8S04xbTn7Rx1IXzQ6ae2bAGf09z5+BCZQXsqLA7BNXF6en8ao3vYk2
q6UFoSs4e40THZJirAl7UulBKa9mgMFCNgnFMZOEkUjPbmwgiAfGQMZ5GOBTZIVNe7jX7adQqWuQ
W9mnJ2C5VgRXOnXwWJqkl3ZtUrznZUADx7F/m7TZZe4BfzRtRvEw4aqctMbMLowLZSr9ktFquSDH
U6e+1m5UDuWCstS7gxl/W5HzSzat/6qoCR/o4FHuY/pOzfkuqrExVWb2REhoe29q7somMfYoGIdm
eq0TJ+Wit9PoGbcGIZ4DXdOj7TqUjKrMfNEJKdlFo0b5P7HFi5DIBYbRSR/7bM7/dJtf0ZQ+OzOv
rGujielrQy4FpY0ddb3aEP5NQyDmI4SPS5iQLhZMNoFyFMnGejxENle6FUUPRm+Q5neCqs516PSA
OUHzCunUui6bwrABVVjA3bbLgpohd8000v0tt9VkrcqeqiYyy5sRogwgCrUmNvU1qwjS9tuqv4us
YMBDWwY7DwsgnZsWERHd5Nh20f0PevrCjO8Wq1IFU7bFZufpzkohvDzQfTepfATyJhbV1UECoeZE
jR671oOinoGjEaQyGQ9TY1s7rGnxztRM5yJbYIO1KB+kzcmUY3EXmmVT2kppiowUJ3OKqgcAoN4e
b6PYgCF7JuuQk2/K7iqcKVvY+1xjXYMAsagiwTFhwGAUaBlGkpRJf4fjGvnbwp+Cy5IguSxgPxK6
l09ZxnWq/MwyTZ6XBQRxxBD4Aim5eOkGOTZlhKJ6ROxv3DttkRz0CBJcGaSAX2vmoQggIkbtoMrv
x5jeQa3u43kBBqrSLBRITiU3iq7qxiCAtteTdyNH2jiOBoRA/P8zbt+g1G3GqDhJ6FCyBfqVxfmB
XrRB6l1lr+uhFNeoBrCB208dOo2y4dhr/b4ZyWgEvgx21svdE/Zqd2dE1WMrHfdMSdsllwwPfRNP
1VaToJOmBCZupOXTYxM/WfN1NzAid7+QC5GGMJFvlFiDCP2VSWQm1khOc9kP5clOEWtIt8kOqNRP
XjmrYPLPhqzdy9gtYtCxvfYRJ6avP5tdqy5+gvQqqYR21IzgYZw053YoWvk0Ks73CKPY17y6CwEi
05GmRo0GTtUfXtVN7wMUMu5LJtEj80MEIjeymNCIUyJY6UUensRgWNfSHCvkpZO1hpD2ZjbKvOtJ
KO4N2L5kZWy6AjVQSwn2wlxylxigpRlzpsxOvWrjoi6xrdB/ja2h2yU9RDXyju440ejkC+IM/Ra9
qKx9Z2/Mh2pYlDAa1XTqu6rZ+t3cwMb7fh6WxXBL1acifCQIC/CbTnFAb3tauIugwNWm7vOXTPQQ
4nPXfJcVgJPJlPeVxDhQFEcM+vIXUUHoitt4eOghaDI68A59BEEzBvP9TDvQu41mOblr1ie7Zmzt
Wp71kJMoWNbU9BIzBJFPM5XAAccn7QrDULvPgcxtJpH/IkONKU/U3KZxb604LrqjQUHl5MDHN8Hu
PKCbjtfEElmH5SFir474bhXcTaRzD2WOZq0j/ytxOVdMTb+gZi62VErluhsBohNwrF/SXnBFn0PM
DTNoHof2PSND50E4wA0KhshaIN5JBdafibDEJaflf64t27TOBUaXmXtHacgnMV09mqlH3FvcvU+A
j3flSOazb9TrfKg9uQoKLhkGGiTMqPCnQLp8UBh9NPt6eIyqpqeMTo61kAiW2z6rr3YjSHtJiWOf
ms5+tlzEmmRaqTe+Eo2xKC4+W+U+kx18H3Gq70OyletJV3fthP2ENgvTduXPoOlwcH/MLlkROyi0
w4DsVR3Nk54j3qEa5z9ZDdppEcqTE6aQkXXMZmHUzM6BIj1isq1PQjf8U0KqswUrPO0I3lLk7yg7
RhtfyjfyUZ1doeSvnqCCrdGmKF8EAqwq1bUHSshzImeevCNcfA1oTkLL4i16ZuNHOXMlC08L7rl+
IrdPsPGlyI2oUdIqSKshfFwW2gg3GfCJcyKTqtpMxIRsCJSLbpYFaWHNvgrNz6WCG6KzJLY52JRt
+1twiTxWwZ3i6nVISHQG2TmM9NM7d+tL2sympm0LOm3Iqw1ckBEZL+VkZHuUWFCi/Iymbqc6+lmJ
xgTPorCtHLXXY436k6XZe0nv6wBpvFonNW28KvSYAtGZPLg/8KB5sOBJEWtSN9vTDmi2XNJIcbYp
KBvm2Z7Lw5XVi9Vimf3/xIX/B3FBGBAN/uIu/m/IhUuRq8/88x//4zfjSTUef/3nP/58zb+AC7r1
T53iJLZ/w8Bw/FfggiH/qduG4eim5WHr1Pmf/gVc8P6JKNrTdSFd22aYjxW0KVoV/uc/LOufprRs
zwHDYNtSWsY//td//Bz+Z/C7uPtyMjZ/e/xXLoEwjf/mopc6Jl7+mbYrXMudyQV/sTyWU4EcyMfh
CWz3nssL4T5JkR9yhkVk3OikPhao/FLznLXcBKklfbgNWm5zkDR06bnYSEFaPUfYPQUxwbJ/YPqC
76Xsd+GqBwtwHxx1aq9jZ4sdSv+1ozx6KJXz0tjFfdbbVy8UuOCKk6s/0d75QbDetiDceGtE4bhK
avMdG97PXIDxYxp9JQlZvw89bYNEZJVotDJSv2Wsik7FSK1h2ynLXPXUN83krpqmF80mPGDE/l/8
EfSER4/1vp4rcnQH6eDWCRX9lEDvwMeOwcuwDMwZ0NQx0pTrauSMvyCkxoy13bVbW8EBuNhs0U5X
ozeegu5zmPTkPlPFtvWo5DdTHd84gqpfx62kpbK6osmFI6snRzPyMOG17jnv0mLn2XjdoP2JRse1
VOyLwYNN5rXbzGqSNX+BUAiceGUn8gQYM9qHniJhC8uE7fLNraFtb+KIsZgtd0jXom2ACGTT9slW
2AW4CzHekeyQE/J3BRLJ1DexNwr2FQIT7xGEHcj9Wr9TxDesWg179ZRw65blY8MxsNUM+ObCSplP
NQMO/fTTaCWp2Bi/dwRSIaYuuRP4LraluHmnhSRWErUNvjr9JLyivykrbk4uCqAZZpCldbGLJNlt
AXsA3C+lgsH5wBT5ICcLoGdMTngOPRipnCBnZ5pCSm/jterDGkJF+kec4IsfMhyv1ngMFcSOseM9
CDp9ccocPRqNpE2IwjwoiE8wMZ5jLCMsJiHSkZKYf0htmHqhHG41swI3OPUbxi2U3XMdcRDG9X3k
ZDuSAy7Z5P0gaYAk0sT5yIGFgk4P7FWH+nKl34bEQ0LoZMisrJjhcb7V9IZ0rhkEJMtJ7gbzxhQo
sPCRM/KOe+CSFfgv8YfHTQtHSfvGAHraon5EuGCbuA6RMZi1UBQ0gzN94qb4mWgqI1cPa6kMi3xv
mTb1dt1hYB6Kew+lwCYE4P0Qhi9+6FH9A/C4VpHd83nCjRbjx2obg5ixgSJK9ICWHCNKvK2sn3a1
z0ME9no9Z9/kuA9LFzYstFPOb8KLKdBBJ5u5kIS/HAmWf/XMjJxWIoqzyPbXNR13iHbOZ1b7vxQX
MO7ChrauR7FjbrdiOE7JYrR/O/lA1TznveM+oSnPLGSIeg515gEoVFE9zTqinWFj7/bK2UNJaYWg
LFrhEANN1CDxW4W67egw+72rewQpLTX+umP6bmXuto6AZhCaR9xmnsFjShlMYk4qByzBelWD13L1
j4hRZ0GuBMrdHVdg8gPtX+xxsOVKGOekv1OK9BUDRXKnnG6ngQsZme0yk2HueTB9KVa5XohzEvWf
KWoLbMWYi1ogj5MkPJOyM2ljUYZprCv6YyzCt9ILb3XotRuUN926KzjkomSO/cSVAw542nizNSol
z3ZUTbDTrXzYlx71dTj3O09D+1Gkb0FhcITlg7mvWv9KdjZ+fQrCzXhE7GemlkXgLsNAYWmfrpk9
JGlI8TS65iiNr5TyEkKSGrWpgvE+bsdL+BxF2zQ1xo0RK7UemFFSFthXfVPsdMnUB+0Cup3WP9TW
uO7p2jGEau20BjEsEpRK1FARGiOBygFWonqZ+voUFXbNFAIpWm+Td+cF+vl70/IXUBV1hGlfr/l6
bn7hXx6LMCRGbSI6OHbRl9CvIbdrXjN6827S5C8zIcgyNI29SFGQGgMKUtt2y9PycFkktcy2c0tU
dVOP6Zna035svKthUU5USYGIbKAG0bp9cG2m5igFkYadDx+xCmcg+VQTvE050xWOdhvOYYYTitAI
acTam9V6rhLYLZfVZdGUdbKe2A1YxZBMLou8NxBPznqk722GwhiYh4RMEpXs3BvcRnsnaCD4ciUE
V/pgRsWpRKe6C8T0VICNMxPaMRO45bCJ0sNotVd9gVjMi9ImPcQKwmOLuQY2EHjEyj5zXCWn0JZ3
UN1flZ/dN0OgmMwOEPUDnC0IvU1H74n6LIPsUCdiq4z5l7MNiGAqeBwk8tf1sq3B3HRK6xHZkHrG
HRyQhrZxk4YudAZWX+TBbhjcT4y0nM5mdU57+49iJDdQc2E4xw6d0Dn/bJgVUMmshdKd2zwvaQib
Wl4cBOsnR/z0OukfnLHYBRIVDlUoGxEgurZl4c26tDZr+MDLqqG4PNZBoRAzjg45Jil1K6ljevC4
gSeZg/yMuaxcUsfbeferOTDdJE7hZKEcGh4tPeuQTp9C6YC3kCHCMgMxcSK7Iyfnh04xcZcpeQSR
lpGIaxyynJC4rKe5nFmIizufFsTXEWDqyC+V1QHIhbn59T8t/92y+Ns2clpq4LSkB2W9ysAAzHsk
AxOI05j55bKX6qgssedXv5d9872YHHTl3w+/1uIZdWLrDx1dtdOymNQIOz0CphtPBX5ti3RwerQQ
SKxeDiVdOrBE868RzRFzy4JsJHvrGOItT+Dpz4fDNCtJA8sst5Uu/hAjtMoRGZCe+xRExyj8EdIO
04bQHdff+vxFWP/9MEu6PDssknsSmOrpS+yfVVJSEVrk+M6YFH/+xfKymuqg1TVhvG4oa32/U5d3
gJUFXvvl3b7V/n9R9X/9P/OZt7zu679ZNrZZ++z2Fcfp/Oz3Ynmbr7/7/q++n162Fb69tUbNRTYR
Ox9/e/L/+nB54m/v+fVR//KxvjYs++wvX+Mvq8u7+IR7MAIZkuEG4VTxtTu/3/ovf/5vv8m/f/7f
/um/+9BOZmFORmpJYE4KTRYEw2DF4bkYQYjtEEigx5zqw/KEPxoUO5bVLIgSCJjzny+P7eyZk4RT
PrQfnSatdsGE+pcCA0FE/361KRniaRXAmtxAsEsbo9+Yg0JYSYsUha9IsXsvL10eLwsjzLuZ2rgZ
jM6oDyU2P7rCqL6t6gwWmC9hTSUMAVI6dG6jW6vrsEJQqdzJ2RwxYi3A+MGNaBNE5dXJqi8tNlEz
2elbnz3QV4Pb+X/qtbXZqPKt3P5+SdGnVCQVw6Kiy1Fts6hJZPxaEwmVSgv1+MrLhuy0vAlARW+E
kcD74YYkbW95LzoLbF1W/7K1d8032kjWVs55myMiKpp41bsknQeNL+kIbaylR9WVMcYKl+C0IRHP
RFJ8BkIyD5qvi8tCzWsxg2FSI1C8CzDGOdmQXkzEtY5cIbFKsvu89kDuZcG9VpwUYNXSLdFpzhnE
874w1S/oENnx2zOwrPlgxRFWH2XU/5p6SPqZj8Jz3qN+Ih8hMyVo7+cLwrJt2Q1ce50jr/v+fGK+
Y3ZjQRvuv/ZimTn/m73z2I5b2bbsv1Qft2ADQKM6MOnoSZGU2MEQRQneuwC+viage4vn6Z56b7xR
3WpIIzOZFiYQsfdac21ud8eoLqVTos22qOugVq8vzJRIYVaNEI4snp79Kea2g6kQE6mnWaHaQdj/
HTiqEll0XABVL5HxKLvsyJSAMhYKNiL/5GkP29THlriOVIvBUtugPfZviZoWIWVuID7gK+zfKxKp
hJhA5Fs1MHszHn4/8f/s2v1uNY4/MmPBllfjyVjQtBAKQdTHZdyuUNN2i9wmftp+P1+xBntaecLA
saC072c11Ep0OIs1VPPNCFPsVIxFe3G2uc+cUmLlWPjVJFTuP/fE7t74vLvfSh3jZ4Gq21xcSCQJ
MUNmSzp3poILY5UVtUHCtbRhk+17Zj+2YxVeu8XyIqopkW6/a//b/t+yja2fd/e//j6gt539d3f3
J+9P+c/faiA+h7nHzX7K7cfa/mX2u2VdMAf7vL/f+v3gSgILSlDaT/vbx8ooTipmq/0p+8ey1uRM
3m/K/VT7fXM/v/cvx8zvXydgvn/Q51eOm8rxJfNExR2/mNt1f/dEJEqkrOF+mlA2qVeA/eYbRM7m
6CZTfqr7JFHD/em/b0bbVksJ1BiZUwzbwLAfqfutz/8+H1vWEkQWbZ1G26Dk/+4ZGSaNS/7+G919
frrf/P3twcDfWeAy6qE4TNzu62U9COmWTI6Lvj4L893Zv4hJ/RXC23nf2Lg4qst+63Pbfz5m16Bg
q9hSvM8n7x/5effztfutz934+YfP9/vjtWn1PBJbyxjGptkHThLZOgQF2/39zGOL5wMwYO7//vJr
Az4+hYIf7O+179O/HJekxkERO++Ha6qTScapxD5IxpGpzH6k/P3N/S1+D1WyXvqT0xTBLuPPthnc
H6r+/bFPkf/+190M9N963v7kGauW1lXn/fP37wdvnsP285whEoj7vw/m/VFXr8Y1/HzBfuv3s/ab
f97/y7v+5Vl/fsCfr1JI1aId90VbiS3erWH7ZWS/tb/27x77fMr+V32fBe43P//b98fn3f3W/rr/
67s2uyft8yX7E//4qL977I93/eOTUJmASlHDbkxG1ujb1J5KgjG16/HTxLXfWh2DmMbdD/XHXz4f
o5fKKb7fbweDm7+fuQ+3+5t/PvUvf9lvRiZOLA0n1+8jGiUjrPbPE+Uv93/f3M+rvzy639+fv59n
/3wlDBqZYh/OV42SHpPj9geADaGr5n2x5oLF03CwKpzEQ0vxzZ2fc1kZvtqP6jPDCbJw2dgP1IVR
daxj+4xK62y2BsQQTSzfKrM6idZQnnUtcu8nvW4DPZqe8gyXQd1J1DBZnpwBl0lVWI+VhEulGRFF
PXKhr9clrQI7Rh9fmuX1aqeUG6mT+MnS09SbyvZI/8+D5SIOyj7G/fmDfw8na4XobVtUrSV60nJm
o+2X1/3C+vkfBLB/XW3/csndb/7d0/94bL9074/9/oS/e93vT5hz91r0ODASln5cEvf/nP3c/bzv
bvM+Semcsth+3dzuz9sA9fvBv/37Hy8X1gZnE3bjKcM2qO0vLx27yu72ZyJJJI1Wtg/7H5b9FPz7
m2lcgFwo6h8a6jHic1DJ9gu8lhlKg4IYws/mhMzd61Fp2NH1y5yZNpzGr3lZmAf6eScKdvZlVunM
s466TM5gvuAzudcI5nOke2tUEzAHdGWOYoR6X1rfrNF6jKT6o9Ejy9+G5xBzbXGaMT35PR1wSEGw
M9dqhfAPuidQYgWofz/2+GFwXpfZQF2TOuNxUMar7k3EiXXQY2aGreIMfATeFDU+RTNomGIBJ5Su
wxDMSb0irOtPQDBIQrbyK43rLM4RfgmSWoiB4L8UJXoR4/gtTqTix0Wp4wjWyVgxadKlE1UwCuFe
62wV+AiJj2sLToxNwDNFyyb7p0qBB4iSYVkf4OkTnkjRAuYzG3gkbyGe12PckzJg9lERVmb9oWju
nanAqVun4Sga5VcJGync+sVhk/DNgaMVwsSWR2GubUhOnJIMrvsUn2xauBQHwr6OXkfRPjhlFqBn
av1CsFWnAvjWu+FWhDYsw+q7rQqFwzrYXUTmQFl9LE5zthRCQepEygOLZMw8eXXf1qp7x7rvh+0m
yoXWIgk/dQ0Njvo1/ATzjJ8LchXqj76C8mRSXltFBouQAKrYKYjGwT7Pso3KOSSmFhH8qejMi5JN
4lBKCGpznTP9pImAxbA8aA0gFxBWJOIoxzymbKGZXWAMVDyVyniacUBfWUtrBmQ+B13bP7trZAS2
Hbuh6bhPmRwWP1f79AEt6dckyY55KZUvNbhgj4b9F6UmrsPWXdNjgCJdEXh+BaPxgL6TgrYx+0uS
qkhvrDWsJs3yx9k8Om77nTCZOmjWXA8aadIfR6h1bWv9fBRK9W10bhFSId4uBlQJuUKhXLOfy0X7
zuqTVaVZaIeqn04S6AQ/V1J0rigzjTjLSm16F3Ph4D2qt3wTcd0a88Gwm5w4EoIbjG3Uo94UyMov
KjASS1Fdd2N8TExtPA/zQPzzme6iEipN+s2UsTzkFFjbsTuVdyb5f6xz6VW4WvdtJbC5dDHxF5rA
U0Kbp68+dofOYqjvWSOrp24iOL2yyI8UNT4APdWA9VArp99Cts185a6p8zQX2rVN6rUXmc2hnuNr
2VX9aba4roAv9Ea0d8dl/EmWbHWfz/mHg44r7Z0mzLqa5twgbhecjTr+D31U31dR6TeMFDkVhJGI
adX8lstlBMTH8N+17ddi84sjTLJ9hSyUqc/O1sLBlo/J93UQDQGKxcWtiywkMf1rTQbcjJ1D9G9i
ppWQLV/j2V4Aouko9/U3SKRuWMPSJD44VPvHpflBoGLykKmkdTdNBXGv7zarr+Kjgu2ubacbfE3M
30Bbc5BQI17SNOaQtn9A6RGHScG/g9SaUqIB8w5RM8ma9pclNstA6/UagZWEfIis3e0ZMXQoal1G
TtO09RKLpmz9pnE/4Hj9KuV8bKJlxR9QPdhtfkU5Voa2fc4Fa02teHVTroaT51Qb9U/plCcHLy6V
UtKYqXvC/z2aRv6gO4XwuvSWy59AUegJ4tJi9mO4tE+12uk/oD02U/06V9DyTAeDy4yppy/YkIpW
XM0ZkaUdHxfEy4tuTa+AhpRDsSy4GRn8mWDel+CEZvSroaGsJEc1xMM65iDIwOWsRUtr8KWtl8mq
1Usbva4r7SPic4yyfzGZ70AcImoyWvUrp1NyiiDRA5afsO7Im3XGoQeW1Fx1xVYkVxU2AtJFZ0xP
ZtdI6OhKBC2y5wqxcF0q43Yl67pbrpnPeO3U/TJrU5xaIjTQMmKBaFBwgS5kBW9Sp12r89B1gC7n
sTqTpGR5QocJr2ic5TFBMCSCL/NxYKcuBCPfRM3Qehun/NDQtEndpjuloyQRkzTMbeTnDASAz4sI
Ne5qSIlQeWjKSjS2jvutQUyNZpRWUKzGv5R4+AHFAKic8TDNmO+MGj6W2ekHaea5n5CAWSGXuTFW
tOiQCLxqyfMrSHcXY/ne9o1yS1o5h0tS3MyKMmJAzqYzTTmE05PwZWYei5bBkqHBs8sp8qepTLHb
9VdObFveSL3/lfHxSrhl7McqB2qFcXQ0GKx0TWlCg8xuqvHBUNbpUWWLBbnhZkcjT94yJIOZU2te
DsyNt6zRWcb6ja5M9+uQXbkdw9sYiXdWzMe+pVjrknRDi8i3MoGpM+dqpETxjS70hpQg5zZSt6S+
bk28cdLoVgn5YKVWcmwKxH9mvZ6MqnKvLlpDLxhtlbxSledCY+vGlOk9NxKmb6SvCGydsPgeRXT1
lXWEbZwxsU7j8ZQuL5MqGhAuD0T6pBfdEg9yMY405vIEfSjFo80ztly7kLH9FuRqv2zdGzm+0d3m
BI14o9osFQCLGlYU7TlfkuEhjiAg6TW5xcl8Hgu2UMXg0rkyu9KQ3mBvDLvmepaImOM0ns+d6dVp
uYY4p1JmA5M3oxAms3M+ZepyyekoF+TQZ7F1v4h0YhjHSMkV6qKX7uDPBfPxCb9dhVfQb4ZShhGo
jGBa06dRX8CWloLZdIt3a6ncTYHUxyHkKSZpbfscaff2WtzmM9hY+81w1xwM2ERpS29DA6dUqAq5
FX4si15U1niwvLbDlrjlMR0x1Ouq3+RXpvJ1mXPwg8bMWV8onT+l/Tfi1r2WiMUvclHu075lM0C2
wTuLApVr17HSG6KmHevbglJDlg2UrQKtplR6z5BlcUqn+cXpk5NmV+15AAjmCzsHemacI7uFJOUk
49kFUWThCjiqabJBAO6TET4t86bGjQMDh/BjZhyoDBekx3prrN7aSiRvIxJtXJw9oY5J2+uW71Ta
Io/MwI+mWq+lQSQr/Vq2xBaefK5tnO91Ot2tZKk3xhMqCcfrU0sJcK/B3BIdsZkkJbfNeuGqRCd4
bDkF08WLyv7rhPoiiK3mm2NNZ3L/NATfTuC6yS8clt9QmqjAkqf4uquGRygW7iGxJuskY+c9KfMv
VgkDC0GM6g2QBg59QSxnrFlPif1asv6hHe3U0IcbEWpNel1aNza4JtTtx3Rk7bAoVzh35ut561Ut
CiGPNfOWmEAgjdEU11TymE79lY1q9GxHMV37hJiohUG5xdMbLJpN15cgJNCjeVHe64aRYQcbX5zF
+QVgF7F9KQzfnaD0JsvNhAwg71rCUZ1hOUK+m5MV+UI+NudUucfJ22K751rsEHGpo89jcToqBA6K
s45P/prFBWuGcqK6fJHsqlPh1OZB+VrNOhP12gUgkdJML0n7BZDzlDI62M6ZEf25XIlqpEx1pXb3
uVRdMuvnH+to/ooq0qxSJEBphnyoNG+GAiEvhs9Tpmymk6wOxIhqsbbc5TxH0a2KE9OL27O99QrT
rcGVjvORhNqOUFkFsWSqpmFpbCMQg5/Rz/ejhN/FPIhZFTHVROcGbEiOe3dmEp6rR5R9KEMH9SSz
0nwgyxPRC43Q5OQqGzuvu+2tGIF/tSAlSToFF6526JqKtO2muR1YQGuOWt3mqTyYWCX1HsFntjhv
ZanTIMRZ7jfCaTn6nedEtMHCDEBG+HZsXIeaeTSnATaAgVUhiXqIhmK+Lqo1jGlLBpnQX5ZW+7Ah
YwaNlbFYsKPi0FhGSdBcdmTZ8LWtYT2PaA4KVfS+ks82KY9cPrW1PblVd5QjSgLXDiXf/7J519BO
25cqux9VY5uhi8R3qvJ7VdrgdCgAWW6bw9RBZTFqFkF0ANM8IjuLkaNw1of11i1K9K7OD6zm81fI
BK9tV3QeTMUPqIICMTEsbKa7J2lwfBXm7W4SIOfrtUfZQ4NUCwfCEy5rpRPqbeASHvoZ1AW6pKiN
T1qVvTQDLDkweVZQAhCWK2InOJbPVbbALcAdENVLCRuNKnqlra8iIe5TlcUhcdiXwso4ckhFjLsF
Yrwck4NgPtAtdUNQ4mShQSYXIgkmxbidjXnGp1Y0RwS3k1dtPu2p9me90I6x7S4nsRLHV8jK68SI
8dpkoqNLiQjdUp3A7jKS7uIHnevNQbFn+jAFl9wczZdmebhxEsQqmrfC4z7UFsm/aYy4VhK/5sU9
OvARslo4U+0suPpfunk5zXkDdX1oUg9/8Iok/hpMf+KlUFJfS5ZLWUwrv0aV5ltdV/gRErYViTaC
3aE8GSne+o62GAbX1IMEMQVljHqMefAdeBohyQ7BwU9ATX+x7MU6JGURsUxcoqBbZyBbyUp4oMkq
eXL6Y5kyapYY1Jc+eygFAujElWdOaiL4Iqg92WDfVSTRHRxpgL8SGxmgmx6ysmZsQLyV2Cadkw51
muoi9WV1zgnHEYhqn9E/riztkrgGtKCleFEzg2Gei9acCJJgbEzgvQOVp6sf5dy/OOljYg4v2VBX
/hjn5I07B+KKxJm90W1msyjzFTdm5xHME+SwCbAWwLkebMMzaoBdTuK+JE2fhPS9HzQ9Jg1tJKHS
NkFga1kejB1Ob4Da2p2ml8jpUNYCR9B1QIzhYie/cB6T5aks7pEEnp/pLN7p3x+3r3jOxPhmUeXy
IlE8d3KmGrYMJ2uIj26JKdCJCMSbx696RLio7V6n7iG2oByQE21d/QJlk1+iKOYX2M6jzhIEc3jW
gCEumR3hqrVWdmljTQfWFeRD9sntWIMUtQDIBxSG0eB1I5eB8XnVx6+YNvXbmq13N6zdrSoJIRWy
tqmCVEiHx6I6uJ3xlDlbD1bYcaANWw1iuYNn1R16zVADvLSNVxlaHEItL64cyJD/X1u8i4H/C20x
KCWTxKr/+S+17r9ri7+n1c+/Kov/+Yp/KouF+AcQX8TBBrNbx7BchLvzz374X/9DsbV/qI7qaI5m
C124lkHMyb+UxfY/TExZurNFEjn/IcrNNJAjs2hTbRXnEp4H+7+jLNbEf4xSMR0btB4aZtN1DFdo
4g9d8WBnqjJIZT2Ni2ex6Gb+6OnEhzPR/KFdurfxC7EwuH486wwV7i8b6p8y57/KmrU/clz4cEcT
CMI0WOuqZml/fDh40roVKrGIhpSeyipxQLh0S21OILVnzUHarPipzf+vH/tHfN1oRtaEOnE9dV9H
jOHlHRkaIRBPQg+i/spqDtim/vNf+kcm0L/90G0v/EW9nQu3i5yJTwSTOK4PGjjPnmmCt6TBkP0X
SVambfzbx+Edp59v69RmTQTtf2zXvlCaLJ7aPWcz2tRVDJg48QYXM2LltIQa50lo4PbzBELDYCGH
+8aF++QltoUvQ8/xszCPyZTIYVWI4LkClOtDkaLS2NHm18C9eEavjofVVl8je9K8OtPUw4ITYszM
j4lVmGTHe8Zso1GPcyPojHI45qyzoryNwiSb7yKlxWybzTem0CB5rkygLEkAgSCuAiP/FPQqImKC
PEzwwsB8TH9VkR7JJQ47CDGeIcrbaEiTC0R6bN/da+4S5aqk8tlwmokyj/0EdDd6uhmx1m8VrNM8
r2oY2WoMWSBGaNxrJ9F93wSx/mpQtUUdW1cLi36BtnMcfLOwLr0AGaoZPWbS2tct61KxLGIu9cOo
3Vs9wozqVsZPqyQpumnfDH16nskF6vseb+r8uuhM6eyBLbsisfZ7cupzrEHjzHJJoAZEpDgRMfs+
pn3jiwVp1TpxaSM84ln2ZJE2TYddqGXHAEusUuWwLAoMhZrOi5DgsDGHtvkPrdJ/wiBpgZGwJ3RY
87tKS4/zBmgpnP1qfai1+tjMxUIjbY5CNht63uVrpVxEjY9zGFaY4I1PELmGiBRdclOnuBZrVjvk
QqQ5l5XlZ75KpsFGYHHBTjv5vMwpStmoORIzhevfXn8aBjS85gOQ5/ex35Y4joOsJusVf1R8iDdl
aM/NW8SsTLHFQa8c82CI6dlqyp8qqv90YD69vU9pyGd1se6W+l605CTnvUk+OPKPhjRJcCUeU99H
Vn0IiToZrJXCU+o6NPX+GrtbBbEIpRINkdYrBdyWwjCYUfVsNadhaiDUX73Ob0RGXNPiqc2fiu3o
RwIqKebAXIDVG+kzKYBZ+qvP+QVljx8WzOx1DurMLw0ICHrRfc0MkDZZ3X+4RAOCg7NlOKJtLHOe
jUv9p1psM7GYY05fhe/Cw9C0uqHQwRdpTUFUCOZOX51g9qiZfgNn79QKZvAJqCTP7qsHCsWP5sph
UmjadZ25MaUUd0NjI8MulOQ8FASf6QBUZupSRJYPKP4pO9XkyqeRKrwEWD2HDC+Y2uO+o12HQaeN
vjuuc897xX6Nm3GM2Biz3h0bxaTB1w6BBveO5OSHhVyc/fCtdJe5e0sTKhMTsVfFQ7xkGYuLfvUG
03kEQlvADuPXkRlD0wIPJ16MtcQNnJ+340Yu1Ze8nG8x9cLbKIY3rRWx32N9rOvGInnFVTzF7ShT
ba5GaZPDa0FtUaiyL4l6msbywOl7hWcjA2TKwrcxBBzg7j6tJFSLsb9BCPWs0CugKMjm2488NQeJ
5UwVKLzmTdc5DYu0LY9ZFpH8FMWhtZ1xta1ywCBJT8AT0BeUC+dsC9LxRNmUAnoT5jHFfzB+nJ3k
KYBdVX+W2vAEg/A210lgMTlTte0/Y1vc9SNjvNl1B1fMz8wc+ZVW90b9vQtsd3wAGYPA2F2OzgYy
5XRe/Oklmjo9HC1qtmQ5NX5M5ZKKseVrcbGyKivP2+HkYBQFbsBgRokhwCn3XBgvXaubB9Vpcmzg
4sGC2Quk8jgluYWsaXnB1kyBF3gTSTbrYa0Y8vf9Cbtu6TWqUeVwM1pgecciQQ0b8aNQ46mCD8li
Ik17BqppYY8UDoO/nINKjx4dNCzIWuWzueo/KQ8zFrvuCaco2VNkHvHFBsmDlVs/wMl96Kb5CJzx
WdHz7tClzLhdQhq218uV7raNgUGfn9tpee7ckoyl6I7VMN7BVNp+nMlnarwH+hdP42YQttiJ1Wz+
1GkiYVDZxpiufOtS67mtWNE1JN11xs86I47e4mhkLDur0niYzeJBU8uH0m1/ueCvcDl5CLs5j032
6CrZXL2SI3sl0kl1ygW/FOXZiHW+qaCSW3tUXmwK1FaUTrPrPmGzym1wlwpjEFUiNitUMYveuhfP
IBo2phArV3nTFTSWVndLJ+30n6mtMHZm6ZdiuCNVrV2HlyU/yYnxU3H5abGTEXujLGcyTd62TbK0
G+/AJAgeM7lX5gUNtWndfyAuLctrx+SyH/BWM7y1PQ0j10bntIaQIWMfA/dE59Q62pAFuCLHfqkn
YZexw91oiWi6lA+22d9waX+DS/u1y3EapLZ53CmUC5fxEfOiRsP76KLLpG5pYHMo3pEXECC2jWpW
pNberOGS1LoVHeeKAyed0zCaZ5SScw60AjJA3YD0HBpWe7PdP2RLReiC26Hd7oDVJNY1JRlOoaRb
aGKWD13FSaHL+d6sWTZF/U1bIW2aOwa97cqXDMWNkQ0PJvjdEBPVE9foK3ZhFGQT+qRcR58wP+Mz
KQ+mRake4mzlD9L9BV7oWHZcARLI2IFGsErv8BPoT5DTYDVUrx3LB0WNuD6lXyqG5Zk1GbjCVA0Z
ZZVj09BxdnBXgTuODkt/1c1f1ph6hp3fwbyJqQC1a+BI52uHjI+xg9w/JPR6a08hvUVks8sm14l7
iDYWb8VF9aOnudmU5n2W6RoXQAC5/KuHCudaNJwafdJfqY4HICAhRDGtibKRxtAwXmUU/KzWYj1d
6teYMVDNjigt09RsURt8Y90/0uAFz6NK/W2GbdvT2sWk3vt1t47nCQQo/UL3boWDkKyJwhhrfpcR
vfO8AAA3zX3kF0VVeQ5ZE5R7HDbnJtOlpvtlWvGj6YipfLA570qdj1yRV64VKMC8ZFRUBu1OD1qT
ZLm6NDwKjuaFDtzoTfMA3BINi6vMwo9tSCXRu7nQccwH5Q0lCXMdZWFrLNMptf06bgm8LIn7ZOB7
xHx97oA+YJuD1943lleBZiNoKOVYA0VcUomherM6JwXykL62d+D2q6t+zV9ihcFnkjrhfiAhiTKT
eOgh3mjojrUmaCo685K4a6ZlEeoFjZ4NQJX0NDnUOnGvXTKjQ5FpkWGGxXAZpi94oU2KrUrA1aHm
IFIdj3+XxeCa3pmzEq79B6PdfCUmuUWVUTuTWHScmawKbax9vFrfSbMjuW7/EimV3WmxTuYCdmq9
dmX6ppVQI1qwvr5JLALnR8LcoK7Jb09d3Yf2dMgU9VWJI3DUQ3MShlRPazMUPsmHBL2CWtOzAdgp
i1BKz+YXCu6PRmKXgU1F/NLppOd0kGRCw40gP1CL9Bv6rEfqp7fmVqBLjUvHtReveA14NGlCi/Jn
bb9TJCJIVCn1Y9MFOGc+JqDDAciuBoZUcWYAZlIwRCRfD2nqJXGjngZyIKoCkCP44x89p2ZYNx9p
yQGRTMkPUwdxs6y0hjN8RIABcGEx4w0oyEREVAS5JT+w/WgUQqmE7UQ8MDCcLQy5reIC8zT48vsR
xUCRklDA+RLdpLXIiFkAa93RNGT0AImnzY3w9LGqfMfUqxNbgkqTwI2XaEvhZ3GUXtPYvC+sj7hg
Z/eizkKrqm6snC6KCarX7+UaytpKw8WJ6OKkKWh9ENQS5GzuUjgyXaGELoFSHotbZjYOiMaoGgxv
JTPvgMeIK73WGzT04QoQnzXGOjoYVl/gdlr7mM8WqA/ADm19Xp1uui/ThWGAvBMrjo4Rl/BD1gtm
V/PwCzsHEzeZv7Mqoo2gA3puWprdOYhbxRhRhzcxV3TgFRzGWTAYTcXSBy+lqr/AQm3xFhVO0MUO
HYv61k5zxTcSnIVpRCpOk+SPDUGTXjZFX/J6TI6uBmkYuQOnPnFxYIcYjyBxuAlCDKeksFVbxrWZ
5u9JRY2uXc+jrZf+WGBbkaZ5K2rrY9NK+zbQbxoY+hA6LLc60/4gfe9XZa5Ev8AeYO2BY7bV2a/C
7N2jFC3VS9y2vUqQIkCy10JMj3Zjw0GtId9ZUXKOyQWh/RsNDx1IycnW5jCxs1slHn9ZnYxCqyHX
rF6yZ/oIyUHR5/nMHPXWqsgwKai9I8SuD5o+tVc9UwsgVTj7BxabeRYyp6TK12DfzDAXBqvBIS1G
ZE5qfhBL2lNujg5GJzesvvN1yDUr6EzlKW3sR72ZBKuJEnqlQYV2tuMDyZvMmjVUSl3PJHZp+iNZ
Be5kpTeGFT1FNwXigccefhbEuhwiJ1jnzPRNtbb8aLPGxYSXZ5sWysL2eubeu03AXKDRfprJVSfs
YECiuBBSJGEwmq+uMw/fZeE+CWMZzsys0M9LEVHqTQTRfzZD+Axrh5YgEDLOa3d272ZaYpTMjTu6
6oCje4jOuYGLeFD1L5Zu3imOfCdPEYGbRvBjEd9mszufK+y1ET2QY9lINMyWy6DIeab1KnawqGLt
TrsxYOtyuJPrWGeZCGwzdum4Unp2TKRbA2XP0OyHaxAmnG5ZN5/EKIK1xM2tL6u7rTa3/n+OSStG
rGRbynGatyOtMNVAs9Sj0eohn32YkeRgU8WuOTNa4usijiClhz/K6bwqzPWT1lkO7Cq8EwEViFPl
qBYdUGoPPfWGKg9pJzDWZLY/wOI7uU5+Vc8NLS4SA2mLHvWIOV9KZCFQyK19dWikVAOwEN8qrQk7
XLQXst/ebSV5mzP6nT86db2YzGqoCrffa5NYjJ7As1wzL60aXY96Ga6OPCoTIMMoLx/Utf2ZL8vZ
5BLsu4jX6eepiMprjl9dNU6ir76pC7DhutLOdEge6lT5jo/Q9phn92R/tFxOYM5gwvAE0xyvF+4j
iZ19cKfVsLoR1HyouPS8qqENphPDd4SCcVhzuw1qENQ0Wx5Hi5VsNJDIrdf5ewYtxVMrk86tidKW
j3mqTCqH2CNOURRODr0DMRraNSXxq65Sj5P1oki7Oq7Coluglbekqq6oAjg+YW8B7cfvprTgnah3
m834E/Da41QmT3YVvVRg23xRIBRzkorOYMGgaitXhkpfuEzM7pxa9Sv4Aj0oKii5kUPzjqJlO1sJ
sr8c2YyzXjVo8AoSi45sXYRRxkOfmjeGoP/SqTW2yEY7jIUhz2hhwrIgMdq0zGt383jWcXaDpj0l
o1JF7LEa940CvxPzu4KnH48LCK0j1F47sBEQlEX7rFbUTyQIgkhm6yHvJzPA6n8vepORmWoSMkOW
d8NUucHIxN5DZ+YeQcGFop1AzcmO6hCD+KiKF8Ek6aBVJL2h6KA1MsKycdRzeq+oznRCAgHyIRt/
ia0lmR3tqqZA17C59D5mjmSPTlCsDoCmgnD2rpx8wIDRpdjiN8YoIBscVXBNd4Hq83Oz0NfY1ne5
1XbIkl51Khi+yIh3qRjessw5Ruri+mbCL2ib29HmdEyWghRZYHjeYiqEzOqPxdx/tasBF/WyEo1d
Lre53UHDkiQVGak4LigL6Lyb6EW3NI2+B/ubMoQlxHfnlQk6NsFHn8vpRg5SsmpLWi+nJHhaSvpO
i1bLk2J0vmtwry4a43XM7OsRZdBhVTrM9+ZaX9U5eN1sdYHsNQpM3OzRjrFC1br1YLSGcYXTPY+2
oT5X7Ysa1QdFZj3nXMaM1Y40zI5Ufo04LukXxdaJyF0MnKvxnvTdF2Lv73Q7sQMjIqvIXZarAqfu
QbehdzaWezOXa3ce5+I86fpd0dbWlVz1wIxbZGQlV9dyUcnvTSg4tVcMOCzst2u1GN3Cn1mmZQmr
Jtflgk1cEFPdiBjb3IbHPK/ta72WRwJkmWtCsgwkUUgstYiVAkrCTM6O7l2jDvDEEoOgciI1xKx1
yABquS53cp5fowydkNDJ6CuW5EKADZNl2+jOLVGXjIvZ87R9eVebI1xLVF07FINzNA3+pJdF2JmU
WlvrNapJq9YleAFB2GGpfCtyjjOCT+gG51wVCssN520D6lZ31gDfMKF0Do2b+XG+EGdGXtWxsjOk
KxtyIomsQ1+5L47Vk8Jjsk0rQh9CElNAgXdBJs1LsXRXwiofcNaDd3e5Ys6yZsaSBxmVNrZMdZiF
zemT08RHGsuCskfCqyoC481ygDzRB4CzWG6NBkIq00GbU7aEVHLkFIrSs3z7ISKTch0cPDemflsg
1o1TYiW7mKXRN9EB84wDVtzQOrvuXAPsIySJ4mO1ZpwrWvGrEmJCyoT6yLKYlkcjGoJe45jn4JZX
VHw/rLGlKFjwzXDVwv1T7qaMmGIpr6tKK5E66fm92SjvIBvSOLcDXW2+u52KRinuihOXIu0Svwnl
l77iAbALBuAYEYSX1LDmrIxmo0HC6mBvDAn9iDIwuYE1hcOJY46fwixrnB9So7pWTBYQ7ko3vXXz
D5ysaCfdNjtWzzUqJHB+6NQstfNa0jv9VjJjy7EIytGSpDtgM+xB3JJWRXkOrAkJJeQt2zDeM71S
vtiog4PUmMliVJMETDUMFbsrt847lSBsAP+bsPNYchxbtuy/9Bxm0GIKAgS1CJKhJrCQ0Frj63sh
r7X1ffXKqiZhUVmZESQBnOPHfe+1WYCCgS6tirSJnyy25r0xJ8K8SThK5ORrGEYnsabsSqzb3CB2
o4tyRMorUJRbrCbpZyRAYLAQnQvNTExapxGWaCxNwJneeDFU50E20d4Oeos7vHgMLfLOoGYc4Evs
ElK31Nayvq4l/TwINKBbcZta6H17+Jvfmu/v5xk2ZJbOBpJj7VohVmhLhRk1VmitD9dVWW47tfqo
tC2KgYAeKUfyRvM/dT9a+yCYKa7WlgrqwtKw6iKXJ4HdfFFGZa8juu4NkMxAOw+CThsb4X+GrtUa
eBcmnNSkllEyWiyn9EY7u0F/2X+Dl0REJ6UnfYH3JAGFe9xMLmN1/aDoYMhp0QluqzH0zg32vBYx
c6k3h6D0i5XZoa3GqyGbDZlVyyEjFCRHRFob5OEWLBsZkUVIFH2ivPgJcveq+kCHx9CmIyk1LD9K
kuGmbnqJA/PAnODaSCx2g7ArIwO1AXTfMZlKSBQFnGTeWg04msbgSzQq91lQ7wPRgFE7HAVmjjby
RfzFZVw63PEfjT7fVFTaas0fJEK9t/CyOBNSdxpgpasL5dMirVw1bJbJrAnuNEqwZqTXlqAeu4ys
Q8a9gKu5+ILvBhajZj2rFb5Mz5kkvVck6rmtKgOCZ7+TE5WGZ8FK3i3+uirFOIl2+c++A4V/V6fG
KuV8Jfoqu0gVN4tFhXn9GB57y3cljrUp8yG0LAYWAfWp0FXrRsYMSiUOgQKrS+4j7hgbEyR1Sc2t
MWbRY/SwfStHTr2deCRXlu/3WE6QCg8mae9lHA/Xoq82hjG+y7HvcNA+N/SX3BjuE4qj8cJBEkGB
tkGmQa9J1o/ww+aF+Poya/qrqPeRI5O4vArDgnS4/BS2yMjUECpUDwMKw2VH0UnCm04Q9XJaIfF2
OeSlAV0EtaekA20ZCtFnnUwjEimW/WiRYWdBzGvg7EekF5ZhA/eKbxU3qVfMq5bQ0Vvg506uT+VW
lstqrZPUfR1AnGU/Q299Ag28CDKPOTqktxHNGleH0455F+qR34dIzE4t8h2Atsb0WaDP+SJi+wGt
qK3EEz3l5WDbKkAVSV2TeKxSRVJQ0V5NtPxOF7NAjnCRzUTntN9RlhgSdGXIjXXV0UDtB1KpAe0v
BUtV0SKShj7da8K1yePaESrjMsZ5cRiYOFyhR/eK+IwXB11SLeo7bYxe4q4Kdiivm3UyKWuhEPHY
M6uzxVp/aNWAy1fFu6JFHi4Nn0TeFZ5sRjlVKW/qLHnqjb466WYHPC+tUasBHiYkMjZn4ZgUyj2c
xm9MwMyGaPrvKfbqvQaXWBihIuUCIxif0zwGfXaTpmDTRaS8kn2dlYrPzCSPlQZgfa+1RyZEwVZR
tWAjIOBCRwgjZ67NnU/KCv0Q6tQ/e2Eg8ANi+QkFALvBqJ8CjS3b7JKTItAAzmiquoQdVIrpO4KW
m45QGneN9Aye5xAXOiHskd8wGx0ZI4pcvD8LPYqF3G4G/9pqEMSqMPr8c+tCBeWIL6aoXhLgWQ6p
IPC9hN9UUimEFOsgZuZFlAAEAaQ4RTPcgqxpGQf6JJGW/bs6GiezF2koLM8555Vfpea6y/FnHUHk
S6vytwtC1/T5sVi54lVcFooDEM37czf0qXW3ltdYLOVWlcxOa9K6qIqlIqKPiBaRhOgcPVw40Qgl
th4QFM+Hpm7GqOBHluxmKHAbhzSLdSeZOkJ1Td7JsfVBOJWwg5/pwjKYNnFCBRAbEJdECWFZoRBE
5av0O9Lev3bqTaGxuEPySYMudVl+UHymxBnQHQ5XZDlbM7vy3HSMvuuBI7vwG/fDBP4+6tDvzo5u
GDyDSjZTn/AiZc4b8jwIG8KbbKvi+MTZi8pRFFxzJIdcKiXXCuEj9sZOgsQ4N6G1UxokkqgCFKRc
7Xj68x2YUAkJrSwtMu9obflgVTszJ9yHUiAS2SLaoB82KlhNe6A6XpUKhBlhKh9kBiVbKdkY41UW
eGbjNoMKEzbojcYJQZ7Jah1IL3Lk75lXpjupB7Aah7QpZIvsjlJUAnyzfYCQ0cc7GXDqYX/cQPC/
aMSy0bDIonMrpj+pyi4zwh+jpYDi1JfT1ypWvFq0COVQ36DYjddZmzhKRpeQzgz8ivg7Fw3GpDKw
N1NSHLXz37UeMZbMy1+V2fs0BB2t7JSq0TjmoTPPHQJxvY1PlgWAqJqR/gcQ2fMlHcTkMIWpKmoW
DFD8OvHKeSY7ks1qznZlYDlRwqGVTfuApBW9fkX6SVeVkWcU+tfAAF6TU57ZEqW4ZgbrfIjTN6Oo
LgRnYJzTzkpZi2x4MeHTSty7jMEA90bTb9f2+7hVyJ+Ih0vPOQIhePMGTdKj9f/tl9ERiJnkpIpI
6y3UsE1YzDXIc+F0CCQ6aAVkyf3aULAKxfO9qHpYXkbzYzGXd4SGVif93rI1apsBPTaRuKdAZrSK
4yPS162hvaP9nXcQBWdeFMf9nNY5jN5DmZMnO2V9s63K5JSVkOpzmUQgLWnWBQRdT/L7DyBl+X2E
CExpmXr0tR7kCxPbF8HBp2JdjQAaViJ6VopE4OsNgT00xk5GQq6CRqQKxjKaQ6Y19ge1VEMXZFwO
1P4hczwrezLTBD+84zvzHTY+vFn4JYiyVrc4+k9Mx3e+TjTpYMTWLsjN4yShIioz6SNtOzp4YLW8
gbvRSbl5F88fnmyjrz3Uw7QxcqLWkulXZiDidBhIdzK9JU9N8tc8ZNhpEZDB4qWO63Bck2k97OXK
Ikyx8D38nVRHsuyNMQhukVBx5kRFysQWeSiUUBG1SQRTFAYLTB9XU2FYWVM+3EqRvC0d8DOoMJah
mlmfaczVk6GSAFvpXldYF+IlaH7MI4dwU9/kgpKs27g/J+oAagpJ7YqOq5vPPs0UzkMBFLa1lBrn
0oAttY8X5tefLwW7+E6R8hChNWbN//etvCCnpEZtMReUqr6u8ub0n3/K/HBRky5/lzSGWXn98xMi
8R4vgETECpwsFowTmCW75jrSj+evxlkbARj0H2JQaoAoj/c8MutzOigoFfNA8TjZZGRRyYgwh9m6
WjwBK6WUJnsMS2sjWeuEUE+cMwGMyVr4gDaIKbRpllB2g5sllz/z1vhJrlMgSNuoxZdYTv65bIZ9
ElrzhfcQ7cQSwkwMP8mMOrsUe+ssymW5skx0oFiurnnE9Jis7QQBzA8wT8L2oIAibEuY7/P7bhIb
+mwKN3+A9AW7WxjUba61xTouyzeyRFo6CcMb3L5VNvr9UdTDHi+gmqEOWJC1lnIManSzU8o1VKL5
MZYDyRk9rVOlixLA3aNnRXwiWUmGp5xp/bEqCDqJyhGsCGc9mZIJojbcRmUPDDyhsk6eIM7UayEp
HiNOkD+W8RndF2vzyBXMuhfiAg56Ut6g1DKmlduLXifkU+sASvym3tOTQnc79wTEpr0Gr0dgiZES
dYvAFrW4OC4nLIAuartKjOKX1iJFuoa7rSCtMDLWA6kLXN5dHXR0Sisb6t1ezJYnXUWeZylj9JQr
xakfDMMO6Ry6UtBYO6b420pkujzIxbqtyRzKh8CJ0dTjv9KR9E3swhZSsCEazLVhKM2pm6mggqaF
Qixn3jxb9dJGs7yGsRrdB617oNKJOXhP6zCSQTSqdXQORWsDN7jlRLoDsfUz5WbygqACV560w+w7
brF5Ep0AkGiFfnmEMUEvL+9boOaW3K2TnJsdtZZdpVm175qQ0RdWYFdfqIKdwPOflOX3HCrGugzN
p7KESQR0nV1jYjQdLzKkPiT3Uh2JVM1qfTfJeuZEzfArx8OqKzI4aczujLn4RSX9rA3TVxdWyIoi
9aAZGp5CMGYTIudaUqqls/SCLC90gy6/cxNrJ3WSfCrotCYMZFZv+sUUou7aLQpuOaBhKUqxo0BY
drAYQwqQBmObZzoDbLAzKdOtXY0edeFRG0ffUgdPM1KaZhzIN3WbmXtontE2bARr1/e+ta3gRGFy
521w+2fbwNKVPaFRDWcQC7tm588e4CLlGOPkWydKr50Knwl7HB4bUrlO6KFkt5Zj8WJIfu4S5Ztv
ZqY9KFxq02mLJnjCnIX9EGPCEx3YzhkETXhSBhM5P+U8/snx1qqM1muhje4VpmssppV476xqIvLc
yB5IdupVZRQUwKHOkJNBOUHPHKhUnrCVnvv188AxBmYQwFHyprnDtah8Dnxq01Hs8ue2YohUjnr6
LJlmQqeAubBYl6CnhyZ+bpYfiiEgfKYXimhOSoJnf2K+1FKkPsYcEQGhk+aDhYmGfFMaD+RVxUoC
93bxEwtjTyHT4UYeZdYoEv/8ZxzO8knzCyIzo9cu1XW7HJit+xbBbE2FnSrWtG2kN8PJD9SeIIpo
OA15qRy6kDnm8udtRTQ4/MmeOZVBfLPU7uvY2MB5NZ/bxHy0A7rIfP5MxyFyyISkJyJIiZuZwVs8
t5g4wprxcdAYjj6qEp9SPGITxs3bdBm99Z4LQeyT5KB1+2JeOa2jutZoU+tgvAtmo7UoTUeZuoTG
SKK4ZC1+CPhiRVEqLrEeD95cngZCKry0SozLzCsWYv2QBzHgqip9yjSWYybAhOyQnPSU9Tm6KF6/
n9QGeE+S0qSGiSDYeHp38PEXkSOBD2FNA1wAIRrq6AKM/qgRZ7sjDdrEBtMqDuL5pzaI94sH0oOi
zrRGSy51FG26eoh346L58mcW+b5nnjwq6YFsi2EFF5/YEN2lsU9lRznFJtC+AxAlUyBWGzeb6m/T
j2m4JSd5WbWDtBRsPVt8lcB5hRJXTOQv51qmJHhNUGgpS7WW982hqtka9LBi6qd7c4AQCyFYiUBA
pssTKpaLilLH1NBQsKc9WEfDnA+KpuvHmGKTQ5O1NpWp20sq5PucFvAZ1D1hQv2+qesZngEhM6UZ
yVsWhHHD7YdlNjsL/VghYp3XQx/RPDemgH8L9VgFBwI0ItQ2na5zph8h7E7UIeHcc3IA+0Hp92h0
qboEJFTbCk0xlm3S74pqwmVny0H0PGOSfcLUkB6MCm1Lroj+sQkxnys4xjtLtHZI4lZ5oajM/lOW
koCMpq4ynGmkJ8CbnLdp2M44ICWZTt3RFKXk1JhYeodOPaT4D93cMMyd2hPH2UUhIdLi5PUBjjFd
k89MBRGqKsqLEJc/U1o/QoTM3FnTWS8ZloMIU8gCYsUNGwxAmLXSTRpoNC0LerUdfGfRx08ixBPG
RWs4I7QYDZZjS9Sx7omq7056mK/EqX8pRuYjkwjbDYNLzXxHHfaqz9FDNs6t2hVOEzKw6UoZOlzY
i6z63WFEXrbFlITh0iyqA5XZKZihhXbcb4zWE5znYXHnWCehNtL30FbGXTuqNb37vvFKvM6MYzv8
3kmKpUeoXULVjl0RvAmiheydljG2/eoyjWDvlVoiXG4IXmWZY1ComEvzZ1Mb9cmSBXEF5TqG30by
n58olWv5iKtaPdh1ZsbmWdbXRuEE3FMQOFmHa0rIQ8WZx5FZrC8eqGwmbsb+YBjtehjTej82+vnP
wZFP0q6J3PVCkiCMNAtoF6Ag6DUPTap+FfRaXlVwaN2O90OquHEkkXNkINfrbiJyjq5EGWW4EJzI
xCoPzczxQlDwf2W6SlvHt+gSIsZbDUQu0biKnxXw3lBm860uyvre0tvDFGvtRo3ji1ZMdEnIblkp
ldptjWjgLNQGqbQPik4iR4T5YLls/n/+7M+Xfvm//mwhS9PqiWZ11uBK0w1lU+vNJtAMcY+MzcQC
Vcdr1a+yrTJOUHKX//HnOwz2qZNb2tIRb33HPJr1Wr32hN/JqzlwUCrouwhPD8Pra/86IHe/k2az
jRzpkr+a7/2XdZAYF4YvkrAWaPy6lFXqM8cF9VpxI6jucDWno/+hEJQ3XJvKs9ASCvbSVplWjboO
LVt6C/p16cUb/Jpe7upf/MG5uOn8U2T0EueNws6e5SuRGfObEds8GIjstEtu2TXt64dxiNbzURDX
wuaZPHVABFQl8zmLV9adEaH4aWzlU6yslFvyqRtr0rNwoYne6FSJk3+Xd8LnrOpolGey5fVr8Kxm
m6b67MsjCwJoQ9zrDaPMfC817pTasFi6YJ1ivDuijMaaT9ua28wyvQhjXJ2u4wP8dqQw8lP1Cfq3
22Tp0TTugvDFW0ect1YeeC6R9tBjGr6rLcISom7Cjza1IQ4g06pX5a70quSe3ai6VRBikisiV2Tt
uOIh6bb5c/wsvCMloJWE7cEtvE5zlWf1M5X3sojzeTWHP+1ReVg7sI/ppsP6b2wChol2v68O6NvS
yo7f+48MX+k1dMwLb25aqV+jN7yU465/De/dMyZSZYXU9ijQk57t6cauhoTI48QpuchF+pNq2OUK
lyuz2vwhFg5qEuEeg0eP7bGHfu/47Wk+k/8RH6yceQ4DH9qVdoqtF+7qbr4NG+wvxZphD2hpplt7
uDtcm2mXH7Jn6azd82Gl6tdO3qQofI8qzGWc0buROcRNvBp3mbQLbhziqLmvK+e12+ENmOkN47g7
ZHvzSOOYg+Q93hL+wR0QcOKAJvzCwK5f5z/1sXoTriMGx7XiZdvZVfcPhJNueMx4My9Rs0JQQzf5
q6Hk/agden8n6Xuk3W9rToXN4Vyzx71jh3hhAc6UbVGSFOABcEGJ0bKpnqxtiPi6WUF9zGxR2cYP
U1x1nGQJhafJzKPqdHcyfE+cw9ESgOMUd+FzuuiqHa5Iw4gFj+4B5/4uuI0PwYtPmhdtjUedX7Ro
qweOHzgv0lW++Ftq0wSQw0tLdOFPvc9WLIMAuJfe6jogthsl6FvjFK/13qcN+AKk1BGeyGHB7A7z
fROGa9Qk4Wn8SHf10biU3scYrpqD4pUuqlxiehwi7N4xhNyMKxqX4hXkAL3owFWTdRS4oblqf+Nf
wngQTzSERLvKSVQu7Uba0/QZ3lnKlE/mfIugHgW4R/cbq75yUvhgUGpu8pv1qcFkeS8egNz3Vump
93ZvYoAdNtJn8y4mLoNWyyUfdCt2GIltazWuzNdqa96kcDV8kern1F53zm6Lowcp7myLm+SWDhvh
Tq8ohkX+QjtIvEP5/2pe4w8iBSvX8LTrbNj1C5Q988Y5cf6VACQCcj+IN+VqXcN4SxvM3840kE98
QhzWY4CAdvMpqE7rUW7kLmMifRfuirP+OqyNd/9Q7wMv35S/zTr0V/FntUyaAOntDaYn/HAAyUAy
8AlvmNPtO+Mpvab0uoC72OmDvv0rlPjkHJOvQNGE02aTsQBhnkEN9BuI8C5WMfAKpj7f6DinCQPM
aUBaowDft+s7noWKvYabRkYOZpcW0jwYUraakZ+95ZO3y+fwQzDwGq2aL06so0usDOpEhrHQXN1m
I11C1Mce3lN93x2imovNzZRLq2VrWrQPtnkurzidIQf4bFkRjADP0FYIoJHX6W6z8x9quYIXJdaA
4ZHGXoSbzNzxKX6g5xZoBePe9RrVJeJvg/FO3TAzbVesul/ByTyWsdM7otsehNt4sQ7zWWCISsVw
JG5MO/o/g7mKD8KaUyI+DOXOjihRu71qd+NivAU3toQ3kCffwqHZ8PwB8yhoGGCQblbhpn4GMg6J
G6XoSjxbLmaGVfim/xIregWLLtDyfAN8rw42E4meGelGOlmBHXkMcq1dA56ZhI6ChxkAg2ve6syp
f8XAFXbxu8glfZK20rnqPuJD9uJza1ODo1cebLI4oxUymcLhPwqyQ1jKJn9TsR6Kg6dum8oJthlh
3L9W+yzMtulowF5a9TjyWhbbCAAIhydLRV3rkOa0bcoNIyU0FThuxS2hnw1+XHdySG2Cmt5t5muY
eyK0Azdw2mEVugbS7Ksy2fK6fbaOkugRu9iStGBX3njQPYvHRDoLr4kLRpix6iX6CY7QDcxvsd/q
rKmXSQJPs+4IHPXQCVMEqV/wMffMODPeYvXoWxtmm5yvxj0y39AtTvmb9UqNLh0qgUTGFWNA4YM+
P3Jc/1uDGGLLl0S1a7L0OKa0n5aITg+B8bH2WRYc4arfgv6qj7t5nzqN16wCDEBedQzs/jN/ke/T
KzFb5ietn3BHlMkpU93mLXwuJ7f54pEju7PdK5/CE5/uWiIR0+EDM4YzH8RcraLGie4JEAXrGg+w
BLZkVGvgywWuEs+0rbyI0U433XGrJQf4SRvJmxFpvLabFuWuaRN6qH/7YKFGpyGDYe+LjnHsf8E0
kAOGOTvOvPy5QTC46h/C28wn3bvQTLKzuY8IvhpB4jyl+zTf+xuLs79dHcKN+qla1+6MMLEYwYWu
my9/i33ditbdU6xthGHdPAQcGJnd+hho7IwPb49BcXIJ1ArKzXDWuoMeergx5IPxS8h7E9kaqY5H
ZvLadcFICLeJeoNI8ef6Creq+MzRXLqErY4XYR0gqUFZa6BMtnHS82DmXumZm6zd1POZO6y5ZOVW
gssrrhhYIX/o9in4IaxI+U5+4u8bgp3jNujd6Wns90ayXrSVCaw5mzmSHq6VfG1qO87skX6lUoiL
hw5So3Ua885BUuiOFGzlT/3UWrc23viUoe9xtpWuLFDIn+ToQVMwf2rO5EzgqdwNlRvcupek8hIG
LxprFMYhx9iaFC7ll2isQjb9Z+0MAK2e1pyKUQbom6A4VcmO5hzlHCqk6BR8mO/ykUUi/Ymv/btB
727Tu8p7cai24a7bt2/qU0ngKRNhNKU3hURbMkbxQIUkJWQO6HpjY723mWeiKMr2xGBN+Tk3HCyA
0Cv8czDfiu/yvQxxbtgc/SKT0vwn0FzsHvkv3q5M/cFbNr3iXcSGBVALlRzCwUXwXdrt2jjXsi3u
aJPec7As++bGtNN/gVcxH+ff4qDfitfYXPkb8x5Qfu3yZzyoK4WYDbx5x1JzSi4W1hGg6TysXCVu
titJujUKlFX6oI5r848gtGFQ5MeRvh5BwDbmUMwDbF+7BF03IPInJm5++aL1V+GS3XDKjKpNOc70
OkYq+onYc/5hY6swRuwDSgnwAnvxBd3KreHUsRMABjBrP5kb2Eh8fNCptKsGgsqOn6e1T436yY0v
7HroarsYw49Dwzx/j4i4/OkODZmvLoYRlM8TgvznnKV652+oW5zsmuwVCENrUBVrcxsdzUOJF8yk
Cl6RFnimcggIu7XTfU/cBRYY1YP2UN70eVfGkD3sEfSd6dbWHWghajpJ22knI7PHPX11+hTqxsfB
R2whT4S8Km+Mf4N3iQWLiip2MJbk+8T00md48IS9vwnv5fguFtc+dapXus6BsPXXVFCRh0QBITXl
2VjfR7XyzKeudP2Asr7NGbut+OSsby4Gu2pCGc+BZivbwjG7jw9CXvt3y3DqHSwIuuzfk2YT1Cps
mE5KqjNfakZ+6+pF3HAZ/ScfSdHAfrcPKfzkNY1gU96EDx7QAuX4Wt1l18BDZEvKjrkjNO9QfPRg
P/bpPTiRQVxY1Eodgp0fGgFP6ifzGQ6iFKymi03GOqBYJiYLsfguuuRPvGzpIr6LV+VOM4NfizuK
M8IbXh94Jguzd184XFxhn77Tu+OgkP40/h4ByTJlvwffrMaZsENR1Z7MFwy7n/FvvYkZ6W1LV/3y
D9D1JZ8zHzWyXRytJ7yM9PXAX5FnsdKcxg2/AU9y3Bb7TWujknmtd7HLHsX90r3SKmC/7l5pfbTV
qsbY4shOcFafhDeg81/itC4Jy+JRvSSshwg/+cjbj5j+0lf9y641VA7wSogtwzbsHcX1v/x98xLU
+xgx71Y+CI6xy7C5hU7V2525FdfVm6UvtBb/hQ/7Fwm9oNnWDh+IgVbC8ce15lnX+to+EHO+mJND
oCZdX550jmXJejqEH1TV8S+rH1g8nVDVz4kGX2D/9CUqyzVlE/psdvn2pbuGyiH91l65O5+iD9/L
QIsSKOVYe+MEGlD8ZraA6MKan0MamK6hIIW31XfhIG4gtyguNK/IYfXX94xOnPDIbTU2brxtyHTh
iC/dlsVmEYlxhjO20qVcDrGkWuce/bzgND2k19dKYizv0PZhaIvnnI2xegdvJa8ADp24cbhI4VXe
hz/YX82nFGb2b3zvv9gEhBuYyrf8PmVewT5x9T2Slm6sUTwUxjdTt4NymHYxRuE3EOsaoec3ftj4
1gZOR8YDmF2FKm0VEvew8n9QjnNcR3sb/6gcMaiMyCvAanXEXiU+scoHhD/Z9CLxwNyLU/GBHN06
LP1NgamP6z8Ft5DnyfZf0h/u4R7uFkdR9JjiNTqzHBENJ2A5sxl3NS/Ni/bWvLA8hk/iHiPBpVoP
L5xd1WN+kNbGfptciVx8rXnaKgSlpM0QGoMs6I3a+tG/DxumMS/lA4Ga4JCJBIqTUno9vXJg9yO7
OZToJCunWYuM/Bj2PVs77qbP+gq1bA5WCaIwYibv5us07i2nP8HuHl/iZi1kniZ6hcrZ0kbVvzFO
yZI6SVPEZQWsBmyMtvi2PEDjqRr25a+/1uTNrK4zKoBuLRLc6/EXC0/bE+5+ZhVEc2jtJl4sYXVP
BCF7fALiQXFBq6YPPMahTWY8LYlRwwu0jdgoGW6dlvIZL+FnTlkWujDgvivTSyCBcvIUWMgX4YJd
boxj+dG8YqeQOXhKV+FBPGagLZmUfad6BiLowUr9ncBoZvfnu2TUoXslpeU00MAdo+aRRryPoek9
SBZEtJIMQCIH8HV7vLKhmJBQtPx5gggrS9qKW8VK9o1ERiZ0UBRACQc7coZpW8/pq5AqzdpoNd63
3gjyTtRyvg3MZIfjkIlfjLskovZCpYxCdOguiRhXXgq82gnLHqszNKzdsHyJkd2sOiYbeLxnBRlc
c1ClkXKJ7N3/fBnN+tippe4lhALtxiFnRLmk6qY1KQvWj/VTNFZ/sITO7GzkXDRh0Se4WSlwUvnz
RZ8fqSEEHsMFmpgIjEu3rSPKh9B8QWRZb8KSwhzdIxZEGs8q3lOUHLRop/lb1OK7kFwCOhZDGZiI
BiSsz/VpUOVvOSHqNo85zOnm1ef97iDvaGiZOqeoOHP5AudvC3c32V4/Sukf/daXKWGDDvPYK0yw
hkdFxH/MhehUeYNeObOByLE9jlej6RJvxmpBZ4bBmV8+q80LQVMoFfg+Mkd421HzLcTx3UrLWz02
T7CmIM2RLVyM6cegl7RQp5epFBSvVcUNnfW1NBmXZAo2pSCfFA6eVu8/5ZJ6M3wOR4as2Yk+cWKp
lY2c+lef4Y47tOZz2c3aOglQA/nj/Bhm+czloIApVJ8+UflNClhoG33n1OL4ZcqasLP8EEdfuPGV
+tDkY7PtcFmxzqTptjYoXY1xM4hTeII0Sv1Q4xT3q84jHTxaRfBAYWYYRzO1xn2fU2RaPc3AKqMd
JMyqZ1ny10TT2F3CIOwIcQYxWj7+0Ze5037VAeGj4PPUwUqC5ki50IndDgP7Ka5CTsOSufo//x/x
83fkGhBA5X9yO5fwUE01TcRLhqZbYIwlfulfgC4QueS8F8x6M6jwIQoLTEHPfgE9ddtkSwZ95dVq
vCvhxYOomB7//Ov/N99l+e2WpIimzoRI/QvfxRi1sdUKo96IyfDrj6ojNgGtg5guhrAIlPxap9sl
4pX+598rKX/ztslHNSxTY7ilyssL+y+Ojdjo5SiPxPqkQebbNU6xWieUcYCciRd+FlHTZ/URG95R
t9BzMk7mZFsoW9Uadv/yUpb3+NcrIMmGrJCdbvGK/nIFpEQTyWLhpUAx7Z24EsBCCD9hYaKKPIfn
oGQ+uQBhuH1Hpmf9Q/Mh1FpUwn0w/cvt8Jdw1j93gyyhRVVMVZOtv74WLfIlWSgiZuVkeLI8sMEv
WIF0Kj9CvGi+YKr/ciWUv7sBZSweBhYTUSd79n9eiYSJ3VyWQr3Rc9p9xpA9DEVDJ0ml1c0t4k0+
fkNq38sSoH+We3B61WqktEcOgMsk3Smpv8SlxraIldZOZGp9VeMf+QmcZgjCQV2Db0P6QMiU3WZc
3rJjBF5BjuBAhDjMjcz2+s8X9e+uKZRLA4usuVCv/nJfA2ou2ZUCcj3ArLs6eBhbr4Z/eXj+3KR/
vXMUmWdHE+FvGYb8Pz+6Eafz1Fpyvelr7Q6b5tpnxn4waH63PDElLVhjyK9gLJc8D74ZzO0Ya0f8
HyP29fSqh9xRaVNehoOvmgeuvVea6o/VLsyS8j2t6uM8AdAodciRjX8Ru/C3qEmI++cPS/5f9CzW
IEXWNVm0TMmS1OUW+a+H0dLUEW6cwnHAojQNjAJaAfD4bmEQZlzTuY6yTWYo2xHak7i0lc11XqfP
gTQgcEwgjOjjT2DJP2ZSP5qFuaBA6rfnIbj4mVn/yzPyt2uHojK4W5hjsv7n///Xy1UaSy+MiJfL
nbXqSC5Dj1MSCwH1Qsr6R8JIffH0E++2j0HLYqDgY6b8TEEk/ttr+bunR2HhFlUU9QhD/3ILBAhL
JMGc6k2iMT0xqmRyFtrIRLQjxuPKC8hKM9qeEXvAGGMIs+9/vnZ/+/gqliarIpw3nRvxL9cOv8l/
7sERQZFTSzJNZrILm3l6mF0c2zKw6mZ58vBlJQBBlovTyyAA6SstOJkRmxw29vHHX4AoM2L/VRtL
P62R0HANjmVawu5JOWVbLfb+6f5/STvP3ba1bW3fysL6z33YC3D2Bj71YjuWrcR2/hBO7LD3yXr1
5yGzvmVH0bZOARKDaqRITc4yxjuet/Hdb3Ai9pRREjAN8fKEsiRGDNXHJ6acv7K2aTEaq7r9W7+E
BpUGJJdY5O6NmhC7CZ1QR7W26kDNiBAt8aA425jAeQj55eOjnxsXaWEj8UwGuKedjAl65+q1njAm
9COnRyI00VLgxk0brhXP+hzimtWX7V9oxF/cuv9I6+Q2C1JR4e3Nb3Xan+gyxCQ8fgHdWCc4uQjb
26aP23IzdPyWCG6+mnb29eMzu3SMkzMLDKFSJ0qDReR3PZjlWreTC53v2TbJzaBoDvcFSe7TNumE
sFpUwU1RKCutJQXQ04s4HQ3MyNJDN2GC9GBpFPU19TIHippIxqMfjuOr2C32mF1eNzL1oTb2bG0P
mlW3iBj4vf81yL2VqFAANxotuZb6z37O2NyPwCjPussD99sIHLNdVBofXzhlvJV//XU0WTZszabv
cZDsn4wpupHXmgQsaOMhTp8JhvGZHidLFRHUPEy4zbBC/Ex1NykHcDeeVJA1yZn65k66+PirYBT/
+zfBqZ7JqqEq1mmnU5iWbPe5VmyKFAg9yXZfJX5tCYU8bn/oSuHuNYAVvrb/+Li/z05QTdoI6yzT
VjV7ukLvOl7HU6CKRnGxwbB7YanckxUXe57lDfVodLol9mofH3Fs8SfXnPOzDYvCeUPTT2fHThUE
Q48z9YaxAH4Eymymso95GX75XxxHV2WFH5jeXB/P/N2ZmazhNKe0so1N7AYT97WEJ0RQuBfmmrZ2
7nzeHedksiVpeLaMIN0NSAohOfoCzTerfHMmdcgClEwnr3gXB9k2w0OWfjt/0sOtVYRHTp9YQ1M3
K8kZNVdastTQYykaVg8hMyHIvQnfOO1tXoN80KJgK3QAN7VHzEh3Osrvczldww/FN9KQUfRC96kd
G1GF693j/btQVZdlfqhtjQK76qFZZYmfXLU6GTqlsXBJ9nQE8Jj04q/znTpzaduyoKRmskUeSS4/
r783toy8ACQ/C2LqxQCKPLfWguUpqTavE+jV7CfFQikB9jGnuKnFs3uLDEk5Use4sz3/qU1MGeEq
dB2j0w9e7v+QYeItIpcMtmXYxDAHxVqVhvEor9RwuGXRXKxdIqwZIOFZY1JuE0aIB+zO/xIMw9EL
Pn3cUpQzAxMTSsugM5BRhhmns6U4HiTsdupsEyYAAVS/vW/i9KC16r1dOt+IRjQzuY8OlPM8wP+9
rRxfB9LUUup/lQXGrk/1e4rXH/FmXip+/nmQ4q+KiROqqokSS3B1PfQ+gZ3CXASy96VsTCxdfLfG
U0ZZd678UlbUV1vRgbI2slS6/yVrSJ1KAEE151vctveGcG4GUd+rESHXxl3pYUpCJHFuysLH/daf
C50PhBgHaV298FtqOcNDoupX1JIcVNHcUzLnlS9hn241TXnpPWxhJesGHgxM71J9rlNlnXekHgMu
u+uSxQpwHiMbUJQD4gpqFubj91T1NlpUVn3vm8rL9LnGvKqy6oD6dlE1ECpU5HwidjDDcjcGacG6
lJ+rsNm4HX2aoj9qarqlzmIXB+n14Ku3nqF/8iLYEH75GZeSa6pdYO74/me/jZ5KPx+uhA+Tx/Wk
O5FW13ptvTiGSTTfLh8yyhFvo8ahdiu9pTQuu2MNSptyKbi60ELODBQ4DSkKwScDVaZ10pm4CdRS
Fdb4pgRDloEg3wnIpXPTIQ6ZlMYqSJyXAAE7kowSOYvMzx5VHUlQV2s3F77LOJyfdKCaaungJhxY
Hs7pEoUoS9O0eZJtwIEgT99FkhSMhWrJ0kYvV5tKs0N4L8+lvH3uLPFdyeT7qkRZ4/sY0WZNTjbR
ljwMO7sLg5jy+6pDY4Umm6aq2FAxT/v20usbya/NdONRMkC8K7eRypJ4QVzu7d2ufHKTATqhpcab
yoKz5UuYdNSye2FQG+HIp5cIvi3jmW0b/D9dK4o+slu3r8HL2p8hAiRr6v8SaTlxQyjqmHVh1+/T
GHGilm3LkaYhxppzvXGQFcchFY3mdyPZx5QTEJbvbuH9DdeZi61YQ2GJqkdz1UE565ZiMZjSrdbE
nEsgVIhzsLVwR1m5tTmjZCO+MHie66lYH2kgGQxiG6p6Mg+rIpHHETVVEFrrG6E6pN7LZxhUsyYu
j0WbHuO6R/qjDcBisuePW97vM2h9HE0VCyS05RjGyTwzanKqm5SQchSbdBP1Souu749E61aBWVy1
anI3SIiHPj7omTbFrB3ctWUxMdJk8+SM8yrLaq/B1zGLkHyiJcTH8Hkwa6Af4SfDRSedUiPXPeP+
fUBF/fLx4acp4K93my5rnLaq6IppGqcTMy+I81SPi3gzGEInt4hZi22qSO9GYr/+KYzNQ0NxAOlt
vKVSCbQFhgFMx/VZJ9sPZa0d6/FlO4g+9RW1/HlnEzHJnvv+TquvwfjtwowSfau89Gv93k3wxVl0
MGk3DL7+2KW9m/8UBnFrs8bLZSy69zWqgQf7JaQIHwTlhdXBuYahEfQzuUzMhIyTQ/lIhV1bONEm
iuAaWFR4eNY6MeprC503JWOsKIXz8PEP8/uEmdODmK4BOR87m9Npl54D1pTsCCUQu3fyZ4zvjiAZ
FnKufJ4ueeQmS121LrTH36evusySXJPHyToHPrkJjIoghnCtaCPV9a6Pm42uR58CU776+PSUc9fU
kAl3aTZkQfU0jMu0qwsC9o1Do3EwG9bw2ehw1SsMldlTIWlXka6uQtlY2bAF9IpettSotKr7bYAo
EEiVAQdusB4k91LLOtMJcQ0Umfm7rcomK8Jfm1YnqV0ahpT9ltQBDYF/rxkdfYB7JQKxr5snxQ0R
+YQwopRLTc0YR9rT+3Hs+iwDSBgjzcmxGUCEA+Uo2jgGcAmdQj8iILAWZCujX8/arYDphiEGYayR
RJJqHqO0jao48T75FMHP2sYd5sAHryfgra1QCGhzU2sKtcddEkGsYSTwghm3PQEzRS0XVMYhCsnr
dOVW6V2sU0TejQSZCTomcp0CeqpJqBOLx4q248QykAp7abTAi6a3A8RzYCcBfaKInFArOLi2/Soq
Y1c2IBmGDNuR2PdwOtGKOexjkBzBN+J6KN864H54l28AcTlzVSmeATyv8nEZcKHBjTfpbxfWdsbQ
jGI7+mmDG0IYrr5OR9e30lc3RC/nG0uz3yUlarQCIIpr1LsshURC0dQL1TlLLa9uP/4SZ28uLAdI
Xzgq/P+TjiTRCyYPXhZvqOlEUsVpy5FytC1xYdF2Jt5IC3ZM1r106iaxvl9bMNVuWpoXKb6lGkkn
tIl2DbKDfroqmh1TqCPMA/Tg/DZCMw5+rV6VbnPV2sOlL/L7TGWM0CukiWyCn1z9X7/IEMqUEYNm
3SgV3IuaP4uuXFfec5T0j8ZYyllV8beyMG7GQvjE/vY/v+BcBZ0BXbdl+TQix21gNhF+NQTF3Jfx
epfoy5LSvdBZq78vkgmC0TOSZyB8r57etV0V4eiT0WOYESkGB87/LM5j1FnWIeqxuMJbbRNqYhM0
pjNrBa0c8vysQWOillDEIwoeWDlshtHvakzfBbrzkMDMUV3MBjrkgZWCwOlyN3yut8GGQldIO5wJ
y9hmaYPwwxee2NVOasVOyvNnLuU8VdWrXr7Y65+9TqoG6w7shf1b5ibmIlkm0a9N332SlBokcpQ/
14RNQULaKGvi4Fsdf9MBv7R4tbYtM1Kz2AUpApiPG4Y13gGn3QE/FEleXdEwJzkZ55xaBfDkFdGG
ImOqdAD924AfIFAWUCsDtF8USWWiuvWZTTAlODh2tZbtJ8vWjwnamuy18yhdCZJmUzFdChkgQU3j
eTTwp3EUlO2dcW047nUv1KPdEczIaQyylj/rIvriaOI+ybNnp5OvckD1swrlpF4+lbaxLDwJdS3z
JULVhCCd46AUdxq0ptwJRvDwa5CRbPftRFtmqnlFjfFdo4GAya1y79caeAt5RYZ/4VoWwFPzIQ1Y
5tLsZRSnnQzWUr3C5YhiBSOAtfN12rbMZDld5bwgouJn30L50qiqn/3tLSKs9H/U9p1O7UusjQkp
JIxsRblLgS3ZUbNrSXIuxhuibFv0QX6/MZQa39Pwm8mVDh3lGJbpc+iV32u/2g6yfpQCZpmipcMu
yuIeFsftgCEs01JnHpX+9/Cb4oAcGR3TIT3eUuG1yWCRRSNnyopNlNGS+dLQuOzcqLBWRfc49sWa
xUsyBHzwUjnVOg2VBJl3JyryWZZ0YRg4N8FQZJ1lJAXezriM+7VXxIK4CwMAIhtJKDOlS++8zt3J
4VLxis8ZnoFyjlbHjQ9O1l9Y46hnhiCFznCcNJOs1U7n+6rCXa1Tvr0ZXOUFXNsjsP8vluIvCye9
xwi7VrSNtulfzbGwzEC44z/itHyVudqz3Yj7tACoZ+dk/fIxUrWuOgQUOCyviPdQUuWIe7+Mtx/f
q+d6V2Jaisl8n/nYb8vuBtpqV3pZtmlDFG1Wui1q4jtJe19G6XbIo53cWivNp0ILlWaf8uXQkcxa
ub6PBeoIy6d0xv8UW8P3sNMfE1t+GWDBhfZnJemfo0q+sKY6+/MqCmlJcjGs6U5HX11ywqC0q2xD
Od1NYbaY31ZfPJHvZTk4eEy20rhb9iHmxLZx0VfozMSaY4+RZ1UxHPrqX9sWXV4rKr2gbWGeMldp
zUqnX3HXrPGNNqTwnsr6nT/IL3ks47SdrSC2rdPWvTHU+p7S/FkkbGTMwKc1Ob3++Jc8t9jly7Gc
0ZiDsXI76XUTF8uyIOOXHET2CG5s1Q/GY2jQXXq+NWN9eiWnxJY8w7gxPWeHi/SXC9/gzLqKX0Z2
NNtkgWWfTgNzSw9EkhJdKvrmfvx9WtPZeBUQc/GoO829LEdfssS86iL7JqCeDJ1HFmqPYTW8CMs7
SKn+mALZl3SqZi3lwt15ZjhWNFQ1jqYzJv2WnW/gW6YDcWiU0DXr6uzVMIpjXNGAAq842DVegx9f
jnONRcNmSzUUVWW5d9JYaBluplZDuiE6sCo91PDwTGajl25u+veh3/Nkd+F2Hn/jk5GXfL1saJiB
67rqjD3Uu4V7PrRdKbsEr6hYfhjQMXbUhlvi2svSS4Fv69yv/f5YJ+3NkcIo1PUxUObAx6pwYs1D
BVIXKxwleC46TBMDG1mjrq19ubgZcLGnCMfe273DTWsuKFk/jkTfRLdWHvm8Mu+3cqY/AKpPyOTj
TgJuKR7WuVIHYHjkbSXlR0pifRD6miBYC0Vib+3zujxO5GMkmgnpR9h8+aueKhsMcTeh0YBdCYdt
5SvbIrWWadZ86oMXT7WWTpWipLN2NjXYhFzULtuIrF/LhbPPy+bGSYC+SP26HKobqS2OEQAfTEdZ
NrMCa66Tpt9qNVVqRf0jDMWxqfiWXnrTpRBMEne4N2IyJeroQZhRpD0PLBA2cTfM8m84oUYszzLd
gfniyo9Y2TxFlbkpQZZJvdbPAWk73aKRMcnRINKsCurRJsKlw6msdFSSVOPpOxNNkBV6xSrpUErL
yXOONIvIYoUPltgPXh/DQk0ZR8wCJ5+MFgheYK3jPw0UyQt23MFUgpJqWYdei3BTtLDpAEW1fYhB
RB3d1QmTRM3RAYPEcswuRuo+skRYCcaN31k+7tjofG0i2DNMGB7dAp116GjrFFsgW8oPYPSo0aHV
D3Z6AHW+0HLmY5bcbauUodCAGhdRL9zgHeRErw7lQVZQHW3X3ht2+doE2cEr04NUCbQULponnZL2
7HtlKw9qTN1iGmVfwm4Ly3BmmeBuSRw8WMCR3JwibyDFjr/xDfYVudcyplY14ADNN1ZC2o5NojOL
g9Nbe9vsKSLlS479wOiwjr4VW2y4h65/1Qb1I0bCHd6K/frj/uHs/aNYlkLnoCFbOVmwmkVViN6k
Q1Ir7DZNemS/ve1zHC9QCem9uawHZ88pXugHz01SiH+wekVMgVbp5LCG38NQ8XqqyEj/KLJzk0YJ
8fz0Qk90djgymGFqZGxJIzonx9ERBwGvd9JN2zubuq2piYIEn1CtSzQlQ04HdNM/OKV6HWCLUyiX
ZwrnenwGVcvkGhOFPV04OnlSJHlrkFGghiMuUJzW6N9bybzi6RuEAiz67JnrDXd0/ks/QPEKEvFK
LgEk2wQfawx5hMCbWMVSyzb3bqKSwTKAJbsY0bSQM2eJghl7WLkbL05fMk/c1b63gyu+d/oGmAJu
U41RUqGQEs3HbHrlUUCMNf2iz8yjVoOBi+gu637MEcbSXC2hlfr9WOkkY26dDpt0wHDHt+aKY90k
voyQ/0WtIoQ5DQX4+HrNLC24K/JDaWdo2HWKBmQxPI+/ZgYZjPqvLlrYofmFpVSUmEAbevBZ4aGE
twS5l5nIV1dqES6MGTuffkODo7dQvIBATRNe20xS8SoIwSkQhaoSSyzUsPGIMoBxVEAIx26wxvID
FwIE6iLOXymkAkwqw+buGrD8CCNaT8fSQOjHvMO9u0fzb+UYfRd0nVA24VCQe7Qac1fJFFHGJRa4
HTW2TfhliHLoG8koEqfmM3A5wIgV/PgePDdemhpLdAe9G011vEffjZeBXBlJGjUp9ENyTOrnxIz3
fSuvIwW7mv/ToU6XaE0ObzgD+bjxLUiKKXzhlBg7mMR5K6QLp3V2lmyyrkKXghyN5dyv5yUXap4V
esl5RZvKx03PS5d+l63GeXuo9E+Kh70Ylezghi+c5rlZD1EaQlJMtViHncx6zBJZQRrTvXSkfSGg
JwklL0LcWL6zV3J+Xx5/fGHPH9Egkj8am/4WbQBOjboFjuGmDEsKwMojVJlnxe0fsrh8FYwhUJ2W
Hx9y6jpO51mjPpZYJ2pl61T8M1Q5VH8cFDZhF/tzHZPDBo0jxZYORqNyORuEeV/BZsILro3vbftY
RFAcy545QtmOqT6KI3JxkBioKopdqTNNBDPSYFg7PdIGQ8qgTuA8YiXGPkL0RqDLpShu2Jq5Zc6H
clh7bi7mls391lKVhtcAse19A0d3wb2yDwL4UiRvq7ni3pcxhXECJlziaJssUT93TnGbSilG90Ri
ETQvfOFDE3Ywl1fxTyA221J1PFafFxXQJASAmIRlc1af6RyO/1NoQ50wgON9fFXPtlrarEYqiNQ0
GtRfW23buXil+U6yaYv8Ne6/ONBGInfYgq+7UfWlqBch9Y7DpUDmuQYED4hAJgFd/beVQdVIvZ+r
ZrKBUP0aDvx8zlA997F4TkYNRlfmB7g/x49P9tzoT+YJxbs8/plm1+96HtkpIwTJkA8jhpAMXM3c
Qac1Dv1lZuxCW/kUZ8VxnJ98fNxzPd67456un8NBj5vMkBMKm7u1HdPGQru6aVXlocyam4+P5ZyJ
UONCbCISY1lKr3ASKhetjaEHpkwbLQ3vuq5pFwGydY9orFrGAhuX/IeBmRvZp2Hdyz617DbMDOKG
Cj+061bWzKg2mvcSZ9CPTLP7FHraAVZll7gATrUYkZ+kvHgmtViVDizPNZ5CNJJLVUWW12G7V8EY
9EPAOcbwWdQgTYbonr4Rdi/kqZWfbpnTUhZNtUlFtTbObQ9TcYlphzK2T5TdOTdRRjVSIbHeUMBf
z1h5ETDOmOtL6RGbjYqSEOLOLu7wjYHHnahw08MYEinVMjXap2bQW0zgWPYowlgj97pxTQ+Scwv8
Ek8ThmABYyKaeyoM4UjrDnrs78Z5c1FqDzYz4q6ibWCpsPT87kH3BmywxDHM6hvsHvKlFUn7LjKW
LfjZQPJ/SEPZLw1f7PCYFTdG6eMWRfErDr0XhphzN40zGlCTeOBuPRV1xnFeobvMiavnrK4y7aEB
RyFk/cHIjT0J3weBRdmFnl4913gdNBlUQ1ikik/bE+tLD99COggztm5UgPfIbl11oVTzAhJuMLpD
KWMKrgqcjemGWBom7k0XhOHGC5P7siatmaukfRNcO9TwR+rmj+jtMbdqhhEtEe1h8cJLqAGqg81a
xg0lwIoBDeLj++JMpYBOjQU6D5XuhljlyX3hSX2MpjKGeeQmK/RTVLjLRLy7UrnRE84K/618FlDU
J/Xw1yPJx2zPcRBm9xkRco9CRMkR66amFxbpPa566LcodVrjWkAlLvx2LD3iL422ck0NeHwO8VJI
GFDE8mgNLeP7GjT+5uOT+t3xG/QjogFlnEzZhH/GFvOuR3PM3k6EqsWbTg2XBUF1UGr2UWRYWZRq
t1IcN19kCejwRFWOPnwF1vAp5b0e3iAijdZBxDIAaqXt2xf6oXNCDETbpI7GWYL1W2DW64whdxs6
29z2r+ogfpbi4uBnFEYbOoXIAo+TEo53ZXRH4I+f/E5cG6S+Zo3LylNU1pd2lfjpq4j4oaDUI3NL
XnvcCqyWXdSpvce0BrWPLv24cE3lMz0o2gikAgjcSOycZjXl0PVMwkYJ+uwSI6WIer+6p9tw5R3O
z2hEuLrdkAXb1t85LeiBLIyGa0eG3dD6L3JfqJ9IoJHdjiEGae7oz1kXqN6U/tkbuF36+Bv+kOmy
TcUn6KhwT3BWdHJiHKnJ3WIEjbQI4ari28nN1kMdN+zgjs4KQGWaWZs4cnTcdlPWUra2y1QccjSf
uPCY+YKb4u8AqAHpiwlQNM3INXVfqVO8e6gKzUdr6EhLuchRnkranW0EDykypJlW68qszZkr2ZJ9
FTnfrZYu2AzrF8+QF67BbCZtNgjZFoX5FWLpq+d6u86D/eSFxsLTssM4njTWZ2wwv46TQhFrD1VZ
HpW6flHJ9ZE3f2gCVSH7z441WRx95vxt22ydXJAg9/dQ65uFF7Q/rl1Zu3EYDTw9jNZECylJLwss
UxzrgB0yy0eIgHSxDcyvXGyGeOSO9vLXNOu/X2gL55oCgjRNRrTCovY0q9aTTIgroSWbLsxisJDa
DLzvXeJV3Zr1HNcncA6NLmHiOfZf1NlEiXJBWXJm0kKBoI3O3BhH9NMAL3bXRZGMEzQn4+dr4/yL
aYEYbpyCa4OcdOP0xXKgjnQWwFq+dBef6f0JlZDTIYzLDPE0+p6SY6/bJEg3UY2JZJ6GGz2DYWYB
ul9oBeVVGcVIV7Zxb3APrBLXBx5abdw8w/fZF/ZaTcMbty7UrdaPFoCNA4QQXy7Z2DZ1515Dy1xg
mHQMbIxDmVusmdUwJyzLn6PYf/xS11H96z95/D3LMV71fHHy8F/X2LJlVfZD/Of4sb/f9uuH/nXM
Ev59+Jb1a3bznLxWp2/6Zbcc/a9vt3gWz788WKboavpD/Vr2d69VHYvpK3iv2fjO/+6Lf7xOezn2
+es//3x+4SeARkzZ83fx518vjcWtiqMTi/qP9wf469XxDP755/8rgyFLiWb93NvbR16fK/HPPyVi
Uf+QURGiomXpNdZn/vlH+/rzJUX/h63oU//OupM81p9/pFkp/H/+qVn/GKvxzHHSYCkm9+Wff1RZ
Pb2k/INsuc39hNDNIEL/5///brc/13o/fzUuxl+P3xfroME+iaxRLWdYhBAo4ZUVRSfL8OsAmBRW
VRFvb69sLa6XQQEVdvrTddGwU0YQvjoQFcdSrWFyKZcwY5G5uywF/toaHwZD/JBC2Vy1IsLfpm/9
ZucSTdpNWyTAkyrxd0Iq0l3dDzDTx63pTzs+nJ6zktaJmCPwilRE9dpRfcyqQ4wNsv7oU6fKYkNJ
0p2cIux+pE7zSvWFuwptDTvav/+gKqECdHqcDKwNCZInD2j3rWU9wtrLcffgPAERmR5iuplRIE33
FAlbDifId9MftRDdMB9YQu30t001dr4HkVotvSqlPmZ6uWmG9q93hklKBVAchf0ibEhYm2pYjNNx
rpgNBn0T6ZA64CGDwR6f+/lyWyT7Kt118qpN0nxn9G62E2aT794exrGPf1kq+eGuIPKWCbFLB8p9
59OmRy06ZKnx2emP5ChiR2m8Ls/dtJbnQ9bgiTie+dsfxRxP32POQaXrePmZZ4wAdUASFCJmOz83
sx3BrFxe2tSuoPT0TIUI0Pj09Ia3d1EhBclbw92Xxrvqi+KuJ09CoCipdtOW8vdWUGsUD568jKu5
C9pPCxP855Sja9cVysmRKj69cXqsNuOFfPfS297f7TPVxkvbiwKdTZ8ojPp8j7ej5z9f/vvJaR8/
jzRtvr1z+mCSr/OethZJkQpmyMaZctySdKHuNCNOwF2Om9OT059iiL/auuwu356atjBW+OttRiH1
mxS6xsnzbx8wKiXZZTlmDEA+utTmygMR5u/P7enptz/W2FZ+vj49efbxu11Nm0HRhqvI0I5vH5m2
fu7ndBfvjvvbZui8aJiLbU+P8G5P8Yi2Vxpofu8+/e71D778uw+823z70u8+evb16Z2nX+30nQGC
TQRG2soyIjBoNrf/W/Oetv7tcz/vi9OXAzR2SMV/2Y+UcddMtw4VqPUwPzkCYu9Sxmp94GfWy85c
q3Rpb595e/fJbqcXTMh9ASYT9kBTiJne7qYtJaUreXt48hzICohFmJVnu982p7dOL01b059pR9Mu
3x4aUkMPOD1Opt1Nm0Yr2PPHR5/eOP2ZDkPlz1GCGb6anlKjwmwep80mBC29JMeurJFy4Hgj5zvT
sPMdtrcwe8Ma8sn05PTHjlV9mP98aXrX9KwIWmPAcKCARleE7UIX6Kf200sQYXBemzZlw0uyT+92
o5oAeLpciYAVoszEOJRjC0nTZ+G+xItiFaHrWvSxcu1IBKIwKPsWlPqTO+SQLhRQUn4C0Kisv0Wx
Hs5LSpOXTfxCfH6eZBgaJBJQsz5P1XlrB3vWGPky7qBUgDutk51med+1oYE5yxAEvxhXRLcsLGqv
/v6WP0+j19Fk9EGJQcw4pOHWwp+xn58e/tvncNz65S3jJ6bP/vzEmYdOhfPy7GTX/43dUBBZryk4
30x7dqbBdjrSz83p2Wk3iD4Y96cD/NtvgjnDDh/LbP3+21SkBnK1v8unkUwmU7dzki4BxcOWGE/l
7bnT97y9/Paet+fywgQH9fb43G7VpmT8nD79tov/2WGm3b4d5W0303NOGD0lkZ3ueof5QjcOXeo4
mk5b03PTQ0bwWwUv5NXb841ftYyF48d+bk4vhdO4On3mZI/Tw2QaIaeXf75z+tAwHnba+vn62+Of
+/R1oFSSES8GRQDeyCREQ4TSFPmr30nJ3h+SK4KGDbOLHqZWTfS2kkndjUmtVaQAGbYjeTGgaZ3H
Otza0M+/RY05LGwWO3gd5GJp+hakRiNy4AAnV5WDYUcjFODgrPapvviq6V60yINdVGFUYGPNlZMY
tgsMx1yVJId116egTD0Z9KtUFd/DASti0lrxMtBubNMbbr3CXVcUqeyiMlZmcVAcZQvwn59Vj3Eg
fYeTHqxR7DrLDP2A1+IcG6oD7KkHnC8cXGyAuxrwQIzIX0PHx61LbqlNSpuZKcCLFv73yM0IYLXm
RqtwczBczNgJa2ALXi2bLm5XqaVvkHzeulLwAxcWiD7I42ehaV6xRPBnbgsjjvQpsX3gOoYdpfuA
GfmCRPkuVuWHRIs6tNL5ldzDVGfuvuhN675ps5Ai2BUeQtq8yArwtQ4UEZ1KMYB/wZ2pDLhmenE0
e25SUJ5+PSKaJVmBeh6EV0E7PGZx8GyJQVsq7ZNc3ddeflvoULcK0jFyssytsZ8z/PVQIkmGpMJs
MpCjhYErHdbKIaW+GCJYB92MN4VZ03pVCPmaAJtSQwTIxiiULTx8nZESznpfO6jaS9w42o5FcAOw
Crxh5Pd3icBBIyieDMNFDWG7s7o/eIm3C9Ucomz3A3erccVQYuKeFzW/BdEQRVQu9BfqJdzUD7aC
gCtT3fI67aNdK+hUCxm+qA64KiGlu7QTtZ5bhfM9VEhjq5VqYwGfLBwTkq/hEKfyLfWp8Q9uWSbz
PAjqOWlKe5HncPdceQ3dxlpq+HOnzP0xWVnVAadlDu22a+0nDKfCT02dD4f60b6Xu7rBWpwoM2a/
rxKAqCLNV7Evf8mcIcNKsZzFHk4M1aDdamQbspT0e27NOifHQd7odCxW8HDLfUpBUvhywm6BG+ka
aYEYX7IwRnEcYttb2KW18ItmIZFVW7hjSs9Iio3miCcvqn/kOAARfhD1LIk+NbJIloTJjE+GgiHz
vIkwm8pRK+1tz8UZdxRH5S+S6bkr0Gq4++S4BGWgvUSt7PB++ZEW+q1Ru8oqz2kOSx/zoqU+BPna
iW6LsGnmRqnGc7OCz2f4cTLXEjBoiRsEmPUwRGNsTrG1mUAN9lA+NYNyhyasmlGfxn5cPFPC9kmA
BDOFCWI/AE5Zq/Vu+kSf+4Tk5P46zarb1PXyJ9uIN4Ey7IVlrRLujypKSlQGEQjO8FAz25/lGDLv
TcVvFy5Sr0gGduGoGM9TULVXwxA1ZsFiTfeU750BtN5tdZxSvT6/7VJzS+6/35SxIy9yW5t3XVwf
KE4B44Dym9EeuzhDCZLbPuCXQPKuw2G0Pw9twxheEsPOaxdKq0Y5cmHoR7XuiitYcfel5tsQCXZU
i4YYiaMqIxFqsCBjCl2QckMKtEt831jj3nLbtSz/mkjHABf7H1+iTqfEdb5po2zbUZhDqY4yF15J
5aAtVkPYPOvEdagaIOJOxghEpQRmkNA9ke9yaUjuGuF7t1Kjsaqyzj9L9ZjDEpp+5RYUCjn9V43J
iKlVKf0pBkGSndG7laPaHWjQ0kM/gb50pdh7qlCLrYFBS2002NjSJRhlHsz9On7IgC5qLTRXhBTl
QtOr66J1IBo1opjJvuxRNUdOUVa6RyGIwhthu8n5cWdq478OjfuaZv51gL2zGXb3blrcVm5uQNEl
dY2V6SpXJOCbEoCcLhPHjAKmhe/CupOl2MdiQbtvtBF+Gjhb3NjSJV1hf9uGZL20QFo3EZ2u78f4
yiUGvOYMSKRp5StgdTUAAdLWsVgWRXfjauZj4oQgKiJyacnovJsNTwsExneFlX/h7hvTIQTVW2xB
FzGPhONiMATLs4+CdO4N3j4EqNOVFZTeHieuLvE+Y+/erGvtGW1KRwAFowMFX6cZgaf7DpughdVA
qO2Fv21CYc0UlECRpxAWZlom4P7JxlfIh+CXVSKZGLSgzoOpifE11rzJALkKh2YpBYruy/HadIRx
TwayaWx1X38yi4LQKzcYd5q2LsKgR2SHP+go6KoSZ6/2DckDMrNLHE6aoVMWQc492boV3L9CUred
cWvX4qboonJRWLS9FiN0XLmjbSQeSmZRc4ZG2aW7EyL6ygIhm/dNNXMEdqrZGNg3zDxa6JFWrkUZ
Bktm0tv/Iu88liNH0i39RN4GLbahNYNkkik2MKaClg6Hevr5ANYtZpf1jN07u7HZwKAjEAE43M9/
RINdozJGeU+9GFK0lTziX7OhtUtW+GhY57iMcC4dSOwMXeyIaqKMrDjBHnhfTmQIKnDRtXKt/dgF
r5Mzlmtr8F9HQyO1gVimVaZISRuDt0bZ584oMMdMc/Ct1PmVNxkWrcMYr3lSikPASACvbOO5GGKd
kj4xUZl7NpxIwxkC6+528PVdG9XpNsEAjBxN42vtKX3tNzO1z2MVtBLvMLowrgnM+gqiRnRER49I
OTFOr87LQPKko+cvxYQaBKIQBFj+YSxY8Db3p0vtEaGHqvETGrRmpaBArjGIuKUeMcfdaKerWo+D
tfQKb7ap2lKufmietNYYbtD5d24ytHiSujs3DfodDUm7abu3TsXbMLAGWGTB3XQzPIVDAze0VDvV
aVtsG/CKPiUEOlYW8HgSvwaIuinbiJurcB3vSH/Up/CkedF8Z/gr5LENvuLOrWxEtrdIgEFlQbAJ
v3Sld7eSPG5iiGn5+natVy0pR17jrUwv/lnpsB5Hi46CjJHzUIYllqGsGgooPrSyrsIGmfA3ACJF
e3yC/r2LpN5fiwTrygByOg4hxU1FmrMNzYqYea18Jpvopa6dZtO27d034W2GnbnOWqN6QIDyapA4
Slzl4CiD9gxKmjuH3BKwkNfps0r1Czvxt5mPg02azJSHl9jovlc9H6Ul+IVpVPvg7iFiDOqLbkRP
1pDhYJ6QFZREP9Ph1elTgu+G31kvqAu6Alf9UIc32pMcb6UuBc9cbXNHNuvhN4A+tv81NreYH7x4
Pow5YpJuQUcIT+QRkVO7kHyLIvGp1pEJEKdFcKzpQmtNeUFtQQCOZskDifIZymAM1c2jijK1UunF
5RPXE0UecnuzWYBpasfaHXYTvOYDbdw2p7B5deA3EIb6Q0HZtVIda36PHy7K4l2iBDbZvjrXkeOA
8zrnujpAkIqPaHk2oTymdq+fW5/qrdRqkuAQGxkEOvhlZe4ZPqwN61tf1iZB3nPTmVEodQaCw1X3
o9B6GhNc+Oo02Eyh94kRW8Wwbl/Kao/nHY7mfv40WHMCc1FdQ1N7MnoMRdEePNuUwkLZpWvkMKib
oi9ZMpsMD5FxEVa91WJD4bI+bKd6oGmOkuiMB8oNUdE4TDgKW/oXMtT8FY0hXgZpdeE9SHfLIfgF
STFO4z50BDoK1NKIpDClta9rf63bsgJA6MtNqH3r2vGbsLtdaFLG1s3yKfe9eJ+1eKYXJFCrbBo3
mtHgpxxMMBnjZNpqnfGQOM09C3kZI0s/qtRNCK7obnb8s/GMG9wq57NZzNnrp0rQ3x7wC1lPya9x
MlEhdNDPLN8m7dmeuEepRwpsRHdehji/dQRFMzwNo1JXm7rXefjw/ya9nJ7Jo270qNgC40ZUG3Wm
lnzdMICwkQhnjkbHglvPQBqwS4O6if1tq8K92+B4GpLD1GDKU4TZ50hNJJQ0eF/hgUqwYVm9tOXZ
mi0heLzoHeikYWY9cMdA3AGZjW9qjD9p6Mw2RUD4I5pF1+/Iuhi73074AhyP1b8cf/f5YL7aEfG5
qajmjuVgbnsdF9aklOrqbBIYyIfQCs5Chpeq7cjiVVoIQfua+/13f5TpFeRoF6N7OemDvMo0xrN7
Co8hqDD6jeLNLklj6tvJRlZ5dCIiG11f/aq8atxkkM21+EdnpM2qthxAGx/2qN+rY5S1P5s88Hf1
MED6t4mrILped3gpVK7/wxH5pkxgvDc+8V5ybxFv5PlE2cggfPQalCJGcOh178WSVOo6BskIycZP
TVDzr6oXPcRxm5TgCjp5eus0eaGVJqG7Bbprkm1mlK+lZbxFZX8RCA/GssPrH9OoKo2nWynIVUhb
ncQBVEb7BuZHLPTHpk3FXUvs4F5NdXavgzNyI1cQbcSqfuiOzZCl1/d1uhtWiK/7/PhxVGiQd5E3
Q7Sr5jMtG2CWvLWTO2xqHJbNaHqW9bPMLFj2OnwZtzEIgUGdR2RkR75qkvBFwhdRkVZH0OB0Smrl
bruOtKchPuPqAsnHzm4dLoeP7TwZ8dZt+rWH6ubshr19XybAkdM6GSd6oqX71zp4C/V+Iqh2jebs
r3VqwirJsNAv1Z5YlZ4dPOTzBPGoX7n1nYfCoMlvic/ODeNO2hoRJZlZHbzRJRxiXiRJ1bwnjRs/
9Eq+r/pYLx3rMxZz5mlZ5YnauGfVMG1yyNMEHP3XKU0jMEg/Rq+17PLHBnNFdiEqxL93tY0SV/+x
LI7LBy8bgggvdZ/0Rgan1WZZtWyMU6042874vKyy8yq+ua7Y9GGUPIIVlgRF31tdjx/7evg9YO91
7In+08YkuwyDbd2XiTfxXBF7Z+8+1mVjV+wDaWbrVMPfaFUBu1xMoU6pndr3eJ4sO6vYoZwTpFtM
B+S6KDzYtgFRc6vJrrz9+zJBk/WuKTGBqZbtUWUTKOYM90R6MyNj2nYTFuJxraw7DCXxYMfncF4w
Gd68TxhafVUkgp5GCBf4WoZQNYbC5OXw934DVkeQ38iDWk7kaqVzxuSLZJFcET4AJWK5o6YqRkUB
D8/PcvmAt2j4aAkvfDSS8rkKQiyU592WiVOXEOq9ojosi8u+ulcQuVITErwctawzRiPbiDK9ZmoY
CEkM/XtWmP49TPnCpqm+hUHj35f1hpt3D06frILE07iOebdAjcfKNSIoLRzJKPCuxboJbMP9V45x
exCh79xrtEV3MsVnCy1v2jDGcu/LBr1N5FGrsFdZFpcNYapZtzqrSVVKW+Lp/aiF226a6y4mojLt
7MvHvlFduys/le4+M+pk5yEs3EzEhj9WBeKVwRrTrekGZGa4bR3skOeqtazr+FHNE6uV7RFMiRi2
YdD+L1gE/w1+wH+PaPD/EIvAMLFu+T/RCG6/uref/8Yi+OuQ/6IRwBVA7IqRqG7BvdP8P2gEM6Hw
L96AZcy8AXNheONugKHEB2/AZhOkLLZD4/OwgfgfEQcQXkAM+INNjhkKbssOIkHThBKI+/e/Ewei
1hrIr63Ma8T4P5mBAHeGBEIfcCBkxL+ORU/CAqmbFX0CNSUIuSL70tS9u5qM5iUoa+CGGXhwQCCK
GYog1BoTZ2KyZ5CibUCFStwQVkIf3vSoIyGtl1s1gxs9I81Jk+WxE9MhU3qxKwf3hff2SPRbQNld
L+4B2NJe9wjSAT7pwFGMGVCZZmilWFAWbTrJGXZpwF+Qy9eXBkTGW6CZGaTRZ7hGm4GbxOiOWkvg
nl7Z5U5H6/EKhvHJNtVrk2nlZ9PviSsabr4XyKOvCMY2Ozr8tLK81q2a+FCSfccZSrLBlFzhh9sg
KIJ13LtEcoI8ZTMEJcCikF2T72co76ycmsFBkj0KOqTtDGEVYFkKTCsB2/LBuMoZ7CpBvWLQr2mG
wfqu1ldG0Z8Ym4HNzCjcoE2Paf/VnkE0bglJKgvAGg77T/4MtS1HOGHLO8yBsGt4BWZltvKx3AGm
c2fArh0Igm5mEC9I7/YM6rWo77bmTu/jvZ6TGYNmgx+7+q1AA5sZFuS9gWFxjATcLIKdb/10BCCQ
JAIji0zn3M/wYlyuHfTkM+jYz/BjkT7AtVCrOZocKkb/25X9V6xg6oMAuwwTQEwf/61YDe4mmQHO
ZoE6Z9BzCqydnfKWsGdA1HXTOYS0W0e9YVFVUP4adzqXyIRdIdOt0XrdqVN5glF7SNBgi2wqmUy1
6YR+r5o+vZojPTFcEK9ONmr0tcl5zkLfBjI5BfcwEfE1SzvM//htSobFn8hCrTJ99rTJAXL7jufA
G9Ue8SoCSIzfsntVE/pll+3FffbwM5zFxfnaUb8RWQXXWidZi1EHA6mCWOsEsD/zov6E0+Xn0Jpz
Hb3e4ucJzhMukseqJ6JChBZZzh2RiCDYfR42ZzhuBB/05ueUPPI4dA9xY6fnQYcN4fomFtJJvi4C
a9roFgoKKw5ffAeSrl+b3LatRo5Krt2MaJD7SBJ2EuhDd234F8GG/H0UGzhFCPLLnBqmrGZmRwcI
ckWGrnfnWx/wB+OZ7zN7O3YhCEtafKaIIC9eCdgvzU9mFqmvtVpIvy+ahkM9HVsb/9BBkvRwhmIf
nhtdVMcxatxdHwfgXXo/vTpx3MA+acSbMOOr3hMQmmng9RXp7mRGkbQmxDG1TO3WxKrfB5Nwd+g6
P/NOLq+5QToSNLpu5bqJvc+CiIJP7l0iy8hns/NtgREnka1hOImvGuXcVvPUr1pV5cXVgssEyLlL
E0IIIz2IzrhgNevRiMqNJtryGgtP24MwfjXsKqBrEw/bfpAhXvJpfcIazMQ2wgFwFEP2AIYnD44b
B8e4srKriZ0dA/rOW4PQdhu7Fd3WlpI40a5U29qJDDJ+EP0SZo3ADkXkvungdyc5cc1uELy2rZV8
UkBWZY1RaGfEFpxJxzuVmsBGR053rrMdTX4JYxxBaPEtLZP8EmW28z7JkuRa2MFRuiRYEE2xF44u
V3rftg++OfyicGo/p6jpyP/CF4rCzlkVwwZvy+pUa8437DCsPQH1Z9p+hpcWgURC98VmodAsk4VR
gzsHRciP5WXunaWzcHnet3/QfJbtH4vvey4r3cafy5lzJfKP2WXTQEd5Jwf9vpxy2WVZvyx+nFGZ
aXkyU+PFe/vgUfgL6WKhZrzPftAulrn/xL1IXe6I1bL5nxSQj2M+PmI5xbIB93HMa5VNOWWhgSwr
//M3eCeDLDu8f9xylj9m3w9bPuV91vRhJthptl8u5p+nXpaXc/zHa30/xbL944svxwwN/jeDi6r9
47wf+8mmex7tsNj9cRXLYX/wXD4++uPU/9z9n1e3HPPHN/34xPcj/zj9clI3lIRufXzDquqMDZEO
AOiG+DfCjYV4Ga7NTMj540ss5//4opVvHavMbvY0gV9DuzPeD3jfawCdSoOOuolJ4Clw6cSHBDbh
lySelmFoIQOIFdBB9fjBVSIyXk5/UqA+NrWUxVDXiNOy6mP9MreQARdK1sfWdwrTO/vpDzpTEJHS
XJlwA+q0PjOSSbQEUmbnwetbZkU9Ypq0LI8xsYIRVZDNHyuLIO2Oafn5fZdlw3JcEI36btD6hyCN
fdoBgfdSmPvoYSE70vRHiI89/0wMBswcCSdnmWssiDoIheXaarMERTHcxOkW+8Gw/3hE3xl5lXEz
WsOAeFWe8S3idZXyn9EHLo6e9ImJ7X658hctOel6xfgtAyoiIMGF8jnNEwCSvyaOCsv/uPix33IY
/0a1QjsLmuOqwzBUBLxL92hVxSrWhu9F5De7ppFwjPyJSEjEyVi4Os8lyUVA5pJEXCwXTk5cQdTs
+MhlkUD0teUg5hz7vUkX5+RlyjlpvnBOPkLrdTAotVZh2J+WiZznvDINEV3lXQghHOOXUXXsnHUn
bZ5bFqsW+lPnlUcxONF5mfRlSgboyNu87HRBKkLjFWeZOThMzH+plcEXWSYu4dZGH7iHhVMzzPSg
ZaJi8bvS7X5blRV6Tj8wY6BZ5970Mj6Pc4lhFFSghsrbOFkgDtmA7bJNCP3sUDitC0E8sHLKlMwm
OputmVD3MXTzRGyVeRKhaFZ5n2jYthv1KWmMnB40nCinq7/qlXNt6JHwOuN3S4anXLfGY1RFmbE1
U4t0iZq8rD5ygqNmbvE6pLYsIv2kW2fX6kHMoPlQXqclT2aq2zLXO/amMc0SxwTWD9QKiYrWym3B
uOWUY8HNG4twrmXOdyI6WaV97SqzgznJf8CdXbeHUNXZmg7AiP08v787Twh9wnoje1rIaJoLI9dd
OG9BZh60WvaYT/AdUJaUZEdQ01718+yynE0FXQO6eQvFyZj/Ebum0HzQwUXWcYw/4zu/Z+YqLRSg
ZRKOkUeFNLduvSjIhQM245ef72979OJprVGLOySRT62Le+/jBlzm/rFubFW2iYZwNmaiNfTdkrjM
cCfpBcJn66zqZMyX9Mey40bxlvFZvCrimXK6sPPeL2e+0IUEuFyyXwF15FNPBW6+p5bLW264fBp5
NN//h3mLFxCghv/Jwmr6B8npYx2Io7HtPfNLMFO7oyTgJ5mvWbQGHGXv75VDg66+a8k+Xp665RZa
5j4my2+wLPKupLuaWAd7pnSb8ySsafWXycfimGlf+zDM1sWo3d/Jgogn4PotvEGTquGq88hmG2NV
n3A54IZe7up58o/FEru+3AyDfVvbDY1Z/+dkFJF8XxcaXo0dS33y+tnoMO2NX602NtvCxBV3mUSR
rPDQ5v8CkQmwWi32oYSuEackFs/cveWnW8hyy9yy7mOxzYqTNBr9GNiWQ1Xf2XXp7Js+mcZm7N3m
7CiETUNFEnPSG3UGsUqX+5F33nJBFo+0XULLgrJFgVcyCMRFHSjMEKPBk9UMJ0NYu8QiukIzHrzA
tTZG5zqnGJ0PxVlDbVKqzOfBTC5hnHzq+5ZqI7Lzrd5QwVy+rEo9qhvB3KDjxndYruL9KRDaBokU
2ZYTYfR9HYZnBfULi21xWO4OVETpDs/OT+nM9n//p+e5j5vBrc3kZFGvLYp1E4TahvJ6c7ayN1KO
zJPfFPbZnSeQt3eibtM1JYIGbuf8VvP7+ERhvAh9/+TQtT7EWrTrIvWqKp+84ybDdyAzg1XdRQTS
47R1iVU27KeoT86tVai9K6vHOhUNwnpX8JxnAvMQSppjreZcODSC6A2yFSkExVZOCDqpQBz0isTb
xKBoV8x2dXNj0UIuOFnkeMGnmpf1oCQUNOVV68/hhkUB8c3SSRHwPdjy2t+UwNnVhLwj8WoiHS6M
7pbl5FO70r97CSG9HlKy3tmbDHvxiJnPThbgPFYLSCaYP4c0RJhi2iUnjjh0G9I4h2itU7bfOE65
ySUUjWZ+zyMnq06RXpKqTm2n0jVtWi/rlq1TEg3rRiJOw4l5NU3hSxBkqDTasDxL6/tkifFkyFA/
z+HCMacbirRHcdK92AJSRJgXELyyliCudJLb5YsVXiL3KjUupV8+NOACW23CoE/8jnDnPkOe+KLL
cNx6fUtEbm/sOs8h+davgSBoKZdJIUQIm177ZUmeRa/p1pPUnr2gjg8EwM7qiWyeLHNqTFvEK+go
HEs5R7d7cL0h2SZRpNaUiaotqVEtQanzDjy9x9R5c7tG7doET4NOCzZdS2qzFkjeL/O1RRUGoBpM
sFU9KzvkPOlmtUcHyLIBYPZX4/S5HJvXEDNxBtsTLhcu2jgcll7JAsi2WJUWaxPS2DVpKYti/4Sd
L2+H5dfJx7ndpRpirSaSXdZ5j4qAwWZ+WuY8UstS3sn/tdKftwg5nnOhRftlvTG3ssvcx2TZzfk4
dllezgqPJcLdij9wPucf+y2zmuGkW9txfr8fu6zLk/4YUzonD+xHqlH/LrOs3vQl2azWCH9U2slz
kc8C0ElPn6DqTYekf0oaZJZYoBqrxp0hNDGiBDUlTM5hZY/+97DPX6dqNLaLelENnUNFoyPneqqd
9eBUn0NV4HKrI+rNrG0TwTVpitDAKb4LNmEznPs8a34EA2arfeV/K/PAA5uHtBV0tbu2pOopGINJ
Ci0dTn03iafJiH7oyX4gW+ebxONv1YZ98OBGYXMNdKFDIYnHN7eJL7AznRcD7OsAxKR2emd331C8
L9t7M+u3jt5npy5ogudaVy8OmXxvViSjdZwH2AOGlbwVUhUL5PIWGeVTgd/4JczmyFwZ20cypezt
jMe8SQKVB5W+ST/NdmpyqmMSusVLE0235az8atzqsW1d/bgk8x1ceLVsaD3xNYKM8NxXjXGyLco9
+Uz60ZBi3UsNKsDgT19rnRCLorDVoUbP/9pX0XG5iJGsrFlVZF4qWet3Rj88EPTX755DQV2Oc+ii
1gSP7hTrZzXM4tX5205gCpPvpF9ygReIO0Dj1TMVfbEDAMf5R1AjUZZR4hgE0GXeow0B6P3rWqgV
cSmIzTtxhfoFRm/4fsoR7mw32MbrWGD/VY4ltGKMt77mEdYL8ymJQERLLk3zJG0Xjkc3fFvW4/hm
r/IwGB6MMTcJkWphEc0H6FF58zKtfgEZLI9yaHJCN53wzSafdf6DMYy2oClJ59jhS/MpTqen5YR9
Zef4JnntLRor2DClF73/gbZXvBhaJBkWptlWKpWedDtBFDD/JJo8+5HRf5scyAGpQYaIAWXhBVHX
ZTnrFLn6ernFVOAED8tttxxo1doP0GjjydLG+BzhSLZZvj7iuHVruOVrXDprPdcGVFmVBYG19B+T
EIAVq5biB4Sik5VExueBSuGOgXJ4CpNmeAwHQcjavIcKi6PtiOSLiK1kZ41NfcLEJX2UAoV5qOXl
j3iw9oEdj19UXPjbyKwn+m+go3rpHDBb5J01nycf1W6gwveV3paxxQnDO0E9kfex9YA25/PYcblN
etF9zWyQMOESQzGYRXRvGrJQlz2QPsC96IKv0nerLQTv/szAQH8AJs5hJ/IphL+uZTm238IRGT+8
PV70Xl4/aEHUvJ8DKTjDdtv7NtWuv0HekVyKEhw6i5B8L5+i0OJ2Ex4qnrTNTZJZ7SXHduBmY1P7
/ikDbQCxYG9ZiS9bMeBIL52ourmygRU9X4rfHeDRkf8176BVOKa7CE6vbev6V14Rwftebr+qktH9
3iln5hi78pp67cQtiJS372T2A9et+Wyq1COqdb15Na2+vGZ81iZtev07uOZy1UMNGV0JAWdINMEl
hsCxqU0r+56L83IGfapMrEXL9lZ1jXZRQYQSfcqMt876vOwgx2FcN1pt3Vp9rC44jzibNmy1W6n4
ezp4mED3zU+65ECRfas9uWFU8W6b5CEn5eBp8gR8Xd2pf8rMh0mjrLfazAVMFs5Rc3+eC77jtkti
8Sra8On9bH70XHml/RqITGypZqVnVxfWjZvJ5173gjePP2vZNTWxBMhVXD/ZhMAQiBFkBxPS6xM0
Fzy05+9WlMO6AJx9s9w+2czWyTdDt/ozvDlzC4ms/qxl9X3Zlafnk9Ka9hVoBa4nj8SJiIjooS+h
6dZaIb/jJLay5rOaDGoh8DviUR9H40DnSewnbCme3RBIuqCX/zPnrtT8TnxLhFVswk0GUeWGWME6
t6E3bAn/NT5bkwXtgZ8Ht5nXTmviV0u29W4IB/1kxEWDzYHQIEtVc8/o87LnpAJrpTpdfxwCyt84
eqRbOEDnQdXquXdr7AjmE45htsWLETbSzGDDVMO+9loYXQalUSML4EZNamZ9zP9e5X/ROmW+uJHo
doQAoBXVNO1Bd0W/joFtfujddfmBakZymCZNOFLJPsXptxv3LeTLZ4i3jAnnk+EDs/MoV30LNNpq
Mjn7q2uIkuxP/BjsWLZf9Fw/L7uC1L3FUcF7EqHg2Q2yfK+LoTw6he89OlNOGF5lWj9U3mwNvxFf
EcgHOD+X8lLg/3qzkzTe0Ilsv+fe46hy+8cgsHLq4LY8mLlmnKrainZB2anPTT9el3NFrfZbJCGh
7V3m7uWghoOaeHW7IcRjvrX9o8NkZRgD/YtvT912cqLhnExF+JBLAoTezzF/qWVRhb64kbXTn/W5
aVoOm49fdjPDdyOpvzTs/ybO/ls6/0+F/f+XtXF9MQj530vsr3FR/JJl++/l8fej/iqPe/6/LI8g
JgZUvqnj40sx+i+Vve/+yzBndb2HWzQGkn+o7C3/X7iFmrZLTDGu2/CY/66WW+a/5iBl9PVzMq7P
mf8n1XI+5h/Fcl93cX9wvdkgDKOwxUTsD5sZE+9U7AQL7VxoopxJbxVjBvNMo0aM9yg9XLScqjV/
BUM00Yp5dH9MoghV5H6qEyMPf7u62ds/tcgpxYsVOLVHb6xp5e8Q+kz5BsjZiZ8djvXNKpkY007m
RMd2qLoYlrDnORQCqZCLZFNWTiafG9sdjY1G2ek1JrobBrOsIuDQusX/ng6tTnyHl3XBDztSRNNm
jhEa5yrqsoeUrD+qhb2I3F1Xipa0eI0e3kX5fl2e6yKGKg03eKwegNUCc+9kmHnuDdUF44orCeON
prLim+Z5RK/in5w6uFzaDsl8Dtk31KNCK9b2GTbov4xxSHmtSzEO0HvCvJptXFtKXuSakjgfK+lc
xgxGZPSgCssYBFHtmS8ln5aMmjxGoY3YA/ayHetvbgQP4AgKhM2HJjPNXdV9miZH0mx7wP7IerJ6
nAASc6KFLUvCotfmaFQCllOQfjdkj3uHsPwsurZhl8c5ddWA0GQMjWnW8gmuDPHRjh98ZTwu4x3D
vwnWqG0iFR9jfZxtbsxk0+HPC3vccUf/rujb9S8mWjXzmR396ieNUfQCEJH90KZhkntqiTLdJA0S
il1rWzanss32GzimwvTSx6E791uUy2RCfCp0m/GDbhfhtk7od69VoZXemo81TuTmWI+Fk6GD0zW0
YOtKpzgN5ydwX5RbwQ4HdmmHRyIQMn0d4YQCaG+MGuX8hkvF3RKqtNrokhcVup7Wqe7TIG3Y+s5o
FKumlpWzGU1D1ZSEk3LcRSqa4F7GoivuflYL77ft9ozdhD8R77AaMIkoVnkJ7AMG0Ljg4F0cxuKc
h445bnIskcAoYDh71aZwOrcl41FS8UVKbnn7BI2JjTlPJuxtoMk8vIWV4h2dxDI3dvgpSe1GEUh/
TqzKSPZ9avf1NWsBfK+CF6/7WtjCNw7km3reKaBFMS2weUdN6RY8gn+F6mwq+5vTq2FrjHWypbqN
vnAKxZfKysfnDq+mJ72R4ZYYHnstU3iRmjuGF56AZF21tv2gVxqOkUObxT8zy0g/iQbIuC+MaG8b
ffy97pxwPwh6qbnmVQfQw2DrE2a8NyoCJlEfVtvJc4j3mbSi2UJJNc9Wo9dXvH6xdCgK80GkyPf8
WAyfssYx9nhWl+fcrd3LQGT43g/6fBPqAHNBbcH1tMP+GS0bhr2tPa7zRMdaTJnGUQtC+xW7JeIP
sbayb4jOfll5P74pmTU3S3QWHoJ98Mjw11gXul7AIOtCfg/Gqlh8yEevDNX3LtMr4uZj8zlKNSKj
U+VGVy8b2DGrHd7Cvf4lL2R8MOskPTojjwqjPoydGJMeUg+B5Sr3GCzLOCRkyscKrmHAdQnLIAYz
wVXvKaOFfGimpPhWDBY2XcoP747TuHsY7sEWQn67iyl/bCdSAQ6yMeTBUlXx6Ju0LjFd8Csqn27f
CYkPNd4Z984KxJsRjwOnKqvXLq5aZCyJ2jUFMEOGN8/DlISwHBIto21wUG3asXXXyB2OULBZORoM
UTBSTbTfuZYUmLTl8qYPXuSvIHCRiqi03DhachKftWqS17ZzM5ga4+jQj47Sihp95j76HUZq4ziE
G8PMAd1Mv9vmXeVvkxI9+0p0JjwbrWtXRsJjrvR2eJocAAUnMPW1Q94fXauxGg8BuPLayHp/n+Yk
sTJ+EQhuwUJXMYShNSp4xnO6kXCHaDS3JLA/d2Xj3JrBlreyjsptwP9zMGYvgSBPh6NRtWJnpYnY
VREj5zrWh0Oa9fYGoeRwFYmR8bYaC+RXOHsFue9C9bbdH01viW061fEFX7hxlzeV2IJKVvvegw1u
xj4Wb67T3LymNYhErqKXQGb03JQ3brHNS3b1RIJsm2CP5Je5ebK9vF0nOc+YYzkGeipYzyqy3GuG
pu7Vk2oGYxL73EZDfW3TTtsbUz88QmVpbvwGgMdIYpJ92pcIxzUt3iSV7tCjnoytH3jGnkGtD8Ns
qnZaPmOmRBHsRKiTJmFALtWdAAPYGRTBFF2dIlz5VpAo+h2kSXc7hK650SjCHSYHFo/Sw24H6cJY
80Lw9gNP9A7bw2BfVxVBUpaWXuH5Gj+zsG/o2TKirFwbq1KvzPeIfCGXY0u/EfmEMbnXD0eRxtY2
maA0q8SsoWuiK3LGsTtGorcPRY7kj2BK/SI0Siy5SvzPrps7Lyl6ggcRuArvKBLpeh8X5BzCyCkQ
hHHxeNOIon3aZi1viwpX7V1tmd7vyNLCs454dycm0Tx5Hmw5zVY643JpbfROrzdhjtlgOnnY1Y+O
Q93ST050rckt71T/4Ims2gqVdzedlmM/BUmKVgoDakLAw32CMdW2iInJy7VJ7Wy8bGD24bZ8iEOz
W8dFmOBdUMlrhdR0k+uwsSLw881AdRLD/YnbQXVg1SB90zksnWx+4WpbBvJISpyu3MJsm44q6YOt
M+lojueqs+snzXbQeTJyKE+7JMcEbSh87uG4aQBrcZZ1ij5dV4mm9lGfzy8Qhikj7zu8pDWbEqjO
XZrDnc0INV2nyYT/Vm+3QMEdmpeq0bJLPCr1JGBTr23Gw4cJ7AOxcUx1wcYzKagnhvwNzYw0fXFw
fWlvbargBOs4aj+lDhIByLjyrWyqepNonbVnNIvRRDYoZHOEb0ePnZNVx8zzomBG2JrPlSJr0yTI
/WZlCcYZKYEKlEXDHuBbplL+L+rOY7txbbuiv+IfgAcO0gG6zGBSoqRSdTAqIud8vt4TrGvXfffa
7zXsjjsYDBJFkcAJe681V3CZYqsTGz0Osx6rluPah0lMozqDPFXZeqopdd1wiRKKyvqSPE+rqcYL
k3pWrk0RsYhzrDlj110bPUYgcP8wyIsGv1lADE5IWjmFBChrX0Oc9Ib6Ixb8/3oX9P9K+yscZLj/
8/7m+mP8tw96LX9miBnsYvilP7Y3Uvw7gl0yQbEoSeLE2I385/ZGev8usXnpRKlZy8xi8NR/ioFR
/ArbJbvRYXcADgC+2B8QMUv/32xvBO/sz1Jgy7Ud0mVAkdtkzLl/I4OKwakHHcuPP+thhp08654D
o4TSgkWkzxVwCJwddBlZZwU/bYfe+L1o/6cP7b9jmSGB/tu7IPgcMvHCnASszfN/2mMNra6p2mX4
LjKv3lV28MJy+6KGWVxtZTLT5s2lceR6wLnogPzahnb3c56wrEc2lnKK/X9A8/6BmfdnvJrxF430
8sFYOnJrqUuLnd9fucWNZhqycvXCN2b61ynbGrY/9HeyTH7Pu0R/5Eo/1GXb7U0z/Ao/lmme7smG
9LwVy9TnoJCAy4qx35vgD3iBpWvmKVopOqZNqUOvrcyaCjHNlK1bBfamlM1BG9sDbOQAPcb0+i8+
5L/hDEGI6oA9WRw7yMv/ijOsNR3sStsUvu4p/WTKSWzdqGy2FU5UE/HUwQgawjvSyaC3abEgwUgM
GqHsqrM7Fbe4lMZDYbjvgaF723/x3jjV/3oC2JzopuWgSP97WA7GhaQZXZn7NGaeg9HZjKaekU3t
zPtQR1dLijn2YxOUhNfT8bMN+rj41Sms4s4MUvWQaw+hPv/L9/W3ExOiPRlaXCOORw3ir0r5RNem
ymgb72Clft1h9DNZgq1tbUZNJIpzZ4OQjjpvq0SR7I1wfKPCXZLxXU94bpS45Mha/vlHZS/Xwp/E
+xZDiG7CtrY9Ehg946+o/bkVuqL5MRzMRIw7Owm0k9PkW3KJtQuTcPOSBRfaEeFTPWYJm0tnO9u0
g5WFczlvhmmlB9V0LawlHWfQUE+Daj3OZugXpdKpxy3xCAFJaWZGTqirLXgU68bSX5ydQT9avbUr
RNJcxPSQuLbtTxo9blUZahOzjZ9dvIAUDL6WyGTXuIGnHZnIVKflsGpomNtm+RF1HUIGiu2rLBEH
U2uv5thou5KwtGtTwI+Zf8ZJbWypmLAYktWwkVYxrTr8PFvHa2IaUQr9ezHCKTDc2z//eA1IFH//
gJewL8F1T3j039JsC3yh0Ju7/mCMFKqNvLwiD6E+4mGqT8zGT+owWaW1OzxOwXSdoOSfFPyFxyQq
HjUKKhSfAdsXQgtP3tD8aHI508nhA5r772OEi2li23aCMx+cokB+q/Du7+N49vh8kT864LsdfOcf
ASIHUtA9EhuMlgQ5Qx6RxeOsN27eHLGcbKV+1RoO91upF4bHzukfB9gnazMiz6XVRPRwP2SRdxUB
crSxFMEWEdgJm/EzX2N/zaBcHdrOFreBxdZTFDyws+8fiy6H35UqcVMtPs+2iR68pKpX46yTTU5q
+KYNN45RgtfoUORXut2shaiQUZdtvYuQ0PsAU5GeKZbPXpVeDPvr3BsF7n8RXgyoKTul+gxTstzo
Tp+wAq8JxjUailhza52dMdwk51QgvXfYm127OqM/FUN9McLwKU/eZ63tD0xtLSJvRUB6M4grzUvk
LvOVHJpHF2rfZqhgvQij8M5jVDe+ZZeAd/QJFENZCZ+JPdl0eo4R0prLk3D7mUSFuIXY7K2TTs1H
LbKmc5thDshxpqZt8KUYhle3Kt3j/TtyMppUdWSKjURFxrpe/7AjTyBXAvwI68M+s/3zaatQ6MCh
L7VMnplVfa+W8RMoy1Pe5eY5Emn8FGhD/KQnXgRVtr6aTVnvNa0WL30h6SxifFs7k7UTBttru+J/
rN1iRm/G2WJY84TwYj4bMkEXHlrEDDlx4pdQG/d91X2Ou7A4I7UuNrNH+Q3AwtpL7YnMM/gL5sws
n2hhvnVZFPJHsuSMNT45t7NuHoIRaIGSWEFEd7cqM8y603NCqvuRdmL8MOlEASfo0vCsE0RVOCQG
DpFJJ7qI9cfAASsO1Mav5/7L1NTzY59r0+PQ5W9emp5U35msvCeTVmitPcQjTeblnmnpN8AKfMii
9B7mGbx91XpHO2OrEHry4X7AXICn3aXtf7+rvML99URKggbe65GiwvIYOH4KUKqa9rlRqvP9h4lR
i6EdFdbWy2N3x+Z6WFdhGz5hvAmfsly5PhcJKdXL3Zn4IgjP0XTBMry/P2ShnwWLII4tJMU1oNZo
b2APeUmLSO7DFIQnA4z2fD9g5j1G2ayu+vITER2YQ0bReGVWF4SXzuP90EGzwE45f7vfyxtXXfn3
aCEKxuYWZdUQR9nL/TDRTXWVLCg/kOfTEicfrLREFyvZIZbI8vyoprqieDdCa5+87iXEkcAEq85a
BW61N7039osSYUk7vpiwikUZvlVFLlFiyvnQ20mHFb3tt11fUXD1Wu3atykyJ2WgKQ9qMD01Oz/n
+xin8Ws3cxIjOYO9bb/ht/fW7IulL4gGXMF+kEhMp29Z2XuPoCMyaXx2c3N4HFYWRsu33ulOFvsp
Qh0b6DCwUotwOMwdstOA7V7Se9kpCxJ/4rrYaq21sgEO+nZm19t27Gwadfa5b+B5xEjd96mViW0o
1YjvukEfW4/zPkOcsgtHhCdDkgqcmfFPg6FthxbSYuTqibIeGScaAz+G2Ct82uvILBZPdfCEhO5z
Z/YRWK3AOJAJwl6qd/Fyd9FGC0Y0SUO+16vEWiOxe006OO0MXTQso+Ip1sdbQEgzhnzPXVBbwdGj
ckshxIu2gRteMtTmvz7NzFKar4pmJWh1+BUlSTBQ7/ASuke9w0xfA4y/j0+KxsINKeCqaT/hV62e
mKmuuanGEySzYi3c6UU6OLuAo0wsIvYq41GW7s62MSe4tOP02Wot6mhxe+0NLCn9yCDhuGiPlYdg
u6IlbyXqELlufRAmGghe4CPM1IuDPv4ch623pYBZ7tOiXaGK8rY6ZcxjDZ5GQMXwIpGf+P4eXTjm
NFLlo6zUtEp1Si71DGHCjeTBziD7aILeN0vhfRGALbLcYPFNmfNO5W69meIQl1RUIEXTxFddKxrW
q/22ShBOj0VfnpKBavwUdzRMTUAWkTueQT6ZolBX0Q8nOK3au1IHUBTWZoS+foDGmh7MuLqq3i12
bMiyvaTbsbM0aPEjJe90eI9L1DbuFNx0k2iMVF9sNPPGglACmFZob2EfushyKUb1gwSPBHzOrZ8a
OxHHgOLnTlZTxZ/HsKN3LhProE7u1KR+NCMWpYqaPei5i6Q8UxfSIdYhFnI/rXP7WLn0UKuQmXWu
Su8cLeuAXNtNHWJUJ7Tso2oXDVpYJOU3HeH5Rh+r5GD21aUGOXDVvR/RiCY6CMxPLGps6B7Njzgp
NZrijulrnfcgelMiRFZoVR0iBkNqD4demtOzYylxgmDHdOxCckLXKPd6NzWPyB0o6xeO9aVs3eoj
ltEbnCX7aCJZX49WRW83QyngCNP0rT5EMBscG4KY9m6L58qNh9TXa+daI2HE340YtZwB+OUHQD2P
IsnLveYBYKtKv/aqmU5S6W4kjYuVK4PGv795BAftU9V7lzKstKNekwNoz3R5uz7WL16e7lWYi13k
3YahbhgGhtg3u4nZ37Wigx0nH4QPa9QVAZHxn81a0z2gmQEmasVIVKLJ3XhJD96JNWrdDyail/oh
a4bmMLU7ulaVX8IZRJ30o7GL8jKW7gjpsPlJW8MkYIwJPLGrda5qXyS1tnPDsjlkJeVWJrVia/Hl
YWOlnO6ERb2KUrKb25ahsA+md2QN5jqa+RfSOM83qVZqvpFwNi2v0eEtxbYv6j1nkI8NAyWOSohL
M8JuaxJBE9ISoX5JnhnjircbM6LlihpLaqWds6GD5YiZaAMDbMtpYkDSWceJ8yMD7fMYdVsjltI3
Os/dN5DKMmt2j30FTieK3cVT6eirAZRp6w3ZrR83iJ1hR1UNrpRxI8vIvDX9gnnDJjD15XugRjBb
sXczejqXsQo2/ViXa96OuWLcaHbk8ySv/az/pIfhrIJZJs/U2nlzs/llwPy7VnCrEWhRH0fcMK6S
bqhOWczfyWwu3Y7u4AY7/dVpJWtTM08OWkS63P1ujxjszMzCRzy4J0yr2nWw0+mlz3M/1bztUI/O
xS2i8VQ59gBW2gkuLFMNTJ1p/klEwaM2JsMPU7Y+tYeL21QTUg4vJTKVLD2I7/bJQ+61AGCOE9u4
+yPxOILVMyiw1cqk75rFAI/uz1T33+qrE3Y/a2XlMlpnRTyeG8CLG/gsaJPzbjzROwxXMXTNrdUY
3NWC754wyLkcKx0aSv6ZRCTtNIRxeL7fuh9kNGAP1mUPxw7ozarWiVzwEiKCjMHCtMtvtHGKfajT
9pPyfsoO6Alh9FfNTsyjA9rq16HAa40CusYLM6DRkWy/5pau6cbWy+zBVfGHXlP513SaIaSBWfXj
lDnOowYkYyyD6lnPDPtQU8GhuTFXz/fHentCo9UMLhROU2MprQkaOVHzXKYROteufrzfC4Qhjo47
LBAwngwPtDo7lDRdsamdPN5S6Ky2nDLmU+oY5hO8tRI9dQN8Ts39qqHa4tfmHCENFdMVLdMZmgxp
4fwNpo1nzCXhsZxrohMs3k5Dt+3seumrCEZ5Fp3ru9YoN5ZehTtUNuK5S4X+HDmQ4NDzPAadZ4F5
09mBGeGW0tS4MiCg6COoOaOSB7Yb5dll/F3bnl2ubE17EK2nAzPW9UV3rZDZL/dlZekraVEMpmEC
K6pUJ2126e3k2bxuKaIdLS18NnuXErs5uXTkp/E4sLADrKqO90OZuT34zf+6H81zxPU2qa3B58yU
ORMXL9oZDerBkTUyydp+yiosR5KL6MS6fFipFGD/gmjkN5LToj6koVFfjUCFOyO2P2m64nKQIO5Y
N/hAEROq+2627cP8bPTZp6Z0vga4509aRofcS5Z2QXweSj3miw2f9DG5eiq+Nri1nc64scI7JKIn
8oi3OguL16YHsEIpe+6YBVx71FbJPH2uMzAwtZG8a7q1Eko31xjBb+TJUhUwfZM12hA45Lp0pGM1
uffNVtYXqeRhdIdXrUC9PaiPXAcu6xRxvg5vURXASgJJt0fLxw7QDTlLW8CL7XhIrO6Jxcl7tMww
gG/2M1GSulFvqvpgiMSnOWg00WNaOHg+Ala4aNoxu9LJDsayYKwIIVLN/ijbTVvj6Wr1L2X/zDo/
2Ab1DHIGqSmMPin8xAyMtT1Mh8HCBJ5hQz9kDtcUbLdTrJfNenElW5qk7WenXwhlqFZwH96N0un8
gl56wArdDTPHp9QGWy9bmlzFUS7D5f2Q2xuniZyDSLwf9CNbqrLtvjYdX7gdyBPLfnLQ+q460ryM
UlQroFvuGpT9bhwAEqSmpm2qhOaIoz1rJirWsoaIMJXZ18nrWcQv5Z3cXdep+6YbKLYDB81u3U4o
euFxg38EOFTGYJaYOtfxwHaozMXPgI+6GoMCgzTztiZYCHRp/SX9MJMqf6R5XoOZnXI4ZBGZKar7
zsDxwDAUrSrT8Gg3hfaqGGV9MPPy57hQUeHNGjsxefYbGoKrV9t+GXceFVBHHIsssthfRear41Wf
GqKUjmAMw7PlBfk68sbkbNTtqa0r+ZTKZfVVNJ/joqze+UouWha8NfUQw1Oovzg9zoTMqdW+He14
TeQAFAe63mB5zWc27emJOI9p5RItup0lrD4t8zZdbDTXLs3kru20N8AzlBjYtSfz4G6riunLDapm
g4mO+OgmiA5dpnl7pT976tpXcblvZVU9xcRh2s2EGJJsbAQk9L4rGv+DmOFVBvl5yCqDzdKrLjr9
DGIZgw8kF/ZCNR+igQmm7hoSook1tbMGwqSmkxtkd58LCkcgxFpSkCBAMe4xftk6PHQhHyMK1OTX
4B/xB2vWv1TY5dYqlNYpIXL2kOjF55q11D4d3CddORcVGECbEUftXRGBUh48e5eOA5FkN3AB8qDF
ybChSl0/lHX8Iq10o6nAPfOtDesEDRCpy57cuikl5QQkseyVc7JSrn5fTil8UZQgm/u8EWrGq4cW
xmehcMZHOW7SlncPb/3JpS/+WiYAQar5DfTBuEH0T8Ds3NcUqpsSNXxSbMSYPgnNY9ya8CIKgBGi
wptnjBl6oyBY95zTKzOsH4ayvaZaXq2jhOfTmTVtrAcB26L6MLZQpuF4uCtqE2OXTisNBMMmrCbz
KHoMR04uy10g1evdVraUrtX6frMVMc7cFuxx3FWf3T4LVpN+Kwtvp6WjlTMKkThRwdbAPMKessJm
ldVfXUXsFcWIIxLRCXSKYbvH+33MPquJvFT/7gW8O1LJLvvDJPjLHyiWgIH/8Wmip//80yOdyt08
RtAqiKarxjV6lQ+Zolprrcxwtg4esHwu0sNQ596B9uEaz0J3VEjtmU3IRPeaDI6grI/3w5BgIp6/
R+zBTX09sVgDD9nHfqaRie484K+qISYPTwTbkZuVuMciB1KVVfmXOZ/ClWa2Lqd9rx2V8QCUtGen
qblkCDaoHJxo3IVhop6DmvxCGSjU+mP4JPcNIXUvsRxeG3g5+98OuSn0QLQ2xmkWIJf2lTfKl76h
reIN7rs+5eXNC8irU7KC3DiBTxh9zOFQo013Rtkf1xtbau0mRZwTeqil6iEjDCfSD2EH5nNsQbfw
0fgKhQkV7S43Vhog9KNrgkzzQutlYuCqqhSXo/rOly0ZsjXbB2TprlxkHpu4mj8ZY+ddx0iZ+8xz
KjaK6yRWzMZNW7IDnOGXg01fRxmVlT4Lywf0BJcFtXECsbH3OJM3ml54/BTp9uYUiTWSYMNV6Scn
z5tTUFBsCOK22LT0y85pVlxN3FxvleeOO8kawc+QuD0RJAljx1bdNzKx91KR3Kc660VKAqq4BMCj
RlHxVhbBCUKl9gXVMsxEF+LnlEfZlSmajRJ6lorF+JewosbTEx6POvpjCKMnJ4jljxzWzdA1a4Mx
5iELzOGMEAD6pj4faqt1vuaF6bL1svledQrpaIaevYmGztBT5GVDLTdl2Ka+QRb0RuaWOvSBp/Zq
oZnPZmYyt3QtpTmF5nFM9no9LbD29tgWLVzeqHeuYR1m1ANLsdGcXjvLRgs3c+tZSASyn2bdHthQ
Oj7ME6hGsnhIEULcKLYdQwoKrFG8+WSzg5vNMnppugD0OPdkTTuuzzt57ejxrqZcaYfG6rutNRe3
iD3COunZBYcI69aJO5R7SydKM5hB3rIyf5rCy5zY8pJAWANe7Hxr3Hb2bXRPpBGTLSemSVvFto4a
08SyLj1h+WMyIVPEZXYZm/ziJkV8FpmX0R6cTnQnsY8P82UQSf9k5M6X1GJJjGhxU1LxfUz0FtRq
xCSFegmDWv/ct0zGbagDCnPV97bOh4MVAGbSKK4ioY6KnaPTwG2aaJc0pAfLKW4vJsG7OEp7dglK
hwE8N4e+nz+iqGOJPhIQeS9Leba5p23kPAsdm4BV7YqyZArr3E9AgKsNVnDzmMXwGucKhrpB4GoA
g2IFDfMtnpfI+Xl84duaFwU5e6B0ULvC6K0VvJ1x5cne2KehrnaCE4whAuB44q1VSnW4Lfn5yGze
vU5m64E2Uj3r/WnIOrxatX2exIfs84fCbpunSBU9Feiwu2iLMM1iSmtG0urs+WP2xqtXeFixUhIF
+XiPc1x8ypQ7ngbHgeycONdiHt/DQisfUb+eZdRzBY5QkPWJlk06Ow9eRWR6asCRUGH7gGOLU4uO
jTUitlBosU5d3KPySqmk29+h8xDHamALIbd1YyYQv1uzWHbqwO6QVbI+zrf9aMq949gknI/dN32c
o5PSbNDqw1Qe8Ew0XbzPy6m/4JSEixhSSdPUZaxdew/qCBFTVcEWXSoHbY79I+jqaOWBP27kWPhD
Cm0+dmtBJjcfh2VZ1zh35UfzSuhtbgfdw2wMzRH4/0s4GfE1mSvjlKI/cWpL34K/tFdpVJWXQFsL
KGJHj4TRg2bFu2hm4xlR0Bv7Xt+rlu0/peLqndGeVThaMGUi9+uUP8fxsTet+OqQELVlkdSiTWoC
/QG1IEtcOk+PUctwaDaddk4ajRc1wsfRphhAIOnFtQJx6Ns+3Qk2IduQrgRkfj4/FrYOsHu3P/Wl
9zriF93XRhOsRVPglLDmDQMPv4ScE5J475FIqyfGaQqSH4OZObsqS7Rj0T/Hk9t/IjvxU98xw8oC
Im4k+IqtzBL7qlGRH/bRvI7ozxMoNT+JxDH3Je779ajrAy49esAVC7+ks84qrKTvTeWbJZLobLdG
vQYt7m2zCv3RnLchJ6GWPrm8xCZ2QbIbZhLssXGCaF0PE9An9v+ntoMGYnuzcypZMwZg8DfpYHR7
drj1xdb0/jgBQijweV/iyHnTc6s/MFa90aqADFKUdbublqWFAAkKEaylvmRw9hlutZitRgtZ6xhv
mR20jqZJSuGEGOGBqfeICVUdKysdwEDPZ8Fy42wuh9hgREY6dCLKwt5VOjEWuJYAkjg0m6tY3LBi
dvsA8xhMkhOV1PwUmhBV2lH7mQUkerV9UN1Myx3QvaZ72/3Q7dm+tVrj3BRF/25MP2J96C4Si/qZ
IIKDHAXOSJUERz4RRZ0uvqGUtK91jWx2cPE0BxTOTnlmkVESZu66aIC31KIuTshy2SDmi8yRJV+k
W+YGfXo/bdCu/3CSGp9lZFtHR89c3+ve8rCkcyAIDXBkCk/eYWKn3GpwE8s4WXppVW0DShYrdMnT
8e6h/2Ws91rQKkNI0U8ms7XGgzf4CXWhZqyD5oB5rN4Egz2tSrQURJoyvygDpSczYjVeI9sVuySj
ET8U3athxuOB5JAE3m1BiwkI5XgJ45WCaEswinxo6qZ96JbDfdjJuILRoaQHOT3QtGStXkMfv8ql
TW1Nor3Y2CJDOzq4CSN8AgaY/plIH6Llloy1H2nJprvoyDQZM0Fv1Bs2Q5PxWFBcnHJoz1aS7V2W
safGmextpdLMj5KcnUIU0WUFnFt75itGaqZJSwfKQ4oUM3foXMZuSg5jrl/ACZMtUeQnb0wjn4jd
4cC4p9C9CxDRjM37rFRfIqIU2CHn3ksv4kvRNfpHYCJKixDzYxMXj33Lxj/P+woNSjqt27gugPaW
2rHSs88jCO9NOnonwJjF0jWXpLfjLM/BfehmeGs6cYrHaT6Fdg+fK5HYJ0332xxZzZ74tXGrRcYp
om/0MekgNvGLrRqWpFdRhcHFmlA51vawtSigHAeWekKW4ms61jsV53QPWIQWLtW/HNg2vU2Dys5+
MA1sqXXr3ZIlXCbq1jgC4/OUUU8YcuMoRFM/1Hr5QIl+m6ZG9WUa9B922H+zy6I8BF473yrK05QW
bnFlxgf4x3gVlvPhfmYEekUok95tqy4rIfPkgQ/ales8jDnj2/TVapCYu5Qz9m1hNU8FO9M5Al+o
m3O3rimV0Yf6PESdWAvmDXI4iuYcJuJGA1zfZEAMMPuVaK0UfyOj3UkuRvs8pLnl1yWVimQCJD00
5fSGFPMHgmweyjJ9zzrTeFU9q9ZCGWp/H4TNkq5S7LKms6fuG8kj8QURpw7Xv4aqUNDZbBJD2/dY
Ri+qlW9RSfRDATrzAn3mLa2fHPr/L05qxzevIa06KmKxjxIPmcASjWSNVaVTFuDm/b65sCDut+4h
R/e70UzgjYxjj7muY0qIE8837yCcdEkgux+KYnwXTYpcFQnGPT8STwWdez3TCZS730xpa/t41Cg2
l8f7gZQYKFTLtut+S+/Ru0LopgDOJZ/8yq+EPYLJn0Yo/v5ft4sYunfYmCDzDS3zg8XLXyw2/PsB
EjlWf6c+ia7W/dbsv6ddXqMiXgABqJ5BSywEkfstkZYOY7jzntzpNcNCr/l1c1puxgv0pZaMRlFr
5xv6ytVRLMgYtRzud38f7IUdUy/sGCDCUHiWF7i/4K+X+q/HGsvbKBmWh5wN2BKVCYXbnsa3+4+l
98fuL5DqJUCd+1v4ywumFeIsvFpvNTXSY+mMEIm0JAI7db+/HMJIw9CPKGNTIJ9fuxkokHYBDtG7
Iy9xufX7bhBpLFTDjrXSPzyeLFiRvzz2++7v3we/CEfj9ytnoZ1ROyh6lva8QrQcfn1z9/vanV4V
t+GRk1+ncRkjzLYa+J9Qj8x1Z+cIMrx0P46uR+nw5f4DmvXVM9rKn+RUYRa/E3GW15Wq4Oy4/wk8
kAWdYSgO91vQhNutnnTffj90fxyg4R8/0Xou1BdZ+r9f7v4Tv16znCj8WRX6OdT+3ZEKHmSM1vnj
1v3u/Yk+ZgcOr8tax9ULXo7Z76CQrmYkywSscFllNXFlrItWRggy8v41R/fT7ffXSubKsFxU9ytp
WkA798Ow3LKcGfOaiqOtFo7Tsa4K8DOU5ynqcff34f5YHil2hhpV87RDqNxlebm9/yPhwhS6H2bZ
QBJNmwm5CJ58LxmQOqEXyGwayOhcmtWia4pwDaTNTjqEHKHkpjCgwxbJySD0bBRb7k1zSXel3bwn
8XViinZ2eV0TLxy9En34bKaUYMdpyYRgdRoBRFehQHYw71mgGSfXZosvUrGe2eGtaB2+ZrHxkBuE
Sxhz+t312O/QCH91Sv5g3i2dRa5prSjf3dn0h6K1wHhG4R6gwcXidFuhArukYY36yJ7ejNp+6IwE
74wV7iIgTVuGiHOQOtFR8gZX40rO7VdqcfTKaYyuEIClVcA3wwuiyVi1LZFlHW6gfK4tqpsd3iM4
sBUrbT9wzEtgQfEx+wtZ3tq6x/vXOsmDLr2TNbdo/Z3T0NX0SPsZAF//bmXNIxWzfR+8Cj0Um2h2
QRa8d07urMvOg52efmO0xpE+8v+E8T6B2o1UYf6mFN17K+frpjHrzh6m5Mp+NUb5RdP3epsn60l2
31yyrwiLkBo0HvoFQZsqzAl0cCKDzQLTeGxBurMBacR9aq20QN/24IYuYRB/rmOYX2NP4JswJr9E
bIE3cTvk7C2D4DEmP2UdYnCJCitYyUpWa28DRqRf082hIEOY8g5Ekm914BLQoyi2bhgGCYp9yTIy
T00+uZad2DGAHKyFfbL0FeDrRxn9c098lOR8emyzzJwlftUEu3YInuLuWpSzuS3zdG15hAgRDp1v
Ogjf7Gmz1k02LL9oBDo0B02xDxDbrKa67ulYUZU0jPjiNebL3BneOnC6fo024pkS1YX/vV1Vc4yi
OGZfJQldmRpPrBJbkXHvFG9cnT8F4TCKOmkCH2dZ4PtWyMklhHEIlEUPwyTXa4jrrdPrX9lAtFyy
hmjI71jix4sQ0CoFrmkXdNX73JkEFpTx17ga5xWa6A0KyWCrbAluNxfPs7RxkQcbezxWqQaoqeMz
7hvoEIGBJxxqZ7BvJutgIfJa6yh3djp50ATtdNOrkfXGbtI0LGJjbewL3OWbpi4Bo4UTZLSos27T
XKFKgqGvPMz8bp7bN5Kl2ie66ju1bBvuD4UpOer9KJ71YtaYhWyPqD71AdLfvuSqk75M0nydWJQL
VGhIP7QnSVIprHYzCPQdfUUEnXZwm1AX+x6bxBU0ay5Q8EoUD+wlRc+C48p/0IIWfLKcQr1E8BvK
hgQkbSY0jhqO2nlo/NC1oFcyaaNRmWiH2zTNyXWoklcmiuF2P3TTcZpa/SUpz3HAKyW1+b12TY89
VjDeJA4O3COkPCXqRxbHPWiBMX6MTc1djfnOrAKDsSrzDlICBQxaLX4OI3mMLPNcLukFgz2camXT
I+h6bZXLZ7Mz5fMk4t2cqeFR742Xumi+RXru8dRMrRrkxoNjdQ0bdTH6rgCR3AUNYhsSrDYC39c2
95p9abXmlfyX/VAW3Qnh9xfWO+kuoYxI3Y8gjKywRgIw3vIqcVn9j802aCfOgvGG0APX2zCOK4G1
2x/xgapMv9SOa11sY7YuBeZgGE8qAR4+O1zJib2mip1R9pdrsu3F2RLWUz0MdJeccNpSrmpXpfZu
wgm6mJ17ntBdEbhW4zfKARlgBK82DQAN1Op5hN+o+zFnxgvKiuilozwfBV3+6oynWbXeix05jCvp
ey7m8UzMeXVJNPF8V93UpO6VcakfQ9UcBoc//8+VxQK2+z8Kt11UVxIrsTSEA01pef5PJgc1GIkX
y/9g78yW3EaybPsrbf2ONEyOway7HwjOZEyMSdILLBSSAMc8T1/fC5BKEVJmZd2+dp+udZkVEgBJ
RQRJONzP2Xtto9jHmhPvoU0XG8JnFFJn7UcH0eL9kNbVuprGrZjFHYPVyH/xK+h/cns4jsOAqoIe
hiWv/p4Y7/ph00LKKvapgtzJb/UbO2AEUPpQrrmRfSR0IJ8FAcUWbkh4bbqB5+qp5inAmL0aPgjK
uCA8zWJTtdPSm84JHhqayweWq+r1rAJdqlF//8bpfxLh81vbqop7Ah2+ier91zcON0NiRPnAG+c2
1iYRmnMIOv9aMyZk7yRZ7ASkzfVAUk1njWTGTWn8cTL2mhl/lj2BVrXpvgyQp53ws6WT1kgxh+KP
+IpARQDsqJgCU425BTBJMpyU03c6xD+3kvzJ3MDv7+q4CBzX4s9YBOfvPvixjvDMaFbOUJcxdTeV
fC2bmj9CVDTZRvWAKoM4yKAG8ZHYHzpLMjyYEMPcZpPrublB23/unc8ijio8i84Hd66AlFHxkSvv
NhqKYjcUee/VKSmDTWRew25tveVD+H9t7vr/Lv4BL9d8Ff1zC9jpJatf6vcGsB8v+WEAc80/BMF7
tgBGwZdX19yfBjBoEn+oiJEBXNBeoV9vvBnAVCIf+J9t4T1yeYTf4YcBzLD+cF3V0VjJYwOBmKH9
T/gWMP1+u7xUfoCB7gDbmjDgNv4+LpV+4yTchK2T5vsQDRP13JuterYbpuoTfc9AldYuG4udRie2
O8FOZIKPlYiaqYC52dpOiOxHQrS1ZHJYzi1rgmVvWQ68HeZgZWkcif3yYOZ/kjSfWF+zwtUWkuG8
Z8x7VdtyU0aI+vP08qzlseUceV0sjt8ehj4TY6mKTxXkfsp/TknEFMpQwX06VeTHLs21Lagj8t/Q
2wqCpmM1BhWBecZzlqTsFn76kY4syNYoDzcYtot95VIM8FL06AE+CQ3mXR8q4SnRwcYzXn3rmrbc
2VoXmucqrfcsMNCwQ4oggYhN7dvZanSSZ3BeZIMaA9nUKu/3oQjIQ+B9JMtlq0B022lDxep8rjss
xYffDofC+DTR2YE+OdyQ/BetRNgAzJ3aq2Re3mm1fywseKDLSmvZJMJEsDw3w01wWIlvE+rrCnwN
egQ3cd4ok9YAmZ53hdoWKBhDZrBBzcJI4nWff5fl11g20/z7vR3yexBio/Z3SyHkrTiy7C3nmhwt
b580+yyChlo2NOrnZXxEk9nKk/LgeJZIwo2pYJo1HBrkQIrsmi4UG5Xev5ZH3Z5cMpoLaRFsJqQV
26kL7weiB475IORxQjRHpRugLu1qweoVrgFCWCBPello6xYH02aYkI6apJnuHLc+q3OfS6bGtrcB
Dw83gdK5R7fEQWgguNxkKGVXRu4Dh6q7EuUyNeASkGY6zwwnRF4zlYLZopttlvV9rwloMKX22c2d
81ImWJbiy0ZvU3WvOkRvzEt3CVNu67QhuPEEOO7bwnapAy2HOZmrBy25MGl/tseRhGeuKjmFToKe
yHIOyH4St93iJpb7zOabiYIVLzzhsJGVjOQ/QxTtCzdfxQQF0kUGKR5CD92wqPjmlrBMImzFaFZh
M7MMmp9dpMHIUmt+pll/HeqPPk3zGtNHF5k+7257Z9Ia3mq2rW60Tn9VamPkK1oN61yjnBpFTX8s
4SEecbSM66JAFc50sFinfkUI5lzosBb8cTlXaJa3QcQahv2iuCx/8dvfvtTA6G5x7/Yr0Ni95qyW
ghfk3h+lr+XaFEve/LLrA0pQ20wgZfZwFLgHUypfqq4EA5CerXryV8SFuF5fu0gmQ9dFy4USG+5C
tpl8rfcSnJZe2JXNyqIpsPbb4sEa0D9OHegNu2Jxr5BPELduSDxzuYtjuaf0SXvFT/d106P9m9sm
+NkJUbQOS0VtKbBZC2sa0aDuOfC55i+57vWD2RCZBp7GH32myi3tZRmF8Lc70e9tNV1XM3cYPzj8
tYyRopkPi5Su2ZgGL2+1HL0ixBkUyueASuoq79wJHoAl9x3Y0riTFkBOmSHQrJkHQLjVZvKxMW+k
Afl42VvOOb3WbWIrel2ufqekfFqSIQr1NccI1FkaPdcC3ak/1xtk3aFpM7Rqo6LwI1+lBCO9lJfi
ZNiXXbNexqDlFLKdZmUqrC+75IW4nf5IPE9/jB3A3FBPzSgFRF7U+d4uxRq4BXWw5bvwfdcE30nC
ardfilsUOj+5mTQ28cxYjt3bcQz0Axp7HUm9i1eoESjq9NgdwIp31yHt2a2utuORjN21NJxbFgY6
QYnzO0vlGs4xeblTQJxP8Gjpd1OqbGQeI0BPaaKrSTWulvF3GeSyUD0NphV9H5fJUWs8PyXVy65k
tle1QqFf3d8pwIT6kLwtsyiuZK7VJIxTUyMeOwZIbsMEr2bF/iSDdTXY6E+i6qzoVk9wAEs96mx0
3ec9nJyEkyrNnkjzArgvH4c2F7fDOQtgOSTO+Au9g3bDShTdwvyjGsKHj6w3vo6xoZEenyanHoLM
qdjmM1CfxgIVuSiBFL3sLhtgarxm3th6HaH4Y9isghxigtVQUxpnbZNpQD5I0B4YupGSXJOkCG7a
9NT2Fhl2ChJJYIyAUDOih7KRwWMo2wj4CPTJYB5QKEJFsNs9fNvukUapewz4FsEkSS+gUddlY+Sb
0nHuWDTuK4iGdLibhreASCj47Sscr9wLlnOjhYbdBehJVYBxvnbscaep4mBntONE2blEZXPF73y3
uMmS3j5IK7nqBnXY43VBVKtQWhuRpUCdIoSlniPlDYHZGiOQo9se4UPBruRZZNHr3cmFKFIOm9jV
19pArKWFqENF38Hnk1a0Xpe9ZRMyEdrhnz6aMHshuu7qoL0MSEMjCxqjJBYAXWyYkptsJDTCEIBx
CSwbmkYRq/rsqZ1J0XKe7CTz/GbZZPMerdroMFc17QX0/P0B12JY8Jo0+VoN/U1qF/1Zn72QtKYR
JMBxqivtEuU9dRy7e9FDeLktVbQiwdgS5C9jzeQNjy2JzgosLHVUdxjLqM7Z90iFIblitl7Xo32U
Pg1PyvqJoK/o48r04v55jJN6Q2f2XJESSSAYZT13vqQVxpfQQCIjyue0sx5in7yBkL7QzgnHzwKq
SF1weXAxrqYRkqYvkp0OC7aFzbtLCll5QCOfUk2em54IdMswtsVofKt1CKzjJA6tr2+GeWHXaHJ6
qtygwdrYbY25NWxX5ZPVQZeRyZPdDOl1yhzPGFlL4/VZiSg0AN3b13WMoFISBkRZ4RNGe0wuGMkM
5k+EHFJGklm6h7jVgbBVs3nGuE9Y40IRapp1Tkp1XufzfeClyMkHUgqUqU2ux15D7N9+iBv9tgyt
R1aTR36yHabFjS/7eiXoBa0oEjarCbJx5g905VjVbpmutmjfOtCiPQmcg5k+SJ2Q8EL20xZRsfZU
c09yOvWbZZL+7SbKa8MSftuBXK4qpNj+hMVs8pn9DdYXreO/0m0eNG1OYAaBukO+uGqyTiMVi0mG
O0zWhlB6kuabXdCRH+ZowWkoDn4EBZ3W4RybkX7CiP1hHHvtrgtTwDL6qh0cALx6Epxm4bbIw5Mu
qoM7yp4xrUYCb9s3OloWlG/wRKgPvgAEPZpNhKCI0htdL/gvxq0F2uaCx6VG6oCBtsUUiA4Piomg
vTjgM7EEee1DdDVYSPh8Jg6QVwSF+yZ41MuSks8I86TOSrlqZhUrlOTMRAWTZ5axTQZzHU42vukw
+wjLbovJdF76hpvMrrRVZYtknYZqsgaEhUizMbduqD71Al1cZF16UVBqzp2P8QjjgLiGa7JDjFV9
BS2sJTckjjb2kPdXBLmtsxb7eTFqdFHB/GqT+zFx+ivF5TftHtoAxwIIX4uaMyOdWFVhpa+wKjyC
PEQGWav7KaOJImV+2xha7BEBQoQXoEwyfoEGCVl/svk/Mb6NR5iAwBXAV9R+JMOhWBdTBGAgYUoK
4W9dKJFn9Ma0z/XubgxCMDn4YsnpECtKoF/qoGIgNPvIw9hPZHNHnVJRB2ud9/vBt25o7bpcxW2P
+s10PCX2MV6Vcle0Q71qcb74aH8TBAWsT+xxHQYEpvVwQMAB9Gl3n6fiCz2wXaHxh6u1szWSaENe
4HMwZJ+JDOTX7p3WQ6NB4jUfDLnY4Wc0g3giuvajpkK21RrrpcMT1rNc3jpa+4FKNmsoW5AumNHY
DYj406D0jUV60HIm2jDmyJcuLdZM47xc64YInDG3DZZYRHfhSf41hmN50tu5bHllPvdYl5O/Pfx/
eS6V1ZVLJt6AH6UxmB0tkHpjvuNqmGNZLc+rnGUjf+4th70R/+NhiznjVnftq8rPKvB0zFCWvcZS
i0Ow0PotNGysGZbTy4bgjvdPfTu37FlWzezt7V/67eHlcNlEOcbCZW+8jynhfd9f/nEVr89hxPH4
2xOXw+8/YNldNl3sz9NF04pZHf/8A0CYdDs/aQ5T1AHFgOAbzfc4OU/jW4ySQJCxySTLans5uWze
nvN2Ll/Y+G/Hvz0HRAVmc6X5mFhRDq2Qf/9t8/bceFkwvB0vzwnnX+ntXNYWqIW+P/Mvf7PWNdDG
OzhS3/1ziaNC/e6ju8KsjGmT9/YtKi1wjBoT7W7OU3rbWPOEazksxxGEgk/atlzmWl0xl1HeHv9+
/NePmT//leX5cRWmXjPkrGXpwzEnn6PkVFTPak6Lcl4KJ1kU9zfL7mQCBmiGUvGWVq6Y/B/N/uVw
2SxN+7dDtewo8kOkeTu17GVKEHsWYEAvnoUGb48ur/+rc1wxCCTe/vm356iue4dJZ6JLZGjHMO3Y
VNlXxUrHTVsozu5/S5jcPZrxYSy+/ue/v9CoztZgmiv52vxSjzSsmVvzz0uY+5f+Rcq/eMmPEqYm
zD8cFRKObpgzTvcfACu6GH/oJgVIMktMRLNzkfIHwErXQfdqIHMF+CQTRDZVzx/1S835w1VdMZcv
VRsylvs/q18av5YvoRkBpDddAR0U8qwJt+nX7oBqYaqORKDfY8Un9Aqs7F5JcBxHmXYVy1h5TlB2
YlnKENe05qMzqSGzs4plIpNfXDjTE1IQjVz5rN8AsIW/NiFUAAuyxteknFQV/jTMqWrXuXTKh0ZL
UWA1B6iy6UwTDy49QMmzEdeotpyt2si9TXP5OMZ4/lU/6elisU7hngFQ0W824AYJxenQ9QewnkZt
sD45LtoLXDu2l7hM4aAIGnvZqMyFMErtCaPINm5HOiQ1uGylAmRa5zhht7HT3pVBF3kItvQtZAQS
X+vIuWpaymW19Vhm4Vp36/syH/amxdQe2ac4BbODuAXjBS937wbwUzKbeZgB/wTl35bvEr41SXCr
X9loLe1OXYVmb97UXf9aV5jMxsLEP1y0u7QAbtUr1mfIpM+wNKrrPrDvdFqaN5R4oT2M+aYv4/Ru
FE1CJhwVyDzCH5s3Ulxwsa9Z7jfPteN/KzExriw4y9vBsKjrmCweZGt5Zaqh8SOCU3fbkepDne1R
aoEb6dtrgW89hbN+iFhYa4llHvN8+JbnfXzTtwrZB+ptDSDykgo4+VBhg3visSDHW4MXojkC6s/C
RC8S8xBl6reev/EkQ/WVpgt0TTuh9jFQywrUptmX0/RQDoTvFE2Y7Yj+Lm/TIJbfOyz/tE0006zf
9QeXL7IF+4qLQ4UYojlz8+5dmyidTDNS/Nq6x9jlgU1o98JoBaqWZNz4ovMPOJ2aDT83TJPokzrL
HouU9Di8U5Q/9fqmc/OC6HPcFVaf73pu73d2NgjgkZ1xS7nIcoMHwDfAUEYss4CV7mSsduQgReMG
mtlW1zK561vtOtHi4lCgn3OhRBM+N3hBX9o7p0LcoYGuWRtKMZ07t0eKgFZTqWGRourEc8+EDn+Q
ZzXJq13EpOtM9XONit2d7KcuacUlLDTWXv0nPUUR0dV8Vd3A8trayG8oglxq06Ek38LwtINef6iS
vFxlBhUAq0Eo+m6Qu/2OzPoF8TajxX99x03Vngchh2ht2i+/E9EwaDkBssrs3i6BJIdjY2N7Gjc9
AJsrI0Az7YvnLAiDm+Q8xAV1glG5Bcz9CaOzso5lMazLmcFStNUrWpUKSXuX7Q266OdR4quP9Sup
yWgbYQ/Ca8kG24r0tGCcWBv32jEaekHaVespoEJvtSg/tAjij3L4HGRmTKZV91xD7d5jNWepiVdR
hcWwnpz0qVJ8QASDfNSLXDvxLmUUloyd0wb2Mamg+gTlcCsc/wnVvL6rwF0cLaJ3vRhqFqrIiTW5
XXzs1fqcJAVhO+2k7EznXGPYXI/4DjalO0QeqZOos2vn1urNI9y2dK9OxhcImOe+0rW9zeBGAQiP
AphRrwRR8TQG/dkE/SlSFeiMCTSPiD+W/EOxDSP6+0akhp6J8Po0jikAEjVeyzCHGJCGJl0JCjOq
dZ1QMVtpo0C404hdqPcHKvCe1uXW7JXxV0hYPtiifc0neY5Dwz8X5iPUf3kvTFRRDYTWpI4CLzDi
XZiHF9orDrAB1o6Y/oGWtIG6x4sG2xQfVYMINlPpu0cJDIFwZiBHkwAboD0i/LhpTTS/Kky89TgA
00xq2bOUpH0vZV2u3NCmWgp9Sp0q3dMlOJkCl3GZxOZ1G6ztapzjTmYpUMclPXXFeCqlCvmHmRMq
tbXTB+2BdrDnY+BCg0TkS2kruOiMGLGoBr92Eqa4d5x2X3QUNimAXnWdSHdc6F8aKyZgSe8UlLyu
9Hwnfs3CmnSPpNKPEkVv06hXfK/wLcYwwaf4TPQFSmi1OLUMJnoxZVd9P8IR0rStT2bbtqyn+GYY
74wwJRacbBgEa2I3SDFt2lEUO4sMl6tlY2NfLkpmtSN/2SogLhuwLW4vbKlo2/xxzWrwk6EDRlHb
arZiWHsugnjfZuka9ye5xX5GilyvD/tINVyvi4IYvIjwehRNO6I36vWI/dsN4uAc9twdsTDcNlb9
2lZhv//7YUAzfh14haqSdWFpKtBdOqE6DddfB14dMYEfdLZyiZJKUNBFpa5nVAMJAMWKJ2Z1A3rq
uHSO49A768ommHwiK12x5YGLBcUmy/rTMNufSFbx7DTrnoKqLjyN2/uhC4YvE1Tae5ke0ecVbQtS
DCIkFKOjg39up1SF2KQFUk0F7VcaGg1a0uLD4OKyLaehPfSCb7ISjNLrm1E/u0ECM8HehTeEo9sb
Pag8PnLtnEvUajlCwE2qg8g0jewruOkWl0TrrEJdA+tU+N1pwsfjVXo2elDBynAot3mVDCuTxhKN
ChltkDcBhUb44X8eSEbc07okMRqacEtNbG+4Di1KW78qO8Z+wn+kJwwxnpGNgVtuyIQcubDORqG5
XqOySotaFoqQf81do9jwPwbwSw01FgjPijjh5nrq0vBTV8jPlhK4O71Dc6JawSnV8Nd0KDBbpF+n
2u4pd1rYxlywJHMshOfKrD9WBPRGFI8omySAEDEprYLOoOLnN3CUtMZEPG8gyBtTFWXTyLxMxMEJ
Gju++SECtTejzkg429UVnyjqq3090+qaAWp1lVN1zYM+PjtB/IVgAWtXohxR6AmBVFU8FXbhRY/U
9gws/cHIgEXn6VnLnF1eFumZOkhwu2z2Q9d++/tvrTV/Kd9hIPnSGjNWVoXZqgvh2DO/9N1soS+1
WkGp5F9qH8e+2wXuCdqae0KNX+8Bmz4VVbpXlGm4dOIVAPJ4ZQpoKzC8DDmVL6pv7JQsiQlJS5gF
68S5Sz3XgSHpwznt44bkyYuCdOU4NBbdjsq5U0QyfnSymlaWq4aXIrWRZwJS25lNt5JlnW6Eo8NR
E5VLwGHVrc3Zi1PmjGWGXSG0lENy1gPEqylO7x2/xmdL9iCcRDxtCHMDUmZQvsdMbCPy8i2CIrIW
3Ag2k4vwk4pJNB+aValPbugjR5+0PfUwAO9mYJ3pSDRcObcRNaF17hMhY4t6XcpW2f79G2/+puaZ
33hzXttolq5CBZ9FG+/f+GwChqiB6L4k1kQlMwIKUBaMnh/MdvJvswHTg4pvZJ07Yts3uP2QC+S1
bM+F0EgkNZXoglcnC4WyKZsENKQEdd/GxZPqq+LUlYHiVWbnXisNlbapMla5o4nrrFJxj4bJSWNm
cPBzerkOQwbgh9qmJJiwJhAzP2c04gd6JDdJ7HyssjA/0jMPPVLosrMVY1Tmdn7fBH69prETbJkl
HxQT8cDfv0c0o/787aSkYKMy1W1XX5Qt79+kPq1kNZm9uDBH5I4ZxfqN1O5qmsrHKoT2zs/8YOkR
pYRuaI8YmgaWKxGa6Q5XbNox1FFizXYxeDvmvlQbsO8zrTXLYI2Mt9xksautm4i4osCdrlQX46fh
p3T+s8w6OIWk29jIK7uMnvNWNYlpOFNeOKt2AQukCLVDrzsZ7A2iH60Us05tfx7DVOwZFacHLPQr
lObuoTDU00RY/Lnr0rVWOBi81GjCBVfMnroUvaQTjdeJySAXU3c5KbKGnzOywnFz81gS+HhO1VxC
C+jbw4i9dOXE11Egww+KJkDBy2f4qxVhpOZ2bOPwyrYMVMJYlB5UbSw8sCjWKYWsQ9dxZCA5BoGE
tiDpM3R63K1CRJY7fdiaCj7kstYUz0WNuWpK8cHquSx71jqboc8oSzshymOaGNizLNoDmaWdclTA
KimyrqXsFSZNt5q5eAOraq0gwceQPOIuRhdY59Y5bxP8kggulMYnfqWB7jXlPvByqYZnV8gPrVEz
bNTAeHMiV4aheXFi3YOVMeGj8p19ypyQLpN963fGF2iB44DnH0Fqss5S8qM1ZDO75Q5kAlElMxk2
hFpey0K5QTnnYIJTAEqFSb5BmjtlSX1tih5nGSndOV3AHHcWQcdeLhQqz5GNRSy0DrBAgicjTslN
HOV4h5QDShnCYjmqzykh0Y/9gHshAS4PRGZk1UkQ5KjLetMh1t82CvHckWPfNsVjqqfRDT2J61xv
wq0uXHLL8D95QbqTemecapgOadm1p96EHErcwldba+Ga5iRu0eiCIaen8YMhj6FUwnOJRnJb1IkE
vMWhE9Q7O41ejTyFwj0wi+OSYtmr18y/iUJ1Yt524A1nZkszS665N2B24sLt0bc3MBFIoVCveHOd
f0EaZjD7/Sp2cUSprgbHdynY/LYidTItbeu4Ky+Cvqc3EBywLkRrH2sqKtfclHA7M/SLKjNv7Fi5
10MfdxORMpukH0psdrN4JgIxBPX3ZjCQKRuR2W4k9K0UYbUeZQ8oLi29me5UPQr30hhpQuMBeMTk
gjXFsQwkzmq2y/XioYE2jIGA+/YyzuIZhueR1P0h9LG3BcEcZRD7XzqnA1VluA9BAEiEj/maSnWE
zSCqtj4FFI97pkOjJS88vXMGnDxCXVOdaSGAaMmWDly8thXLJ7e4gDgVWjTiFL9Z0V7eVhCdTsrk
ONd+mdPkTcsUFX6Z8YOD7Ea0Bsgn6bN0os0E4qr9CADxEEXx9ECIU7dJAjXclBh0UUDcdRn8ShA6
4aMxleU+lvzcRBmih9S/t9z52eqkXA2+AyLXrJMDSFoCUH1GN9UO7ijcq1e+q07rVDXOkY+3rHcq
Kh/CeK4tDYjlqMdnq2SejzKNQJlRnZMY7Nc0D7JL0KqWV4cyONnG3CbO9xm0lZM2T2cCnOpUbsgF
KbphMSMrl0abvIYawq52B7I8BXcumbVgm1jQDdrEbJ66+jZJul3GZA8ZeupfIyR20RZZAh9u1NAS
pufYNEp2XQ8xdY1eeYIohOTKL9RdNeIBsYnx2bRMOgALiFOmP6hqWJ5ETlfN99s5djoSkItDlB2Y
pKe0t1YdYTJbH34VbWar4qtTls3GKdp4n+CCX4VB9BxGcJ3KQcUJ3NYuXBCURXnisoat/XMXWeMd
7wOWl/i1F4l2D5kJk3JOQJxEznRj4QWkbUyDqi/TV8284Y7rvyh5PeK154oMCIM9xLk0KCj6J99M
42vpyGOetMljoonPFGw0OI0cNaV7coPpUhJEDb7c0h+SjHTAAFXo1pJPaa0ASFFr49YPDRtfCd1O
p1YzslhTh4/QjS8oFoBp5iy/zfgbCqvPVulYd9GTbpAAGtZzC3nfREZ+hw4KOKbjNVUFGi/BJgAB
w8B6KZy1RrDUozmRe0UVsdwoUQLNs2fdxW3gCeW+tQ4b7pVxYEATwKBhhNx/hxpvhz6l8iEZ9YKe
A1xn8rkeiyBvd62aqRhyAfRVTHlIBvnooM4vq6tmApw2BcLZNnnzRTMi5zSmOu6sZqQxHsttoIXy
WqXAfdcHzUEouLECU8kYXsH/xD5fOyZHYCimD+Uw8uWJO7isQgNpyih+ThMgNmb2sRhSIn+BKu31
SJxRoOe39G7nBJ4huaU3c982ToDsE0xjLrDUTC2GK9enPNnJgTkZ9q4jLp/nTOpiQyO7wwToEguW
9SrfFujtQtfCD6lml17fd/Yt4EdqDtUX6hT6dRhAWhukjFdZHGIJsRNrZ3bmrM3R0Bw0zsM+Y250
YbZyULJJOztm+Bj5jQLxc59ETbUvR5IvkWulcyoP00DWTxjsTR+BvlNvtSqoYEdo3QXdXKqKfKM2
dUhfhqTpVVr5t4OgcGp2WXJIA3RYLdodtE5pxRsl4bhrPU2yWuqMOsDSm7K/DwhwhmY4DjujG49p
OksH5mnzKF6apICQnfj3kz/G3ji60Y5IJf1a4vZwRxrF0esSW4J7XoW6pa4mBY8EMrjQy/PaC6zR
Pyt9OV33XRys3KI0VkC4mMyqmgPk2fhoZ/Zeq+uPtjbpe2A4Ax5GJglxE1leLO3+Gpjmp4li8UY1
UliUTn+hh+DyprngyGNUq2rbXycFgbEYdr4lZTBt4kEbn+Gz3ND+xl9flIxpZlxd4srauoCOsaF/
cKidr5tEqJCW2npvMXf/fqf8X3H8987SK7D+phovXwOZZ+/bRNgz3y0M1i/Ny799XTpS1y8pHalH
YGhfv/zbffPSfK3/9LofzSULOTutI9d2Z3E8Dpl/tJfoHpF0YhKaYgvdpUJDC+lHd4lQFUOYtmEZ
ugPU9pfWEi57zQWbaWuuTajHf/3HLwX476mdwdf8L+rDhvZbawn0sYbBzaJiZFsu2vjfYkkSJg0Z
vDHxtTTyK5GpxuMAdXddhJO7IzlFf+zNUl+nU+XulkdVh0bS8qg+o0iWR5Mk/vHoX7327cl/9VrN
fUG/Fa4DsnBPy8Yhfx3uzM9jlyyBkz1vfjsXBRMu2O8nlfqMWm/YB+aE4//nJinc94cS194pj/fo
4IznoEhSCCD4f5T5sBwzdYNoyd7pVmk+63bzJYYhcQOccqWFyMbtKtqiPhg/iaL0skZznyl7bYUb
NZDOVXuCgjbnHdD+9iF6s0epAvyUH1jV6u049jXj2MEJjUmj2Zg2wZMNlvmAQimo4oEWGSg5rBSn
5Zh4iBsl99XPRSyj/VJ1iqYwPyfzJvQH2mlqwYp7Lke9PbAcLhtLVvk5xshYg1djF0n1XOtZHkuA
NW2CcEDkgtSWttTkXEd11W2DwncIXGCPwLMBXprAQKnt8tqon1y1VG6BM8D2VcJ8jvDMcQOyIcKL
jV2OK1FkPfMg6r7oPFNCpBmx3J0BIUoLGpjvhWLeazlrEL3zg201VOKemwxEkKJ+LEE+rNVQFd2F
+Et0l6FnW6K+tHNoD39Hx4pSyu/nlgcodgIQllFwWA6tCU7F371o+YcSgaOxyomKoCfIBFC246l3
4veb5VzBfOTdA8s5br+PPz5zx7geEfCbzJBuKkOG9z5UtV1t0gutTAsZf42mqoPOtI5gpu0QHxsn
qgntsbD7bu9opbyGpmBtMmfKL/qAnEoocfgMijFbsW7r4H6U6hryYeJFfR09LXvJz726V+T3c297
NrVfWimhtdFmuKxmZwJMB0Gt3nLcZ53YBakb7CEzEosyMc1UalB6EAzJB0Nbvg8G1bkUdVetOiWN
voBw3YBcghLvj3ikTRLUBW64M40HJBmsblHisrhNC59Wo6GqRF8i2Ic/pOfw6AirV+0qv8bbnl+X
do+Oy61ok8wPVM6IAnN5WAlxqDpl8Wq3FNP85JMepT1CPWY0x/kwI5GCO7A9KUit809cnvxBPw9Z
mlWUXQ6zV+40icYoV2ZsaqeI0l9AgzuHK93jsVhOfn88qrXPVpGGe5tJxAayEO25TsHmKZRX2oHD
VWz7xnWKadeJ7GSirddDzChlsFRUqPUiERtXgYjHW3cSw/dNZq55hXx/JoBalpfVhGqNpw4JSbGm
DrGfmO47PBj6Sh+r9FX2AT3fdngG8HVtz0r8efRYNkuMipjHkeUwXQaTt2M+wBt/IhIERSBCOpZM
V2EFhZvbzfSBth8uAd36wkzq3pyEfE4dt9+owo/O+VSlV9JlCbQ8tcumc2Sm+fO7W+Ff3F2wXf6y
up4DhaiMIVxA+2lxw1p8We8quDa+kja0QucrGsLkIN0YoAGdnOKozHCRJtY5XnZ/P/79qe+O/7T7
+2tRQcee0gwm/YFJfWzL4AL3cbjB9xg94iH00zplrTUHDc4f87IhfY6IdyWNz1kCGmb5+HWA4Pjn
eYozv2IgxX6zPO/tZT9f8XZe6FPAmv7/7GfgXL4qsz67J84hXtVd3t+BY63OPkUciD9N8RLE3TEY
jOApdRV5IEgg3QaVU7x0oNiC+KVOc+o4Mnf2VhLXT4qSHlIEqv3U3A/BRFiP1YhLGrZXwWi3H9AH
hrgrLXOj2U37IetY3QOtCW9SQeGsCmy4OZWWrpCO0K7woQ2nqjqcu8wZ79O4vKVIF36qnSHcqOnk
H0opsmfgMd5yvnUjezs2kb4jpTP8pDU3/TjYH/wxU/YdxS+iODkddOahiQr5SGhEc2rIziGuOZB0
0qL1v/j2Ob/Wdvj22bbBiEdGJIlbGl9Fvp3vvn3IP5zaUi35JcIDjqiAW1dE3s8nU50wZY86cwbY
ZZd2criV5+Mn2gSWpwRNfSYf2LiAx3geuWBhdubRekz8+FwZanxOWbt+31vOKU4KaXmiifTr+eW5
Q2shPv1vyt5jK3KkC9u9lzPXWvJmcCZpgXSQQBUw0epy8t7r6s8TkdUkxden+/8nau2ILUEXmVLE
3q+Redfp2K7uazaTN/90OzmmNvgNhd0DwN0CKEs37NU2s/a0KOJ1VszBC9IgJ0d8uS3fuq9sU/0q
U3UwHpdUPHE/pBYOlm6FYtzHZaZ9RdCxWLNvD1c18HozRM1CmUuKkh2ODXq8GWITcShxpqYmGx00
4n6f/Tn7OU8Zo82YoHgrr73OFm6j3ek1tBFX6BMqyC99OHjYFMVQFG8/jV9zEyooexnaVrEHC+/f
RMmEbvo15XqtHENu6oRcLr6w4lI5Kcc/X5Z56llJ9GE1Qv3353R64uUZ4zOi1S/2JGDNqHh8Q2Lm
MCeAJIR8C0hnBanLLELGxfLqsxZl9VKhVqDFY3zSQ1V/fo9mLzCeo6h61nuqq5qIxJyMdN5U18z/
o+tm8RPe73L9eQE/QUbvc9efJ+au0ftvZuWpg7oK/cxYi/BDLhGYGy29WGXCLEOOybPrIZETsGaW
tjb+zvun5HD0/f9oX8tG37URaLJ3MtDPY39iazh6sun584uMerCih7VB1SdWH+FLug8u4qeHJvFp
FohvNEuC711uuA8sfaJD9T7uMt68j/czAP+i0ieZPzqR9yFfjhuB8z31/4pq7+y1UE8XfLm1vf/+
qb2ciTF1bhCvipA78cJGJVF8qOW0PMhPmzyTibwdzQXMf+4oBy83dzU48RVmsSCaWBSDqUDWt/dQ
yhWL4qww1G2oGtFKhmrupg8tgiYyKkSG4Qd4T6EKvIusN9ijyB3QRk6rtjkN+kAZK0qy7xVeulRP
x7eMZfL6mmGjc2IhI+Xat45hgKvTbBZZ17g0/mM1IACZH9q58q8oNru6TncdSOPnv2LZTTQxFMP9
oQRUDpWFpeGAJ3eRhbZFOkV5kkGCcIRVKgjF2cVjNP3VZ84O4/bgYNs1q8L3sPRVfmFsdS+z6E7U
Dx6ONirvG2uu9L2BBNFNU6r63hJnFKF/n8mx6yyQAQV3h7/z5NkQDWfsdqL94HjsQUx6UFeBQqlS
KCcwfRrZFKKVKg8yBd41q1MxUVopgspS3ZBm2O/bXBO9hF7Av7/zbNESL9Drx2vux//7/4h/Y0fw
7EF7mHSi2dP/+U0JrD6CEhEaPyy4a+gJRhpOb38f7Cbikyrjlo4zb79gbbQRKlgiRQ5V+Hou0qg3
YLtDGlEiYD5JA4Uacf2DOXXmURcHOR7FJlJaWCIsP03I2dGDJ1fr0brtgNjdAmRy0iOW1DFN+Ix6
Z6TdWoXVnJqxa06GOBPjBbJaN5fcJDaTk9klux5OzPOsF96940S7eiiNZyOZ3HsxVwF8uc41IjLN
4ang3wxdCaW6bUBh7uRZPEy/z9L3s+vs9SwYnHiX4Ii5/fe/jSalR/7842D+apuwfsA/InnwSR0l
dEI/jSe1Rvkunxtz7ZTephYuPqlb3ZfK2N/K6DLkYKixqHPUqgJDOCReYpEt5+MkmiDo1jRdMcVE
Fcbqt5NXfLiNnJC5ka3DJBUCh35ZxxD/Z+XV0vNzUdawYCmQgArkv4FxPwIKeht8PA7TNlcf1XBG
4rdQ/ENVqvGtHuWQ2m2QgwkvzbU2xPWjkeXxcmrC4E3cESMgQe0AHxdQzjfCemsqNHdlb8FU1S1F
2ukl6jMElxRnuAPT6t/LjLS2qXsKh6RWflzFx3OUEg3yMztU6CZZRoC86fvMNbHA1mNlBD1grsFA
S2ksFlARw0ez8sJHHC71VUS3bSPH3jOgCiSwIP1zJfaP1ox0tA6zfiWFJeVYlDrZpvJY+zlyxxm8
x1KKWSbKMaT6Y1z94uZBTlzvBUqKR1SuYwjSKO2dWdEcE1KmXTCyH34XNS2t3NppVYBFyR/jMkNO
iiul/un1IkvIoeLdZGGe8Pu2MkOOyzT0Gy63lUOfLv/zto1X/Mc72/2fp72l2yDVLRdkPo98iUj7
sPiGsq3GU5L735MJRwPNscFIzpVg27JNtzUXtq0IaZ1rtFdjdNBn9oQLOf0pMXZDgOOXdJk0invI
zGu6vKUM5S3dEoAI7N5NFLfTMTIBJELbTbtjuZMj82BMx0QOO2XsXwz0Ul7qOrR1rpDzVG0hzzkp
ZlxaBAxCTv++i0YVaVHX2I0VwbqsXbqCEuoAxLXKVvJUHhosOnYZ6m0CB6EOZr3/kHxNm8RMqLoe
tjTrqCy5nRy6nIJU5AXkGP7Gb9Li0OR4xpes2VF/65GvFmPyYFFZGBHRInaxBirVqb61kdH4PXZN
DL329x3kmFda3n8BZMxPm39HtTz0h+X+nyfU/9hLg1qJLcTHlG9JkwgZKLbFSo39nVagVyzfEdd3
idt749F9kwNRXpIq3ylTZlSrZJ5/58sxeeUczeOx/86TRNxVvKUu9/rz/pcfGsXOL1pyxwTxqQew
U81D75yRTq7uL2sGsXBgC34dCdwsuS/xCO305cjf5QHZAOvRU/pg1aCctg1wbnzMZzve2ZWOiIaY
xcXeehQXoBXcXC6g4soFAx40TZNv5dpG8QBh850pbmQYZFW30lOtuFFFMT2EPXuZlZX366ysvMtZ
VSR/ulZL1Py5yIbsdi7HXz5AjPtQBWMiD+g2/5hL6OAykpMdSgW3sV7/ymAb3Kcova1GT0c9AUp6
3m1iEDq9WDnGfUOTTJ+sk9SjdxrUvKzGD94ah5YXXdyXGUXYIKiKrT92sAnKOnzsKyN81JIRzHur
nOTQGGEqGKoQPAcLzzeE7fS113b5JlQA+1jC/7SCOnByxFlpYb5DNQUPzPeJMUE1t8JOTaZdx+VN
OujAHyaoFc4LQ1VYbKC7M+96FIkzK2E1F9M3BU3zvZ2c8WVC9W3jaNa0tUs8LfyuONkd3bgkDP/j
QejQw/ljSSbEyEycDCzNoW1jfJb26gbfrVVArt/Gmko/LdcRfwbbHK0D67SHwsp8fBla85dBD3w3
x2r/SNm2uUkcbFdlKA99+QRYuzrLQI/43JgOnrUyDLUc3cjYepBR5+c9Nqr+ryStup3eK+WR2qp5
qXOhugKRb1B2soZ1qVWlkHM2YZ8my2ueIatYXiegHtZKSe/kIizzWCknZaqu5Lqr+DP08KNctQ6G
d0AKD0ZaPMrivjyUSXYf9HV5lBFOeSP6y46N+Z7oBsQ1snd/52OhgKokq9E7Mx6NlTzL7NF9qqZ6
P4g6jRw3pwTAfuu7T61bfh430L/cTjEE/AFxT/+/VnKfDMoF6M92cEyHeOWahkl9889ltlvpaJE2
dvGtmUBL5z6mjm3WHeNxQmxjFCLnOBaMB3lW4CV6a9cgqwy1se5ksghx20IR3TPOKVjjg4e6xU3p
eSEyyEN2cGKY7Q7g0kfeLIhBRlH2l5ONu6QrcSCoUxfScaL/QEUnXuSqddSpCR4o4mPRrboTfSVW
JNUMm2yBck5+nyPT6jnztst8lKaB1kU/dTqbqxxI4HIWr57rQdpDu8Ij+jrWA4ZXNexuHN3T1h7L
u/Zc9PZtjhY8oijGVyMOUb2GT3NrpYqBiqq793WvPCOjN5zj1t/xCEy+lM4Jlcdkz6+S7OWZPLhz
LZQlemQYmxTOhZitoYOtdT1Qt5dtM42np7Rs/O11oy335tdQbqzlvvs9Vw7JDBtuGgSj9rYpg2l3
PUjCQpZmN1nW6jeGEZTo+b+nXGIn5CNqowBoxZDEZhvfyDyrDoaI5BBMsGqHrehBRjxjfo/3eMpt
pljFPvl9TKbQw3nTuqnZDtR462+xgWTPAB771sjhhqXlFLxmRm4sqV1OuwJnhq9aDb1GjBe+D4Qu
jOM1lbnwFR1walG25p1MDBofNLN9tsU4aGq6ld7oA3BwcppIE4K7C78CS7DrxwECllFEz22xkYUn
E8snEcj6kRm64XuQirSg/5AWRJsqxuH33zdHhvon5lh8pXg2OrrtgPIROoifGtGjMeSll8/Gtyzk
++KYqruXB8VFRrOa0nZxHUNKderRba5/5+SItO/55lnvV8ncT6HMt1QkBVKgJBunah+R457u4HFT
GBWHyVKXCNyNx+uQjVwUMsa4vVTIFF7SQsNONjakoaUcM4ZEW1kVPlFw3sYl4A3Y/WPlPVW2oq5t
o6SjK8JyNuubpHVDth2E8ZTTDyww+5Bh51raqVfNg4zA2hRPAWh2kSkPGZpBfhw794EXfY/VLN9l
NkXnzsQbW7bAJrEB+TSmirHkz7zrmGLRub702j5d16FjsbMGPQEBE7x2SZZ8aTA0XeNIwCtlwj/A
nlXY01aivqpzcKtqnf3jz9TE4e1jilSr6vtVNI4D7LrQEWph4RG17/BYAffZg4FbhlEaHm2rAhIj
Z2U8uKOwXzBvlRrRIoCk5Hi9FR5rsLxLI5zy9YfrKkV3tqkLDqAKw/QEaP5thof4JbZZppkZxTEZ
Ygdmbp0kRCJLzDY6PBPDBap/SU5B+uhpX+9kGCgVJKywO9lBrX0JE5RLDOtn56OwDeTJepysKjpA
o3qRbzE5RG9ux/42OjmF5+yxST9/cLDQMuyHSo1a0nWndt2WyVkdUtrm034NaejiFsFb986bfZ4+
bTehPhSZt+GoZojbubTcp2ZniEOQlc1OhnORFDztvNV1SJ7JNJkhQ3mAZNPsfB9xPbru0FmCzt3q
voPacxFFL3YB1Tiap/mQDIH/xZtOodNHL6pv+bsZe+ulDHVhRo3BbnYrw6LNd32u+ee4jl9hfP6V
aJOzCmx/vPPCIntuwfnXaT+9yfFIjOum+o/jDjV1pA+MeSHboaPtJWsZyp6o7IbKiWvb9DrWze1N
OcMAQPTtgBNaseHlp9L0JrwevPcQfkK2sCoz2spZ9JEAaMjTutLjwxzd+qC+Dtg0VOtgNPO1MRvu
YWQbjnHxUL1SOMCJL7T9XU9l8rnsfL7sUfVqJoq5jfUURcFZLV8r3TxEvNkfQct5l8tnkfbp8qxT
VnKcpZK5xvR5H1Wu8gH+YBS4rMWZY8C1AybBSkA7NbPG34Foyh2YIzOrRDiTycnpnqMR3smCXTmb
A5qN4PqUGkcMGlhyzLI1OhjOs9cVf6Tl1gsISrNAME3xHszpPFPcK7BMyqGI4u6ygcQbPqpe5YvJ
SmAfEJ4//fsbAir+p4W0zhYeiJStaggMg9b+VNt0MiWv+rwv30rf7NFSb+yd2kdwUo1I43g5t30L
homDd4YeYrdqyalLgpy6HGqofvGAZgPNz2rbZ3l6KUSXInT5bK7llssv7HJbKE2KOCBQKLsvfs/G
KG0+eHxVJX5B4hnkGVZOz3Dnotvr+BUKgf3eZVLmS0zENc1Th+d4bs4FUldznkTPSTyunT6bX3Qt
5TsVZQolrnp68Qa8WT1qvMfEGy5pyuz0EMUV4fdIf43VhbrxLS269Mfk2HUl9KmjcU3+tJz6FF7v
zHsqunQxrjfVx37fgn89gZ4+yr5kFg0PmoK2lllb1Rrafbv3lMTbw/HDMUGJs5fGqI9RQ4G/kwVi
/JKDs8+7dAEFHJ1+i7XvoKt3vLWnF3iTaBJONf0CEco0HSjTvtQQ7it8JEeokGT3189yMGXPSI2o
d5cPs2GXI3as7HFlijwAt2enbBfP3YAk9nX8mivvefnSKFZxuV9cwNxp5rDGqCtNcFQAFzM2KLSX
ODCc5UHPorc5M6edjHzYHfd+8iIDeU3o+Pqt0cLBuY59us+YJ+p/LLEsgRr8YyeqAyb0qMoAMjJE
We7TriUZsYDyw6J8a0MdadgpDw8p+teHsYGonLD5ACVu5Yi5icF/mpYTbWm94vUOxVZsNFvv1NlB
f5ZBUsM00X0Xzy8xp4yddlD98XzZ5CaJ+rMqnGDf166FLAQWtf44WljzeTCJjaosVkM92TdV3H1F
tmxE8A+OWTvP3skyB82hfmgIEYb4To7Zoj4AXZ1enF9tZTRPZiewdmCbhr7kCQhqFw6u75kPbgj0
XvxSmU7lQcV0Yi13y37RhQ+0qjFgCoZHmVGbKQ2cPIWqLi6oHNu9Q8+fj5gINZwWFlUSDdvUnHN4
2eOqZbV0BNxM1bBqqTNqoTqsgw5BxdDtcnslpxpFffNK17yZAMlD5gjCm2LK+1UwjqizO00v6Gra
OUimfoWPpHaOxVjhu/pBkct2J9E83pERrfQ0vJdqCIaQRGiqujnJcTZ99zKaI3VNH9vbuXbi3ANi
fpWPjqYIcKEulWyr1UOwwy3Yvg1z/wEdzeYgIWutnie3obD5sMUjXR6UzH9IEqc5yOiaISFv8qr3
e8iMKBgxVuAbv7g+F+XDTteaEI28H5+GZej0enigVCWD6yNTPh/lnN/9uD4s5VllHvrGrZHS42VV
unGyN+jV3bFvBAwTW8NB1bB6Ctx0pN4HA2JUrfhLF2LgnbVV8VeVtfcexLZfdvutzyfMmxUN8UcQ
hD+aVnvLbS9/xVkkWOY0PO5QxY1XumI4hwny1SF2WucQWeg55hqWd0luzKtQjMmJ3H20Q9aAvaqI
DfgYxMu814PttTQ35ngBeP2BT8GDG4Tm9/cThPsuI/HfJ2IKO9GTEvbJThi7HZSw6bARqiktdhas
MTnoaSA4VxX2MhskVaIH1OIsWAsjFKyuVZGZM/FgVKBxYx7D4oCnT/0QT6cUDaIKEBtMEZ6G8uDw
r7FhvZctL4++nuzQVdaOBsxyiJL0ifwXzTe7b11kZ4teo9mDfk2DLVlprKuaHpKDKJ7MKDotWsHT
SA6Y5DpHGy3sZVI5+q3iFrx0XQ8hAnauu1ocZHg91JW6xWc9vL0OdXYybDGGRC5Rq5tuS8F7TfEt
POp0I+9HOtn3roKOoDbOzrZ3TDQk8P3tN2FlY+4rpk2RGI1hzM4joJFZxVs3QjPb6A1vCzt+vsOq
KN+n2ERuOq3mw4Ot5BI2u/O1cqzv42zlP8sEMo8HjA/7nOlGqerxW6KApdC7xl9NFMXhdBX1Y6Hg
VQkV/SFt3OqxiLsIZQaMPuSkEbXOyVc8YZ5SPcqhQMsV2L9leStDRU2HnRUIxX7IyiV1Gig3sQHB
A/VrWGrgcdEzULN1lNEOCfEz2iHQTw9FnspBeUjE9OVM1a1iUSKZfUmXgzLkcWtvXXNU7hI/1LFu
MWtB5YtfxmL0Tj5OyphNc1bpEaTwpJwwWSccEoR3/BofIXYvzjLxIVyhhDG96Dqds9H5Wva6vwvG
slnmlHiqzIznL3Ouqnxw9fgsD4Hy3PkVhDmKzmdsLcedNtVv13mjNt31UI76So7paoMaI7z2ZOEM
kDzSKaJTEpR/tRbcHs/WcSEZVOeoYX+x5JOSff+HjDJQtc1Qmi8G2zN8aMKNwSbjWUaxFXyIxBwr
DVrOIrNAdOAaibkJ7b6fGUVcFEq6GEM/3DTl961KKfpjqoRD2zuCOW96KFQA9vwyO06tpnyx3GaJ
3Vj/5CsNrD4tv01T3I7N3Br3lYEB0CCy4nJwtnEVwjoUs2kcNquwKUEXYzm2kJhmHdbLPepPHzYH
/YCBb431/GUsDoxs2waoEjSJa+zHWT93mYMAZT5FKYLItHq1wW3O8kC/9IjhgoVzSnOyJHAFc7uR
XXhL8V6sMi+D6WQV216nlYpmJ68wW2Fvpif5fWn0OVBYZTjF4a0cuQ5fU0PNyu7lRJppo0hVHezl
+xJuxA1GJcijhkazAF2a/mwAl2mF/9PJXKRT7LZ9tlIPyL7Wzfux1LQdVktjB3VKV1YXME8aoegy
989q4GBxGLgfxs3RiA/FXHzLgsw48/LBywdGpay0FC7KENFQnmUU+86LhnrGpS6jUwRd9l0lpBCp
zPRB6yFbOaeIKBNGht1u48jR0VrmbvaEBJejK84CmZpm06P3TkkThuns19ZeNems1HDwhVpe+I3v
3kOvJcGziaP4Takj4Y6ua3WYRIeL3TTqDUr0A5sQOKFJ2j36c4C7YDjhdB/Z/RmfX9xhREqcUG0B
BfKWolyxghsPeE3P+v+ogX/SCADGYxuO6jiaa5h8gHFW+LMEboDrDDT8gt8EN8zuq+5ekiuRjE3u
yiapoCTW7VmOlU6j8dBPu60M5cSMDv2nq0YFH9/Ca5VHy8a/Ezf60csSuLDXE7AV2YOhBjoEZlS6
Fo7RNjA8OfiZhcqHpf41K0qzywNnRDfb0ZudKg4yRYZmjtXqZeZ68Ydr5H3GqX79j92rBHcUH5A5
OiJxKuwfcNAgU//n36up1SYcMmN41fs822RYUy0MsZ7QxEGeYcDFaz1S23MdObjRi4lILCqGymKC
PgAsagW7bznYJZF7yHTD2Se9wxaoQIjGsbXTp7NeT/XL2Ph+9n+fN8BqbK0A2QfRp7QABENiprAm
t8UyDMw42envs4k5xh9COXtNvl7bFr2LZvofydcwaCAxhqniL9VRc/a4yBcnd0puMoHukAfq9cYy
8wxjSwE2fExnD+8nx1iaulp9qxNEi8Eotw/wNPSbMmETGbpmwr7AMBbx2Ns/0Iht+Gv/sJMOc6l0
jO/w0EGVo2wQVBnT/CWYeOQr4ahtZZiPzpNSOPlDrtOMA513RG8ne4nSorkJFZiklzCe5wUCINNh
iPvpCyo1iMLnLwN2jzvDxG9E3gumQYSEhtrcyVlkM5ZemNcARtWR7QS/gbyZmqExJH+DS2h6T4Xb
5w+dl1fnpreOWRBauLvH0W0HsE7IsFt4B5cYxcUCI5tU0Te+HK+RWxiPhhobt3akhZsGpfY31/mm
tMjYfrrQ77Sv//75R6nw0+bTcGxbd8CCWLqqm+5nX6bZ4KmJpWf2xR5ZdnwReoubJoSevAnSVdd3
/k6xDX8X9tVDGATmVkZynM6aUy+uMWwaKu/AwNBAN7PbyY7Z44Xo0iwdvdNQFZ+bWwOjUpjIdnlf
2N0yqNPpLIfyYuw3vZIj2iUy5ISpe4923QEYFEMO5Jx9E87PMpKH0cd+C6s3ddMD+V3HGB1vHDxd
t0XnI+sSA5VkkRlCA23TvQUY4esIX5oCyvQMki64rWInxoiht1oBh5qXuulgHSu+2ZevvPwqR22x
Nc16B3MdQ2VeS9vYm5uTSdPrcigTE/pnisT4dSIUKfIKR1whk/PS/qYZvg1/poQf16OpulO9pNq1
72e1nJExjV7XXWJO9X0s8Z6VicqoHlvVvv9UB5DhdSxCqBsU216OFLyOPpQMWj2o6LL5JiYZeXgH
A0T5ggnCm8mz/ySjrj0hwO+iO+FnD6oTnmg7KV/0LhyRozRxtbc65QskpWiLq/W6GUCnniHg5Gee
1fFDwx8EsTjrUYk5VCEyzgiDCHduQqF5WbTZhGc3gnaKr3Q7pZhQv0+R2MJo8e9Ynl1zXJEtQ7Z9
R/joENS08eayiQspXtyFfvksYRQSOCHPzLCrFmPhgTSfSjZ7AaXka55VwABrML5jeQC1XkNXYGnX
rKAMEcqD2gbWKTfLB4HovZtqCyOWFj2HQ40K3Ke0uGrR8JDsOBVl/x0qPeFJHvKxTo7udC8DqoGU
naksfylwkrjN5yEzF3LGiUTzydQo24pLPT5MO7eNDzxx4vPYOIu0GNJ7GZV2ktG/iMTTKD7LAyZ9
mEPDr2J58feYWSKm3JXuMsM8+5DX04/G743nxC5dGZVRbDzHCEpcI3pul6jJdP05SfwPcz2kqBWl
V+QcSntG8jHGq06ctcLt4DoGDxOR/wF9kYvFkDBpMvBHpd3mdHhkX841E55iFqc4DdDzvnWRJr4d
sw6FJteHj4fR4bEbsnmt0Pc8F1kZIecUts+5VTkLf6BvMfbRz5j95Hcr1/g4j9hBxFEMGx35YhZb
qCEmQYbbRtrts0pxv9lh8wt3S/cl95CGMEstey5gia18FzLSvz9Q/4e56xogqtg88lDlYcr0JzRp
YvthPlSN84zFvbqQr96h7KplOsTpnSxfj+j5L0tVTe/kq1fOZlHze1ZFVP8ye71WzurWiAVJUT78
0/XydvKCUAdhbNW1Pu1y5CcwXA+RiPmTPoDgRYQkUN/ri0sRy4091BNRoFmyXx6ecRdFrsSzh2eT
TXsH2FVBJcI0o/LrjETO3egUoiNLSKVQXbuBMfGQJLQD7Hn8qq0Oc6sVXy2rWFZTlW47q/XWQRva
N3B/qq3V6/ZzN1tnuRGc2jlcuACeH+MBcSLMpqpt0KJFr/QGmmd2e4OrvInZZXWnNkX+ailA8yOW
uQeE5rBS99BP8Aq7R8vC/iKr3O+pWYOUhExFtlu7pOIh8bUYSmUFY9I5mC60ZFRc4U7FRbdrvZA1
XTcF7kGnBYvrI+53ejafbb6U31Sj+umEo/1qlMj3e5k/f4W1BiXStvvn0YGEkXl695jG+bSqOooU
qtJiW1OF5inPlX4DMDg8+jXCI2OHNZY9mIhHKKN357lOdmcoxXiLQYO6c6uquJmwBzvgkBxtu7F0
jmWM+IntTvO9DiyYFuDQndG9TFFCctunpka0J9fz4QsPLmPRYeDzEjlIrKD2qbw58/zC/0n9nQXA
wZkr56eFx6fZFeFdQNPmphr43+nNPD1NxVTh3159G2NDe9UCE3uOQMO0vIEIqaXDQo5nY+tsa7Bt
mzFw1NcwsG7C1A2fhu408uVGtXCKb0qo0jClGlRjmz75blYdMilJ93Oq3GDR2V35HPkIgemWYuza
Kg8ObmBliM9UwddksL8M3tz9VJJ403UWSiVFrN9M7GmWhZF0yJj5xsbo1H7ngGblgRjg81CH5SM2
vzwuQyP7ZlUz6o91u0MlJV06SenuaPw7l4MMbQoArEGscCUn0F0bcGwSOWoWcyqTLqeeuNxo53yX
RB9uI5PdqB2Wjlqkt7qC5co4qPXRVyP9rrNzfROAWnwC8IhTimLmP43wdZjD+XvOixlH3Vx90Ks5
v1Fi070xlUC/R7STr17lVN8a1BXlNbnr/up0tXguMzPZdHz0dpYBM1vRcnwLNIxIC79WeS3G2R1P
w8dIrj7EwRCrFDled/MjyM/fQ9dxupKPMhp8HVJEGjWXe/z/jsmbyJ8w9ulLZgATsCPXWkGBCJ66
HqWqNnPvdQzWn+SQbbV3Dc3kkyqGXK/OIFBG6lZOxpabASejGSBDT5+oxyFk4qhxs2zGHtGR7Gik
c3uyW6V9bMNoF6QJZSytT28qzTLWCClNL1Cn40WP4PSpMozuUe+CD2ndBNIy874aiTPdlJTpMm8A
xatXbr0fLbBr8iDDLJn4+1nIG1M+QhBHK4L7OLqDmku9Ug4pg/VmqF77e2y2+aIDA6jWcpZVRrn7
9/cJdYY/F+jIm2MMDV3eRiTY0DT1EwCnMvJsLuJcf6b/STNmw7O2vBtmd2tTd3uoxIt89hCSc9vf
kZi7RmJOZrbitT7+kfm/18nMRtzz/Se8X4egeb0d6hwvo96nneJ3A+0Vb682PZhJ156OckQeJkBR
W6Hxs/g00dgpuwBZKHbdTF15NY73iQWTQbTp+IIXR6vGtE9E8mA2kbXlQVEvNSscEhCImH30njth
s63hHu64cAA77+Sgf4XXWPwQ5bF3kkPyDGW8ftUFs8Jr4O8Jqlv1Js+C6Rh7zRrHG/0+ECvUKavK
lZ0oFbCT3HoMtVjdsX7ABCTTv9XUeZ8izf2JzGX4XGv9sJlyX7vT/MQ6mqaB4nkaNLe4oXprqlGw
t1rr7JRZ+Zggc4xDQvHVzod4b3XUBmU4glfkqWW1m3rMscCedbQHtTu7KLujkqJXS01KB39f2HzN
B6s4BvV61hogo42i4NSEm02fQYLdTvP8FyRBfM0TPMSpTLvPXamfDZqt37OeFspYQAkBGmTfpAad
9H/IoH6J3ZGv6VuIPNpmLluaGnqWHdgDl0jEqtkX3mU/IIr4P3X9tWu75j6FWWze+E4dsHUq0V9z
Uut+SBHEi6mUrCFdWC9qqWzC0ULCSkl/Z/Dbq3eCdLZ2bNpXTYlqUZglLMEF5JeSerdMa/bKegnI
BcxppLjD7gKR88Mu2EfTiBEzetaUCHDoURr4oE1sodwx6L8CzTxSZk6+1fCCFz1Q2K9uWeVLFqXJ
09RH2srnf+Y+xb4IPVelP1hhNmH2CJRlivpw549WcVO4hXug3Jhu4hpJAP5iiDIYNJSnILObDWvw
+WBUE9wIvTBwTVGmlwShSKccPWrmfn0Y4R8s5LjpowBkhCNp4sE1VuOHNDWpLCyGeIIpU87dWut3
WpJA8U68X7zak68m/4SIKNSvAXIH69R2w30bV7WQShd2aZ3+TUN5JFDt75GqFsu5TTyQUZ5+J/wa
+GX16mtSZMfMTuzvWZr+zJWhfnKqqvyvpa/UH/1QS+NR5WmGqWuU01TLhO72Z+2xHRPNSVFQfwat
451r84trdDx4kcu4s3oPxkCaVK9ZhGSujd7wqR8q42HUNaQ1GE/mZN1PwyqEh7E0yjG5lRsRGUaN
9TGUs8iIIWldPnizm+59DXXssB7Lc1on9RKlO/3VyOaHSOJyPfe2xEj+V2OXfxlT6n5VoHgus0HL
bmn+/GrR7d4pakPzpiunt9DJz/g264+1GA8B468C05je+n0V+8VpUCm9yx19kSBLOeBbuJT7fbn9
p8E1HiK9tG7tFDOGrVUgpVZZRrxFoZ2VJcRxepVujqeDLKY7g7YCLd3jaI5s3yJUx2EvYz8ohn0w
WuiEYgfweUKm2CV2LAuZ2Hr1uM7c8bk17XuJJJTYQ1ju6V4MKZAGHsLSSZGYcIcVpEr14DrosDmq
2AypaokESDT+aCOYq3pg/XLc6hz7rvKCoIC1xP1Zu58hq/P816jFvV8e+WDG5OX8y10ut63A/FVH
/Xk2pgAVcx+byWjMTw20gkUR2PlLjWX6xnXsDP1pRLJCx37F7XO4j6o5evSgzcrhycvdG8QTkPgR
F+UTuz9Tr/29Gart16i4QXEse0GO3N7RJa6XMkRN8xH+zSkWgkB57R+d2KqegqFNd4Nm9NiTMR7k
wQlQXfVktNMq91CkV7EJM1sMBwxW8nvA4x8P1zHVaTHqKBDGlSnXCRmCFB3WcJacVT4g0zfqWfrg
/X+0ndly20i2rp8IEZiHW86kSImUZMuqG4RdtjHPQwJ4+vMhqRK11V21u2PHuUEgR0AUCWSu9Q9V
7q1Zbqi8KKN+G8VZdQyqsdgnLAsPGciFO4Mf6M6Iuw6NkEzbqEHvAl/GX3zM4uExTT1/WSJ9/CVp
C38xaLhXqWGTLLJ4NL7r/pwDLotfddlsxsRH5Huyti4m7ggfj/6iSwLE2FR0+h3faf/sgujJ6Kc8
/t0DptjLjNnQkBfwu+Siztm0Ag1Bn+fbRbaR0bm2GTMp/r1N5uT+dZyHL9CqF7l+ZQ94ZmQDKvXC
nURgwo01DkUZQs6aOdJt4CgbU6SoGi74RnZPnhrsWcYHv2EqIqxZRK/EQjQeFENyn3pIF6pI22yy
WHee3JosdoQ0yy/k2/j1Oz9rbRaF03Pl0dWmYtuyGDgMAXJJQcV6s9JRjy7QZ4u8tD01amKg0Ex8
gMBn8BvIaZabxm+lbF8LkssvDoLIq8rtpgfDKcfdZOjl3vARyk2UNLxDKSXapGGj3Rm1Fp3UFotn
QF/JiyHSr+gAdL9AuWy6xAy/jwm6HSW28GeIETxpMEXZBXVvXJwwCdkW69YPR/zBkhm6QZob4hRJ
moI9lOJuzk+Kma8gG0AEvZ2Z2ojRnoXKoDpa9rkX7WtdesO33h3HjZObxBpnIFarmSu1U7znMRXV
EV5TtFRbE63cIgauxtdjJ4veVJ+6JhCPtd+2F1EkT/rcyyuMdJe1I6I0c5HgHZFPJfwztzA/IZ/A
R1FCRrqBpKZodMg0R8Ty38FWI+51CpJTD7IKAT5cbNNwS67AuEuTAcJF4Hhbs2x4Mqipsmq0rntO
7MFeqHUv/miD8hLz7cDiQlknSYI7XB6Xd6PRBz/aSYPYH0TmF3VCD3XGzivJnzyov/qtabyUiIai
kJqHa1n0PJz1FFT/766t/FkiD+z7f16nfxJFN11oJwYBYh0EP5rU/8Lw1sQERdqulGfh5RrYJsNY
jtXUP6giSw6NqP0NdMni2S9Ylph65vwswQUGLT/iW98RXuN+TO5ZFtAdHdDnsgpnlVTDvnXPUAm/
Tp1CcD1c+85TWzObpPFbjAolqTufOiD1aXrXEvH9VbfaYeiK5I+26RG4beP8jFqhvivYd+yCQovP
AazRpa0UwR8ZjGzMeq6DeuEkREHBaUzgJvT5SVBaKHI6mEDqc3Y+RPDqOUHvUdIUZNt7aUymz23z
OFAuzv8iKwNk7vNGCcaJgYaBCpxORVrlE4yO8I1vAid0ng1Su6ukG5PyJcXtAIhZsgUo1ty5qoCb
KU/rjnRkOx+uLbk5ektZKVI8S2efGjSWLZCk9oRq5V9wGHn2CRPzqSiENaIe0drmDrIU2kBd37MA
790nLKlYdLqINWtK5RzbxO7XDdIaX5AqwfV4/sCz8ogYg/VTDsI6nkFO3G1QpXwb1GD+u1ZD1/ji
4FQUWOmDrpfhz06Itas3/EqqoFjaI2AY2H3fHWwLvnla2yzhsliP6ogDE6L49qmNTWUH/1Dd40Qf
nrA5KDbmJJSDF5pfQ5+AWgrIBh8BC/HYOQij4LT3nMOJ410pxl/oGsetyRcEPB54jz7+IhLPWkde
/TaIQHh0HcS2tXofNEqkQI1UV42P/XVQPF9p3jZdr+TrinhWMRRAhjNKt73pZWskr8Po69QG3zXL
1Y4CD4fDVMZ4YcxRxsZnLdsMQ7Az5xhkZahYhVajd41BIi+1mPebX8rUWuH6ogJz1exvZf+7mXHu
bdcOm5p4ys61Ymeuroy4OAdm8k2qCVcOXN2m0V+QMfTvZZU8yKKXpRhKVPHxU73Z6Pqyy0S9zsfH
pDPGu3DWPiQDApl4PrsdZF0S9OUuyY88oRCRNgL1KU9mwHHqW0dtTt46NnhahOPtoz4jnmXr2KnW
sfaegnpo9qh8Gy/J5G1I0tlP6uCElzoUT+lMAivMxttpGVr/yqQba6VDD6go63wniL+v5K9Wc8d8
541udy3K1szGsFUbt1bZ/rbmrdkAUH9DGMemiqISozAM/vPRL34ao6McG290TnKBG6JB66jV6brm
1V27nYjO6/2K4DTLmQR1N6HGqKc1iNLOSzJ2mcEKuYLwWMZh9mRN8cf6iV3fkFvZ09zf6jLv1dSP
+A2QaG/h2CZduDblHSFQv2fpjzas0as7e7L4B2QhgrVtizlZEhZflDZYy33mmHflPiM+vBSJ3j2N
Q4jFqGvEG5ko9JMMH9/E9I4JH9lLHp9LhPG/gj57vq7bwXoZq8lQ1A1rY+eQ+Z1ycvuW7WXcVt+s
NjkHc6yzj8uDneXWq0iGGKC4Fz1UmM/vPYyrtlHgmY9pnuoLF6zKT5zUzKT5ncN1eM2LR4LBBSTC
v04U5XPNx6Yc9EK8+Ngnr1rnVYXcJ1MOYF/mHJFDuHX+OuUNKSM90oKNbO2hSVbF+MN1sNVmr+7z
71xCJWjv08hJjp1VRGivNc5rl9XrJm01xLw7dYGG7nRJWSQBBLTdTRoJ70vW9s+yR51FbFgj9KfL
tNp2bh7ttbSrHrs5+CZ7OAhPlFY/nkqeaat21hup54NQIdOoIQZsrhaO7OvtmEocCpZp58RfsiG6
N/S0OsuXT0GJAeVZfo3ntlupNYIPpfdxvs8X8Z/f/h7mXf/y9pnhNmR+NBJ1/6qFZFgKpijqMD5P
3qFWNGwXogxMkueZ/aovYuwURogR8izofDZAJhynVdz4Cliy3t90yMEDdhfw8IlN3FXm4JI9V58T
J/HWNo+q7YjR8cbGtnUpwcQSZBzPGjdtgT5RBWEtQtTozubJ+tUxva85PggPsqQGA5Y38XMSEbXR
7Nw/8NyuV0HuWK8wrn86AOUupdco98nUD4sMhtn96CkVMYjhErZ9A/mv+2mhVPtaE1kDu9CPL7GB
21pUp+dkDMR9EcNCj1y3uK89x9/Fmmj2NbvTjD3keuyq/mnQ1emYRt0f2qT3T2OV68u47YMNJopi
UfKu++nZzcLgs9slGnaKld/+GGt04DIzK/k8AmwcNK/+rvFrz/XSeTFH099CB863dlV2l9AuT/g/
6a9pZqxkXklt0SUaRRGenbi6CCWM98MQ2Xd+DhdFHnh9glAsKuTWZp7QzKvqfwud9y0ZmqjyvoWF
j9CmodZ3rjO2D6TEeJV20bg2LNyL6sQ3H2qeTkvhV+7GFSAKFrC2UW3qEufR9dUHAxjcdw3ADA5I
+Nf7Tlmy4Rk3heq+hFbe/3DdqFhUAiuneOrirY1m9ZIngHjxbKT1azPs/wygw9dBhXF3Zzz3uen9
tnrlwqZ415KdX42za8iInHXbYrQkstDdJmbr3RVDM+xsVzn4U5GvtREWe9r0CxV09cuUd8OmBxe3
KfyOHXjePugl+L0G0OGPLhFnl2TrL1JOxGwcbxn4obtBLqg9pMBiJNuPDn/RAnEuwfRkxKkOb+iL
PFSVqrEoB8I3VyWKUi+jzLXWpVVoJ+GM8A9E+Q2773Nl5+UzqNxnrfbSB0SU1C+Fon0tAs251+Oy
OY1WfYYIAKQ/i2O2cL9itcvxVg8ePXjd+8DJIhMidmEeFQLQWP+GdvYqbKLGZafWG1lURvvBLdke
YrMt7ju7HRaBkuevphJHq1rtMBr3uhMwTRf8MypikkETepxVaDYlZRhss1G81cvGhCAm4Zq5iyyj
NvaH4hT5qvfHL2RG8ocqjb+wOmnuxyHmlzQJ7SBE039VXZ7UQMOzLUGSn7x3xSVze+M0DM7OSs0Q
C0MbSWDOLrJRHX1x6QfHOZRT8oMcIz0ECgl7L0KX7FqOZoX+Edbkwh/yfl0SWf7KMqZbA73ntTYX
bcP2lhhudPscfeZN5JXjUrSNgvyLbeR311PH7NgmseJyl2KuTQJeUK6uLENxX4rQO+TNeK7G2Hpw
s3bL7nNtesbPQmis8OL2hzCt/jy1GQYXhVtv6uh1qgH6xux0xi5ufgvzSbiO+NIkoXes/AnucJVC
q0jwWupiHulI+Pk7VUSYW/BzPmdKV57z+cwxtXPGQ/9OVsnGvmiyrRAG3phzD8BN2b2i1T8SUsJF
41jPNQ6Te9HY9VIWnSiYiLwl32Mlt5/RFhaPWVcs07lUFjA2o6Dv1oM6KMdpPoAmeztLE6Pf9qH9
/VZ163br68EoJrXB1d9HOnZzB4r3d+WX7mGomnjvdr4HJXTIdpGpBScRRZhX1kZyTypx3BilUT1M
bu2svUzF00UEZ4838w5/luwOPeL2EPLz33UIix4NlFI3+qhOD0PVFmsf8MdjNyVIT5tCfS7TS11b
oA7cKbugax3verOu93HgtQ84REbEvdL6FW+mk1rxS09SsAVa3vwR152xBKmXnTEANXcAqdRdj6/F
ssLpaa0RRd1rNrMJS5lfGaJauo6hfbfZWOhqbf9yy+wJ/8Rs2RAVPAtDWSMuUv42IZWFPAtfg547
FGFSnK086nb12N67/JS2ie6K7WCBlVEdl9iCHeovqtX80O0s/p3bJ1CaCCzwYz7b5J5fndAoZ8em
Bh8Y9kdV2hZHd6jvvJicoB8ozRmGUYdVDpmAqsB3FaO5X2rINsvLWZPYrplvoBcWd9NkWCcdHMkq
9IT2zRTjiRiIS6LS03hkbxrVrr5HIT6EwlWrA2FK5zFvxC+4FTwoydqzI27sS9Z08Z0RBSj5YSF1
n3nz9sWyfsRaGUDLaMedFrbd1g5YIiFZdOnGPPjTAya30PJsfBwzU4Awr9VNnfcdxp82CRJ6RPPC
2a2K7KKLpgAH0OzwYEn3zuTZe22Ki9ntM9mOams/eGblrSIxy1UNsbfDTmg85iVw/CHy/GfLNJuz
Uw+HBGaqMMTCqEj3BkObnrA80rdkkNu1BHcFfJa4uEbVXkK/OvTLQYq4LaJWQL8aDP06NE3xSOnz
RxUzb6PE2teq+3RpmL3Yd52GB7Cr5a8QMX6RdRnOlQe1ozDCn9H8zLUSD3M9pVxGOnHYEcO9fR/1
43boE/xhdOERr+yaP22vRsyz034ppCwq3Ee/VKo5rTUteXXHulwVueGds/kAwV4s9Jgvqm8rurIg
EKStptop16Ffe2fZ0fNsc+vGJk4t73Uou8FvsXiwzLPIbqk12Gf3Ovd1stTWtgGohl5ML6MShGu3
KPOTEhAAhDPI+rk30qMXe384ieGdIoP9ddg8TQa+7fqkI1jrwXKv/YOD7e6phKCynNDXBnqCKL6X
Nvo+79PxoZwP0S4fs3zD5jjalewUVqbd6S/InX436mH4TX5uAqnMQoXddq2k2aJpPWyOiX3zuEyD
6aCkPKhNxboMPEd26qjEK9wBcRONA2fnJ0qOSGPO71VLv4GZSXFzbVhwqeV4nHzQI5lhOZvYNgb0
gJJi46qjcyyqDpsPUnJPVuFkO1l3O2iN+1eXxtWJqznAv1iNoEjYNC8ujkY4PJvR1x5R91WfWcY5
8UK2qGAhwHNvsYGGIgAhAXwPQpBCr8RiitqTqA22gESonjLyTAtI2cNe1mmZgfXO1EIqVtxzbETO
L3JRuCAsWz9wHwODVXKkq9/xyB0PIE+ng6nANFn4aCdH4xyaqBTBQjD5pjRR+irUEMA6cKAZuOwS
AA8PoNJ7BNAMbEEGt17bYOitMCIhGWTRUS2HfB9NOb+HUlVWlTPppPY8/3F0xGNgBye40UGIOJBC
gCXptr5WFxfiaVCSlSqHx9ZCG7dZNUGprb/YxRifBuIahELa+ktSFu69l5jPfH/s52mEzQMd/C+G
uDOrxdyoYBW7uFXVkwCWBHHZEFeNf9+Wf8qCHYbqunAEjlJOPZ0TpLEWhtYOMBOM6XytQ+1jq6cu
2Iu5i2xgt4BGioIGDDWlwCRPtfAmb2eNtMFzqmPXpW9nqVEma2QjLWS+RNOSh6XP9ZQnEd+rVO03
SOaji4j5DX5MULszzfNP8sDXwNt3MK0MtEVOVm3zAsjiS1spCT9/HousYJ2LNg2Io/DJ7K3aci6y
rnWLg540066IXR2BKZhdXWqThR9Qg1NzNFWq8Z6sk3FWx9FaGn4YXELuejs6Y7pT2FpWejDBRsPO
lB8dCFZ8VlWT1zTITa/U4eLE5msPqe8U9j9HoyDR2o3lxnMJ3JZR4hwav2EtNp9pCfI510pZlofW
uSfLO276LsLAyMbvaiphQgolffWTMPkDM4FZEUVpv/K8x5499oMnsCjR2oxr/8FW+VJEyXc2VyTg
cbC90zuLV8tclAfh6aBqLY/oALw2mvTBsQ85Xu8i1c9G8xiZDcRG1UZ6xecDRhIB5WTVq9O9b+sC
/oamRMtyIh5gJla6iibFuMhDFUIJZLXVbbRAfaur264jYaNX+yGtzWs/oWn3JPTsY4Kt0aaMZ5y4
o5mHNiLS4qFh/ayFdvMoGrFQEcF9Np1+7SWqcpkX6n7XaC8GiNUjAQL/WrTKLFvG2BFtMr2Ma7R2
ccAokf/fIsGUkost/nT9uMA5QIgDvzUcx1pzuFgoaSxHL522lue7d0mtfA3jInkUMCTNrm6eg3Gs
nwvQSKXRavdloNTPmI1Zyx6Nap6wFHFh8bdaT2jGb/17qwBUBXXLv89j+6c2TfFLkMX1HqdBMkJe
kLzYsGXWpmiinWyFEYF2Z2iWoFdoxWYClVvc6FTXVB95fwBjoXpweniLYWEvbDaad44yARjsLQMv
siZdoSJiw5jCaT4DwLSCB25/wZOLWCZJ9hVxfVpHVcP7nde7kjgWIZYQ/U5goms5VseAdVtqZbe+
ju0AnfG2J843d2aF12yKCWS8bE16Yn/mOFXXIjAtXljjgM3f3DkXKfnNwUTOcL6uGiT5uu4IjF3H
DoO/ckhob2Vno2/xqQ1d/9qa2k2HvkVW7a5jI0HirSclJP+EZAqVJRnWZIsZz85yvP6hR/p+k0VT
eXSTO9An0bOC7aCmimdFc/rnrB6+wqLyToWZD7uqh7ypGIN4wNJ3b0W9NxvIRfa1rtW+VxN6ateq
HrGCe5NkM/7q6NzG7JgBmocHV7jiQc6R11GK5gmW824+LDGTFSzxImcFfDq9CwKI37De/swJTn0v
S8ydQHlYD5lvxbtocA9tO2Xnzkq+dGoSvMBH1g/4WqB47Q3BS5207YZY+7iRrYAHsOSqUu8gWwtc
wbAL789B5Bpfu+9NlQU7PSzUVSmsGsUQu1418Fa3TUySE5dQZJC8EneQdWw5f52m86mpZZW+/NDh
w6mZ4dmVjIQPAuvRh4T51ebPe/JMYLyDhzEl37aLnxYHWVIsYT7EwfgoS/GUI4Gaiz9lqeaPhr4d
VaRbq/DrVKMd5A7k6OSscTsZGx9kyiq2FeNh9NW3g6nsHUUED7dqFvzlIfWDL7LTrT41O20djmSK
PzUUQaxiOghb4NZZdiEewV4HHTPxfjm/Z8No1Zr2BT78JhItXsGTjU9vC6h51HL1pOqEu8BOr1y0
XuC/1+Eyms1O5AFfpbez1LBcft4573AHZxTZqr2fpUXmrYceQsmnBtlZtopOCT60QvbBfsUWDVEJ
Yq/XWZvGXaTNBHCvg1RMgGWc8gNyYW+HmKXCIZ0P8uzWcOt3a/jU7z/ocpseA02QbXL+2zhZvPW5
Xek/6PJpqtvYv73Lv73a7Q5uXT5N3wQzMO9T86cr3aa53cynaW5d/rvP42+n+ecryWHyLrV+rDZd
GD3e/gRZfyv+7SX+tsut4dMH8d9PdfszPk11+8D+q6t9uoP/auw/fy5/O9U/3ynyDjWrQ6NYIhDC
0i6af4by8A/lD02kohiVp+7bqGu5M5PiOsu1fB3wYdi/vYKslFN9HPX3d3S76q2PSt55Wt9aPs70
f70+mxm23sKMWZ3frnid9Xqd23U/1v5fr3u94se/RF69hQNhVaLf3K56u6tPdbfi5xv92yGy4cOt
36aQLen8L/9UJxv+g7r/oMt/PxWY+m414vCzMOOxue+G0FnXIOKXshj2s2SAmTcgd2gFo2Ut1cr1
V7h8Fvo2bTD1a2qPFeXcLDsOYwAmDvDKEZJ6fdALPJtWsjno16aZeicwvzDoZFU/eeld5bEKLPVS
3+qj4axMkkpLeH9L0gxAL2e7tquZm/R1k5ZucPaQ9JSn1jAlyvJm9KZjeCoH3qpuVnC+b8SoHDfp
dz9qlL2J5PMyz7JkS06KeJSaFY+gMndmlbf3iC3ljwrRl6PltWfZJntV/HI3nl3PLur0kN30BCux
kGDLQXbRfZUlUs7SlFllh7QswHCZsba4TfQfXl13+7Nj6T5B1H9zZW9EeUn3fwS5QQQud8VpAok1
Lmy0P06yjNkkftCp99Z8azDfu9imQpdioEsh3obJsfIg+3nvs1hVEm4KE/KuVsJoMeqYLIA8lQei
hIiU3sofOiWuewJ9OW4/jAF5+lf3D7VFqKXucjBUgUwfGv64vNn3vRY59/Isxbui7/Pu9KmeBVG0
Yn3Kd+jTgKENj7i7otbw1xyyhzyUbG9RgbL77a1OnoWp0++gQf76VC8nKRv3ri4n+yAbZZWTik2m
jvi7g7cHM0meECMni4/IWeZ27V3rZaOsl2e3A/A6+04WJymAJ09dkil+Hb+NlcMaM/Ixk65bPM+y
YQMEoF9G8aR7C/T1mvOi0giSYGqk8K0FQk3Yzh42sVe0ZxGo7bnWSufg9O6zrLrVI7/1bGWty16D
rvKQAUfe2GbQL8d5pKy7XkPOdKuU13GdYLxeRzao5fQtK2pMtmearjxDB+ryxtf9RN1FhM8rF9e2
67nk7Er2LrKwoB3alYcuZ0gO96C2hoH/b1ZlzUGpFJtzX1Hr/3HeakatLmV3v6374a7VdHsRNH22
amLjjTudKJ3nEt2ARn07GGWDWCfRfFn1octn5rVsD2IXOvaHrobiCzlcErGRL1hE6PxjnEbM2jQg
Sjepa9+FMygCh0j1j6xAHUi6dL/3CG1NQzRYZEt9/wn0k2CvrG1kpTO7hcJ/tQiArIp3bBCaRne5
HZA5miOA/FIeI7KoCFe+C0EhoIWvXNtfRfNKqSc992vJhl37AbUQa1RPGqTjyuYyKxRsoraOVyFS
71hfOEkOHCSLV8L36kspxvoi67S5roPUjeUQMdqNLMvmT/MMavzQdH6w7+1GHHvV6o+eIEO8kOUY
Ffo7V78vumLIV9cGgk/gAQan+xFibkPiXu/RXw7K1W2GLo/f5vpUF87z+fr9p2pbjZStog+X7t0l
9MN75c1FtPanJTEE7cMb5vraIQV4d+0jyx9GXl8ywo/UZQDoaQnDD31chYxplkYvAl7YNp9N5eQB
7+q3s1Gayt3KsrkXyXXEp3pZZAfdb0H+f2tE504LAp+wpjxIzJkZKafbIfebt6IZtIsOmMhRNsr6
69geNs4ymOppfRtGVN1f9WWlLa9qtyaEQ2hQAjFA04giQMAaTuxO82qMXRYc2twRxzzO2ZhGTbWP
p7TaJwae24/CInagDm6+lH3quWMiqQqjBzK6I+tGHPJeVrmhXmBYbgnkQRpNzZaebqNXPDjTjtec
9gCZVX+QZxk+oPoUdadbvY512zHTLbSL6OqpgGoX2lBaW4fbhuJH5e1AWI+/BNT3KlK8OTMwN0em
h1Tl+9VkXTNfcigUUjJc7XYDYZ03x74xr1f7UJ+nFegYfPHEpO+nNKq2xKnVJ6/LEKpUfPunjp1H
2GXih9vmYllD6j/7730jw5k+9RXOt5rLpBV6yoFGCqBrEEdLvYZwUh7sDPSaxLW5siMikiAd3uoK
iFXFUOGwM4+4DpbziHAO6lWhu2jmlhodMw27dGa0h3Anu3weMs8NtTZC9Z0RsrWwqlWqO85gP4BZ
z9dug9Aw/zr7px3CE9GS6ntox+h6WE36UNUJ3r+YGW4seC7Psq+Ua/mffdV+skjTAH1Q9FpZOBqv
JMkZaHA9gAyTUJxhxKqBrppslWwD2eq4AB1kqxxbdOQhVc8wvXrpM8/SJE++qGc/KeL1ROAr8FO3
omytZicq2ZoVuMrUJoCmRkPl1+sWpp82DwiVwOCZz24Nt7pwbgXBoW3tGLaC7CcPAjXmawPcjZ8T
Gb5JCJKotwHyEp9mkpcYUTtBEZqJZefbtdP5pkBfNacKWJPhmOXaHoHjRfYQv8KDwg5GfQ34AEgW
RkgNi057rSwNkFU5Po2FgJ+nJCmZ8EDD5F51SH6q/ilIJxUDRL6w83A5a97m9X4g3vufzeoPOtoY
ioK/D4vHvSVca6v5Pcxs8FkL9MP6Y6RHwUtYTvugItrfuvH0XFTFcpiF0eDPFfd6h21UMPeCtMja
2cZjRrZ6iV7xpzClbJVTwsoTR9kameqHKfMxJ1HMHG5b/CSlkJJh8AoQ9E73qCI4vu/c0N5gdmV/
VaboXr6Hbz1SgJ/7MnKsTdhYiC6bqFOJRT1Z1Vauk6c4Mu5MJ19+WitDqmQFPqmqcWfFb61vdbIl
auoPLePA62dxXaqT8NkZRfOUzPaNRpqiomM2h1YVirh/L5IUDU7yMOXOHnJ0ebIV/OyYqNg1mhs9
yoMHwKNMwOLJEtoW+qky2zujNzGAycZs2Gad6HnIMmDi9//oZGm7nP23tgVSdJjEtOqhbDvnJLuM
ui/ubXfa3gbo9pTseILCqpcDfLWwli3y6dc+1+tOyUNZFOF1EgN5x4dwJPEp78IBho9tu28tZF95
cDI/XYFtEhtznn5S3HI54IrwpKQrNcZHpega8TQGtb6MBMa3sm4AcXsEFfXTm/VeZVVVmEgFZerJ
masE6PRNUtusIudiyabv0bC+yTbZ3YzhkXoZlJ1W9c3DmPmvaIeIOy8IxN3oD6DQ5ak88HhXFHwt
3jt87lW9t8g+sugXbVAtZBmps2itW1N/nfPWJyvi0V/eRst5rXp8u4/rFLJcZs6zKupg+6mL3ai8
UQPvS2jVOKl0nnlweyUCOzipnMrDrSzbZU/Z7CCV9dZTlu1bz2uT7EpCYlxqATojspOcQ57dLok3
gWIs/+3VZE/2qCGqgyATVb0ZHhwEBlfxoCVrWey9kLreGB56d3IWAg2KzacGX6Q/Q/It+8/1xXAI
y0y7q/M6tbFTYZLBfdLHUtwHetACTsqcjcfO8oKofb3w60nsZVEeks59VM0+PspSFcfapbOGVY6B
0EMxlzwzCC4QM29DKlQ4Tl1n7fyxmaKl17WoDHjZdw36d7RE42XiJ6Ij9ieHzxcezFBsmigDp1TV
S+A94lI7avgEEQBcpf8kD0ZstyCILP+QznVuA1B1mhTMXeYi2fruIQ/0Q2V6bwP0HgiDhZGgrIKK
lq2dqUc2du4P9jY/9oXz+9YfaiDwLht3u7lD1VfjMujDcSeLU1t2gNHsaCmLipsaj3n5NUvSt6uh
ilQRvrSdvZG2CaibwiBo486+ZWiJxvxlcbBCYh3HsrkuKixAxLeyuTcgyqHVTwd/7iB7yaI8GJEd
g6MpgtWnhlsR7xZzE1o2GMGvhubikzMaAVYpLsmmAR17C+DjqhXNtCELj3S9G4UXNXIX8Vhm/9Iq
x5pY8si+qeEGT3I85P7P42WPEHHaa4/bFd6vLxtvcwAKRssXELqH1P/GCtHwSmos9BY25J2Tq7Rr
mBkBQgKW+LNu4+AQzxjrhezd2ZGzHENjOMtDi2rqqfQbZO3b8ZzbkDyy2M+28p6QmMaSwaqP15JL
Gq1RrGGRyI/jvVXeXfZvWlNCYh/GdvNYMX90uZpYO3LVAQynFOpNUtYH4IJoSwGAfRzCZRrNCf+5
plBjjwVk/ls2XTvVfrdOKzda38YEokgXYx+8zSMbEDP+/zjP7drD/34/XT+pS8NCoaxKLeNYNPq2
j3Vr3/oG6620743jWDENS6/UOKa2ER8GKMDYQhpHWSVk67WP7F5ByllrrQeXZB4ie8q5ZVEZcI9Y
VQGCT21SjWtZKZuvV5TdB0hIa8hX9SJyo+TtKV2O4HwWpWmMOzwx1rjfReaSoIZ5iKrMArrNM78N
eOVhMUHZk8932U4sZ3TXZdW2u7d1jT9Ee6J8yj0/kODB7VJ3MxStgdbxX3Xq3ID/HcycWr/W5yjv
YJY8d8HB/FuvW+VejpdVcoDG12fFNwVZlHm8bBB95h5tfVQ2cTbA5xDlEaxEdZw0qzz+u6JskF1G
VK3teoJa+7/3lTOlUfDdsVFEq+2nUjGUpTwzAa1cz/K5rkwVzP/eW/+5H36wCqhggpluuv6kjSWL
OjBeJY8AzM7rOFklD3XYBx9suFOgBalvINuWBSfNCSCfkV82zQyM82AaAJjjJ2Ou9rMuOYzspZey
aFVQ79FIUgAwT8WLrhGEJwqE4OjcmRX9dY6JNc05dsKnALLSC4eEn63JOgaHCzvD721blM5j49u4
Sd6K6M7v+wBBk63SeNfWALGyS2yb1hGJ8OE8IZNijUZ3hwjaePZNDk2koIJdRfrK6UseXkNsJ8fJ
fRsgR8mDa6TXobIkxw9WEq8doDSr0q1SYp3duC20yLiUEK3WXUmczLQsLPXmOl8x22VZ2M21i2wY
mWCBMlt+KPXxVxdY2oHQsHFB1PSgxqF60rrWjZbFywhX7NLOTWPXKifNHnat4XgRRtrZeEgU/fe1
pwlZC3S6WSzlNW83kwZofccgXUow7HeyPm29dllh8bG9TnW7GdksbzB20uuN3KYrXjQvcfZ5rAcI
JrCxM+b9pBsp/Q6oP7wthS394lb5/1h7s+a2dSZa9BexigTnV0nUPFi2Yzt+YWXaBOcBnMBffxaa
3pbjZH/3nqrzwiK6G6DiSCTRvXotQ07A3dJ+kcKB+UYkSOvnmNsSN8fNdlsGaj/JYsLvFFr34xNS
aM9oqNQe21Lam7Kzqm2bN9kjmPy+MwAff/weMMYQvGgipGWICkjq6JMxQeRFZIA6d8yVU+cfh5Ya
UjB5Kfg2JO+nuaUDeHoLjPVy6GzzlKfAA42h9wJ8qxHuIwN06WjiActXU2kSaZrEOiG3a54oWozt
Km3M4VC2/2Slbe05KJ4O6CTFf1WtQacSnaFlAxIxWKFjPh6QEiKvVCF0RodGoElq9nweO3Fr7p3+
ByTNHPRFqzhajsZIInVoha73iYxA1x6lfY42aBzMyeDadqyRsJ/wHFn2dl14/2SZlR+ABq6Q+ozz
/CCAiFqmbmgsaZLwMj+Iuy7Gu1XhatapriBwFA0SHYBKIV0NwRolLz4PO4iQ+29eW++b6wRpgBMa
8J6x6yxfujyZFkYZh89dBziS0ZfyOaxje+G3ongOXcgOlmXkQ0VBaAvNRs9uZ6KjCWUDf29AnXbu
07aSJJyHBlE9gK3mw/Dmpb66/79zsyyKl+6ALXmruj/NDvAYs4kNvCv47slRbCconwHFLlEzPAxR
HZBtBORyWs1uNSXvSyNo1AoWGroC32BN4DVatQV9ihekaNv9ytLkSaDF4Kr3NbsMeZ0tyF7kvbXK
dcDIfQXqRfszXs2Ml3Cq2z3+AAJKJXn6Fd1tYiEiPzwDCzjdV1p7JXvE8nqdhZaNxBguEot23VmA
E7Xg2XyOX02ejD+HKYJcAW5r175qpy3UT+qtbuXRPbaDwNA7hfMzfmUt+E8oEvRm8uokoIV5e7MG
3yQ6n6DpuAKFRYYeqHf5eTKi1SALpHSzE9B47qWoNW2pRTaeZu9nUYFUKdni97Obdz5LxvLUFSDH
iiPnyvH2usN30TzTAU3s1tlOQqg2Qjlw8clBQ5mE16rKvR3F3iLA845MmA3MaZ9F9yD3Kx6MJkuC
UAfsvxRoHEu0qlravZv9aMdkOVlyfI2gLhZMTfoxQqgSyf+MIJ6oLImXecyhJhppaPgoQLW5AbtN
jl+RpvNLqDYcgvvuytbBCTaLKHPanLhqG0L+MEJ/gxbbBx+cod3KVw7y+pmHH03WnKRWNWgKUXua
D9PU2qgBjwfRnFoltct6JHzN2q/uJYCJu8HT2HqcKu0JGaw5wkTTzyKXIB5yErREFagPG6Ym7qEC
/g2lZ+MAZt32HjyK8gzu861Z4GMv9VKWa1uyYUWxdDD17Bso7IwDjeountBT2W/B5y7usLlc9lOD
smQIMTcSym0F8nCliezIJFr5xWXFilqgQY+K7TDkVFbU5ewx11h4jqOf0KC4zLjRaw9xKGUA1v3S
QacMaHHpwB1d32u2OgBrnuMuglNgay2GloLue457IyoFykPhqqf9v06LCCKQDdph0fday/Eaq/s1
yL5s1HAyG9t6NC4Uv6awLdY3Sc8JuFuo+9XQCpTuluyfVT8ppEjM8ZBJbi0msHCsKJAct6XoLErF
Jnlf6lNY6l0038hFvAHlCktWbW6v2tYp7uwqw0bTSpNNw9psJViMnaaeoXG+06EzajXfhyr316zX
J0gRuFCgVrLVZGv9flqO2iiu5PhPm67mosMPram3GJqSNWJYdnI0VlR4vBFEz2XLD3VMDvWidTgM
X6hqObtn7ug/z+fypmVCkm7mnO7Kzln3ZffFi1cgv1zYbMxOg+x7HqQaWj3d4o9hqrqMiwEZuqxv
NzR6D23xunlp1OHdTivSiOwU8R5PdksJJL3H0yUp1H91ahAwVYq1mg5lFTqB6JtpcbPRmeLPPLHS
B40txdgeeAnRr/82r/UGNAVR5JDWkNIaUjco6/RjzG3FFsRrG1SjfkL5wNnXtX2e/x40BOsV2qLx
B7j9i1Blm8PI5BUuqgDvU+cheT7ZkPH9FkZNvTDYoAeixZ2N2AUqYf4EoL6/RIAWA8NqLIiDQER1
frQs8IRSFE1yox7sC4rK/M9JrUhPb6USIzag9G0VaHerUgkNKcgzL9LKGU80jiCPs+4lSolk01TM
x0B0XQe4W7nzbHIjJ2ygsoj8G7DXJoiHkl8WKm87rZDmHR2mtndX7iCi4GZr0F6HEqIeLfJCt7At
hlT7oITD6IBsNfhWG+S8izEEg6MSDuNOakKM+pUCPpi73liDzjZfku22BnJywD0J153XIIdTGP6J
RXjVVJfq3q8HFFC2niZr+OzAO8cPlF773W3x2sfPoLI6fPl8tgWDEihhlGgrSA2bq8lK9Fm71kUU
UKGHOGRzVQFkogA6JO5HE4WqiQAr2/PE39e6Lf/7WrJsX/w4MfYe4wvXscU9HRKjhOK9EXZvujZt
CVIkNvnWrtOz9r7vc/+uz7nKUUFLZoigrxrqiJ7HSFyhFl8Yb9Eu2nHuSmxlPkffrkczdLU+2aQ1
+ncj1qdRVxnPcc6fxzR2r+OA1706NfmOhtS640/uAV1o4kQ9PHniR9fEONCAgjiY6dHLaD3Gqu+H
7IgON2kP1FRjoxls2UE6b2UI/HJoBsWgA/ntUrel1KVcJHEhu40PY7Qlv4YN+vzUGjo6r44DLpP7
qrKlh8U60jlAFsDp3/G8PzdTJg9kokMFVqcNZK8ZyBwRhswjuOQTxOk2wAOp5tb7erQSF0rCkN3e
0lYipUccndIBHI7hqjUMY0HbFLLRtoTObrbbjE82WsBC1W+he2UXcDSAAjIEvrAPpGFoFnV3jZ4d
ZjoxtLu+EYaVsglsm4Eis4e44FpD/+S6UQXSKa3yNdoM0nWtqqk3r4zYj9EAggYlvXiJPiU3+AST
pyF5K5QcZ+8NJk9welRp+Tz3k2NeSnnTCd9kaBsiu4UuImgaPU0VmLpCA4z+Xm/YT2HHXiHIVFzI
2bVsAZI89ljnjX8vGd+QmecQ4jMH9OGOLHaexlIXu0Kv0hV57UhoQeQnqKOpC4TQPp4vMC85up8u
gGLihwvEnvDWoDIF6hVtLu3R5ukSQ6RdaJjbAPRJgy2ztN+DwNM7dqGMV8KO4+81GjkmBv5TCMFZ
64GVDkgtyvTLqDVXCgCA0gXZRWRebjMhD8i/1wY2wX5ovWRTbq8h7oKvlQ3W+mzMwQ+jMCu9Arvc
DmQrILwCettic7P7cTOsawAlkeeCONinqTTUCEyp5qJPF3pR7wvL+yTGl8nuoqZadEqfgg5O2SFR
RadNAghWqw43N9nkFPHVNCARRI7PS8zrVA0KxchCr0zWOMfbYeh6se8rQJfe7RHQSEdzBNHe6t9T
tBz2k/gQU7bxuElb/3sfjeUZXMns1GhrGoAamqMFA6/js73ON2QnC521as6QCnbCu83NHEFQEpx2
KLL+tuiH9W723xaNIIjVFyL23CVD55TaU9AGxA49ZzOO6eu8RaHCiTp82n+gUfgFol/A0yon8GVs
HScjssW/x7pqtZrHr/MOiLzzfqavhxUATd4hMfMaKZ2ieRAZGvh0bUIzSl674BGu3UfpoDMdhDX/
QMLO+2Lg/okcnhEep6RpDswEEBL6ReYD/ubDgmut/lNrL6TzpebYNXubExpaeBRRDGnutJSBMcil
zEvsipHRfm1xf170IHG5NKIHnYceYffF8+lVuOB+AF+kXGYCXI7uIMsVKirJBdDjced4UtswV5RX
z/Br7HzQh2X6oFtW5GEyHu7GXrCXT5OMttHAtmqV17YB74EnmbuzBl/mUJ3ACyT6gxp3ndqF+ZQ2
4zmTXvYjNVN0UuLt7R78mg16TBHBNd18aob+TPmzv0W8r/GfEWhi85YFuoBXXpd+AS9FfkdAhy7Q
Ud16sqVo0ADGHwlQUXLd2Y/g2JphDnllAuoJNYy1OYK9qgPf7qYyi35ZlhbUthUSIinieVGa365o
UQm0JC1KGAo0drrzop0huyCBaAmgxXhN0d3hLtLr4ghtA+xAIE42D0mknnhjDZiQOwHDinrdIbsy
NYleHGmJ93XIBEHPpZtoBv7MoO93AHpE4xVIPqLj5LD0IpSQXsd58aPjQEy1vv8qJz1cZdhozRF2
q/cLDpCOD6Td2hEJGqje86mgAxCXssoMOCAjJyl/ejPa4MGGzKWGrQvNRtGmXjBwPqgHcuSsynFC
ek3m+SWvwCVKuuZdnYwAVP3paBwNewnliJBRm2ekvY9vsXJESWUdmQke4tOIVFVeCl08vOV3BtPN
1yMK1KR3twp7qX9r02coheY/kOnTl7Evp7MBfNMRDeygCHsLKPo4aDINeD4t8Tay7da23roHR4a2
u0K6JF0XIFIEygga8+SONeYeYvx7QD8EvcoMrXe7jKGJnf5lgFkHJtD/z90Ipo+bHdw4gZWl/Pkv
8Y6ys9gvgWwU4CIrQe+RpQ1+pSonSWPdi5oFysY2BO2Qu/ArY1xYTt5CMrY2nwUqL02LJCSSA2fe
dNWCWDbBswJKKw18hzS0HOt/T6oNC+C8Qp6QpCpBf6sOGngqAS+EfkY7/WtTjgQyZVCEGQB70p1A
gt24Mrz6mAgpr1wditEORFWC3V2N6ADAvxULvHQqi593+qVDrZhGoHQEHweQfZBEjg43UzI2+WHo
9a9kooPT+eXO01k7zxRxw3dFY/+CRE93APcnZIy6Me0hDlp2SxCh26gxDRXy7cpIHoqkszmcxlaU
/yoyXQdeJh2P2DIZQT31w4KwlsaA7hu8l8NDY4qhMzqAJQ28BenxZgZ9LwCcVde9TWgEJLbrSb+k
zIWUkdb6Lu7JGsNfrmvCQNaRt0pSUz6KniOPavtXpgPLxccK7KGOoR3IOQ26joZKCK2T1wP90xai
1eGSvB4eNSdHut/QWSwfbXBBP0AOoGyapluWjXapB3CLUWRpozu7loW+o3VYg5+OsAcZkJeJbtgb
6HcFGyY+EXAcyV3Cqj0tSxFAQoKwT6vvaRQXIKLElrM+0mrIWXUgsa8laLQc6I1a0MOzjR7bsImz
LyGaWVHwiEETBSXS7YAv8s4Eje4JXdm4NTdR9ViDHGOhD1BmK/FHC5HwiSAXJFZ6lIzbLioAuFA5
VWynjWUc8xqseBjmrOTmAmiG9ISHEvhaKgvNNprlrpI2MZZZmP8WyF2IAIR1vtaLGirAqgSnqRJc
qEpzGXJAfj+2ZzKR0xEgsNF9a1hTBDmcDkRONJ9st0UMuwNGN+/OZNeFNkCSBppZ6Nc3jk1XF9uK
h9dw0ixQfxGlVZQzEFkZ4EidwuRHjmc5yFWUhwsfp9CCSdcOtIMXZAR3M8LpdA4FdWURdB3KUpCn
Xvn+My9bebmlAKRmoS0gjLUtJQ7IEQtrhBC2aFa4wZp35MiYQM27NJ5BkJHt3bIscOPz2cbKO/9c
tdA1yO0YggrhNC31xk2e28ErF+6Uh99qrz4PAxLyi3F6rbDhw1+1bNFB0te/Uit/soe0eO00/Nei
f1l+wX4gX/EiE9euL5EQsGzj5PFx2srI7fa17g9Q5WV/XLkcrY9XttWVNV6dK1kiz1Jmryjaf7xy
36VPSZXry6Sw+ssUF2uQmIGNe7K0jVVK7Zs54HvudykDGXbjBaD494/o+e/3qKMbG3NI9LsUhGZL
V9TViy26ZwXaxvx/QG2ESueUftMMTX+OejddMfzo76Is1Dbo3072cZqI09gmU2D7U/no8hCE0dwy
vkNI4+1jGPgYWhhF3zsTScBPH0NO/h8fI7a88reP0eDF5mTiPXnZjfg91wPkK1CEyB9BBVtezRa3
FTWyfB0HYPkKVxZnMuFtS6x8YXYbGtJ0PgGrRMPWHOfp6Ot2xVJNRWMAesxBiuxOVrzqTW4/hKWR
X7HVAjChtR+gJ2A/9JFKwkAE6UC2JooU6ldxXYHk+AEIo/zqhG/TIQmGemJsI5tgdfqxa623g1Bn
KeDvjtYDXapGTtxPyK1kJhKnygNyHqj2GPpOB0vlinQdLAPZBZRApiPYYKGpp/8gM9RFIRWjokin
hqKKScpjVetXvLeEy7iqwIcpB6s59opBhQ6s7Xu8H4MMOgb94+7mgDQCovX3aDk2QdmGW8h1dksT
+bMdFe+yFNxXYJjwQIYKnDV5wXnt76jwl7MJcrwe6GWdMAxm4MA0cL4Iw8HblLHRmCvSezeUEZoK
3oaE3Uksns7Iy8DitmiVt26BnemGFqrrIAm7TNx8ZMRSq0bS0R+JwpZ8anTzqUj9PfL3eRAYniMr
szHRSAZYWDjYMkhbcCjRK+D8NkjGMa6gE6JeFqlUToc52mpNdPmiNH87+FKTgazw9jtwZ5tYmgmQ
QixfAexaVZmfPsu4qdDqBztx06axDyaLOpvtnlQMY14oX5X9Fm8w6xde3wbcw5B7GRVjOx3alKFb
ZOhipNtgu3kjFZe77QSwA+0Wiyzn58jAg6ttB3RaSHd88f0wWo1mzvZU3XHLu2mS4vlT1OAmqra4
z7CDv2r4T+tMB4ULL3atlVdwFDiVMOtgivFaS/yXUlmjZ9izUXltNDX3mlm6+QCWnUDD8waaKXZ3
1DLs10iphmUGXucYRxOR0rGB7EsBaDoXB/K2mb2XoK24jyJu0Rpk7iEteuQ51qAlTeTBgEdK80XO
yxQKVh1/qGRdg34HQKXajPlDCeJ+kLV4y2kE++yyNntoGoahu64t582bYltNU8n0t/kqgpwuGuwC
G5o06B1o3LZS/xQxE5i7pVUf8U8RM2e5bvPmSN5JVcbJi+o4gjn4zW9e+jXRkLvs49y/BdNvDXe1
9Dgcitgdl4Xja49aJP84kyN7sw3vZ5/itARa7qNoxo0oUvPARw+kO+pLCxzEvaxG+WD3rXmoOplB
1RBfzgZ03yZ2Lx/s9GUO/40fEnCBTn05OHpQOS4SRCAxOUyCs4NkrbOCJLy5INvN8bchcgmsXtC8
m9ssJmfVcihkf3IYav0MT9xV65mQ+NIMfqFDXmaP6F91gXj810Rn4HXzl+CUz4KS9DLJWCUCtCmO
Bwq036NjDrB75ny/mU0Zxbcr5G75dgXXBnZLscb5SxbxLKAZt2BHyx+iId9pGlg20b2ULOp8TNYt
VD6hJeexXTvp9VlXlV6N5/5B7wAxUJVePGnFvUDOCTILNXRbVQQ5cmHtDPSQzZPQXtytBMTNpDGF
Z8iRtgst86uvbYVypM1yfsjDvnqGHtlsbyRUiiBIZAV12tRfK7yrGkZZ3ptFCLaiXAJprOy9mo4O
qOg2vYbk6kPkdE8QuShX0N5LHwYd6RY6I9ugbFLZ6Oz/TZxWIr1Q6OCaHkduLH1zAt2+uqPZm6mX
7YvFuDxIHZhlsqZZbizHAXeUipvQrwi6CSTYPkR4NBDkrRuRGBsSuphc82wbpX6f5mN6Fwv2k8wU
5cWeviksS76oKN13N2YOPEypWQ941ywOho2bAOrx9gPZSs5XI5ocr6Zt2g8JhJpXLlDXG4qgCZZE
ulMJwD6QTU3oHbC3znkAj0UxQHxpANZu/gy4dLML+4YFXKW+XNjt1v5oL7EtelXxf7MPUwb12Tpc
8JF357QYvHXK+jIoC55/AWWhuYUupb/kYZt/GXiDpmU3cheaj2EyhUhKVKDHpGDDBJ9Pnw9ncqZV
Mt2nICGL8Oo0QGdrlUcle2TdEF8Htx22fep4OtJwTruv8LDMFoMRhTvL3Bi2EP1Pcmgl6K4OORvb
/RwO2T7ozUCECuipGiwsUzWerbjsntuVM1rDs66JFoJTY7agYVR1imFSgwys8kKVtIK4AlpZaJiP
UDCL7OEBlWn/6nXOicz464KhKALIvUobLOlBBS2HEMyWvK4hX0NLtus0w/7u9rhFdiSTixgZEmgB
fHgM09P29vANx0A19X4IIB8nBRY4J8i8zM9qmsiQg45BhnS0wO6OPaQxrHtVZcu7sb2Pp3Dddjy6
kKnTPegd8+Yn+ch0m3Sz/T6pHaf6YHTDT4r/v50Ud0CLge0BH60THvKk7njxkwhQj0oMZv1dNtFB
S/C2+VCEbflYpOE/hnrrqt0mXnh4mTyBTtCch87vQ/LegpGxEqfbcEjRcWZkUb3ytV1oqc7i0fSm
O4wi6jPu/zoy3aJYDJlT3wMSwpZ2ztnVY4ZcQ1a6OYIIrt8PAmI5vuuJC/LL5koDYOLLVENIQ5Z1
892r+U4YwNsuSsC5wU8AodDc/A7lHf7iMJctU5Tb5iV7TdE+usXbksMEwFI32G9LoqX8GOG7G7di
eNFK1oOaEWcSPXgL6BwML4XANelsULa/xpXmBJpYH4Sly7HN+Zq0wUKkVU6OC4qLGsTJAQ2broFQ
OBQ5SSmMNMOqnLmndztJizlIYOBhnCZ4Fzx5BWSDFzixQjx/FpDqmE8+uv5HjA7Az76fYnMddWa3
4pMb7mLfly8u5Ky7oayehFEmpwwM0YsRuh4vFBbHqbYDRzB0Ni13UbHe3yYpCzcczYorNCZbQTxU
+L+usqlbmWUG3Q8ay9bqQCtiWcEIUSHogjpTYOruBlimn6Etox3x1gN01V7o7N1+M5F9so05niju
yWQrwMgIO56q0Y7sZCLn/6f90/r4jn/4PL+vT5/TJ0TH+9oDs9c+utrWhuZY+EL+e+hBZCtZd+mK
FLzv9eChdFEk3xvTDdMA2Hbkf5oOJCNqwhxjTgmEXhIXqjAJ7tJ/LnWzvC83T09A6euMORTClRqC
VdrqWySqpW942ZpspJ3Qgfn0PGT6wuwZeLHxKDWtyNihNKrPuLHBy6yFLbzu5IJl/ktcm28P4KR6
C5thZCrMb8vuBNYQ50v6b9jUjn+s9nsYTS/DCP/FDr795oSNMRSYLm1lQ5PerN1rLGLrCrTngP5h
fNFL/Zi1YLagSGGZ7dZxTA9ciQybEhXfTDGoDnkDrluKkZrtLBoBNB1DjWWOUVcA+7L94Qr6ag7P
hnA6gjbijqJp2dHHfcuci0O6GPejC9SKFWr5NoMO5pNeoSQRumF0oiGo/jZN3sYPGhTpHnJprqTq
cU0zk6HrSZQLGk6TYW5BxqzP3mzkAMKMRbElLy3JIbhxoqFaUmbg5KMlC9DrZF3UnuwoBC2K5iNZ
wZeM8ibqIJocMHHIwR0pl9JF1QRNvDha09BI+XBgOjSL+poXjxHqRg9WNqdSKKCpQfl8my5ErS99
twuM1oRKYZT417FGqxpTaqHV0IN2wm0BNO56sD/8GTF47aEZ8aj/FAHkFNLiquTxlzVc7N9XY2xC
Hx7vLDkLgMRBSsUxLRwnRbvfJ9qaiPRn2+wHqT5I9usGLLB2oRkbu7ZQlWBgNUUdrD66NETJZB4S
woYwNXywZ9MNU/M+idA6FPVuohGFvk9kaEc48git1AkrL12WHiA/6D4AGuw+uIw9oY2rOYEk1oVk
ee0FyG+PATlbV/NPEimrVjnJVBTZuXQzBlZazE5jOwnQUt+sabqnCwM70eb7PFtNgpTGBvD++I5M
utfjpQrEzxv6BGPvdQcOPeAFeWkNhhpcobP+Sqah0tBBNLjplj4C1LXrvc0cHQCQfz8RSH+g+qXd
k6XVc6g+Td/DJO53lIATIMjdTHVXzQm8ITbbMx60V3LSlwzVWIi+J/xKXzCetmj7+H26yKtqxR0G
+uYi9XYxngPA7nq71q/zR5slxWOO9yRzTMdLVJv4jtvMWtqMiy05gZCetiaIEpY04X067lc5SFyl
G3hOmZxN84FAEwwPoRUgvRPYd8B3n9YoKjfDGH8HDe43p4O+D4hG/F3OocboZpnxionkp4my0ryV
nQA0U6w0PWE7W0HwDa2WW5TFDQW9EFfUhe1FWDXZ2gNrwQAZpJcujU2wnWaoYGRKSUpJuSg7kLXs
g/33eNQMT8xveLdD6/IICGsKpILK/H3KAVZuXC3NGAWNm+NDsrChTKA7gFWziHEP7/sSXBpDeIWK
V3h1DFRZ8Hrsb3rI2F7BEYCcv4PWr8HzjxTBwsS4G7tvk7TtZJn53FH04b9Cd3CSpa3YgRu1JMXS
GrSkXTfQ7FNXqHuG5G0H9e6wR9Ob2tnhvuRAxi9qdzRsmL7iYIX9EmPngdeWP8PoUdHbUND28/av
YbVajYDM72FqHzOvRna6qNZZ4nZRWq3rwajcpwOAExAm27RTmh6gC5YdckOzNhIohAsfSsDYS8N7
6EKkrmtml19ZzL/GfKh+1Qn07lJ35AtzBAS64eWvzq+/So0XX/O6SCCNk7oPkuHHXGk8u0Cg4u0q
tTF+vIpjxUmAOlgD+uPX2tTfuGKgND0cgNkijpgPZmhDzrQyf7PRJEXB4UUGJDZ8L8iQe3uASEy5
t1GygTCPbT2QLRIv7WD194OBx4FvQ3a4mcCFdYuH9BUgjULHW2pjNNf58Ny3E0RLS+vOlqOzN9XL
qgPsxtpIZYIy9iQuKLaPQLv+bpzF48loqsgksPaj8LyfZaofdXCS3E5cx5gt/r8nv8WUiS+f4rZ+
pXdkelumF2XZQ2xehPqO7IPvXbjpAfuQTV+7CLIDt/QupYGV3WIQO7ecaE2dB3J4qiIoVUAqwljF
qDNCci6ZzmYo9CUF2P5T2tbWkhdoVm9ElC3FpEfrKbatswbE7XwwfMaPvrCCPg+R3iIHhQyQW1oW
+JGtydaj/2+l23EEYbpOXPoBdCGtnY7rshD4+9WlhgSkkHu8NMoXsOe6kKi0tX2nhoyta390nyuQ
1xxsD+p9XGlHG/nkLjsBCv/J1QowYVW/Kmlqr+rES6u3EwP8uKmAIIhtoLpYGJnxVHttu+KdsC6D
AW2BtInzPQoGYHQIJz+oGFQREiMsllkF8p1IydMV6qzzgPYGkAdj3UDRLxl1I/jvGAqkQ5KA7YSr
6NtidMbzb0XR+thumUfacvYln+6YNh1JhixNmLxTPtphkq9h+Laozem773/NAx8KWO5H67WBLMMC
xEf8gZuht5YeMDYDaAxPLPHjoKuF8VRq3be8HKFmHoMHD291P0D3bC5GNUlj/04C+HY8oaEnAbOm
pj9N4zhPgqzqPKkpkdAC3EQL+/QQ17a2zKYhWSLnlB6icARJO3naMJFvp+SaUh0JFDuf9uaIAlqh
2ipLDY3gsQHhdWiBxUc/BIOGlovmXrOSallWgr/KfLi4Nnq9Fv3wrRde+wstU/9wz/ae3MwED7M3
WpfU1VPoPgm+x1+2OqXSZIGwPPeBJeI5DqPNpOpHdBhK6QNbw9E3TuPMRLk4tce9QRWoDzHvbu5x
uadRq0NxvpX+tCFIUDlCp7xvkNGbEUIKPgRKlr/bhAMGChKlpmCKG9/nEuqI1qO4/1zPbvCO7qXt
EfwbaE/RXW11y7D0lv4IlnRgblSSprAACixtB1RlCh2tDjQphLZTcLNNiX82tNca2+597PkVdsm6
NuJvGK3m4TjkzkUOeYLO3dhHugDESbE6kANMduHCtAu++RCNt+VVI7P+dAu2XUXsnVYPH8Ig5B4H
o5034AJ/BkGMfxJlZZuLFvmAnW+GzxVj4VkK7FtWgN+vHRO8Y3MIeq6mRRKHGu4uMl8BTwRRg9v9
aWRZBTLrgG5MLdkt2VnnImvz1aCCyRNmqMAtdAGAYCLm4E83P1o9Z6YBskW0pSu2Q0fRI0asQF8m
nepEfHhzkXEwEguoPmAz1BTSwPsQx3uj5CsKtGMD7UFm5Zo7Zg2zbV7BlNW2gUybxRd5lUNuwjCs
uzid6q0dt9muMG15mSAECY24pP46Qu7R1SLtlzfUW6dk7mvr5uOSJuVOUm+HzADziN/Ji4kl50m5
7pzojmAV7RY5ImeeFALXducnMmBQ6FvkqlPBUZ0KdKjGeomklX8yrcEArkZt7cG1wUF/hdYDEDK+
xWHXBOYSUdXAmyPls3ifrJfxsIE+GuSNUc65ADM8XvJ0qE/MgUK9YLkD8R1QoOhxI/elr19p5CgT
nYG3JNt2jmpPUFNpEXIUWpSu9QrwOzdsirdV/CxrV6xDJjU2vDAOCgsbzTFlICS8XQq1JXwaIGi2
tNook22YJOIsQKoQeN4QB/SLKtXPSo+LByi5sSONmtBvT0XdgfcPPjr4tT4EDhAXQVL6bzZ0rl7D
UvPm3yK6aotTNZkXiqefIsjjRRDxoQ5uCw2huDMhW3yidZAcBv2GdBMkmUCpUin+KyON/xFD4t7Z
PcS7RQjWerILx3aXRmOwQxMV4xeW8E0rPeNrNhhQsi4auaGwFCX0zMDGvpl6tv+vZSemVQtnAA0X
LZuHQ7E3CRbYaJ25RddgGOT21K6JhYyGCXLrH4ZcDYmyTG/qMLh5wwFJCb34J8Jj4UsPTaG9SPGv
pKHFkS0vHQ+NCMqb2IojklfAJaqhngB7KBRNPw1RMohPadWm8zCSg36KKu3XvBIqHuckKr7RKBK2
fe5b/cmdpulLW4j2okFHjHzcMPldk/ln8o1ALt410gRnAK4IRo36ihesbQiClS+xNmnAFMk1+fKe
GfcOCANpXmd3zYNs4yX5qimKH538nwrfvM2QAOvehUX/MORFClqurD84itwJsGFzmzCrgpYO+KLm
EHTT1KZtX2mUFBkDBjA21jTsDWC4i9Q/04gmFXhBXyBB0B9oSEu6Xnd10+RRKtqTrG/Se01lbYuK
Wxu8YPSQu+HVbkTv/plCUJThZ2hQ7G4T2lzoGzQCAEGhFqFDl8diXiTK635nArq8AMOEj1J25SyS
2geaubIsbcE0m0NkS/grq5vCuyorwzt0S2bbGPJGC51iaoY2u6LqzuSlAwXLfeFHzt0clDa4uTT4
Dszrpj6YknQ7jba3SbdrFeoyRgIKWz8t7BUaroAh8SOdHWz8cd7fBfIhBlqbxh+e/mMss6BzkQSv
Wn2TdFm/ddAt9BD9H9a+bDluWMnyV27c52EMN4DkxPQ81L6rtFt+YViWzR1cwe3r5yApi7Kvu290
RL8wiEQCLJWKJJB58pyQvYXxmH0XuofMgZM/ZqBL+5tDUjmP3pAXkwNevO2uGLDpUjOk2CzdOeCR
WUQcmvbCCIqzk2rWs1lvRj+LnouyLy99FACnrcxSdOE2AXB8g2SU9TwPem9itR4jkjWO+XF6M/am
h3skCnOU90Ee6dNB+gC8he0AlV90VOrdSmeQeXcu2PBEVu+tyOKZJtY5SZ5v/VRADY/ZHmRd03rN
ajN+rDMsBaMmaN5yxKo007Z/1khjFc4Qv7AGQY0U+GzstCW2h1h+H4yiQrGdGu5D7GYaPrp69YiU
R7uOU6z2K4WF4AofUVc2XpeOvFDL0cGmMDZJvTQGA/gO1Svd7r03CFAuX7IciCk19GO85/Zio3tg
MI1AYY1YAArhW1WjklqgVcENco+8vQuuKOwFWsfUv8rugfp9cLutTMsbjzQwVQMbKm4Z+4cyjYaD
o8oqysYVF6bOqBlwH/ep356MEVrbYOEAP2OZdydyI49RC/JtI0EWuwf4SC5dlpXIeA7aVBvgp3G+
iAy9uxqtW1yAfdGAZkXqlHdFjt9nocRJf42wgsS7BSEgOMxT+7tTu/WRXk6yirwLZNC2TYg3/bIy
g3YDJr1qNS/11ADepc2RTB1o+ja6awEkjfBoHfP+q58WexDvaD8MZpwgXDq+1GAWWDqo978Bb5a2
Y1JvdygvBWpTDXIY6hZjvdyPfZjfjL4tFskgwnOqqlKTCPDoDpJAU+vDzmom6lXWZQdhgUtxJpkB
LBS6Ppp0wK6qiwN1pPh5rfPURo7f9KHkKvXhXIIh7Vn+LDpDPgdmH4AjF6xoXulZzzX4vzax0fUb
cgJr6/sYk5f2s/HdDtJdV4roVpZWeG9mFoDxqQ76qiqO7tM6r0544rxQ5xiGxRkU1WfR8/RkDUm6
gjIuBBZV05N4Ay7olA6+FuMRpnqGPkGPA+FOJdTD12Rs2SsgcemtPTjlJQV+dNG0nv4lrHptlZem
2FMzQcYC6pjdY2KoLRhwtosQzDBf/Ljsga3Q3b0TuvERVad8ieXQQiZ1/TRmQXjWtcEDgS5gABCS
bVZa7gaHXDWVW63c9KAMz4hXQhMtqJAMAwprBSqb8EDNDzdDzQawGLjRCFQwVq+o7ADDVpF/8zhi
6ipiHutVB6SVdC+9J/ITKuL46sMDKQmUAMRdt+TKw29AKU8e0CTKvwXl+xzkoUFxDlxE4EjGA0m/
a5BMW48lakD6vDTuUEpv3KW1t6kQpbwhjyyKLSAOvH6B6BR4dp2Yjws8bYY9OdsWarLroQLmCkNp
RKXmRDiyWtt5N2bLgmubvmUvJjS19gnomBaNYoZho18cqQmRGuuRyfq9GfRDtIlQqrzqy5rvCgHB
MNqrc/zVuzrvohVt5KmXmrRbn53tpvOPCOrEC8pqNXYDquBYtJuocjWAlDN5qG3LPepAbU3ZscQH
JVePDCsNIDulzqqhj7YDMEDTTPOAP+dEpAiqhKskxLLHTAF0C7M2uXoJ3mj96NyWvoAJGIJjb7pf
Z1Mbc0gi2Fm3DJpUxksnzOpVrDXJZmoXwag4yyNrP7UNHy/fMhcXmiLPeHIdeon9oRoMvN00f4oS
W5DU9Yc0OmZBl5yw2nk/jG4MsM+f7TAvwLxeHclOIxrfs0CjqhPVjHVxFNh8bH0IBjuopbR8zVyQ
jakO/PvzpQAoaj3TgNAZwuhIowJpF0bZ/cgG9tDXgMkM0Y2sNfZAFksb96CPkNdamVpLLxdxIZ0j
eQhkJFZVDSW0Sqs4VlQolaxLcEjR0BBSsgcUY3kLaqIk1rj8mys5VimvESAuFbLwnkwZKqXHMjs2
6hD1FtpyCDNghsbsSGfUnduyBzmx1YO38WNMQO7UT57FWIDP589T6teqtlxDSiva2mmQrEg3fJ+p
6rACv5OVWendWQKAf2ZpmqxS3bSOPc9/1H4iT0Yn3w9BbMsT2bgLfj1mp0fqHJWHBFsD4mgfLtTT
o4IOlM7gVcu02zlNNbZOeNSH8qX+qCy3kWYgE6Wp6KA1oKhUXtQiVxo4hs00cMpo/Zprnv73ucj+
ccV5LvPXFWlmUwjriFpsPD7xMCoTVN4Sgtf9aGK7Yz7GDR4rcy+WE5+b1IuEeJia1dlmWnfuzdrf
49V2aMwYiB2yTacuACr72DAOZKOD4AXqmdUBZQYgKX0OG+wgwNtVO8OjBvi9G2vPRVPmr8Jyn138
EF5BBT2dAE86nfzWpfu98wSpjIPqFmrkv5nif9wHEmCo8gJ/95pJxk5lz+0FET1kYRpuKujUTuwQ
lgNll6LQ2aXBn/xkug/RaFrPfxvku2Y1sUP866A+LqznwLKjUydQfCkzrb/SoYmcFFqZy9kyIhB3
5ZFakCehEn3VFZulKIytEWGPyjtj+DQ0lUvNL3N/mrI1wNWh9yoooa6gYnrX0g+NbeKDCJZsNjKU
i6pxBKhBRbFuUVO/9506fRq0cStKE6BWZdetxJvtXZC/2x0wtu1L4OueWI495Id99v/dnpeoX6Ps
1ZT4UtkrUF5Ck3mYkmUlaGtP0qse5vxZ2prltmVuv5zzZx1SmIjCRu5mTopJO3hJA7s/kmmyh8vc
R0UZ5dxGzU9OoVU8zJeWeOBsyzIclvM0ld9+npo6BiOdpqaJdFA5XyU3l6OBCsGajwgMpoCkXNKC
86VW1RnqAHr/MvXgCTXsUdfymCkb+VWmDwVFIEi2NMM0lib4mKUDuw8KmtSkHwcsT6eZZtM8Zxkl
W7xvnCN1Agd2F7NUnlqU8a/6zMGKWy1kppUHXnzFYCM1q0wueKZ3eTqAqks1abnCRIBcW+cnR7Jx
FwQHAIXfUOfkpublSIVvZpswf87TaoP7eVoa5GkIZsVdnWAfhWUQTduC0Zo66dB8TOvX2CoMBVZV
faOxfdFgZUfrGTcADoKatJ6hJnfbDoVISE3MTepFLRvul+TkBtj1tKgg3vr9+M1rsCUKHL09gVAc
azxqO8pIZ3SIfAGJ2KTa0lAfLOt4bagh1J5n8HMQ/FttdfeHfZr500WG1IsWjiu6DUIc7b53gnvT
bvWvDoRYPZ9F3zMZt8uqj90LBH+bE2g8UE445N43ozyTA4Mq8TJ3wClf9kVxFtARWVEH31rQmHqF
snO54mUXnb0wyC7hCOwBUlvRd24+tIUxfrNQlL6Cjq1Qy2Z/ixQxYg81hDvxzh2+ZrpdL6LECq5C
cPtCHdgCoLZCdWgosZs6Cg38y76JOoq+PDhGCGpFpiBQfd3dka1rGFB2QzvclYgMbqxA6278NDRv
jEq/rdWiNkYqiVpdo4UbDYz5UASGyGPgOOYBUZU9FbXMhS7UhLozO4D8fOokf7LTYUBq6cAivvvT
rqYFO7R2yI1m98lf2ekCyaiFRxTkTJ1/DEf1LvLHejd9vLnehtwAiRTHsUi387QmMPXn2O2WpVb3
Z86R0OmByb9pfbyuUWgW3dWJB9hvDsWGvvLE0rCN4tmpK5TxdVX61XWBAug68d1LQJ4kuPwpbbFK
ksyBfugdkkExdilpvSw8y/+J1Blg3Gny2kdvqNErH20ph3WIR+Op1EV+NJBd3YyujUUlyAcWQeY2
3y0zWGpjmv0EB/eTZIP97Gk9gvuIvF+4puv73EbpvoM92W0s3HbZNbrxdbDbfceN9KfujAc5eOVX
gDYh0AX2Q0fWi7Brx3vdFPHWt8vkUDp1cmO7YbAyvLb7CiT9diiS9Ic+hF9kGg9PbdcP2H0a4uQZ
0j7hzs7XTuvkz45EOFC5Ws24jxw3PJZVxJZFEEtQYLP6GLnGeN/Uxj14OthXaDRDzcm3mxP0w4o7
0LS9kh1/DKIybdmdBWjrbqs6BJA6cleah+I6EGAGFy0T0bk0Qmz2Lat9rdiax5H4DnANZLKUg1nz
YYsaynAdm4m4ovhFXHMfBV4IOBSI17PsakB7zV0UGT7xmN6QCTVcGjLTnWeFi17Ld4HWxJtOgT7w
r9ZuTTeNFggbdwdLvfemDh/VAqOfX6kVcj8/Z2Z4ngelOd76QxiBxPNjIoGE8Qo3U7zRCCKCBfX7
xOTjhEa9yNzqO5G9jYqPs0jkcGyyhWCK8m0ifpuO5EOHT+2iD8ZjDayrNNwDJGwWjIPFI0+ty4RZ
GCGNgeBAvCGMQyDM+owCjSfqJBMPjbNpte/+NRDuSJMF7KhVLlsSHYWdV1/yyDbuTATNTn+xt6X4
bI/N5gtL63f/EgCgJbFX4HfzxfNj864PUE01RbKE39bv/K5IgpwcDm5QwiRQqVoG/oWmasA94dtX
fDH5YwtJpl2DEu5NM1jGlxEP3kA64SteYaBPqRPtNEg23kCl2gVRBgqS1UjkdPPHXo2scwSGAl5M
I8mB+SgCo5EWEBU3MobouPNrJF1TdwBRpJEsdPUvNcBH5ICVHmovgnUWVPYdEOLxBv8M79QlEfiG
IV69s2qrQF4gtKAWLnXoUVugV7XM5DukizZD4YwBahLDNTi6jO+xjcpCIGbjJzbq3cozO/Mm7wJt
245tc+BlM5yQZ4f4uJOXdyUe8yjPa8ULlhEPfgJw7yK8G2UFxrDCKZSqiP1Sa7pY/u2zjdL6l88W
FPqnzxZpGkR2Ve0XlW6FfZ0taytsDlNxlmoCNd8cqOyrNrU71JHU+6JLkm6ByCoo5Chc51ZOubYi
MAZMRo607drtQ22BNLbArrVxNj3EzJZh7+NbJ2OdR3hHB+w0KhWvXh2E1J1NHUDs3Cn6rdU74qAB
EnLuuOzPdEYHGedgKPM5X80dZem/RrXuL7LK6TdWHFh71ynCO3dQJW0DqH6BPDmhxLN4Jo/Btkzk
N61HVP90S+ixB4cejxJrTut/ivFPp+Q0wolSAE4csU3Xh9j2g41uQHCXOS5qUPx0XSpYcW3VzcJo
gAxsAQt64AwQaTsZv5Cbr4PmlBUFInAt9hpR1DSXRrm1AWr51PC/ufW487cCUETIWDnyscqyLUq5
kdfDnbcxWThuM9Xs0mIZQzfkORGlfkhMDtlxbdRfdNb/GGLPvSLR3N+ATRsV68rfMjy+rKWDzJWa
NpNiS/5D7LxPmyNuvBszVLaDWhsMuxsXmLElsovRnra21Cz0ON5PG1/Vi4qN6FMTscxoH5c6MtEl
qktdAq4GEWsXhtGytSc8/cQI7YqXRMs3KM+4vl8R6jTHoEGcJh3N5oQiE9BLZCCqPkGg0zc3QYGi
8tzpuw3100Fzom8xL8xtL0yJGhYcIhG057wuc5TypwwMMi7vF2SM8vrdx+JSLou6RvZXeVOHdIIe
/JdQWkgKJG+htS7PsvMBJoS+1LLJIdHYJUDzI3WPU6y8mg0Y35qFi9BkvyBjpXrozAVSZp+Xzs1s
LwwT1B9Tr7RWRgGgYY+VAcNr/FjTjYZbKDw3iY17jk5D976w0hgKZ4ib0wE5qrRDSPdXuwG/kACv
P1k+jaT2mEQGNMuXNNc8BkJCCMWrg5k51truU55eQA/WbHRwgV8Kw7fOunw0FNyLDmSmszHsrCWP
B7GOsFJxsAfx3dMYZEtyScg2eKKCfk9or+cZqkh/xO4kBE2fK8VCgyrZwVMHOgsS1ggwKXAYsZ/z
1mRtxsoGfFd5MceG0nk97MiHTDbLf42mKec2+VAzzzNmL+cebjj5yuAQlKw6JIw6Eb0fYkQjK9TL
o532bgnCoeDHZEuph9xZ5eSbNtN+UgTyU5AyiSKo/IQgT2+AZj9h7/g5mvlHcJMGuyx41CLtCSho
62xq4AfsrHCAUvwQn8shFeBektotitDMZdmEJmI8abAAY6R464NkDZCiAPYjgnAN88MfMi5f84A3
X6oBeXuNh/odFjwuuCdrHf/HPNnjpdWCBadCNb+TrDlerrgfmMB3EXfDaTrVLKkdjAprKpGUqCRS
PXTgHZBZA2jxeuwGm8hE0R7oMF4AvLyFWGd1746Fd0KxYLUkuyZBvphXYXmT+NZ49ViP9YsaEIIr
ABmjnB1t1Bc/uDnkdDtdPAb5WC16MPKd6DB0WnbS1WG2UVN2sl6y1NzkIwDhnajPNQ/yRw8o2Lva
9Ze6WYXAtawqLtJH1jf5IyKvgDcW8o4cgzy9ACXl3lCriqu3XpTDNAn06kCrmoa4D9WcudrQ4kHU
7amZjmxcAQtkb6nZuAXSgwhwb6g5RH6N3Vjlrix1UXCFRntkN6wl9SITrx3KHPQW1OvyNjo3DVao
1Kv3ZnWDkMEtdWLpGi0KNui7TNOsEWzLSYWCjOrQYHGAUFKW+Gf8tvwznWld8QV82d3ONHI2LszS
bxGAH8AEb2TYGGZQZlZndAigCnDwIxzm5t/85mE0glxo2Nz87081X/KPqf74BPM1/vCjDqfu5L41
7v0QIssaVELyBZ3OBxB/sFVuFf0CQgnpce5wIlDSl3n2awi1525XzTg36ezPC6QNMpKGA5bD/3qa
sPz4YHQV+iSTcb4qGXlV2vmC28btKCPs3dSHmIdQc3KhUxpSFPEzlDfLvWZF+bWBNCRDKugkFGMn
HYqBAQWi+cVyMK13W0dncbLRIGp0HtQdAGy0rDeVTFAr8TGWRuQx0HK9Y55n+6ijdntM8SSiq84d
A+h1Ot4lF+GGWJnLsOXrpIi85XTFj4kRpULhNji8O7p2KgV2yaURr6apaHAoX1KnC2+mqVJpFOsw
0srJxdO8iwUSoi0YJuSBS10epjMnbd/P/mIjl961nRQ3NsbRQXyczTaupplnpY7ZVoIldBnbuONB
7+bdFa0DbqoQTOrU9Fni3UkTEtpdYt6EyqOEvNoubFi7pM7Sdr27HPGWrOz08zSok1AKRBEPIl+A
iApZixvXsi6gSSnfipFdNK4Xb7Z0LqGDEwGL68f1yYlScDN5ur93qv6RAOkEQw8UFh2RgMk+m8iD
7Fk53qDKfKEP2BCkLL6CQM++jaPYueCBtKYWHbQRbM6p1by1Q5Ag09cAkVd4Zb10uQ8WAycLjlVq
q/18yV+aj7MkNt5tdNamNn8JwyFd6HnmvEy9wVY3vPtEyuSWMZbcgvean+pmPJIJ4hDJbQMg/o2P
ZxlU8/pgSW5texuCjOlKXnRoqnqXWHl3plYfxcltJfLn3BFg0lAzk6mvwVnBNTPYz7Y2t6qlG+vJ
llyoI5UZii5yFPGQjeYMS8iJBo2drOarBo60tkkPBup5vsBKzb1j9MBrGS4+cJyP7tHmzS0Noz8J
uIgSSqXFp9mNEjS88fQR5j8hwY6yA/vXZTYJv7r2nhOe5k8mHT9aGKBJRE0qvjDyrXnlLzSNO5/+
qtL0ASM1QVdFLnTwRnCA1EZtTH8VTeq0HkT3skwu58vqjXB3Wgnc+vyXtlWrHXS3+zJ/cQiQgvdf
pvv50/WCeTd58EJzTf9Dry9U1HW4mZpjYR/AsNGpYppu75gQSdDyrP8W182DmWbJQwzJxoOj60Do
Kjv07Cwtby4j1uEAf7r1pgGV0d7NCvtRguiOnHRuGsuG69U5spi20lieLSQE+O7b3njqmkGcO9Xi
hTdugBUBc3LpGfcV76urC9Krxk2MezK1Bqi9giyIjmTr26DYZVGuL6cBzAzue2PjS2mAiRMQPayr
23hPk4MTNzkgKmIsqEkDPPxYNG70t2RqR4QS076ttjQ5qk2yU2yJH9RJH1eLjCNSuMHNdPXG6oA2
i/iaJnOdpLvodnEhfzp4cfwtTxzjRK0ey8Ot75gt6ETwB41aH9wCqbKiTjLlkMhc2JXfH6iZjIW1
cyIE68iFPkKHyjh9vCeD5kDjxStHfUcfALQe+iGQPbaS2FN10bMeWe3taDvyWozdm9953hdIuw9r
KAIOu6BHM5TaCqRbwGjGnncqqgwKfKig/gKeQhuUuFlzLNoI0DXzdjK3UOCTZQm+EMRolu87blCo
7Sac3ozNT5D6OLaiWHwC6llxDTFxw7rT8LGLwH+m/HWgi1dZy/yhQJJtJ2tI/CBK6z0oB0ptYw34
atdfNQQ5X2MGAGTS2T8TK71p0sF8kXEzQA/UFLfcitqtW5r9wS95gjhFooM10O4fkgHKuAICnd/V
cGiU2j8jDHcyBIPxE/U3vpXip5HqKElQdeSRq4HZwkhQfJaG/RM0KsDlDPvs1qnq89RzkEZEQG1y
46i9JzdUR7zPNii3ebYo/u4T0QEkjwfQfKO8Q1tkw1vmhECXeuYzZIdLgBKNbFf3TfJUtvbJKYzw
FfU86bIAPPoiHVM/58aA1Jo1RK8fI7sUYhQ0MucBYNuWpa+0OEaCKBDpE52JgCfTWfcX29/8At3Q
8dws0k95No1bwxHMYLtPWb0px8aGe42NfE/ptanXQZZszbQSZSYfOTpyplnSst6RvY/ThRiR2L0U
bVFsOegHns2smPiseOoa68Ryqz1QSBDnTfOJzwpradjjBgTapqc9KX8XcTJUqQGmwIYcPMpm0Zlr
hZ1fhtwDD3YZJv9Ju1vGcuFH0j96CWRHAJVJ8ks2MiRcjG5FHcgT5pcIGoLWKh77FTBU/nF28wcW
boYgdZa9jWrODkCNo8za9iHsTLEGS1m/mZojiNhsXuEjmU77IDtjBIFreqJOOnQOCMNQ1HVLLZqt
T4z32Wyje58tsLRg00rRIOLlmsmCOLMgP3TqXKO6UKvW03oXe1m1pCYdEOQFMWdQX+zSA2BTedQg
EFvaSkqEbH+ZY/JQA36f429XsUpovxYtuCfDwS7utcQ4EjeDD3XSXYJaq3Wvbgpo9EUqFt3dlBDt
vre78ahD/HWNh6NzDOsgXDbuaJ/qJLeedNClT7R1UuQHsFAWqwCouS/k5qelfTL0YOuaeYuiev5K
d0xdQ7iiRMzittH15tgErbvSgyR6ldk5Ly3va5uAdnVsxuigZ6m4VwOpv0pyaOiYgAtZUcL3SYp5
eG3ytwABnzBsuldkS7tla3vhNXENA2KuI1hGrXyEiHLy7sugyCIhxyhWBpKnLRh6wf1h66uezixs
VTshXYQLcDb1qjMr/MaaHiruLsqE1AGkmDLY1gD0blljIykr8SRqsIwAv78zbj08Z25LB6l1xZc2
/TPCZljVHEFX+l+mYRvfQllOaXBdmaezrym4diGm2H01x15fyiTuoKUXdLuGt9pOR6bzpkNJ+BJ5
ufGl7PsTcWh7AuydUd591csUcpCov9C6OHsQKL1H6TbOgqqAbCgeyQ9aLN9tcy+dCV2v152owAxk
40GJEo3sQB/Z52l64mX1bfrE6k/hBci+yCML5Q6KBfGjlxWnPNe8hxiETwc8UdRd2A1flT3V8bYw
w9A+cAdUKb/bRyQyFrlRlzs8/vozFvz9eWS8gz60nW8Ts4gWpd7Hw4J6nDAaF03Jwm3eDdA106CD
4HoqqKWas81J0mEHbFt126pDDWJ9ZC9goyZ1zLa8dupN6ZvtklBuhHfDHvjWsbm/J3zbbNeceNzq
wA4vUqJpnZWtPKu6RW6tXguJp0egGeaNSJi2jtRZwIf3M7L9rRfAUtDnACu5jfHrObhIHWzq0Ske
q0q8WYgyvkVlvUEgrvtqZH6yAn5quEjXRWTPyOuNSB2+NMWoLXw3M04uMSJQoJjaDBE5rHOCA5no
4KgoMp0hTQEt12KEEC3Aq5vYkahWVgV3BOIiGwgAoH9j8TMCOfnFU49fIc0Xc2z0XWwzPJILrU/2
tq7hLVEm0EBv68CGmI4Rv/m4K1yTs2+FF8Yrg7Hs4iW6ewzHvF73UkjUeqNeHGqeb3ad/Rzytnlw
w6jZ+n6e7YOMQSlNTUYeowXF9ahm3xDaj1e+M4qVo7vDDhSChFGngydEufYdZq6p2aF4746/O9gW
2/IsA1x8aO5H4aO0P4myPXIaKDCEwsMtlEHebaVz1vx4L0K+/ptmhW/hVas6R5WKd0SorwBZ7LR7
RNfwLXRRUKyo9j9B6mqHXK+JVxhUnkCkWN2GCMZMNmpSB9Dtzc5aag4IEFq7NR9RBt4ebLNQ3NQu
wocVpCHmJgeBIr5X6xxbARDSLveWiWIYh1TrE6+r4N5hTXpqh8RfEqM3/2WXuZWeckvJMyECvwaX
bwpRwmKB29Z4Bd+GBObfTK+O5AO4XvCPSFnU3utuBcIh9agdwnffNgSjsWXK8C40QF4tfSSysDcc
v9o6lHl6OTxDLubdTkAMcGROdvIfReyvA21EjUHTJDu7i8INkhzI67kjnovIlYPdBkUhSZrujCRr
vpBH2ET2NoY43wKLrWw5Uc83mt5v/9om4nnky1Alw1xvZ3JQw4W8hvoZfaWy+tykXkT8uz19/2XU
/UvvH2Nn51ZNVbqa3I7BeOgGJF0hhV4ee0QANqIyrHsBSBhkjsX4lvs3Rd/5P6yx/Gkx132UqYGd
ZdD7J6DAq2mMzAptLQZUKtH9pg92tY21MEfsSa2BpFrwdOqQeqO11PVvc830XFddgExin5UQ97FR
ed3xrIZA8SDfK7FnP2gyYG3eZo+2Xuv4nXYVuGkya5MygIujpCzOKIIXa8CeyqfKMb5TaaPGv+Ox
lbzNY/RoDFeaz14kxz+TqtaAMC43c9Or+3IDeeRwkzpBcGIDSq9Y/0zo9zxvIU0X+sPFtd3uZEps
ZKLSN77VyeRg9fd6byyQLSiBEMEtkWOFibCwXZxIhiZTTaaa1Gu1qO2kXuwVzUfq/dvYhIfIXGQC
BKqauGCZgHUlBGjNsnePpdSx1FT2ruIgDBial1K6ufVTJo57Bz3aFRhug+w2DFQBg4xOYOpm9neB
GuIVaDXsG62A6t+gOcljkObVGkpS4xklX+mBFwnfjkVuXa24YMuW8fClNcVdlub2TxT2A9/oybew
/DXcCSXgG21igsgf7wrwI3gIxXjZiTWtD/RA/0S3P9lNW/CtU1ST+pA3mNkVtd1HISCMNAsSZUXY
bJkMQYY7QpBo7jAKG4If2hUMNmCiKoDaR3BlUbKoO1KzGfL3JpUe4u3wuXf4vUm9sY7ysP90bD4C
o1OKbAVq2xOrHbH31AILaEQosrllFp6pTQfl4uej2MeJE50MLD6JzyCW3Q+f5eGVd719p4/JhcgQ
LNFZW8BG4w15Ddn4A1V6wRVr28mLzOZgwatP4aVWrh9zgb9i8hJ1wTfSra01IpQACPeV/hxZ4IbD
fe3firAGHzce/mfUyCAH5bchgi6ddR4BFYc4Ym3dNXndLHND9F9iz/rWek7ywywbDFd5KJaW2Crp
yRv3ILTaB0yHIFuAezqowY3SDUiTtEZ09g3tW6r59rSgbBMjO+Vx+I2WabRBcFHlunCtNjnQYs2z
8RtEMXyxJjYv4vWSvZ+etQqvCsX8RfamlyjtUHa7c5ezK9kh05nixeCVCxD2jlsUzWTPDuTFheGG
r5mPMmgHXGyXOA27i4sCakANmvA1hjQA08G9YTqRv/19ZGJE41Vk1rPAyuYMCiZxxqpXnLEDiXes
155cK4qOVhxtAjMr79M0bq88cQBo6aAM2iPmsqx8Xd9Rr9ay5hQE7tepVx/4W43ijyMWR9i1cFuD
5CUiZORLBxDXbVgntBtqRaXHV//8x//+f//3e/9/gh/5FTDSIBf/EDK75pFo6v/4J9f/+Y9iMu/f
/uOftudaLmM2OCyYB/YRzl30f/92hyQ4vI3/FTbgG4MakXlv13l935grCBBkb7HwA9SmBSVCt569
szzFqoBK+rsmGVCGK6XzhtQ50ufie6utpn1s0IXJERUr24RWWB1j7Q5QM5Ze+BhmW5d45SCXai/C
oYy2k8pgEjW/tVFHfAkBhJmXGXHC4hWyMRkEQsBMRIcg8T/byLnM0pWO3/gB8sRAz6oDE1l/ttSh
j5tqk+OhB0amX71pJb+ATD/bsVbHip1lvAIeyW0nFxpLzjQB1BT0xX/91dvmv371nNscvyzGkIPm
9u9fPejxcq2rHX7fdNGwQxI4AGrKGNeZrZUvVYKkiVpOdCPqoEvXrq7kwVHzhFJtHTCxv3tVwtcO
Weh+mqfTFc2G1UuIFWsHxurwJY0qcxVbSXd2IIl5LAvwZAzITT2NIH3G18vflCv4p4HxVq66D6WR
IB1OdJsZ1XAjw9g62LaJZy5KGpx/87v0rD+/HFtH1Bffjg1oCGec/f7ldG5SuoDOi/tpkc4Lhrr8
3H5ChiK/haJse4tS/Ud6HEa10Db0yKOm8gJcS9wOBbSKzdD7hhiwXHOWCbCm4cEUihpiDYw1X0xZ
nR21RsRL8U7Eev7MtAKSQUUH1yG3j7VzDbW8ugJov0HCnt3nik2/BLct6A4S/0g2UIYl26YA/yP1
0oAq6jdM8fIjagbV2iqyUbdnZUsEp+L96Aiw9vsCJY+9D84Mq0uqZe2jijBs7qFdz+7/8LWNa83N
vQvljj+W9qQwZ0rmHVQnyc+NbYDqpA5BDyx/9ZNhRz+qzsseGnVApLCoWAwCMDSyiLeLFqWHh8wr
xIMpjWqjGWO+/v+MndeS20bXrq8IVY0MnDKTQ3KyRqMTlGRbyDnj6v8HjbE5lr39bZcLhY6AOCTQ
vdYbZKsc3ffJMjpHvPd+iTcahSa2mtHEn8Tlu8aen8pqs5MNpSaC//GNMNy/fSNMIRyV/00cs21o
yLY+/5w+Pal4smgjUjL+s8krCvs4MVx7FXllyTMMyy+qW2vf5SLMULrh7JvecFUClyWaUmEFGcUX
6Sq7uMRK89jFHlaeVm5RFKtmdnsLAQHivVNGmMvE5Z0cJBtk8f9Zt0zmi9jb17UDymbUneRg95N6
JwxHvZNnxhDr5SoLR9BWJIrEwXCi4635H32WCqNq9//j2fP3x/78YSIAZRnCclwNITrX+vuHGQeV
UJNUeE/2UI+kYlN3pcJfeNBCxQX0narbLnGz91yYW7nWlT2qKoCl1xs9CrcIz5JGLBy4x11xqMkz
zM/Zan66fjpAMrp0LV5udJDVeHwQdFIDwmn+lK2rWEXeVRPpo+rG4UoGW2SDSJWPBrIzIVECZN0V
o83WUVGgZeO5yaMFzuW/PxXX/sdXTDdsYdqqhuSuMPRfPhVWVIafNYn1JLDLveizYQbSJjEQttnl
Vmqi+lYUbYbiMbSmZPNJejnH0EDKJcs69PMgxjpIyUtpZc8ewcENVrOpq0hBizut1xIKmJvIc2CF
7N+ZM2Iw8vd2W9hvt161BTrNFlg39nNoqPAiRDFCxT/IYjvX9Q4MpWDU/1En+xVzqGnpPPeTdWPt
sNQ2lPdqlvde2f5kPPMYxldE8yOUuqzyKFvCEo8tr8KGS7Z+6u0adY1BruGeg1abvwLjN75OxS7S
6umQmQBV5nqRDxbPCIKKqKaw40ew3wGMbzqrrnaHZ20mkBQQkUndslOaS3NbP+KglDSE5bAIC/wM
eede9Y6YexfXtgmRmZ8a785J7a9J1jZPsirn1bVJyGHsZFE2qAkUKqF+/+/viGb+46fj4rfhqpgL
uKbBLnxu//QcGl3B627Uy6cgUOeoc/YW1VX4I+sBHXqDJR7I/ITA8wAAo68X/ChQxCC/770XpJV2
+KaikmFb4cvfR7pVJ9jAjGc3VUI4rmixWH1UEZNCrlYWnXDaBkU7PXeBjaqIn+3C2RGvyJX8gkws
UNO5yA6jOTj2rHIzF9MK8dHSMYeDLEI0+phSFrFC3oZAzbaOzrdcMoJCT6u34WQ1n6jXsMVZGVXV
QhwiUDUdEwOq20K9NlOEJHACUxfqNW5z+b2nm5+o14U/1Nu2T9vlEvI6I8QccN9abL9rmt0+Wprr
38cd/NcBEs+73mo4hQuRnkEo2C+qXx69oFDfURVpdjxTvb3sFkXonxfkuvrGAe/UsYOQ9ZbRfL9N
q/sTEeB5uJy2aHOfUHxxrltjAjeKdeNYdsELmusG+ByidZVdH8eajAC0AnuN+kX4O8unbJVOpfca
d5O28ZQhuc/Ahh7avNOOciazIQN4m6kXqf/kFgPkZHyyOm9Ya5jGEZyGm+zMB1lvVs24rU29XavW
9FEnG2S/gVG6EPoyhxPuMbGq7x2fCEpmtOk3BOBP0hmyiZo7c5jcd0CM1jqyxwD+BPapdlOphyEk
YK9qus4dOOk3J6xPtZe9QmaI7wWPw8eRjRGeFxhcm3n3Qp7Lx87Oz1/ydKqxCSi6vSxaZdIe6w7g
uCxiwqw/1LXYRa2ePxJhVze5SOwnrcyTe1Hae3Uc7CdZNYRes/E0b9rpc51mlDXOHUt3r0+yq1Zk
RxmsxTQIdcPEOsqAUSAzZHNdM9hgozsBIZzFkoN027uSqY9hZRLUy+uj7lXlz06Lv+vR5MB5rb01
23TjoVT1em8ktQIeaEKuARbnrgjb/Onf5kni45AW5Z6ARbctOyzxsrB4KmY2CjBIXJJnIkqm5Jg2
1knGT4o6eTAxDpB9rYmnlBOW5OSH8auT55tpzMfXKIag4ZSWSq6FHTurWwOCRs6LdBY3NJNiA7Fo
OPVVU5GB67s+vtRRXq5rVbiP6JMGe90pQhxn8vEca0TngSTaz5ZGosDKA+cHnKptkvrGT79177qG
jIwcDhzAfTT8INwDaJp2//0k1H99W7JqMIQueDFYqqryTPn7g5AwVNlog9JhGK8SYu090kuSMoDc
1IMbtOoBqTAiIrKuwzsqaLqXqbFKDG9QybfsQn2Muoz1QF+mv+V8KwGXGW+3HmD4fRLVXniwZ4kV
qbPSIrLK/qdzt1JUpZ0NbOUZFo4Y4679uk6XdYQO+njdGmN8bYNGe5ANggzIw39/DOqv69L5YzAF
64b5P8uSO+xP7wN7GMB5O6K9fmDabXdmkvKTFzgfI+JFGEDXJvQybz/6xNc3xqCXvz4M5IgiAeQv
f/1BgZ4dmbJo/d+3bKi/rHNs1VEdh7+cw8PD+MfOE6apitFgGF2XBf3k2RVK6H74jZhwMgflUduJ
96Xrif2f1fIdX6lAqf5Z7aPbuFQLvQ2/YbVx611Hjb0xwzJDo2krw5yp7YavmomWS55sx6BGOJiU
xyaL1eBJ8cuPM4wQjE3fQvPIfNXYjPPZrV+GRd7/2I7L/cMtEmLyTmcbbLCx0C3XEJT//nXux2kI
q8mMD6MH1ctc65iydBNW2zYLTQJI9lM/9RjqzoSTvo0fAL1VX249PMWYyA9pw6r3PVwbNagM4TBg
5RQgMJ3wzoEFmgfPpkjLUz+3yqI8+CSCR2vwz4Eh8Kr6a3zWmzE8YVX9Ifq7//4OaHN04e//XH68
jo1KiKHZNpysv/9zoVqkI5ks/7BwuPRivURkiO27F83PSFyioVLNh3jya3TAqe/GDE4bAtWr2ELF
0W87hPmETdja1/T9iJZzwH4B6u6n8q1dcsKc6n98m/kj6XM04NM/xhQa/xLX1TUiPIbj/BrFErj6
5nYY1PukjY1Ti134GqQQCLbe9L+GqYsEHsBzx65gShpDuJL1IIDsHVqMJKDDLPjqijzB7Mi0rio5
h9eUvKjsluVmducHhF1kMTeRpa6jXiDqGLJaHpriRMbsB2Cr6GdaXFk08kbKfJ2MlOe8z1LDayKD
7ZPhJc0uFWV5bpLOPpFE7vdNZUwPcLP9DY9y7W2ep2u88Oc0fcyjKSg9WiQTi+Kq+gEvEBQkuytA
+4vjx/lJ49etzuGhFgUqv71MymuF7sZV9pLVsji25XSA/fxd1ssq2SgPY1d6G5Vl/3q5gqys5ylr
dehWbZb5e1n36WKO3ezbMarvPtWlXZaeG1FuzL7Eb1IOkZcyIX/ttaRKP9fJPopZ5bMHWkfA4p93
jRU1e0JHuHtWWuXRF6ggJjDHcHFU4Wc6SbaB7aeZ56jQCNfHqodMXqt0d7KcO7m/bnw1ZHU7bhOv
tnBVm+JxjYAybxSrSZ/tNrAvk+HdW0ZAaa5qE09d1Y0w8QoxU/I3vnGnGOnPW4/eFD8RwbZ5tBsx
60VGkoizj42NzbKcw50nQjgd0YLWvMgeRlLGB2LjBKDnRlmnx8aW0FXwsFwpdcddOo7TZpkjZMUb
TdG9Xe3DOkYpbh6n1U62VV3V3i4z5F75qONveZvUVqdwA9Gz2MtZjanwrmHinxxTmPkaOiCOFIU3
HhKxXKfxPeOMdcub7C7nGUjrrxqENE+y6AWOMbN2wHXOtyAPpY+eRmJpZznKd3zlUBX8TeRdyTpd
g45Arvsq+4dGiDiHpwYb+dmMg/dNz+vw7KANxzOm22mBYTwh9Gg86RNSWPhJuNvGMoNsPSjxCseW
9FF2AWOgQ2HDjTTUtHyrRUazdzvUhOvke9InyW6YjPBoKFrxJZk8FiB28h0EZL2xmly7w3V0eFK6
7odaevF3cFEsJbJGvTq+G9+zOrVWsiGzhp9daSuPoZfH56luko28AJHxO2eGM+bdeEWqDxn7gT+F
vEjiveSFq6O+OiT7pOjdfW0oxVest9ejqLydltRQS13SOEpz10cluYeWYOCap0t0VGNbwLHmIyPy
KFbFEIpy7fEQ81Q/e5StqhV2G4ud/14WA8UFz4Tx6jJVxXe4JEZzddxWPGOIEe48jUCeLJZZJe6h
NB6Wvs0APxurgHzn1fpvcja7sJU9Jrvmml24+qwpg/GU6neybanJYEKkIN6WW3WUJjuxZ8FqZb5z
PWF/hYgItKGalybx2I97nmOiEcm6vbyPNhfGWTeyj3vuLeceOHG23PP8ddihbZBv5VUTEwT7ZNtk
0ucLzAd538Sb++W+/uue5aChVv5xz35cIdhP3u2+yYZdr8Tmvq3cY0FuDg5aWwDsUDqWFvJ0TNoK
2Co5kSK0zYMrWxwlh62YJdi6LT0bSB2R6fi4ts24kHmOHkT1zgudt1gPMJKWdQJ50eAsT5faotPE
CqidlynxJgh5Aejxc1SX8DkqVN5YgiTP8C6T5zLFkbJ3H2UHQAP6VkCl2spiIWLticGyoxyCA5iz
6YM+28m62iFZ3IZrrFDHY94l649hzFsHDbictkR3W+uSZ+Gbzf2oWvtbj7QcW/6ZbX6Qc7VT4174
RLJuXRbFnewnh1b+gB2bGOqjrMsG0Z9HI3qfyqk9OnqZbIjsRnujGcyTiLP04g8VK/Vh42XF0Ylz
7K1Elq6SoBj/CKZdktn1zzGZfmMHrX1xcpILUeVlYMIRvptqg42l1viPg4eOTNZp6TdNdcgVMwjA
LDudRvsemTpC/M2UPskrD2NunqJosI5IA+4Lx0JeSJvsuyYK/tB7rSRNqiBuaTnmJeStsTMKX4VN
h2X2GJfuWnhgHpR6WxoIcySgLL47vrgioT2nP4naOAMfcgRQIAi1/Hel9X8rcXb9ag0iXhv96D3X
6FNusGEQ0D6mj2vD4i9Ov1w3bH3nET4EtLkg6L+AEobgrIIo+Nv1sOiGz5fXxc4dCxTMUT/fVWiA
bLwEC52sU1lwj536HWLeyuu0+t2todoHqMYdBLGML65hncp0nrVy1bUzYXSkD516n4UxuRw5klik
F5Tjs+eqxcnGTHorB6TZftIi5xvUkgSDnL4+AtN3XibXepDtkxUR01XL/hoUhOdhN+J3Pl8pdX2E
vgz7hZ9dcxxEEO9KrfK+edVuGag73VZrp/ykCiJcmPx9XW4E1OxKyfjgYjYEF438zTqfJwS4dMrD
NvsyOcF40KCC79Kmbd/jYlzJDooOPw/vvvQO8aXyyXUwn5KXqk3I2zWrhgcfDMTZQgFzIxsUs965
PDXfWkc39g5SpfsgHpS33OAvP18TibtyMwVOQgoXxA8eyeXyceUYq6/Au/hPloJDjTebCMsRVQTi
h0DSezNZ/n6YiuqAC8n4ZcrxWZk/6DhFVwEBzPRiTYoLBC/SVhOvpFeSVa/liINHCJ7gkPsxtmFL
4pvst4l2AvEsi9TlLAQjG1TfflYGzDnnt2mlROZTMR+chLVdqUfKVr4+Q7ejwfktsIZ6eaEWaTjt
c3R/1nKQ7NWB3h1ZTl5kyRpaF9eNntdwnmt7lrnqCQbVygYV85oYivIY+8Wd6nX+22DnfDiQPZdY
ZFWpwJxEOmxlq5X6yUYhdXeUwUeQpD+TwhFXWZpn1EBRvGbzjMjTIaxO/NIsue6fZPEkwG8SUsgZ
7Klzbs2O1WlXDtqht9t7bW6A6waJ7FOzMhQHHvrWcSoiPOzAZTlnz9T+PB0DC5edafjdV7/1ho/Y
d9ulBMFcPV4HdtCsHd6R+1IXRrzGjnGvdY5+reGbPE2VCC56Ku4/OmcKCb+hTTdLWSNeCEOzbHC6
mSerM3xIRfSYhG7yRGqcgH/g/tFaCW1a66Rbran5mskL1Ub+W1s06hYkutiCd9ZR4rKit8RXrG2q
uDnGNhTLHkl2L4iLsywOunYAg8YqKvfM52wqtvmYxW9+UJHJmE29WEjHb7glOPtKeB+tUTLEGxSb
xqNs7YT93ciD6l4OVfztpAsYC0lZPBB8eZXXSTOjPMmbSuf5oYz/+03J1pToo7wpBYVPFgtxuffG
SZwlynPBe87FjAT4ymMns4gFyC6LjMAnZKiveATY5062FBO4TbR0knOGcyczTadN2fhbtvRrYEnR
MziQ6VUH7R43sINlSfQ5SzTU2GXJUfWjPol4KSXFeNb9vH+QbV7j3qPX5dzLkuaL5xJpyaUEqvKt
HWz1KtsyP/2hBma4qIYLHObJjRj9ZbmEqJIVvw3vLLXBEVitVpk7AgiZb85rczQL1MS5k60Z7/mV
mhrkaWQr/u/8phKQtq0vXi3bTdapuDRWFR9JjeUvk2VH+1gR6kYW/UQ0F6fyvtrCCvkW41Pqj6iN
yUbRcKlcr91TViv5yxB3+S6LCNHL1t7T03M98kRbxjbopDjJi+yaZkiVE6hn4T5fNGj7bovjQ0L2
nYlcFBhOoP+Tqq+viY61QBKn6ob8en01S3x+AeVwGgVgLEYcG3ZLZRm4NJW1+hClnXEk9DBiCTfP
IQCCpHr6teqD4zCBUUccMXtW3T69lmFwFYqq5IBFJzZsqo6d0NxqhnVz540gzry0zJ9lHUZX38xU
A4g1V4Vuj2n8vBEa5QSjCmtBy2uevowfVKBTXoC5oyzKEVqxC+JOPMkaNWCtN5pJvJNtwRj3D4RB
lu6yRz9geN0WRJJk0SHsiXB/9zTZwzekcpqzrG4UYI18QbuTLPp1acA0gi4gi/LQV9qL3iTJRV7J
naBXhLy9oCxxo/IgzA3eGxu+KMlDbwxiq4u22/KkKXdZk9sbObDLVeWp/2P519alO21GyObA8phl
inTtPk6ivRaM2bPsbmYkZjUxaR+37/gGeyDzzY3xm1rDF4WP769xdkLZ29b1h9iekdmKc7pVybN4
sHcg+YaLLC1VGG6QNhyGPYTaj+Ho/OtAx8dujdLBMSgGe5sY8BxGULAPXeSky8GrndlwwTu5bY7M
TFojdzcM2Uc/3W37XWtj7OcGRbjpY1+9kM9uLiAB0008JMFv3lGGmW/twuj+s12O59WcsvlL8h1Z
LntTkiK6axu4+dId/VaUIjq3ItQh5GfmztAU6czy+/XWKsfWwDI3lSuGo0MG677W1Z8yJWw5ARJt
VWXtZUqYVdtlxIjgqWEVKnt5kf069ugV+2nv7hYPJU197dqweXQNt3xM9OSLRMIUke/s7KJwdy2v
TlKyq9GCVgnJON/fdLYSpUrPAduWOA6DAhTQn12kxlY8BOUGKZxhO/Z5PK5sN3tA9zA6SoDUUidh
UtbQ1JvF3A3PbwAixYACuiUcPjSElIPJALKbQZxB909/la1YjGFwjK9DEvf+bvCJ0xVKj5qmquXi
EsTuViU79qDPhxH1iwc/LX6MWhWfZEnWO632MVTWyYOwlGEzsmm7N3W0jkPEqe9Gu+5ezLitt00Z
1Lt+LhqKah+tyA/XsjU3Ive+rIyTbJRVRddtXF2oj7KEXw7yvGOa3+HB/nk2oe5Cv7IeccpunpT4
0mpZ/6jO9ud9Sgrd9Rqxkm2yzvIVbKzCnoDQ3F/WufGlqVrt3EXp9TbQGgexksVfBuqZSVqcQfDB
esIU08eV5IAozbxDrjlOcs1YJyC6oBLC8u2DomTaXeb11j/OWOHvVNsD/dUQPSKSRpRiZiEAD+jL
zjzLUjso5h3GGN9lSR6A/I/rCKfzvZ72CHV3jv/UEU+dB8tpvLBR5l93uOnqGNXtecYmMM1z3yvB
kxUAkkoyPCCnL5r8J0XIWm+MwHKQQOXjk4eoqu4SXVcusjT28GiHXv0iS5Xdd+cqd6Z9QubsHPoB
jpLzIf7rzAzddt/E5bvskajlRw9ZHJNkbRpFhC2h0SBBCwlowrJ25aKWfe3LxL0Xc0M6N+QGYFYE
YaHp5717D9n4YwRs159ToUHXMZNjN0MUdHUyHg3ULyetfkpnmILNo/1QF4RRZAdZ189iQApY2GVQ
nSvGo+3uMvtimcPairUQsHRmXOWhdwds2PDQ3XUYKrGhpyFwZqDzOLcY8BcHnZCa7CdbARe+dLiy
HaSyVuZaWKJYzp0U1nJVNPZXskGW51bF838D8wn/PsBLKHN77fl25itjsCnmOsWn1Yjdz623fkNu
njG7+RH0fflOcJZ0CH/+K3lX7akkGynrKzzoCZvVxUEMYfkesE1Kh8L60rUseJDgZMs919+GZ7jU
3FVAsx8aDcWaCR+nNzYSCKDPZ9VcJ89knWyV/fquCn5tddz+Y2xeedXa7QNtr0w6JLkmQCQJJf4T
AJStrLrVy7PcavxL6xj13jXj6cVIvIuCScfv8wmQyV6eYAq/1NgVTr6LFbnHX6KN2uCkVOpD4rGH
COVfTp7W7oRZjzP2BEj4m1rzQTbokxac3D9HOPxLrwsVyMa4BYyHPm20fGj2vVOqL/wplX2f+NlG
FpMapLFJ2GYli/UQs01jpeBXodaudUXb9X0UgR1iqAvCcVXyy7tTGl19kRNXUUlgdS4GFhO7GbF2
jwgvOsGj84DA2LYItOHqzuSgeMAiVJj+poP1RCrbawz9DcUwJA3jtFirbmK8KVZGtFbJSnhupf5W
FfX7aOrJg0/88+VfBinqKDZZrlmXDFttRYli1kob3wd1yS9mE8qTftrwxrIOlm6Zu1TRsv0Ixpv4
OC9fWdRrg53V/PKVxQY/1fWUBuXjOCbGSUtcZY0M1PhVIJq07lozPRNy6d7ApGUGngmyV1AYCnQz
d/jqOoj2IviUnvVOkb3k4H/rpStwQTLVCoiGxN2boVzkDEXTflxWFn+5LL3qpM93pdKrG/KH6fV2
iHT04ApxudWkKu/xFZisdVWZxVk24C6SXSG/t2eBsO/XLOW3zHvmFZcw65COpbmLyXx+7ap6k8yY
pcjGxMAvGuccoQR7P3RYni9gJkZ6VRS/JmXzMVL10mWk7JD8NbLUUn0ZKdFOWEw+jnlzCPGq+F5n
+wHBqp8VTpSrsuisVxOVjm3e9eGlKpX4rlIGbeeaVv5MpIXclt0Zv7VTu5Kj4nx8b4MpfGsIxm9A
lQXXwCC1qprE7yDBxk9R7QVrP03KH2HvoPJA5iz2eKMqRf11Ct0SzZY6uEcusjs6Vf7Ooj/dlINB
LArjJfSeRucbC04wtW34czY6iWG9vWepaq+93Awf1MbTDo4TW4dcV0kSgb/Hprcf3g0rx8aGd6uq
eO8tL4RWNd2rV6r5SweFYF3gEXJQ3Tx/EaSqoHu607owguKlH3tx3+CWyO8uf5E9zME5+NOYPMgq
q3LrdeQ4wVH2n/zO3JepmmxkK0H85oo82qO8lKxygmGD1U77KEtNoLvwjfAxkXOHYaXsLDyVkYbl
ZixfzwHBFt9k3yFPq2samjC+Q0XHTCdMXwhdXbsky7/pIRhpA0mfU+U4YGsnSB21mn8bvRE1z9bg
S4GXx9dC/JDdFRVs0uCwsJdFdBnsvOnfc70tDzjr1TtZjY/ppjGiFC5Fqh1zLSi3ctJOMU85P8YX
K2ug5OnGEQxZ/BTnBr49BuDu2u7wp8o7j1dhybuaaPJT0YAyCsYOklfWx2vLr9oDKl4KCdK5/P85
eJlqvtq/TqD6uIBGTY76yqzY0MDsR8/iNVIRI2vVwlzJ+kwdpk3h9/rSrcqGT90aJ/nczWKxdBSs
ky9jKC3BSSL+HsaNu6ptFb+EZjLeBM67GXrQX4Rwg3vLKoPVND9EWR90exduxlYWrdIkD0+g4CyL
nv7a+VbzJdAr4zqkfkwak8k6y4RM3CJxGHUri5z/b7DZN0LLCE4AbLqLVNf9Zui4yWGdKJ4Qa+l2
Q9wod55btneQu52dHhbKYzQi+BbA8f5mdu1Vk+OnGBmoPqx+LzIsKga76VFoxXu48Nzsahdje0TG
ejxEXt3cp6OCqjBWJF9IEP2RRl3w0xcHU9O5j1LVXp3EGXCj4benzCSzKCrVPcyA9tQEE26tXWZu
Q7Q/X8T8oGD3PvxQrBota2Ji+EV2h1gX3mFUKn/T1Jr+moWNcyhKghCyOAIpO8RKHC1FTE71g+bW
8VLsfX6lKdZnG5FHxmsiBrLlepbxfqXYmNFA0cqXzjbp6kOJkeLSalV+c7CJCC1jg9xmnZcEWA3O
YwuL7Ek9qtg/zncFvSfFNk7pltbUhEjaOgIVyrnVdYvw4KvKuLQmrqfs/U4VS+uURN6eFDtkjHnm
yiYRgiW4vrSaKk7PpobguJwqCIW+Fw06qrLIu03dT22NbME8Nhv6aa+ZHqYp83XVThv22LdB1Rrr
Y+0UzcEbs1e8h4ZhBcuyvsgDf96Ps0i/t+tpOP/aQ3YLoLyuSOQle1msC0yGs8DENGm2j0wNzbm4
UwPOqPDuefnqNuIoVrgrfcRPZaXsJw9+Hv2wQ5ClsiQbLQX9yTbtd9E8/tY1SohFJRG5sFudPGs0
8aJlWJre5q5xZr1zAvNUhx5vPNnNi+DclmjlbOTEasrDZxXCHk9hWd/dLubl2I+USv4QsyH/dH0o
HDUiR1m0lX1vF7O1+Gg6dXG+1be+kp7Qrv4ir3ybO8w0Z01gTF3msJ89W4UqOtutyIMS4rQSuLhk
jzOr7M/qJAnMZiXLGlYZf52apNLQb0FyQFfSjQBgcV5OZdemSJRV0ODHJ1v+Y7omCfea55NamC85
zvNYfsuuSJaNUXGQGHG1rRo5rM3QwXV71T2WPt9yWbTM2GbfFOQXYbr+lwoPN1mvDo5+LCvBMhbw
1Ve1hgpm1cCdQTkbrynRAFkfp+5wnIIBcqCcHFseciTgComBsKBVSQXIQ9FE7rmaD7LYNGa5Ex5E
cVnXlyVJanL8xUpowiAyFdmXyG7sS5zUm9bVpztewgaxsbnB8uxuS+CL90qcsc6WHWWLGmLbOPcO
5rG3ennmeurHMFlcxla+eTJyNFd/lEm9H0dNOQNpSBwjvcjDaIQIVs0HeSbrQhJGG3DQ1fqXBqTG
ISDOY2XnSOn2oyjy0y/1soccSprc21Usl5cr/tvF5Fi1cn8QQJwjc4R+k94bd2K2RxznA7iuj0Mh
DRQTaCVHyxfbShZvfXrdF2vhKv1eq+1oZapmiKF05R/tIk32feAnX0IvfpSUkqn2Ir4WzeceLmD0
/+7hKWWzGacGeVgXBVG3bQheNX521oS9NXS8dm9VdhIhjnAr30ZUWtwe9Ly8QI9Jz7J+6WyPwt50
KY52Zts2D2jNw2wxcOwYiJ24pPsq+4AtVb4qR7N5WCqLrN4D6JuFXKnL50NdJeGWPbbYyGmWBtXG
PyZGTXsSs43T7O00KKNYJ4nXrm91kRPY9lLOpXfTrUlVkVNdyZGy8lO7LNc1Whi/TPevHYf5DmSL
PMgZLdX5qLsV+dXxYpd9nKzEEWYXQ0DbuGRchlXhj8VlwI2RzE5eirsSborQA4qypfVqrd34TQW3
kr/yTlZalTWbgox6tIkrtE/1vn4qQ8GzRAvto+PGhEv6Kn7UnK+yTdaAOI0ONpHH9a3OMvHxCDPY
dGpsVk8BWIGn/El2l4dEd1m2C8deriHrjEBEiIYE9UHLnf6gpgIMTJomF4JxyaUm9nEIUIEovVzt
+e46HGWL7AOWswGP3aHjPPeWDXAn1V3e6UiGpYl2ys24q1+8FMNfs8QKz3X859QMh3c1BbNemWlD
HrrElC7xAUhk9XgaS0j1LBz9B4Q0MWhUYGDGbJ1XfWqMv0O0X0NC6f1V0vZgjXQXzJKBoEASti+K
RxKv0yukO2ykt0USR0dlXnfBXcq3+jAOL0UNmDy0UNZXnfi4zITRKcEVD8HHlp9fkmZXb0oRUW2K
O93UyOPaY1KQHfqzLM/koQ7r/GDUOmJPvn+x/joQWoP7PvBYS0NH2wunfpeNt/pf+k5DGczYtn+d
4zY0iJ3uhCffVs59q5dnt7qpcMJziGz2fAe/XOlWJ28mnpBednAh/KurkxnhvrQyhLZ8s74gDItR
ve3ru8FJ620VTeD300fXhsip5I3zUmTaQ4H90r0gkfpSt+q0muwmuev61H2ZvLbeEHex+QxoNere
2uks/7faXHRnL91JAYIjZ4q6SsU3JvguG02kgp48fi6suc9VbBbYsPn81PFe5+jNcrZkoMAyyLI8
RSa9P4FonXkfg/uaevh8J0N/lSWonM9pJvr7pRQYBLac4WEpWfYhnXLxKEtuTITEQjcg0+038OfQ
hvtmupcHDSDsNvN0AUSBuqw0PhoqEJVYrjjOthFma8Hwn1sQVVn5PKEOtxlKdALuIz/YZ0mIGf1f
M0OOd7eZDvrSxYQTulNqbNEesx4aQDcPRm5Hh9GwYZZ1BdCS+aATFbmkWM9rHrsRVqXUtbq/16tp
YHlKSfaNQkNbVVYIXR17n4cW06RIGc4iHPtNSmTrByo8pWr9qFDa24g41c66UtjXsSOtJhtK2Ob4
dor3rjfhcE7NHxCynP1YN/kpxawBEcDbaQQ8+0Rat57Wka/lp0a18O4aFO+IpQMxZwiVllkVL0EH
DJw3fHUkuFe8pCxw9hVW2BvZmkIuvFR9+oVgdNKs235aOW1YPxVzUhWVmWll2rg4dr6LKQAMKWxF
2kycatWblkOc9Z+LP5TJShH6Vfw7okLwUuYzb8qDT0XZ8EtdMvf7P8rOa7lVJl3DV0QVOZyCULQl
52WvE2pFusk5Xf1+wP+Mp6bmZJ9Q6gbJsiQ6vN8bKrcggnZ7irZ0IWOLdWygA01CUPGYcxE6Qm1Q
xcrkUbMalDB1W/9sB/vFm1TjJe0n85g6ZrTPqiH6piAjmKDS/KwXLEeLYe6uiZob9xPVzqBupuI2
SaG2hzhGiVbA8sIPY4xOWpuSFdnq0YO+Htg11ddxFbIlwP0hHFgW6e1Iagwnt8uYov8AXyfn7TW2
g7AlJPB4jywVXpowF7LNsTI0jfm7UVU4bVJIJxWqTw5ygBEeDZa4Jvg4XMta4PnaRjZIBM2vE2Jt
5mYH9ckghOnrhGJb9b0CcdOpC5xzi9Z5N+IIr2XROBcbYfG3sf9pr90RGVCnfgUHqRLUPgzm+Kih
dcUBa1RIR7WVO8TDZjjGOYWf9cTWt521NLa5mLVzDXTYOsCD0Ffyxbl5HQxx1zHlT3XOntq6Vl4q
qF3HdjH1fVYXynthKcF2wUzC9q6vU/Nue2ZUQNXZoleIGXnKNZX67j9REJ2VMdulxi2xLf0GIjnu
41whQeTffdujJhF1sMIZ+9mbBzSE7IyGeXL5YfLc7WA1mX71ypetYZQMEH4O6e80lc5vp5n7NGTd
nYUmCr7d17Pq9fmxUQ1+O0fOYTuxvZUI7gMRPjEm82sqtoMUX+lb8TaT+X4bKi32KegDODfLfHDq
1gm3y9yIEoFtesy769n/97OsQdavPeFLiqEPD5gTDQ+oEbD6MMhJppJ099Xfy4JC8bK4bAe5bDuR
Zqp6B8R62p609fP/YvrQjSvE5Rg3qt0g7KNrf1Mt9X0z1Um8A74Dzh8lbrHv19zqzWkVezd48OuM
WHSnlsSoI8ws42ZV7T/P5hN9hz3814j7P7xcfP/p87c5ADqrNY2wSHGSEYGeX9aA24lumG5Flqo7
PdMgA7fu/azhqrY5UiWDfohV6d5vra1/7dqu8hYRHT4Lv3pRQvgzbfFczXr0qORPkISRvKyHhUim
XVJPcr81oYuuMcr1fKiTBWNLt79rtW6+WUuOkSVV9wBJ1XLaTkpnmvekMBfhdpa82+mSF+TwbGeb
HEevGR7XdnLrQmkB1dacb1vLisAYovYuYntT6Ls1bzpb4zQGCKW7DEJ6sDW/8qo/g2629rRe09ZK
F2yZ1qrjTmijtfnZdbHt1BWCTFnyLs8Kqh42E9PrvLa2LlXX37CJze6361t+sgdi4pl11itcaESP
gzAB8HkxDzEFJhswxXRidHR5JR6LJeDE6FNlj7Nqs3o05T11KXXHGxofsbXTWdj6jJuPUzNUkCv1
NJjzmbw9ZSAloH+PO8t7SM82g82jg7Y7m2eqrVnuHEzQ9b3rePbeLLP3KqkUSPq2EgjKk0fKsSeM
gOWjFzG4a2gUv7sA3WaHQ7OmmwYeF+Z03R4pFnSjusLAUbf5WhNlzIlvr1bTYy8Af2KWBooFOWNK
HtWItOM2MnduqYPipiuT/OhMj7O3rog8rH1j/j4WGHN5NvRmCV51icob+4wz9//kQ2P7VWKx91Sp
RnyK3fzDG+IfIom9QyQ175hGCtgW22FmScmvaHm15Jwd7JXN4LbTKWkq/lf8c1xJTLFp+TN2Ug8V
SsS9wPYgjWCf19pLb2jfPU13fRVG2M7sI9BOxfEbgwKROkP8GeM+GEbuHlCCgsypjtguPEPUB89T
sT+nTujri0AARCEihPTsIDytpnZHpSMcx555Wc2SywRt0Rdld98Dx8cg9r9Tq8Bitja6MC61el91
Su6PJgRTPRsCfCUhOskPze6XH13dH8gvPLWLdTOqRr14LdxWJqch9GRT+Jqc/0b9j6bAfZm97x+s
sPks2g9cBg+JV3wbcsgketUjxS2fdNhq/tgQLq8r3+IiDaymZlqpO+LHhPkjK97x/dobfDKFR2je
5LR/VJYJO8t8Qw1Qn6Ecszsh7MU3kwHIQFHGQF+KDIKV9V2X+gLhmzWlJ0sRcMEHYtKwKphg55yw
qbpKr9KGWb3E1O2slIyCqewPsEV/KGNRvPTR3xoL3QMitFcFdJR1wnKtJgCkXK6GU1PG5LE4O1XT
r/Ax+U+WGlcm4AUokuOfLImbqzYbhKFlL/0waK+Gcx5gUAZKJF40dCG7EmeD3cQYAOJpnogXv5rL
dC6FShJXml/HjswnDYlMuKR8GRR6h4OET3qW8cmru9DRCU+MyoaIHHN87DXZsPjs6oO0MR0chv4B
6sfObOYRFrJ51kpX8VUpc5h2/bOzlBQs53LZ9VHRnEUynpoebi5WS5Rmoa8rvXocRzRmpVlAfIXX
hW091X7pEKFSUSbqetLiBlIZZGRfXQeaM6k5oq/tQ9dLvDOlGtgwIAXWC8dlQcdgEgHka1GhndmW
u8HYKyzdo+YEhu2bdTfD4lDPiSfQh9e11MN6rttzn2Kcftse1ujeMv8/zi26SkdR2sOhVftTWQF0
wY7kWduraNvpzxeIyQhKIt3Pp2U8IPYoUDubjU/U+4SPxtKehSf1vdWrN1Wv6jNE8oU7TLrEpbA/
3rUzJJNen/8wV9nIZBbvsRWrmzwrA5/ZLz7bOuYKRRxElUMGVeb+fiLP6SNx2cDNTi39Qv+p286z
iHpfp6Z3itGqhk4y/Kpavh7hLQ+VaWPgW+HdTAW+LFaT7MG7NVkq8Q8meNUWL4Vc6jDrISI3/Z/c
wbMEoq6DbWpVhYsi3dvQRKd8cZXnCIPfaJYXzehfC6sr9ziXfHRFpoRO1PLlYeyI+89wr9pioIRP
oVpry+dWDt/jxuxwMpT2IbUpqFRjv4+Gpgh4v+klz6eDJ/lA8grPFj23hvu65MPSMvGSj9T19Zqt
SyQOaZLvFwDloy3auzwvsfZJy9exUgOxZsOQU0lMFJlpVDTTfVdGd02Fq0TKzahqw0MVae9Sd4Bq
2uaist8I+mUYQpSL1lnRFQFmn5qnTGBy0XT1X6GVpU8mtaE2f3HpSfzJTIgmbzMCU+PHrjC0Iw69
TdxbOxyQS6d9VjPxVpuq9D1jYuvr5lfp2PG+MUb8hWO4qY2Xn3SNRULqpu9d4y1+n7pz4LR3VZf5
rj3bvvAKAt/zyt2XlHuuPZTFJm67a2H1oLnYkWCmhg6rEyqelG3/Cqaf+GKw3o0yRpEF5HQTqncc
MzxP3PZcKvMfz8H/yvI+rDEn/tMYTwWVJ18KysVMzlMwW9D5St1zA2Do6cjOK6O6hptNlteXZOwY
g93J3BOeofv9mvRpZNobgu4J7mpzZ86ut0uqgeyMFHGqGJPLdhiElVyojl6yvLGRDts5NN7h2U0R
WIAs+bmt+H3X/E0M680a51+N3lEDk+YdZOxLhQrRmcERTdutd/ggfGsJGw2dInvBVty6Tkz3ftdk
zbGK2/whn+HhKbJ/FP3im32ehTmLup2OMAtTrISEL22ES5vbQa+RrFzrwsAQyE2PTe7Gd8TSRLj9
GPKyeLl1ilipnYVMtXMyGig0ZbFcyiQdjwUmyHdQw42DJsR8P8g8ZjGLrBV6TL0fRoIRqTVpYZWk
zkPexTKMm/u6R9ZjCptiKgGQeGewJC5qcg4l5r/ByoIMulSlbm5CibeEsF5swyMucBH1a9seB8Um
b6BI3NeOon3QOFaP277EY7iHBmTMRDJhka9+W2p2Tlo9lO9KTU3US7vpVFmmtUPy2vodw+X7ZKH0
keha3pEVd5CT4T7AUyX1rxfGOxMYyYpItd4nu+/J8BUq2ZoW+RngIu8xhig+w/r4Dp7Ohi2th3fN
iwY/hyX17llYIVmL27zHJUMEPob1OxKyCVNtLN5ixTgTOKhf8Z/0ACScaLc1E7Ho10JBRTTJ96VL
qwBdkgmnO+72tTkxyZrmWdrsiaPYHK4dJq7Xlv/1MrnNHsIZe2UmoF3l5UgtM8e6Z60NouQ9KEuj
vHQpH9loBoPNu8RiKMXKexrxSMYUpo+NFQXFzQdqFLTfmAQ9ezK1wIYyvldVpSU4pf3hDhklZrxB
0PiXz9R05v2An8gOppAdkIZl+INmZLfaGh1/FqkRpkDAvmENB71MPTLJk3G/VNchredj3ybRdeF/
URL7Ds7iayYj8QCQ2vt4UjFlNYp6wwodR79iebDNmQm7bOYAIAF2Hc7dFKbYyapD0geIGbq9sYag
9kUSoIhPb/bYlydvIWkVa0cyWKrle9mX5IyUy6EmlS+cK+8NcvCub8YE4Qv3f7TA+J1rV/Cv2HBD
CBzuFtjajh1GqYz9KANobRt8cAQP90mCZEhEeHxpY/ZgK+lVX4fuOAO4svO+2fV4hyr4sDFxC4QP
AAJ4sUZW0Hu546t5SSGS6aFLIvtprDxAdSvft71R+WMJqFF6sbtLCYDzWyrLYSsreze7zXDGqMO+
T4SW8KNb4C20wGWayYBasIS+OWVyVxg1JF3jbsaaLhysObmg7agPLPwt3tkN37T6qOGYIZQ2unTc
qphDVb9MZ+kJYhPWccCKRsoECHl2tLDrovJQxiILzOS1tbX6IZ4n3QdR+87oTYV5FPO5sPxhHipf
trFys6u2v072pPgF5fr7VowiwLOZf1z1zpLojaIE5km75gG0G3JDD/GnbHCgLCwCtB1Nw5kez0sf
U1pX1dIr8sY9P4np2rVUG4lR9M5x5JKYmrv3GLkfhljJ/MFVbyaATmjY8+xrnXLuvPJVCNu5Kzrl
TzPxRU2WZtybVV2E7Zz+bg34Ow2m4iTnPJR9k9xlwzj5SjI7/kTKQMe8jysE04pq52eCvKNwjkgP
EgNK6T6KCF3DukM4yh9zMseLGUHfmioZyH6yglbwO+krPT8rYkACagCMzlN5cueBZBC3rO/wHLuq
DVsqA6qIQSSiTuQGZFlWZCK3L83kkegysXjSmqE9ILIN5aQgWavFcsytrIVaWb10bfmoqBDeMNhu
D07bfmgi0wOj0UzusIybzzNvSz+hklvikxuTWrRiov0g0xA7aFbwsTbvVHYflSfFGY2SSvVq+d62
Blw5lgU7bgo0FOSsB8s0kT7Uex9ZVJh+5wxgHdg0TRne0K19o1Q6XSdIhngWtfvMjd8czGrCydNJ
MxVZuEyxzWZ44AMaBrG340gNhZO9EQg07WogsxDLVTXMJGzCUokxWtGru2LCD6uNmKJy2zR8B0u4
vZIMTtDlSReISB7A4LJzivWurer2hTX+HWGXHTbmyYOhacqh4kbyo/khg8Ax5ol4bNnPxhaFZsOl
biLQlXR1y45VbXRW+uzsKiOeDnlla7sEgo0vXOxkk1ssJovlTTsEOQzJneWkj9ITF9tym7DDIpe6
da7uB+R4x8VRPRS/mJwwhiOlGdJ832P8vvR2iZ1XQhYDfur7aFbD1nEbH7lyto88i5EkEnGIy9OH
hu9OWPft+KzlwEI56pta14n68jwySw2Mv+oomXaEPz7zVblgLO4P4M9sLxSSLmZj52RwZGJAOdj6
TkOiSYOhnR7l0Hwm8SbBZ9C5BgrcQEjtXRMMLCn2tYWDeY0TBOzwsnuqMyRcBoVAj5p/M8GgzyZz
9lVW0mZPNBjjz09sFsaLSLJHJaqXYFC16F60xodtUodfhuqc9Kk4FTPDtalA5yqpZlTOxWGXifT0
QvbuTiOFLqhrDUekMkI6F8FTSttzpxeQvKYMT8e49iMMVg+qwp5lqK3m82AtsCDMMicaybYeIy9d
9mg0CcNIEaT2i8JOfcoTiABefSLysj9PoxjO26OvQ2yb/TlPoE6hqWGmdoDb4bcf5iJzD3y51dnI
1Opsg3ftu6W8zpj9nrFEWs5JzqbNQ5cUbK/mdhQD+mw61BQYsaG5gF64PlD/VWhec07r4q1xcwCU
whyb4yJztsgeqmY3m7El7ufzaPR4mTstWbi2lue+ZeHOohfmaVDWQLzqMM1LcWYWKdgETVFo9eWb
LWEFdENc8vpALS05u7lZBoosJXspNzpvB5avrENlerWA3feRojbnpW/wyxqtQ8NweG7UFO6iZFnq
1035kqTdr7Yr+s/Panu0fUxysfA+n6PFxfmlF4doTaPc9hnbI3dtrtF8fN+7piom3jQHe4rGsx2/
ImqqGOhCDat/dhdUZT0neTOKuNCCVq3TU9ctFNyXnTamj5riJaTZ849RfLOwocQJghV820ZRwCC1
voH6NpTtNVUYLrDQDWQ6R7kv1Sg6LFl9HNsaY4WCVMREnsYOXaLCYg0a7GSct3eAmQd1YWd5pWxX
kVdhuEuwPWw1WbH9jQxfdpAosQpB/v1SFh5bq9EEryGQ6gzRQT8LNOZB5aBjq3+6S/YT3MXlk43w
kBt0y2V3TJsMLGJQpTht31WlT+W5WQ9bczuYmHnwM1+/yv91OiKI/j+uHh2v3c+jAFwsDlo1BoQt
f7A56YPWxBUutBUTg5EiPQ517lHU4YK4Iv+7dBPM0me/8Rr4mcKpodxxGGD87effgkwJKoCTpnR3
UdbLU6bk2LnfemIC970cHououksZB864ZJOQVuU/sJOLAcpbZFo9GbOLfmvxhgcOV9zQSRvFhxhN
OSFOlqeozgvG7iXfa2P86FAVi/JnctdfG9U1DsMKE6iWlZ+nGJvIptEvs0a0zQEhgvPcN9zD3uDC
l8zLF2+TQRI/UMQIKYfxpJR2yq3jzlcxY8hmOUrLqgmc0cO8oR6yc6QKfLk7hWUVYqwLH80JLxjF
8heqzr4yQdJyDd1Pvdh8xvGoqKr07JXLb75s8mkgrZ7MsSBbU0+6naREpo+ddx3FYhwAlStUY0HC
FmJnNW15U3NEjQPbqEBkVeL3WVzerISKM0ZWmPYXB4T2y44qjMdVGD4bE862ZNzo7pK+w/pvLlGR
mAGRyMWuVZb6LsU4w9BK5a1imN07U+OeMnKJHsnOpCZtLd2vKRUHZ+nInu/MZ8cR5YFboDhG4Ohv
ZRHhmJAoP/rIrALsaQcYoyK7Kir7ntYbwiqT4kdcyVeQpIAEbvNjiMUjhqjOn1yApzEv6IVi37KI
5UsRJ7XfqMS2ma39E2TeBQtgjHLUrj8CljxRGkTj0tcIrUBLdmXcpicdx/mdk5vLERfT5bBQOtjB
0jR2i9K1IcvHXVmNyUGtV7zDA5EqQFo70dtXiP7EFYrhqUBPYiSl/IiUykYJTjFBf04rtVzFKzJU
DXt5akf1o2u192LsatzJEUxS7acOQ1ZL4iYePkBjscNzOX0USZojbk1nBqmwm/PsUufVeLFW9G6G
6jsaTX30hkZ5Jfo6FJ4BpIpibxf1WTjFSfwKU/CnIGjq3mx05cVQLYX4DHUM3T6H2WiVcp81k/vR
gF83ngu3vo3mC8BnvMtM7JQGKshHHPl3Lk7uP1pvNAIndbQbOwDj1FSyPbRoz56l2aF6pxL+p8E+
2PKS3w2BxKynNePRK7NqzR4xj54xiEejjoA2FFH8yqo/2ApIaqSy8pfG9p5hG0f7WDoIhuuFjK0l
XW5ADL9nvTsts+iex7ZzH3uMLWQBn5mg6eaAEzjD0Vb/zniz563mnVJLy/yv9ufp7cqtc2tvh+3y
r2d/9f3Pl9hO20u0jfOYlSmnGOQT9ccaavz5sByJO97a26NtvhmkykVb+z8efp3/unzr2w7/1be9
ztY3a12xM9Rq8tnbZXi/FUXFpLo+VB2WMMCp/+o1BpMFwXo+U6DshuSx/dP+fOrnUcyUARVL2cep
qM/boVqn2dEsMR/b2mY7/6uNezWryCG5K2c9frI0ldvBzY0AElH8tPVVuc3onpjjYevbDiradFWO
0d1nV26nDzHD2NeTOpIbTyZu/p9924miXRrqO6vX8frin32J0vqaNqinrz52nAFm9satNDMtlG4V
H6wKq/FSqa2rWpnqNco9ydQ3dT8aV3vLISI/66oynZdI5KFNANFjOS9sn+LZx+Kt/JAwLg4JAZBH
CiOollEnErK303Rv2A1NBpYSFfd2ObR3ZpIdXObYC0meLJGWNDuhHDukbPkvBZatB8xdXosmc67I
D9VQYdvFsBLb92M3Jazw1ft06s6YoeQX0nsFkToQuWFRLaHhaTahJzn+ceXyQzjYTvJBe88A+vdF
16gf+K0VOzHaRagu2gPl5p4tZo9NY5lOQYu74cFsSio9KoZMmo5QjqX3Lh0G9bV2RgijXbqqKUCS
MvKhiKCKjfek+m20fctOGUJjH1tvy2hWuxzt3FMmMSmopvInWP582bqaWO+vXpafttZ2QCgc71uk
37vt+q2v6/VXzxqau601yHKhwjTdd93swVPrxK7M0/GpEFGBDFaOoRKP49PWJ0sWu5CjrlvLI5Xz
Iuv8DzY0/1ywTFhVg0rCQVlfYzvk+l85WuJxexmvWuRJJbrQ/7pg6Il7MJUmO219NfftXadEV6+l
hj+XO/wS4wdtyVVCPNN577jxCk8wbG99sSUf84IK6tZllQOs26z8tY3rW5cclzlQK00/bM1kbsun
GVT88xUKIrB1iEob53UjuUIHfUiqxDkmLeMrli3/It1+XtIurM+16NtX/39fB8RfQIc09P32el8X
Dpp8nqjGsbPJxwAHp/Iey0DzZEyrf04tJ3/r2w5DqZb33XqIEwU6pz4vq+cT0px/n/i6WEsX51jp
6sNX1/ZozqLy/qvPTfI/qtew+mmk57tNm9yXOiVjQVjv56OvPlvpIBE03nm7QqHC9HlZEdfZUdEh
w3Q6ruNJZRKGoubdawwQFEasGfZbUxNlThpCj+7asdpXEUUryWfFCteL5SjyYyIEpOq1OYq+IjEY
nglWTey9hP1qeBn8ttIEYV6bJkX1o97C3O/G3n6dimY8CoUV23Y2m9r02DXVvItNtPJDZzvnqGFR
Yqegc6qiCUzSMvvFGQq2YJ5421pWrqXPa51ga0k3sl8M08Ilqcsft66yj1lN5NVytzVhTJkBGY4f
NT4PO32qvRdLDgqWYFIJLc9zXzSWRke1YFG3NUusXvBfY5GzXWwwXDygYLhsJyMYHS/fdH7WQzDO
BvdVVT2o64umHcvdzvOKu+1CYolZ0809yUgEF/pb38jME4oWFyqP/b0nqwERDVPetE1s29zk6k4E
3LmWcboBuUhg2PpydLJ2L5whg/sZy0OBW8hLPD5WVZPvPYVg6GxcfS9H+xmQwKL4q/VhCSvrVUkH
0KlM/dbHKbP7XOSvljbNrPMZ5QiNyViLG85lkcid8RHNXgdlotjiRW/YQRPBMWH+7PXmYWvV1di8
OMaJ0VGGNlmWDqygs6PrHvKtFCvqIhKv7QSSldWUpJDR6EetiJ1AUBNYUT4nGGC6hDIz+z0w1oqN
uSzn8+e5N4rA1PP46Ok7zEfdB3vNg9kOenY0TOVmFM23XleI4nHr+cabxoajnMCrM/YuioEsMqF4
HMR2hdRQx0MQ16zyR1cMD1FUqy8kGW6MG78xveg5B9dKa9bqqlLz+cwa7KL1sD0S6xrDLs37uIiz
zy5tiuRZMYanpM1+VbZrHFtiLK7Cwh9uZol7yev8nbV3+8s1xXWYcu0PMRv71GstNku3dl58FuQF
Neyugy5hpb6HufK3eOVfi6LxY7IxXs2kPUmIvL+0HGM45SEjxuRJt8sLzrzFvtTAaQslKUJ3TCqK
3vIbi776MLgIGUTnCfzp0+7BHMoGIMCWvxrxQ40X++C12srOL9zdrIIRFokoCc52AW1VmLH2oj8u
yVi8jH2yqgszcd6aWY3fKKSJO5T39kPUz9Sh+rFGq2FMD7IxV31Z0u5hBSfHtsYjxFKKI3FPhDhk
dnME9GtCc5WVszM3nlj68+cXapAUKHaQoMJEodBPUSvzE72TgDe2b+qPpA4+xQsjkMFQu48jvSTt
u4D1pWjVq+50eNbmxaPFbu11WFztsWv1/XYO61Pv0pOh7U/2757B+dUUjvecV9jzE5HxOljGTIo2
IczruQkjOLBmUk3Xlorf4lM9gNyvrYFi8VNBEu/Wwg+4emq9dC+iynrtypqw3SI/bOd6z1Ifnag5
frYqs37sxuVkqqmKrYV+TOtsuebroVPHy5J0OnANrapvh/3gKjZeRrp9nXTNYc875z6IDp4BW6ex
nkks5ph5zi+53thXddQ4G83dEppSDhjWru3t1HaggEnM03DdGp8vldetRVG1BEbNR3EchxxYshUE
prlWIxAM4Ry2Ncv1D1AEsHn2SnumagGdiObU6Vy9uOpy6sX88tnczmhNNZyllV7zbHg3y6Q85SBe
12Go/znggOmE5MrVwX+dGFVvutd5K1/XdoajGX47abUPgRxrkfVVZAcYNOkJhgFmFN+M1J32YkBM
qWVqfONOQiRgD8t8t2YYbX3bdS7RQLet6dbmA4o7UIb1+V/9S91iX9TYCr6MccNSLtJ2Yo4EilMO
RdIVEIyRWI5ZRRF57ZMmoydGQDF0Drt7ya3itYpqcd1anjdHK7WSRPL15NglykEZ7YSNdNG/qHah
39vkfsAY6SC9cEUNLZXN8fPWEA01Jvzql7utqXVQORDjZYetWc1FcopGD+bw+kxsPPPbMsrPP7x1
2dYcyCaLn7aWlY9ArCOeKFtTkv0e2uYKRK9PF7ZVndFi2P7WzHTHemiQ4G6t7f11sX7M7Lx52N57
vvK8JitRyNNc3/dKLJp1rQq3ZkW4PD/NgrSb7b3ZOTZICUZQa2t7NRkND1kFxEthmdKapRVqoNRt
c7YpFgAkzzVjtVm2R9WmMhQT/vnqTOXsJ3Hs/IBAfGl4RCYd91NrLX/BLd5mkNCPqkcuQlFePJPz
zVTP0tAno7O6wuDIjlVpR+fOWMQlihR5pA5ZHEtMPG96nrxl2LP97mbnyZzJa3fc6neRlzaRy+l0
1ipCjd0E9g3Yj/x9ohDfguCzMdBiN7lmU5HAxInjCyXSQzItL/ZSGD52nNA3qsy+75a+XPy81vh5
c6cOWX7bDoptZzfQUCyyox8ODo/BkKJAd8eaelpcDxCuoJ6joVPx2OxRsXjddIEsv5yatv5JbKZy
srR8frH6mp/d9KCRB/9G7tqvYnEDCvQ4d1fRXtjiT93n6U0mEt/azFH2yPTVt8pKNBat3V5zdftV
2AdKYtk3Y1nGvaHIJHSV7BIr3i+W6+rZbOQfU5Y/+0mYlHdq56jBGKXK5hKchdHY1CQZDkyIHzxh
pN9HikTZbLlQkWqKlQ43dlpP3k4XlJdqiABPZXkAkU8o+RF63hUJ4S+4E1Ml0L7VS+wdLY/KJ8T3
LKwF9pimA1lphAvftkN0Z313UX1fx0J7MtT2jBC99qlCxXu1BBGzsLsEeJnAe1XW5o1j3Kbpu07i
ifFYdrZ7nPMe+8MJgnITgDMqR02hroamqd6jndexB4mM8y+oHuo1AwHb4a9k7wq7WHNklxPTIxab
dvxR527zvOhM2nTpN4fCPeRuR4CYclDMSdxNXvJrLghdnEa8c4la/Lsgg6k63SMNMG4DaxDdI8Vb
7WDVljjHVgEqLyt3Fxeq8Qbz8+doJdVfExdMakF/ZN/XiL8FYH1ZYQ4xdr2vYlJ3IrlvfFJLTT7U
sFS21naorU7bI5wHHFuv2A5RpcN0mbxLhFjlCRsVDdpfcoQbESZkMdwGzVSfZ0qroadT696aFkaK
1zzBC349OcAufB4NxNiTPdxtXQbqg4Mj7XrXuqn27A1GB8sTAtHa2ro0w8LwrcvS8/aEdfY5GczM
rF3ksdSi1e2z6p/nCEqrKavHrUUmVRxmbkSEznpyYmdDvbo7by1P1/pnqWQwBBws6bc+nYyQ0+AV
NioanrAdWJTsuTWIF12fELvKHKZ1qsJG4ApW1clDr1N9WE8q62EaAf4URAOn7Qqg7vEclbhAfb1k
7GZnzFfTz/ecy7EMpDc/zwlwx2xp+nMbEY1WNOKc5YKZruySv3Zn4yvN2unJEfZTNv6uyMR9AdMM
ZsOaiCYpjJdqqn6JFKOJ7RwQrRpgTukdYYyaL7ZGnqEyeGO4XVsYenyuiakJtrOjSqWH+HXrEJkP
zPcVZJhmzs+eYAWBFE0+bQfMUcqwTqMyTP/dp88y9+Paw7zb1uXTHE+wvCIP72/zkAlpPLtlbzyn
i8KgD6fltDUTxetP2gI9ZLtEG23j/xg7r+VKeXVdXxFV5HA6craHU7v7hOpIzpmrXw+i58TL+/93
rRMKCcGwQQjp+97wzAdssJJgbp9WpJF7VFoP5nR64ZU74O4uguhw2wqpsZ7EJgorRruq64+WF1pP
Ndrotz6UoJmrANAy3YMdjSPNXjQmIujf0ZJjTePW6RrUb7XlBvVbgM1/r1c2f7JEcrcw+wFGYZvy
BJdOxeKuauaiqKv1clMqfM9ECRPTbD8WAOzmoupy1pjsXYAbD6Kq10bSeU0oY+tReM+ibhjdk5Ly
YohSWUvtoTbKjBb8qNi05vCQAw65zlWwIHG06pyVZqXBo2XzmtdoZ5mDqq/I7ZIp1jrvSWwc2d/L
mTbeRKl37eoWlPY+U+MgWo/VFAUuC2sljmYBX/nYUAmdVVG4W+o0J/rtyDIfvTav7koAq+y3hbdo
X8lPYkM/QsGjJVu91Ll691oGcn9B0Ud+aj03vJSK+b40iFinoLxRVfulzsaurO7ni1Zth2AFMkJr
ozeHixqEj3XvJDe+gcmNFPqphQRxEiWMMk15JXad2H9Sar0+fqgTpxlV9qOsXW+j5EUCyCe17mJj
l0QJLQgBMNSpy2UJkC65mLLbRHBUn8vQzZ/dKCe85oTBXtQlQUqsMgRi7qdZvh4KV17R992jaKxr
eLRmqBRrOvCfXMYOK2aY3XpNUD6XY/5UEyi8ovdaPmcRIre6L7lrGTooXg/d2Wr0lhvAQR/41IZE
KkgpxSyf5aEMH6rQPoqDogqfMYXgfeUclaHLb4Pen83Sb3menfZa6V1+cvqyARU0eMm19PJtmm8l
ucs3VWWVG8XwRoBHbrXTJc26thEUjbB1o8l+bIuP25dKczP48O3Fzdur0XootvvkpOAl/HCbcGf4
CB5EBiudjBmAkyvFoQ/MX6OdgmArj3LrwZyQfDDdcqtuauYg64rZR+rgL6QmqxGU8LoPJIikLl9z
ke0DHwO7XgeDLkvdCcTEq1Jawd7jg0CAWwaSDki5bdWzPKI1VyuSRnIBdpIt7eNefWPdxWADemGT
a/ItaeIjZtTSpWhy6LFtZx+TFgKcpr2GVRey/LNZJ4P2TFrffh4TQzkNZLSJd9QEE7VslaRDDWdq
Jfc46aJOTPp2wA3AydtoVY98I1kMX+X2rviV8ziJ8A2QGMyh0OE9etpFr0J5J2GMssqCt3EcX8gI
bYJayXeZWdvnNsENhkAAu8tm6FCAN7XijGjZFxAWPS50dbvLLR8fV1V1b236i8v4J+RWtBW6z93a
0jUyt5mkXBLmqonRy3ct5spdkYxnA8FZzwckkkhYLkYqnLwhOlRKV57Kxi232Ed2m8qyvEtsl+NG
rtUvXo9/AIipZuuNUDTkMb8bwD/uhaq/SmFQHBLUGi/IJIIr4ZuyjSurvuRZRpRE7eBvje7aK4b2
ApDg0JQIMtZltE7LfO8kvXNMtaHYxMwbWFrp/krDTWtdts3BKCZEoNcoW70zox0A4R9INX2fzEQP
OlnyNXerXQOHa9aosxHBo9+YlQRcL6rrs8IWnQTgWmhJsGJvNL72mgnbRv5RROoAr04vzx1Ag6M0
BTy06i5m1Mo0rWaKQjdqyIPEPsIsaYRkRNDV8quafG9N6RbH8HwRR1nH4R308p/R1ooT+TeZL2FU
orkmn4asUJ50GB463Z50r1l2Efgbq1hrqR9cmrTwTl7PDCNReH8HH1+euMmR2+um3psnhKysFk0K
K3jFqJcJZkQM1SzKcu+bww9bl+1Lb0f1mlBg7RMKncEOeKuRWzKto9f6OEJ4kGmUFNOyrJwiJV8g
AqTrLgx+VUmOS3agH/iWtxGIFeStyh039E8ZYxHTE4Yn+4ApR10YjwRG1FUIumzjhtWzY1dwzOwK
9zdZy45+yTgYSvp67NpqnTfEBMr0EU1T+dIGgXKpp42lY1hpQcKM05Wveu5Wb0Dq+YrKCkWyGsZe
o9p6UWSvAWXtgsz7JZF5QIkhQFGIUMbP1ujytxpZcz7ahybFxs6y4TSpHjkQuYee6jA9vnoVQJ7x
zoqkXpP3LHL9hq15ssIN4DUOZZ+ft4wJQr0ZIBc/9A4B9lJtBrLC3hPCKnw+6wKEkis34PD18NKD
vFxhm8WsgkVhE8lwePSa4PUYezvTmdRni/aXZ7sJAmUa8EZbjQEx6CnAQ3fvj1g1qhDmV40Clan+
3UEaDID9bisHOF9pWkSdrZWe1vIaoelsK2cNCOVGwoBFkSXkI9GL8TyXxEJuPw/F8NT7ZnUh1Jis
x2ZAFC2pH2AvPxFprlYGevJHZ1BBgaqucbRM+yS5rXOSItc+GRNOpwib75XtXPKAYVavJIaxuCgO
IwpLWKh+6wCi7oum+Yb3gQYn2PS2Uh4N1w6vootF8DibCMRerD7Hln0G/zAwy+5d7mD3rWfVTnTD
A74UhltVa9xVlUGiSMKCQEXt6WTdcuNQ2EW2MiKz3gNdzwDFOQagGz4GO8jMJyslKaVmaG4hHfuc
G41NlCdTNlEY7vOh1vdtWTjvsfMCl6mRa/fnaJYbOO98S50JIiP9DLR2nRqJd1J7D3/EQq42rNSd
QwvwbG+AAwV3QkpKclm8NRDuLSMj6CHrG+aMV6c3use4Q6PIooSYTLStde8lTSTzvGyKLrPmosnM
/2iWUMSw+boZLnNHpzPAMdoJQM/CcXau5zpr30F9TWHoW7NkXqmyx6vo6tp5LEPSpsw+fsWpuk29
aDjJI/JNCEXdldD7bUwOUVB1LugWi87I6owP8bSZxHP0tFcusl7W966th1sdTiM3JSf36nsZMNUt
ynife5bsr2OLxwgm7CjVrD+aNmbmYQRvUayic6hnj4bWm7s+DVh/TxvXvo5OAw+tVsJt1dxjq4pO
PsuDU+xawUbLIADAxg7OhqnfVU+DveH09CjsHjsQV8T3wm0nlfcRg0oCeyzOmkngTEkOAgNmThlp
qMLAEnVj8roCgfnfjdSQL2rRNs0c7DI0H0ktNwep0SdOTZgFvwYL2fMpESCN6lZ1sXXFcAuOBGag
DhxrrwWNNXjdwIrT5VxCIxcEpY901Oxc6cOj7I891A7X3PSo0qyHqYhMwbBudR6WHtsAzSw/hlfS
ID05KqCLHD07g8g4dAOMFOBKt0Zv7lKN/1Oqh9FGxURzXAvMnD8R+A3wZ1urG1I4BaN962NFYSrY
JA8OqblTWBVvI3CjV7w2QBtm3/0uiF/lFJcYp/5lZy6dW0QJrClUUI4qK52YDmU5tnIVm4FPGAAr
R9q4ojUa4Nir5WIrAfZ0QQoMZaqfxGVwrXwJSi89JmHOkN031gbDbuAhpBQAwWXjOkMxLbAyk/fC
XOsMeddOgdJbAhTAf63bRRW/h+SIew0JsB6i0X/zkYJDfHQ3YC23sawegvuENwKgvYkUni76v7G0
jtvyD+ua+lx3yb7sSz6ToAIjC0trOYIkVMPjLMuj5X/N0lz7goQ8ipz9kxp5xiHupKeRIMBEb5X3
hT4ZD4Tf5EY7hE7vk63fOOHoHP3AuIWk0taxiqxSLacI/2kgxs2zravDRYnDl15mleoXHjKKPpTh
yaSpcNG1iSp+DyjQ26wA4SVlszNJeIPlys1ZOCIe/jSdpTwD27WRxpYGFgI647Qy4erTuK02WWw6
j7AArAd5eBlB8D1qgBHM1Kt2RRh9yZkYIF8ZAK3MSaaK4hirCXO+PAGgKUn7qLF95k9aDPzF2KRe
o62LPGsPsCOyl0Yvq0MPW2QtimpkVeCNSwO/UKm6Ml3m/6kbc6Pm3q/BlIZ9FsbjGeGPx3YE7K3b
ZvTgIeXy4FVKSWYYKUyrteKtUZrFPocGrnmwM6QIibmEP29iatgdUsGWT5Ix81bW2CdbVtEPGnEO
RvFNkjw0PmCx76n5gmlZfUwmzEw+4ep8EBZH3XoIJtxoqQ3yEWCEPyFJxWZQgzdJ0txt+N8qUS+a
J9NrV55yj/vq1NDpVkkWsxVAz0oFOa2UhbdxdwOOkAfDfwkrkALuc1958c6DzmvWGtyirn9GqBx1
QzzvZl0NgRESuKFEZ8FghxZK3pPghjjQuDEkyf7HYFfeCVyWMW6ZrPKXiF3xRhsFXLKD2I1GIkiw
sPj3ujID7WvXKgpCubQfJkghc9nklLXArb0Krwd3FUnKFEeg1gOLtSWr8tWS0k0kezjk/tLbDhTz
dOOq6Ypib8Enmkokj1sBVRSV/ZgMyUG0DKyaO4Msovf3/Hq6iGil+PKwMq0k3oi/MkJrmgQswmeT
q9/eq+S9UBixnDUk9+4IhvNnMz2/Xg+sQ4oatcgBi00k7r/YDVkik9LC+E4Uk6TY+7mk4j8z/U0p
uE8P74yD+EnxZ+C87AdFhzhJW2ydPP8lzot7D4759BjnJywqBV4qdcm6GBNpdKnrc7XZI7WCJxOg
jxn7K3oDtFsy1P0Q91tZLb8LPLDYdMComxJ+HfFUJEeSojMxIyqsmDHerrYi6T3jvHzZ+9bCXNw6
lc8TNZEQ3dVR9SyevRnZDx1xn91YagzrRhegt8fUnfRWdootln+1j2bb8tDADqtAqCtvIx6XeBpi
L8fjM1qJXdELDF91ySs3Kydr0xO+jg7oM7E7bSAi0DekfYHXO2NLF40AEYA5YzWMEeiHXXG2hSMF
SGRbS0/z7hi3oKHM4CB+r68qYtTVJqyjL2OvnsSdm+8S1NJVZsTDRtxrcVeiOmP9XyuIr0wYAPFM
xBliT9TN3UGUxUaLcQypGh+IJqKPXfMkHvzcNcWtWXqDOFIS+VwVYNg34laIP1JtS+5P7WXqmgg6
s1yj+FFPtiHIXc73V0+tdgR4pe0SZgP0umelSGuYtv4uHSE61+rwpE5Dh/hsJ6Fp7UdvBAmMHd9K
hs6JEm6FnpARpdn/88Mf/gaxi+0VZHfVV+eW89NDTQaH0lZTN2IIEN/3Brnxgwkgq3+K4fLON3eG
U3x4az6AKj7fQY00XhbAmhyrneanyrgNbf+b1CTydrnDDIIn1bKhdC+Di9w+JphY7sTf0rrFQ2yO
8g6NxnZcV4l/qTtVAuYxjUPTay3OFHv/Wuc0+YhwgB9tRE9ow3jHFIaly9QR1B5pJx2O9dJ9pgZm
MdJAV9cdEmwH0YP7xugOQ2qwLCm2qdVhfGRP4Mp//V0zi4+uD1bYSTXgChMgZel7Y3i11QnAqGVm
OcnbMLxNw7LoSaK41GVEf6YRyVBHa+taRQdmJX60PIkxUrQXm+Vt/dBF511xfCyc7uBU+lr0hPkU
bAX20ltdkSAQYyEL9mqPQvdxecOXvizqRNGbeqHctrsKkN7et4KdOKaLzi5aLOd/7oKiLJ6a2JvP
EeV599NxUfxUN3fbvDDNv0MPtnIk+GP96MGVW8XAY7IYkFtrgnCePhyqA9HUU1moDuoOHwry9MwL
xBPvTBVjUOshHeu7xdyA9eFFJWIxyhke29E9BZTSlc3ZmLCqY5/f085udro+MpWoVHkjexmxmxaB
mRUJ3p3gHQzpZBepj1258YL8wcK8eHnw4ldFcX6dlrKoXLrJp1OyLq4PLfaDojOKTTkN12JPjaAv
6SGcJ3H3xUUy8IwDmBW6XetCq1+LtwRWO7Vi90NtZ2vvqYGIkli3DLgGbyHVfTUFl8LnhjWhFB+J
g0MNCSd8Qx+pr0EL3B0Zk624x2IjHns4TU8QymWNPMQ/0kE9OaGW7OSxP0d6jkCZ0xzEIKMwatdw
dnPUczd+5s1fAK3+BSk/OYoLiicv9hjp64kNYwbdr7FzHjGLs2fMshuZzy6eZ7tU9IhlMJAV2Tpy
3vL3qXWvbNoB4v1yF/PEYiSNps9MYifGxjWgCwlSCbyAd3DJGjNxB/lR0YTcGpQTDV2UXjG2s46Z
mGyB1y32g20dB4A55HP30CPRKA7MdYJj2Dy7mldRgeJl5NxUZR6E4VLfSi3SduL64u9yzaA/1urD
qKX1Tta1u3iqy6MVe2nT/Ay1IVj1WYbSPxTyvwu0ZeCQxLdflOeJHcvTHEcalg9g/LdKYqaw8+u0
uyLIrh+AphUnwdrpgqY40Rf+5H6SzM9XPIlljFkeDB/o3zH0TH1wyo0BQRpZDEvD4STjJbAZwTco
BG5zbpl4MqJbezKxRwN4sJvhG/LfwVw0WEb05UnOHXoa75ebsBwVe6LJ//9SzNV62EvXZagXf4wo
znPxpSz25soxwPaDCS3CDGKiKzXmQcZjUTQRPztPucQuDpu8avMuee2/sPr5Qyn+zg+zjPncPLXX
wAIuJASxx+BDL+avJEcIXYvXZMyQg1l7g/4NrRXiyX4bHbLK9+WtaD7vutMXNAAM0njxPI8TPVXM
6JbNUjeMCSkHBaVIBZjYNAkT/86ymVGSovxhLjv/9fnYw8S59hm6bi37FfD0nUmWalyj15uRhPph
iz9EL0+qrcpHMS0TkzqxJzbzpadpoSiSCELz2oMAsjQWTZai2Fs2y2Nc6pbf+HRukL42CHUwhjFm
ioGzAQiQHkRZvHnc8Yhl/HR8/uPHXMlWgdTJH6aR4hHOPW/87kG0P4ruGqCkC2h6egZ+0yC5IXrK
P++Ks+ehClBOdbDzePOZCuLBFFmWcJ84IYLgIY4uB5Y1oDggNks7Uezcn51Spsf5r5968kz2WN6Z
eT4zd2ZR66hpQ/7kv++d2Jtbid3PZXHSfNUPrT7/wOezJIXERm2+KCNSs2JcWWYP4tx/qluaiKPz
PFvsLhvxPJai2BPn/etVPyxnRGvR8NNP/VPdp6t++iVvGvAxmisbH0bf9Irj4Uyuohjntap44cWG
UArkTGhELN6nMNuyWerGBE9Q6He0KWqN3bmRGG7FxZemH46IXVf3QAiRgp97tHhZxHuyvCzLS/Wv
dctp4r0T7f6p7v96KXdMJ3J/FoL26zc2Dm1Ma6e5sPhwLZt5JbuUP8Qq/qn5p7p5PTFddv4FcZ1P
beZf6CLnokjdH7lx/LUYGsQaVOwt32gxhixFsbdMyJbGn+o+FUU7t0UwoP2plEgiRJkJkY+Xk9w7
01vRheddUSvKI6FsltVJkexUJ3tehnfAVNDGl7I0TjRyURYjP3Mhj4iSkRj2HDpyPaMe12J4IPqP
JGuFMvBfuto8aJgyMQQxumT5CAkT8bfNPw23S1ewxKJ/abN0g6XuU3cRRXG096qYkIUN06uTR33T
WGo8rsX6NwJgQLgo6l+8ugt28xsvbsqymYfVpSxu178WxYHl1RVFj0DK3+FblD9dQdSNSQR2Qol4
jZbBfp5Yz8fF81nOrPAqYfGWHA0CI9oUIfmwclyaiXPFRkwMlqLY+9RODKJL3Yd/XBz5dErnFNJ2
1K6gAh9LqBS4BogWRMo1BSTH9OHKccSrn8XQ5SZRkhzEncmjNk0Oo2ytqsQyDuJlX57o/O5/CGZ+
mCosTcWeeLxB1hLRmxvNQa7UQvRECwNkUlS0srvRyUnHoOaiDDfxis5xStED+lENq3fxIv+NapWy
t8U6m9RJRXIwTZNjhEQwLHFIa2JTVmQrV0vZNTwJ/TPfWOWT7rA1GhiQMSAvkQ9DVby9rrpnwdk2
SAAEMto14q6K51ImUJnUInvJQ3gmgk+uTg94rBHdqed45qfbL27qh0c0L13nuy7WLGJ3fs0DkpOj
ow9bcZfFzy4b8QcsRXFjP9XNqzpx5DOZc2kpDi//kur76trEWm+FjSFWcV7qvjVZ2O81hAC3KoxZ
ilDPECDNjvhMctRQyZ1pFjI901HHAeapRhHeTaX3HCjJXpmuIUdlcs29sl6JVmOT9AdpzPWN3CaA
9LouW1UBr7rYOImtr00HgKcCpugSR/ZODnwj3SIZhOEyK/stUUlQw4N1rFSveoCTRa4Z0ViI54mF
e1EoX2K3f5kQ7U8eMrBP8G/KDapxPaocFEVdguBREpGeKHtUIEKziJ9Cx0JZUG+uQ4gWggVsYaeS
2987hjs+xkX1E77jodWV/K1PdVy1YvdbmjMlL/GBP7meDFI8qV5aZzS+O0Tryey6HgkHpUYdp+tW
XlWWX8oRTC9L8vxVlWNzjaIO8KoA2S45m2wBdELJY2oU6DfJ8qZAIhhlqBwcN0aMxa2fjhBKwkyg
w1HAj5R9lZn5bRyi4ib2xCbJMgvdszRFWJggvJGF3iYvkB9yh+6rTvJsX8uTlF8iFxp2JChxbKYA
8Mp2WbmFWYjqtQzhU3MxEpVRMNzUSQYmyKk71sNVZp9AapBecwi216h+De0QPHbTBqJL8OjK0Tdk
NaWjqMoTTLrRXUSVK0P4TDPI1ljeY4Ua9qNMJvQxlhRlPfS9xwqCA6HpAK2KTe5liqUoHrKroeua
mxI1zsM4bcoE2J5J34JdTYvlgK8m8VrJLVzROrIz+oDZXN+r6MK4v4coGG9zCTQHyr8WfW45vwgM
5wGVmWBd+PUK3VNtaymGvhmGKkXjDTB9pin6ybSAOgNrVTaqqUb1Cit4ZDBwAM8dP78UUO0u1bRZ
ivTPfZQRQ+2QNjLhpuXqKR31WFsruqacxCYbvP9UZm0hrQcHlrvjxwSbETV4aV0Ao7bZt1+jLn3X
SKWDC4fuz7ulw2cGmQhaIStQiWnH36Q7v/hppH4dqgi0AoI4L16fALtGB+thVMglG0NknAs7bU9q
G9aHOA6zG49AgfJfy09VL9G5kli/ylr7UqIadLWD6KEziwrqq1Q+hS2JIwuxx60oigOkQl+RX0+3
Zb9qMe5YDVPzUIkx5QvBck3nkcGmypKg3TJmbD6cbKTfrHjUz+JSZaUrN8vxD5DDcOpMkEXb8cEp
NstfUHvRH98fo/m6pTbWD1VTb1MZWZu1i8Vy6yXPGBWOBO2zirWyqZ8hWlRPcM/bG6HjoyhhtFs/
YVoHGSrpEWuaWog6S8s/nxTZL7KNHheugQC1of0QsZh2JRh0F/TT2kvZEVbOY9ROxAELJYsjMpgR
aDZuhapL9R6xTWUtiuL2JLE8faosMGHT/TH7HqBLMU30wr3Z/5n/nThK3b2ZlXDOpvuH6jSIvGRw
8Kenz/SdjnKK2BWbwhthuC9l0dv6GgnJD5XisDjSQO7YdA8AZ0Dged0KXBeWCnnBoKSW72Xp+YfW
7Dw03v3iW57vxPGw88tdrKLaVIySRcBasnELJx54rLzAuzTTpovQPbE1d//hQNvG2Mm8ea4ZbqEw
hOe8T/AwnDZiT9TprLKxbDBRVAuVoMJv8F8ailPm1svZTY854P/llNjuwFfIyv7zZeomQ+T23t9y
mWjg+tNfJ1qLHxmyXK0ucT3xKEg76kYNAxZFymswbVIEJq6iOLguioWB20Fel0OC69PhXEa5fLU0
Ens46J358DXkkTk5tImq+Hnh4IkxSNLJejOA4qMsJY5+OlUUxQ/XqI4eLITA51PFr304I1H1bZMD
0Ph8YPqrhjyE7HgfM/M9xp4U5NJox+d6KOKz3QcAThSUN5uEPKNMtmIbZb7yLOd+d7HV8kfqK/Jz
Z2bys+qXt4YB9kZuGqYLooN8/VoN/S+rrNWzCbTkzU64FMmc/BqjZvAWFNIX+Mjegzio597VzULz
URwDKbyNIdQ9pVPLvnyLOkV/Udwge1Wio2jCNyd5lqsK+uXNL+Ph0npKfO2nDeJ+arfSo5JdsxpX
jNmg8aaiaAPRlESOa/+Wow73UpvYJcyl+C1xSnS0Fa1ei6LWVt1BwzV1k+sGivgr02jaJ2yskC4y
enUbQKh8q1psEWT4evuJX/kGFCzfmImrH3osMx9zs38BQtN8NfLvo13ZXwzJrk9JHiCdZKrN12oE
SCFbRvqIiA5aun77x7PM+iuQLXUzhriIm5X7ogA+Q8O27sB7shf69XbEGha+8H+qoEX+PfipTjUs
ULHJeMk7p9zi15ajMGdlL4lkmKcqbgY0t9vsRYUx/YT1+0oclICxvYDA+AKTV76KKtOtyC/YXb4X
xR41iaPiDNFaFMvQ1h9HsnSiJK7YdPJVRutNhRF99oYRXEJm+Nq5RCsGWnTposJmpleC7mGzAYuH
rCfSstvC7ayTONLWrrPVlc6g3+F2MrqMPAjGBG+tXLRrOD7BSRStQDaBKQTtWRRNjIjwgVTdiyiO
0vDd5pt/E6WhTR4Zr9NHLQTf4/bewQ866R4ntXwNXGjEvotdVZcWjwB9tshOtPfcqV+jsJbPgBW6
u6rWvCohqvJFZF9EA1GPLuIul8rkJqrERkflKDAhMJSNiuFqhntsYnp30TyEjvaY6veqynZ2YxcY
FpZbZMzzszlY2TloIMtNYsH5WZLZVE1hIzMrD5vQaREdN4PqwVcsrMAH4wWFsPirbBTOFt3M/CCK
cHSA1KvZW673SFJqLViCqZnSDu4KTT9QNWmPu7JcAxQv4q+gqJM9dHxrp5L7+Goa2jm1JeNZ9xPr
mkcGAIupWT3IvwfQkkc+bcqVaZ2CGxF79rQZldhdE8GrwO/+p25pIvYMqf5dtKqy/6fz1RoATGOG
D2U/VrdeKoBLZzbSd6C6dL5Ev1PZfdX7znyrrB59oFTNLomvmSgbFzGIuG780hb2XTTttfhSBprz
XlapvLHL0LjGuYMBS1miloIu7Ct0pJ8S4lfbMFvbwIYucs5LZffh90YBIGZodvXg6I13kkwr2gex
Lz+jqlKuxOWt8V3OnepnQ94IGJEeosM4aAditjmqu7lxd0w0x3ndLYQtlXQVJWWGMi4aVZecMfVi
5v6mddXwVCJO/vfA3EYczpdaeCSAn5Hx38ijJ4cbcdwH93gRVwstm0qzgE5YWPpxLorDqqNE/Y5X
O5hbeop6N/TI2MtmB3d7uYRh6WcTePnJ8g1pGyuZii1VZx0M8L5HvG6qi6Lp1s6MkuFxwMdl09Zy
9crbKAP9sa1vzJ3vaPNIfyrnxe4ipqR9Zuzuz2ad6T/hJCIWqTPO0/t4aZPIgqTijduyKMpbqNbl
QdeK7hTYtYG7r5tjS9BY6GMBVmXgg5mp5shiua37NfT61yjQpd8SSMv5h5JUQSouM34NcffdlyTr
XTGrBLVjZXz2TbTBmaJ4D1Co7X0yiYrLkhuf2zg09oQD4gcbKhAY58ogfsZAZrqj/5UB+BvkQ+mX
6uGDDDqJGTaT8Miz9d8Jyshq0754WHNU9VPbgFlGp7h6cWrWhE1bKA/gNhrgOTgswbuyNgTXXPeg
qhoeVL01SRrIMW5xSpOcxZ5llaQAkUC4NhGyLvjXPClW57yksfOuDKF01VvH4R4g31v6cXkSxUZD
eS61wuaohi3CVArzsmOTA3XLKtt59SCkr4rOl69tkbuvQTl+VQ1PvYnSOCHALdV4EE0dxToHiuE+
ipLfevs6zuMnPVPdV3ckl5gZ1XOuWdaru+/dxPoa8qnc171c7626875l6r7sSvNbDiILy5yiPHRe
l71jc7dujcB+Yh15weQhu5WuhHi+B3mjaX1lNddNB4KMjDPOuhOTpd8jdjTwEiG8pgXab2F3aCCm
5lte87o0qLRS2xRmY+w6LAVvzbShYwybCm/kjSiKAyRss1s14raFZfUZsBO/7DUF6AYMR1fE7rKb
Nm1MpHjPtqRdU6sYn4gCvDd5MHwbggnoUcPnQAcKyb1YfQ/HbvjWl4Gx7qf6YKr/3+1tJJeW9q7t
ch3gaevKsxF8+8/1l/p/u/7/bi9+Vy06mNuOvtVTI1x3LNjveTeUd9XS1b051SGXUd7FgZTF71wn
miAUWd3zqe7TuXw5kbOSnH2o8k0UG2NiWzpFJe/oGcnfOhn7aCfVd0szcbAPHWdVlvANvPxBSmoD
wiScr14pO29r8a5vWnRsNkmvZA9i0+s8r6x9U1dKVWxVP5IvXgERj0FKFFBoly/1tBFFU5Mg3c/l
pNi0LNfQevzPUVG/FMUZog5tu3MaAGhbquYrLeWYQW/s7Yec2/W9xf4DRTLnawSfiU6Vp0fHhUuq
9tbTYLbOdw0BOqKFTvdg2DaGoxF6K1ksB2RfYRNDPD5WubTTVGf8giJDt2+4qhA8fYOWdRS/4SfA
+dqiNq44YTs3t1FIdE3XxrziQeWuvYIbMXAd0LSdWtX9SS19NLsnwx3hqDOb6xh+BjmXxZc4IDYt
Wt1bG5AVTPTWOuqxniOuU7v3xIqkOwLRzUY9ONiIReOIpouGdgwi5Ja+YgoCLybsy71UJO2exR+y
+NqfQq+/ITHSfQlCnOCjpm4fgqpVDnJYJ0e3j/Wb76l4Ykj5+Bb78R9Ah8kfTvaxgz9Juo46Fta/
d/xk9lrfeLciq6p7Nm00memhnyGXODXQ1ImKVAHZMOr8psTw4pFMlredkzU30V40w+Bpi2nkgAEa
4jTR5MkOZB4v2Ta6e4h14KtWxY+IDmEQYWCMpjVyv8MHrbwZXhPtC6g11yiBVKH1+nixbJDFsOPN
s5V0wTFDyvjs6IFxJOyRnZxh7E5J0fdHSQ7yc6JlGPu4bXCJKheJp86yL1E+4PVaEiQJmsjdhXUt
48AglzvbyXqIroguIwDVPpKfyLdxaDV3F7UndIPBDjLigAYq2vZ5bLD6wdy5fwkM5JEbfdU2PkEp
L5NfK3LQa7+XtbfettHyRvf0C94z7aoIhv7q4kOFBHUab4rBD1DCQj+ObxOEDzcef0SVvXXxI3sn
e12haxNMXPsxeAZL+icw5fGHFGk/CPxCLzc8AuWere6Smo+z2+n7drqCHeLfAQ4sx+KhZ0FlDoh0
AjH5kYFLVBv9uwPWgCVg0p3RRu0fS4zUJzX+EdG18uoYQ4MUMm8AK6P8kFQKQjKI9/W3ELUWJuX9
IdWl4MWVHOtmKbBphRG8r7dQ7gy3O7RxN7zrJmsnRfFe7Iw3RRnSDNkAuX8PAABuvbxrD+IsNYyO
pdYpp9RSug2xxOwEIyhkqTohgw0HQw63Xs1V+oAgomgi9j5UmtMRUfn5yNK8T4Q+IT+wXEfUFYUN
D40E3jrBMfBm5DVWjrXUvDUYWJ56V06Qr+CWJOhtE7fsYHpMRRTtnO1QZ/hcTkVVHyAt6UZ2FEU3
LpUV7MRwhckDJDnTYlEwbf6HsfNYkhRY2uwThRkiUFsgVWVmiS5dG6y6qhutNU8/B/rOX3fGZjEb
LBNIRULg4e7f+bQiwu+pknN1npy0xsGCR9viZ5/t0bYOp3H2bjValMaCbqz/j9ctAKMqBOr/x3tv
T//roy18BE5EQu5/rft5yfb5U1wtN3n21s5R9MSYG7hlYhknLUBbMRT6o+JYwUEfI+EtBX+z5ZTJ
vVmXx+3Z9iKpO49dnztXwxBH0EXLrdO3SAq7onsdJqt29dEKP7tQPCEocr6lqu4Lm+EADrgXqoUW
swNQ3j5P/pLMuIMOkvyu4ybhttN2b6vdvZcafXUlz31WgLhfEQrU10Ktoz0408VNpVJffzZsWwmw
/rOfxJKn7CxP6V9okcG5eX2H7SXbjj9PB3OyXGtsqFn+z4f8X28tphS9kBa8ZPSoAsxcP+TnDban
2agcKX4lN749CuvSTyEGRFiH4vgihggJiWbdS0iO95m5jr5qSYeBjOx/61D6YqmU2UeLVMHVUjAu
SRRQ//+erutw6h6v8brY1tGCqe7wRaMKsm792bDtt62rGyXfyxFXgO1pZ+rFLgYL4/fJTHq/bn7H
CBecUmne1XBG/jZU84tVMWlv5jZ4LJZi8GkVGx60PoGGaU35na0DVUmAuF1nYxiPJV21EBxjevax
rToZmQMTZB3FR0uJb4tMqfc5c917BdYuGQOy15nRCBLrZf7Mt4s8ct72a2pCQDEWKT/wFH0L2sz8
qozgRiGRGULCQdeUNimh9HNZdSb4PpIMFDT6v9PsXIKiKL/0NvkUkiw1oyUN9HQNGcaAG5YEtWCA
9MyXfHwOmrGFac4EYts6WVF1jnKkgNvWAgvPSzAsrbttTbIox/MSpty2de7M7LYR8iNd34mKR3GX
NfXjti2RNjknQEvE5PFd1SniNsFJiMehscR326NtoeTh+6Ip9eln1fYIN9TIT/Dx+feqn62KlVuH
hEKUu62z2gjcpN2iOwUO6v3s9/M5yphfW1maN8Gise+S4EqFEulxSp2KElFA8UTN1LNj9+pZQUeF
Zj1WD9kCKmbbsC0mG2qQJ9Z9GiHmev/zGjUQX9VSQbb7n7f5r10MK0FDtr35z7sN2HR4gzVX/r/3
3TYHWcJH/NeeiymEhx2W9HXTQQi2vr0YGySCKFj/64Xbhn8fuX3BKFeCvSPly791+vYNfj58dlJO
wcDqlVMbdf7/8zf97P2f91W/8xBuw7/vsB6F7dF/fdn1y/37TtuWfx/aV/ldAtgVqfjB6GzlXK67
bTsEsiHNsz3ctmyLeTv820Np96Abxt8OFaGr6Mc90QZ2alN7bdO49hoMLMIYqVnYFp9G2c4w9Ohp
HJSTGQXLwXL6P7Tlzn4GWFGJvwYtxTpSmvhROPDBnLE/RVn33eSBsydmOtsgTONai33VnFeUrfNl
Ciyyk94VDQM5oFkJDt92yDG2uFvZTfrCPPOICO9ZtoPjDlx2cD3mpyaoaS7un9Vw4s2Q+UHETm8H
pb1YCfrLmq4nEjq7jOxWKbXPqBwvgqrnXGKJOINgqNaCXykoOqTofY/oiJmmOuk5FupD06XiXkmY
8lb4Gd3XwVkSi2Avt64apwGZVJZe/61TMXFxl3LMTz+vCsnk+XkDcgnfVHG/bUCD9tktKK7qbkDK
uTy29WObyfF+JBDqrAYWesGUfFxoGQFelvBFwmdRYbKCQw62B3VvQXboJndCaiod+g2N7HZQJxzA
1sWcBQ/NiI4/L89WOBp0/bMoyRZ7aMymvVbCGtvWFRAYDgsuayRM//e6fiGQAGmqHWpc9ErbCO7y
dQGOwqms+r4zwTVlHVyciRjmflkXcaZXR3u2Znd7ygii3yfQKBAMtf9W/axvTfkaG51+s62yRa3B
JZsW7ELbcret2xa6FmiUiWA2brv81waIefrc/vvgbbWhldR357I4bR+8rQui0TWdTve7uaFivX7J
bWOcKsXZMAEQrqsM0uq3liX8MYySh7LalQiC7ztVjR+omf+d4jo4jap+BUSeXSbMqu63hb3A+gdr
Zex/1mXzUGDiBpk/VUQikDQGOp7X/U1qpMY9yX7j32v72NwtZYD7UdS1uGjZTNqCDI+hxajsw7/n
OCTV+6bMpEefL9ujytDOa/CctPbd4hAdDEtNraju5b3jpOLOiM/h+kSPk/8sJqN578la3swyW6eF
6H1w/6Mx42e/KYVylC0MvdsbWUpp4l0R32N4199W5ez/O6OWKg7pNe5cqMjtXdnk4YMkSfagJeVj
FYTTedttWxCSaS62QNVxe7rtq0JZ942azvHtVds6FBUZkoT0yhxu8hwldO6zQnfu4XIvN7ref4RB
AyVkXa9Z+YCTVOIGiY3yf9sNAuaJyn103fYg8rtXYlU/xwvnXznH3VGEjnmPWNS6x0Gs3qmRjZfB
tFj32wa1A+6pVBRntqfbBoAp8rbOCBhx3hCQY6OOUrKue0PM+JsOxuVn34jcKWZmrXXItDrZ2zMd
E+Aso4cKNYSPPUu60y3IaJ7V1cFed3TI4fBbHkA9xw+ya9GG6in5g4l8qK1nmAqtXibbgthlwS0L
N09tmYg2qhA7PIFZSLCS+gLAw/95tD6Fr/dadHj54a3h0H+3WqsEmEPfbI+wa86pX990q0qoX1sY
t0fbYtwaJdcFk1oaJ7eVoGv7g6NR8Z4SgC/l/BT9a7xa+7wVwu7mTdEW0iwds9hV+PCzIEZG6rA9
zzfVwyDzV7kKj/pVSdOsXwFvIpRH5qY/MmrAbtAgSQrA3b3ZFlrdTQsGR83K3/ifh1rmfMWpBgOj
LcA+bpuHYUEhuj1MwM6A/E8TyhyA8ynaQdn7d8TsGQuSFM5IYpuUELej+G8zsJfzmpU5wD7B7gCF
GfIFuROzLpDY9X/mXn4H0CKysj5M2H/5hvoY4ut4U/bDm8VhPcfYge07VX5Es3R209pVm/I2pXNm
xMl32+/9Odrbo+0foIYV7WTIsRK4pJ2VXvObNJTHDqO2G1Mvq5PJJCGtk8YVSn8Ypfmc8asNY0Kh
j6hD4R/mFFAbYnIbIP0iDD9pEDGvorRi7bi21j9re5QDbdjVYEG47w7qTQvZIqxNCl16BYkvzabL
fx0YJMocN9NpQShaqidEHpDvJ+FWR8aXzCOx041LOTbTTRuZ47+FLuPpJtDWI5fPH7mq1TdIfusb
p6iBjm8PC9sZ1N32cLNe3R5ti9QKarqdHGgYa+98udqxVHqNQIeg4/95YlWOVZziHBDAqhFdf+a2
2H7wz9M+1yHLqPhmBquGaVl7FLfDUW6a0+1ht5DwKnJr9n/+me08/Xm6PXLUEXsrBLwM3iWcQBb6
2vb3szB6GR16aZzTtfd+Ow+2Rbw+HSlx7Je4vWyrqsDA3CG0iUY2W4NhczQwxcD/O5Tlr0xtG9xH
9QIN2Koa+/fQ6rXxlAL5QiTPMV35ELXExmBbbE+TGAqxGou/DSHleMYYsnOX1hpwRRHJdLbs0tex
6erKaXbDHGvdCH9qX7FrZjGaEhzI/Xw72fSkVitYl3gE39gSwzmk9DOl852WD+hG02te1pELo4xC
6VJFF5NemGsY9B719tYd5/w2V7lFFE5t+A6U1bNSdx5DRkUJncxiVfcncAPr1HZRHlDfa8dlxEHI
tPGktV67piv2kiIMXez9gBdLG+7jDiNKWbhiyKmP0Cboc8Nl0EjupKaa3qzOYheIDluYQdvD/gdP
tzzrMjsVVUX+DkuiuJXv9VjjWThne/BL8c5A6Fd2/SUKG8Xl5ogyOSpLv0WQEfUXwK/0kySUdIVC
6TVMSKqgpfKAssX7sV49ojudLlxSFBSnvaXSRvyN7davQFS0NrnGYfrbWhwYe3CwSuH1y+BcwjlN
vBiDraBIFLimWJTGKunqQQF8qyfQ8THNrIe/SYAiW6GTypsWwz4EsG5E1R07LeIgwKGLpcmRlhFa
8XaU9MWML469pi4xgiQea78tbt3r2KKqsGMs81SkB13MCIEF/f79KA5EFItH/fGD4Dna2TP6/UqY
KWwi2nTshdhTos2xwaPRvskPDwtnPqb2wwQC6UjFU7nQTIt7ho0Dg1LwR1eodNHM9yHAYDu0Fby2
eglzCtVTJP52Ad4yzXRdzyAtMbtrFi1/DDZ6RcuNsmaSLazgttT6rzqHjqRxiXrqOGDWNI/UGyML
xxwlkT4J0UuZtjjgmujEUHD7GekEXSIKX1Il88xuRYrAWnYnrXsNuF/4UF5dfJnxB80p4dh8llk7
MUyIZfDoypkhehnXvhb7PGyDhxni+lLbv6sMV71QCT/nQew7m4ngqA7+GgAOph6d6ZXbG070LeCw
uuWEN7E6LW9OTcKCBKQq/lhYJMI10uOTrpLJcxLlAeKC7elz5gfR8DSr9h4jXNpHIlqxhFSotjJD
EulXWqv9fqmn3p+jrNoL+yUSReEaSR7smqwgPzMUe8MU5WWJeMOxIzMYq+pdOCUdaMr51CufzPwj
z5mtYdc3j22KVWuDXxf5/J3pVO9qN4BnAZBk65ged8MLHbk6sKMk8nDxzF2iQdVb4K+6DoapbjdP
uZtY0dGQQnEHkF1mIl8AidWSJkkwXxnxUa34RYL7ig0xVFH7o6qHBtvm19AZPoOwboA6ld/J8rZo
KfC1LPqiOTf3W+0ZC8XngX5Jqi7QUsezAzJ1rW10U2/75NqmubdImdEEbAbaX9I3IEzM92Q0bsuJ
on3mXKTGbrk6XnWF6J8xPdkNuA53VXsJlh4D2WI+YM9r4i5bRMf5N87Z5Kuf0qL/UHsM5ZVuvpcJ
kX+/rLjekkQg1ugU+iQjdAFksqdnGLBhyDnhNWUPECz5HDhIblNhCix0caomgqxIqrXXHTj2ip9Z
JPyxFDjr1b7JjeABb8NuR2kn8abaejan3NeLnoFAgKHNsjc87jNfdSh4t00Xu22bv9IvisixYw49
pTF+SXRvmg1GwqtPLJ3R064V2Qsw/wfQabbbvg4mBLo6TtHdjyc71r5LkX7nsfbV1jpmgQ1kfoU5
FBnuQzH2897OKRbEKr3sdkYfUTSHbypZ0CkH9jfO5aOS1Lf1mqgq5rUQ+0dvLawXRr5wRKtsO0gX
7l2zm4S5yp2ruyFK3Lg0yZasjbp1OJ1KlZtCTo+QCbwP1gujphl6iXpq8vjOohHDrbLyNk/Lv7lu
nera/GxjJl6TvI/sLPelkh1pVCEfFHT4tYwBunp7vOlwMwtBVfs1Hei7Xk8g8oxD6psCN3pNdLMr
jGLyA1182ZCNomCgET3WdxJTKa2zzMM8NU/YvFGGzuWBLMDBWMhkRsVzMSl7iav33o5M+ofpWYkN
TjNRvjlKmdwMXhjZK0Ps16BH0Mazl3npMh/+zFPULF/lZL5q5fwwmJ6Wm/XeDKfrApozNSHPtfhP
qqZ5LcFY22ULZ7DUqKjJ9pQGAW3a5mGMhW/HeN2/z3H14YTZk1n1l8mkp1EZX6IuO7b04KQT50TS
tXuQbKBphksEOJCGNsBoTWb4acUMXDS+3nB9QpU3smPdliNJ3BlmHHxooAF4V4TGx9xNH3hT566V
iefWBmTTxdp7m6dfIzg9vZ7e0Zf9oW2Xvlj9sAzxqZf504yM3MuU8lfVAy+P4TANKR3VHI9HiYnY
oaQMQM+fTu6oXQ4UIIGptaew7x/wNMJD0CY/PnbWn1a2oCm4w+KxjdV7IUH+AlB2hRyxvFQKsE3Z
ReuKhxQ0j6suo7GTjnOYTOf0nrcA+qANncrJ6ODtpzTLz7RHRPho4sZ+xhSjvEU3TAufBTZd44qs
AjI7ZIU740vJu0uqjG89X4qp32tMEwakz+zFacSZke+R5rLK7XuLQx/eqjjTl4Z26JLxOJXBvj22
Y7FvOSwMEsz8qR1OLrW9mPh/BAVsVbcxWapjh5+a0mIsNjmXtIT12esp9ZRiP8ZcvaMd/MkyLJRT
+tOKqXk1++6iOd19b2cefg4PVRd+GDnzRiRkWDeM2buFph4+aTl4lGZweZBYfy6cG1QEwMYXhA2N
OhLRTDtbV2gw7g+SecbJYbZc5rdYjzbEAbFCrorLpX81O5LKS2ZPLhyeuyyZWre2IAIqkoYjPQ+f
SjP7U3VT4+ZdNvq10+MYieiwiZTToDi/LJ0gco4gZxfhcNZbouyqDz76jutu6bW9CczbaoerTvYO
ckrqg7gzRUY1tA5AidI7BXL3FQYhjU4hKTSd3GEz6Bxki8OI5cnCgK7mfq9ZDoJ/23aHZMz9/LHN
YUQNqVD2mg6zoW3iXxjAdwFse25wRJIPzrcy9f1FBUTGbMw42kH3JOQMdtPpP2QHaXwWMX0v/UfT
OvtwACnaxngUO6njZ6QIGgocGY3xfqEILh6CsFomXh2SEegVJSdjnR7zZbBPmEy+WjHwHu7g/VB9
qx2x8TxyeZbwdZL4IkWJw9wIQzHhdKnjXyrDj486ia4m/HuWuL6EcfkXk9HIlWpPWUl/Dlobo5Li
twq5zl4aVBIqjmBBbOPPWVz7sD6bBIthV9wODkVD/EVAXV0REL0Qa7/YFC08I1y9IrTpazaYAaT2
MN3aDrcac/ZTu18dBrmbmxhIJS0c1fo11WqujtEzm0W5M4Z8IhjPUlfaxGBmRt9GGP8dyGd3Z6Nc
CVnGBO9tGp+NctypmjERWGGaEVuwHcz+XoxTdYpFeq+HBOR40haaURx0MlN1vYwEtNFwQKStt2bu
kxB6NqPwN3wr2KkpPXuRWnMFcNKIvyT9PuMyPQWmPuEM3FGtvM0rMGYg7qWb0W17XIyw8VuImM6Y
eMliXJveoTe1/2OIG6yWLzHGrAVJaICP9N6l1Q4p430ySLlXivodyMJNXywQn8sV0fxRS4yrJ0dF
rF9Gz5W0iITogbJJEri1EhJ3ljGYSVrQC/tA05KBNaQ1eomJuMecUYUYn0kPAnIYZzzbTW0v9flJ
U8xLnXAFRhzhVGIqQVXyj2EFg591EIfzXaSah9icPpbphs6Z54yOVBdfkHqXqxwnrMRvUWLQNrIw
XzfRKnXzmoI3XgVkvrW3zYMe8qa1Z6HuTQyPXMcQj7KU+wHA7TpIlS4cVKRQMw3Uh5Uuh/tHysAm
9DPowPch0n9rppj3gTYAS0ZCCtGQ6WmWgbcjIjQczv5SoB0gMME2MUK/QozfxRGMpFT/q5td4ZoT
6X4DahLjJilEA7ygpjzEtqJBlbP8FJdTVzicJZahfZJw+YOHcnUeUqrWGoX7GauiVFN/AezLfVpl
EFDqqq+kpbG+YBeTI/Y1jcK+nR6kAZdWnaajpQ42cUBSeaDmWugp3Vui1uCou7OIOdvKRrptVj0n
WYEcybwBjOkvJfHz2Dm4+pKkcM0sOow4jkPtXG5NWtgr+T2rzleVL4lPI1vFado/WMX4brXjFyTR
4zLPnqmpH+UUG9CSRxC9iC+CqTHgk4yFRx1EqeTjkFoPfWsjy0jy62D3FFBqhUK2854YHY72uf4U
dL96qYDqhiGKgxiOO4oV+FNUXDNDXqRqcumGHX5O1DEaxbqrmHUMZTH6UazcYzjyrA24Yjp9sQ+j
+VcUGAO9gNYDBRUMXJIAZvPyZju/bFPQJKKtLL68m7yuSwiwCTDB14V+opX+DMUWm3N3aHrqDdFB
VMW1yJ7B5jkUO4Mj56TXVJG+mxKVmdigsqsWFzuhmbpn37QhwE6SfvQu4A3u9PScFNZurJU3kWWU
WnrtEEww96YAM7wMDFpt9V44dF9RTeu9oZ+IL9oiI8AYLdcgqmT2Nd4p6YlI2oA6nOFSFTueWg4m
H4MfQuYIL6A3t6h11bPt5Hu2oreIOuU897knBtiAiaPNJ2t+LWWc7QLtkEkK0gU6VDSo4c7EB6aU
/VtahGuGmpl/kPCvOWbjcUOgVtKoZFrxqxOHBBHpbKbP08Td28DVe1+NhByD2VEmbCkPR5hEO5YD
Q/m7CvDISKPqtgujvY6RyN6Zp3OVar8zgWA3SiC/r7yhuvuiI+mZgni5F/SouDVX/M4RFnNDh0tp
HNvbYt47UIDnmXQ7/Vy1H6QhdLYSWWCNEiGjqpW0aP+ygFxIHH+XQXZRLAHUPKlwFgoMSk9xe4wA
bLg0LVluU2rfow52KntWTas4hKX6YaniaC0T+ROHbh69+i5LUKfwur/hzXwSUY/7WotuF5DDkH3T
1MMNFgrBctdEWLjeT9xNuRQRHBaftMTQ+j38xd/yNnCwWI4Zo1SMzvPBenHU6Tw3wEjgzOElrzd3
QyM/C/4skCgPcepoB7FaLkfVfMkMBep7XPT7OGaephD7V9X4wjVKGwhN9etwaO6acD7wOqrgfQj4
NjphK/ScqprwccA6vCAkDdyxDuge+nam19rWX8ltP1l5T7RJY6qx0HGGdTXSiXOWOkxTGaICnYCX
a5MmW3K9dUN7zbtiah+1Si9VTs8ECdtfJQfPLUb9QWQpKUOpvw3ULdVwHHzcf1aeihNeIkM+hYt5
VDMCdBliysfoRAQAaY85rK3Bbq17nUZjSMIkrO6dKHyo/jDwBlR+RpSVUzQ8ZJKZmtmgp0lGbFGk
8hY1GDXMWokf1PgEgDTb08N1n1jDhbICQj+R3cos7HwmgZdxJbfO+qP6GRb2p9W3L63CiZkaL3hf
PGpm4csQn0IsgKGAYyQ737QNVwuyLjrEj62uvPWd8VtYA3llOt1aHe+6RCEZk3D/t5ZYRzExnOr+
Nq3hgDMA0Aa3wpvV92CdvNoivCyQCkFqX1LNXEjctV9VPe1rS7xkWBK7VqSP3lgSeCsG3QwBZwtR
TF+UDlJxqbiGzG7KoPtdSCQUUb8ApaT9qekfrUye9dxsPU30xFQF7fcKgOopEcKXqz9v76g7pOBY
0SflV5RHR8AVN00c7ZXU+I7shjxVQxUQJ1WsFOODNle3qYmhaFNnp2rAMrVXqh1d4Z+p2tIuquHQ
bcS7JKXwnHT0vwUF4GBjx1c499GdFRc0CY+XQqjwnUw1chE9BqP+K+iQUATB36UQTxpWQpNZRk8i
/YCZWBiL5olQoRtr1G5n2GO+3qlfVt+dNCd+LEcq6ygAv7tgPdhR9jGrw2taoKvGbQH6Vclvjsfb
OR2vZUJ7XhB+EkJ8YqwauVY57I1q/uirVZencCMXuUNH4FLCHtfotiM2XzOV04EqXuTrM6lZJdYw
gNfIJkQfjoEjRdoWlzzDTqk0fuX2KKmgi/clHC9KDULaKa4aQ7i07ENXlraXj0Duim4Xj/FbnDXS
+1sb1ZehZ7+DqqLXUisfcmiNnZUzuJgNbktGBx7vvBTjLsA/ni4ntNpqdUZn9KiJgeZ0lL+oLI7z
CJYwwhs0SRSSen0xcDbSc75I3VeoqcLgCtGCFKOneN0yJTglxul+Ca0zCspPU9Yf2bLcDXC+KKuZ
V66QVzOF1iZ63ylKejDt8KA1iWeNPQ3HAreoZLlFvHQDtXY51Ia+M8AbcP9R8aPMPFvj6hoWZTji
6QBFnzbwye6BrPOjKt35NVkkbyzyKa5ORMdZXFz17KWXqY+B6n0TdW/RQAl8PQWXGYspGkuUfWhy
oqCfuF2y4EBG/C2wulsyt3cBoHxmCejQslrd4UJ0zmT+2EXaez6ZkoleRFiLnsp2oDzJjhtjET9u
rQKhQlKG5HF1ZDb2iKn2W9UlX8x+n1CBdiew+XgqL4GP7uXNqC5NFbwTHtCPERGiBCTqL4JCTqNi
ttLPRrqzc+1IlxFpvWTWCRnqEH9IcSmtStwy13ydcnK7S2/t8csu/NIwR+b0k7PPF1A0i8zSY9Fc
i1JQIOANdnYqvpj3ujNaCBkH9nFaBLrJHGQlJlnhZIc3QzwyaYScQG1feFViYFs8G4e5zdUbkVHB
qlEiUImwmKjZkYI8Qz3Ms1OfkMfFbjPjwTSpev5LzC3QeCttD9vTf+vA0Cdcl20W+BYSDkD8lca9
qsNs3MpLvAxW96fpzZYxMG4MLExrmr3amU+lhSQdkdOHSR5ZlfSfWnovjvye/aISqPYyINMHxJ6p
zcuSNe1hIEJvRu5hQ0MCMu4e8Rf+7LtsVXZx91nEeJLq4Bys4K+FZ6c3Z+onfWTca1ra3RJFhvgc
Z++iB6ha6oT25qj+CQqbi4YIOw+C33oie48Uke2DDZCODsRZKfhNJsOSXd/E4xqyReIcWfTwBdZX
5GhfQ0v79swgHPTBCRIzgHQyVp2jvTop0G9jX83iWq8fF68VGN2kfWqEfO/YL/DzwB4WOEsshTfM
yWVRzF95dVclcnCTbHwsQqrPmW2fmkqS0rTuUg01uWV/N5MBxD+s72cje0jW0oEjctKGU3OWSjh6
baNzRTi4wKMqu8Efo/DrsJ6o4Xc+wfXIZa2fikFiqGMwezvqYSSBTdDZoZgQCVSrgoma6haExrDZ
JUZ11yTD25SvRotTMhwCPf87xkt77SBthKS3FYOZsh463GBnnfqAru+cSHmLZ+vqhH+1Vqcm2+CH
ZjPhrGK7YHhMHvPxJdBj6EI2c7Qo1EMXibU7dbAcpnLybCdh7mwZo0tN9ZDEivqaOozWsGOZ3ZJi
mXL8odT4LHuyL+Ygb5ljP5lK/trmdrYTjYxptAjfYIwgYbe1A2omxaPRg2FwbTq0sB0ic0iSqvfW
tOdu0BCra/zH2lptXQTGkEaaHjAy5VXaWacWtlds83NByZ+PpCqDgeIKCBUk7lTcx25iDifwXbKL
zPZS01RRNA1PagYQUNFBvgxlRVsVCSuj+k6TGvZLMR6zmTyzmhnOSZOnLu96dw4pTLULySfLSj97
knzcbUrhFjQ9tFkZncJkWANo7d1A4uKSrQzBnUzNvZLnFFY043e5lp6Cj5oMi6emgti1u7TkLGmT
bW5CpIE9wchDYHJWFiXJzl5BdzLcDujrPHpUqp1TGFDSZ8oe5upY09dk/OKlH6mXccJARkgPTQSl
gvDOnZq0f6jxTPdb7I1WIP+ZvPw1NGov68nbTBA11JG0JrFUdUqGGuIHd4SoloFX97Fy7UZlnxNT
urOFcjpecCyXyp1TSf0glb7eQ4g8LXViuWZa7CINw5Yl5OYQhrI9j+TbU5sG9ySdXsyCJlOle6Zq
xv9fLLT+kJEN4ja5yUrS6sxb4dQmJtYrwx4WAxSJuogvnUX9tG5I2lf6JBDFwoPMnHy3dDo347F9
A9GzK4w1/iyRxi3DyUgZSbO4fCnMRT9aWkk3syznG9muNaGGdhrsN+jhs9KGuDbDTxztxk5GnBZi
lAiwWxKBXGhMs0zjJc+a3LPUIvBArhT0cqJ6rRIPy7YCANR6Sd5lEx+RzlzCetYYnpRy9VOoL4ZM
XjuTYxuonXlM4pQGJi57ZD4vjckvrg0+Ej0RmZjQZFijJGPaw6vhGDQWp/kF1Od0DssHhRQKZ1Th
BvwruyhtwX23DdM9Plut5j1GIwNVZ6Isi1rPzrSr0kvC4SiZuGMvnGOx2sviQLFYhxGzd4ZrGWHe
glb2UzFl9yvXgt2QzK/6iOpysIbnNkDrSRtQcygwomGI7u6meGEn8VfiEkRaJ/xd6WbvW3Z/E1JD
JXHoaIBRwpm0uVl9w2/mEM3J/aD0AvNpGwXMYGO7USBMqCv6aTUydBpmIz0OmwVnshGAW+NCQvVf
XeXcMdxMhXYCVFIuhBUG55ys1O8pND4V7e8wLd+gZzC3ABRu1PdLayqQcQLy0MEn8C1eLTVzr2Qo
KCgZQq9pEZmQ9xDjcDtSYzZx8UmiYddG4t1ppL3r1QbDtTgtr1T+rF222LjjSWo6lL08RSXSYZ6D
uJeIlXntAbCP9GBipD637VOiB/ONGSjUNpj6yIKWHCssp72ABU8f8mMnMmXf2PcwLggMlfllmNTj
0ipkhafmuRuoiJhj52lh0XrT6KgEitnCtw+vUdu9ZyYlMv2vNsT3NrN9JsHcFYdhotWI6UA/UYCO
HEHMfmzQjd+F+JGIEjNrzJ38sRXfTTm86yG+XllwTXt6K2X/Pdok9KuEFDzdlU8dSQH83hy4v4VJ
8kN/HgKmhwn0hh0CnU+xqtciaz5PFtYFeZI8CFlBzzdmTrmlKt2SVhRfHZjzWSsTv62KP4o+/u4G
hYjFHI8qY89hhW6PZfab3g3cK6GfUu9lZqxZzS9+UcJZFSWkX4zsEIHApdnQT0VyzBUMnZtAv69b
J7kpW85tvfZDDrI7Vw7tgRTB1doxdlE3jreVvdPpnvXtSeK20X/Oc3nHHTYhCtZdWSGfa8qCPpBq
PyerYLdj3oFpGw3yS/WdILJiqpA8aooTeFFN6jUqjZhHJE6ysOzvChNlrvgi1z5+iPBI9VUB7SRv
h5Yy2zIVX5a1slkkU6OmpbFu4F9RleUQOkt7F/8v5s5zN3Jk29Kv0ujfw770ZnDPASZ9KpXypqv+
EFlSFr33fPr5GFkqlVR9+5y5JWCuIBAMw0hmJBlm77XXmg4G1rcEJO2ZyDLjAikjLA95ZPJtq0mC
xu03CfBHMLkqYynC6rbkwOJftsMiLxiH3Vy5C5sg5DmQHyvoJRaKqlpzT9vYpmks9NF59AJfJ8oN
m3ZWJd2ydNnIJB1xEOGs7LNiW/TVXWvl41oNtWDZlvFFD2QM3zHeOa2MizUvD8LGdhPBI9zjq8UT
xxKOMZYofWgqsA4vtbJqLtrcvolTOjQd41mSK+VF7dQ5Gt4rm0nfzuFkqXFvwDp2WboDRn7MjLXf
f+kaBRZxC7d82CgPmgmyMK8+5wVMLkR0sRRKlk5pXSZ4xBb5qFdzFq1Ll9DBFhcrnDmT0EZ3DMth
4ZptjXzhWVQ2/Qrib5CL7oUzenvPZK/CtmwVqbk/76QIe4zSnSnoD7DI6Y8MuZBHWfaVopXXRRNh
hjG9h3jA/6kzL3kwSJfS8LVHPzh0NeUiMLR2UaeJt5JilBEKxf5qGWA0k/qhr1t3pkODPLcGeW5V
A+OzNj7rvb0pNWSyw6+WyQM6JvFT0RNbK1s1az8JEaN08Hadlt+XEWCKmodLre6I49g5JQgfz/WX
blDC4tGoM8vRn6aIExbisJNUjqrNXdU6V0Fex/hflq1nbh0gP2cEKt4rk8y4l0t42zM6wNKfq5hg
S+KIMoyvq961IbUJ4zvHxE+tWmgUwQVyZmbDZavhPTB095N/BQKFUWXuduOyUYHut+V+aKJ4DSxj
O7TuJXIhhL5gi4iUHqiORZveMDwmqXEsx36v680lq1Roi/1d5FKDp1MCEFStIr3h6Z5WZ/hRLs3Q
11nOVgmWE21TGPVW6dFBT/pbaRiVfQMWSAUHvMqCTVKyxK0d7ahGWjNLzepRyuoRO1fEZEC/qURm
FoCeStvf1fjSsLkdVL2uzxXEYkPfHlZSXTuLaszmju7ztATXMcwMc4+xPivX0CptwUwylUeySnx/
/jk2kRNzew3FaenoGc0h0qMvdemPPP3quiv4XfQA8UL01lfmWH32NIyQYTiF04d40DQ0ntTM9uY6
FGVYGPDYGnRzW7YrgE+MsGdhHd7z+99YX8q8dBYe9gLMtBj9K0eeSR3bKsM79lV/U6nWMY/rR3uo
bvFCuHM1lODJtxDOcmCUKly2A7oyoXfwo0qoBps6kGwkD+xZk4wFW34Zr7PlajuI0r4obmfPixSc
2OTNSmvC89mpxQtkd7Ztb0L+cDZow9riDUq9bJ0wcLum9KfWBF8hN0uxPBf9OpOBtRH+7pfH1Koe
0ZnCGp1ml4W+UlxmTsZ02JWdTaK3sB+nX9TIBpveLxs7AFIn6zm6DMSd5pP8jDQAsHOVZ0s94tC0
l/7o7HsgaYtUgRoB6HVQyGB6Hf+sN0ZlFgb+Ps8kVCu15NwkWi1Ki2RdD4a8BDZnsLro5k1qrpWu
92AbywskWIoblYZhWOP1j/Szkk2pR0Qn6o4+gddOUTPCr4c8PPpZMZFO1VstlfjeqHLqJlYclrds
wiYNtKF7UEbf2WHZmPcV2uO2ESjL3krv/Ly80hqEIKCp5jaCRZeAdbWxlhPvbezNiK1Qgbt8Hgwy
wlVadA6n3jXwb0j/+hyPVY8To0fcCeTUuqilfNnll/UoK7s0aVddKnmLImJRllebLFVYt2ITDtKA
X69Pl7Y/7oOEAcj1i3Qp5/WZZyPc7snILoA4UhypWjqxRLhy+2fcl8uyrVgC1N6VpLDo79Ls2cOh
V4SIUTqeFCykQT2YdXGpy/UmceJhWSusd+M6MrEHaQQLxTCyuN1V7Wlfcn3naYya6ARauMO+OmAc
Mt0gzL11jmikHDB+6YX9gAdl3SMDR0zLTmNT6nssI3pPvSRg5dLv5Muga0B7KNvci5OVgnnATMyr
XnUmKA/L0bxASHEA65qX6mPVB3cgLFmOwkNl1C2BGql5kY7arauFNzpjysq2mnVUjmsnV85cZnKC
RedNhoMMacplGGKNRLEzDMqZWvTaAhglKdtjsZODi6kSrObEcgeZvx5aZWXVNasSjI0OmgWzXIrP
9b58dsP2OarwVYTjTClu4qJpeGkI+XOzP1XffA5649i0GXz96kKT43wN+T3+sgFihYJdu+l/wSSL
wz5PS4xn0qWWjXe+YT2EVr+RVW1b+CxVpVo9h36HcA8djE7DhGhUdjM7/6ro0rKQcyYMqCFaR18Z
BTOs3H0pU2gDoy+6pqPDFm0x6l6bFpa4uM4eR9dZlMOor/1auXfQYS0K55PfTIj4wD+XOoAUAO1Q
gUj6cyNB9zRTMXAn9r0Mi1vjZpcQHrUgr9rbosUWU3sEw2aWuSdwDEE7N79JCGSYOeNwnjbOIhgN
VJSogsfkXIMnBTervTLs8kYzkkNZoVUmyRZc+wDS5PbO0TEvaw5hBYZ929UKCzZjwZCLBxqOBGC4
+n2EQCfhJtCLGVp5SOVmIYFSLVAN7QP10lQsNEPhDQyxuTe5u5mmPPwCj2MaGTPdT4lNJ9THLYzr
QqsujLK35/ga2XYjWjeTCu0qbsxqmYLp6WyQj329Uxu8wR7ulFJ6gskBqUdsq7OuhEESXKpq8dN2
+MvjWGFfam0xwTM2BkrOvDauG6V5SGRMYLAiTRHpa4nA7soxWZSwUOyIVpncgPBJBdBOyN6AcYDV
r1t9Lmxl1ZT6eWNZ8KHkKENGjNkQWlgZBs2m3ne5Xu+VLGj2GCBG3HqdtAE+0s0qKe+3SaXnN6Eu
RTdsq6dzkZFVxD/CU8S0abpwQbq+p8xLQ67W34qpKPXtElnD4lJkAQfAD2Hon14bCTsvZBy3+6Ux
VvkNdpjiBrjYbS5D3iGyNORdLwpH3pwqTLViBExX3K2/eG0IQzpR+p0qbUU9wNb9dV8gXz+1Kg7E
lmx8AipxW3NnIq8yq3oOws6AxuUlLw7suQKpz6WoAXfXANolxKBtRN2l3rffDuztrm097c7e5eus
DaDS6XBovdRXChMWC/0cP6l68ZodI6124YEwEo2K/DgbkJ7yjSv2IqtcLdyrEE3Pu8IFOJXlXX0m
kqaTRZMG3LgM+rC5c0ov3qkFtsTU6xpmjtq+RgNhHhN+U89Tq993MoOvuHQonWruAdbbimQYO+Ga
wAZ9cWrYc7tztAoxmk0fW8awzkXKqar4KNvJH/G66HvxSV2AZOPo2h4GCap3TZFs2E5Lc5EMiDzd
d456nxQS9yHLl1qhVLeiHYUrMWWUxbloyEgB9RWp465EaR0a8wFML1E1cXYtDkZclKuo5NWCKsv3
542ZwXXRJdVcFINozq75wGBTosHMKD7VSYLRB3WFU+u1nagaevYD6Rojhbqqay24xMTur7Kuj69w
wU/IgTy/hqLOWmRe0N5EUGouKlgVboeyMOcu0Td3rL3KudeZ8UON9Y33zuge/RE+Oys2rD/T3khn
sdRkn/UyPyIqS7hkmT7abZg89XlK2GCoPacjQPbYzr7WPSuKBJ8KHo5s3so5A8coX7k9K5pZeY61
CkhuAguNbobAD5AmZrnTUnvM1j6+kCOOiJ1Wj8VzXFrXFgj/L0EXfrJTvzzI7AlYvVXOJxXf7SwK
42EV5B7SKI5SXCMmD69mbDEETYLLIs+LckIqR4nFT1sU16JA8RSLQcLNlyIpCsoA41DoxRLLHZo6
1cu9fmkCMVuIZD01kFmqvWx7G0a975+B1nMGfBo/mtEVmT8fS0teSZoCC/FUR7Tv4BNc94XRnm5V
FKSV26zTCp+WqCLa7yUZnH/r4+/PCvBsRKRvxjZCLhIX6CVqQcmmKYwQSdDc3/OaScta6sNbSAyC
eakY9eckli5UI+88fMTXo+36X4vEOADwdh47U7WRQK4Jm+2sGKuKU+ykNNN2ltrZKzavLe9/ouIX
19o/O7f908igcvGNJdED/EBjNF6nVm5+6k01m3teN944SpCtHDOBbiep2jPQ/fYa1Wb3ElnTaqEV
kfwAojCEMMm/KuToJh1V9ULLE4gWNLPDNYEvsIn84oIHB0eRl0UXEVuntQbXwj6K9HjdFLCkxCkO
riTqhn1kaPVaS0EVpDrO/0ZXkr3SDOoaZhtvrziqueZFsc6jiECAjAGXt+wsBXSyzgnt32hG6F+z
GmFJp1jmkxefwSthPtfsw2dV7Q03ompgjBJWmZeqfVu9q6oR5nwjo/G9bmuD0beJbkFPhedon607
F25T2JYxZ4g8DJ7rtsg7f9khF7rISxmvn9tdJ2qFsnLojks1GLtrcUBe1ppr0EmsRFKZ6iktkbie
lhvrnKEN4e4QWzasPt5WDYr+dJ0fYlS2Vbc8wwn+PKLmB1EVln6w/ld17kB7Q5wSu0F7k6GiAsay
IxiYuIRrDVbhBaCdfinyusx2r1ndg9GHcROfEPVEntVpi26AnkmkOt9NLqAo24iUaIj4NGcTop4H
nJk2xMHQDRfhZt6h1zzwnCWuXFPdNt/r4f9YqFDbXYqs3LFTKN3KTVYiod7Hcb2Q1Q50BQaUeiWF
Or8dcpD+kmhE4jGlMcKWpVaXFtMCQIApE9tkND+lq6KEgA877qmmSEKcj6lpOrw2IQoyw6svTVzq
cE7b0MB01aXiDvJGGO5TKeYmeDD/i0zPMOWNpGDiFxeKiuIgCohDxR08XTyOOfDxyDG33rQBLfxS
u2ix/1x6SQGsBdbAz1gNK5w8Rnal5hBVGCPxOFmDw1Gz0mOqZs514BF44xTY00V+Yjm30H3It860
3C0KwmIkv6F+mu2yHFYoY0Bt2h3SYinyG58dUdfkj3hxLMiJeuRVQ1yXiYHkrOJ30q6yeJpm4rQe
UC5N+xYqc0PaiawyjCgV6dOpyH0tbx0C1+JE+vouXyTf5RmqrWyTIlp2NjZUdK+Gna8O3w6yXF0H
Dd911MGLJ75l/KmEBB/IeZR/xmn3bOi5eZCs9KFWlHqrm5q+tpXQXzqJBusHHPAPeqbgPiPCI1Vt
xlNPgZepjINHFC8RNWbABJUhLStt2NmwbLlDqC1AhTP+pf3FUBTJccgh9Wwq9U/PqGQQpJnNjr2T
zrrHjaq00IrKuO5ncqd5GzdJ2VrXhHbZanLIHeUT+uTSDYTZ2S5VoRkMrBFAQt+siiSPH1sZJ9og
xcpKIoTrs+nOaSBZNo9t6eVnSlHGK5kAsW3WeMmDPQxbjJHpQem0jKgn190lfhveuLr3VXzcqNr8
gkWfXVpZ0l64Hl6Gfrpgug8QlPi0QrCBqenpa+gkv4RQku7FQUv7Zl/oDfBaw4biQGKXXgCQ3Gtq
oPczUYdYzukUmDYxcPruW/J7E6J6kuePSRJnm9emYw1YsC619bIpCA3o+3ELb4tzIVJpRACa1UJ7
L5JhCYoFeOq2s6sLC4dgva2wgIAOk4N5Vkjl49DiVw1Tvfhkjfitgz6uDlmcPALz6J6QaN43rEeP
VWsSkpV6KNhn4yyzCROYSWzkJ3O04xHfkvQgZGxPn8LtE+LEa+KUJ3K5zCpgmFOVfBYgLb0WydeC
KJYSdJDBWbaYuy+DB6lFRlyDkPrcNv3CWVU5EN+uN6utrzVnIiUOooox1RPJYoou0jsPe1ltXQe9
LG1Tm7iuhCh1duktJAoqwVeLYCoWdUrJledxjE20NAzqMK0+saWXzk6XqEo8L1XPuDxV5ne6UFCW
MErDuiZgiEa+f8bp+s5NSp4sPqMCUrDr87pbzWtw2DdelKQ37rTlCOQSrM73PLtq6kWECQzoDpRw
RK6oV6Vs2+eFGpbnxLI8sic27mTCquAbM6/yyoJSNgRPbvEgnotCA1b7BTiQfCPn4ATrVsvXqQXe
Na417z5wM2uZt5AjqGFPHBXhnYjntIS69Yl5N8agbJzMk44r/GvuMW1ZkmplbdwltLUEIBud94bm
L/IwJoAIpMAt1sxlT1tXmqEZt2PpYji1VHaYBNmxN4fUXdPrcCZKLQ1P51Bb7jnueQhGgyC+yCuz
vLBArOFCL4MvhZWclWloPJRabhFT4UEHMibBYy5hQJgqWG+vxJdaYVS3/S/gRU5XmoxY83yo1Ct8
S1jcrSK+62IilCDwDK5D14U3SqkzXCSxte4GU92FzBHAYZIGj3aYnTO+1eshka0Lnf5ZWlGkXWcx
8neBLFl3/URZBB/vrCh0e1017jjMkkmDobEGZY+rM8ZwCevWlJWC4N/n0+FUry71DG0L6dsVoqQe
BhSSO91FgpDgdnzcSxCJzY2pNf5tbsJZEUD0thRJcaCCbpnNDSv7KQoI4qHXCiKPCoqOORALSLd1
nUZHmbb1dmYal/vO75JllMT1gxqET+KnVrSvgdH5zyHPKsb0AaGL6RobqqKdPl0TW9gUylCvHkZt
ch907lFPT9ekTqzMVDv5dk1hgkuJ4nRHSJWzU+rB2eHyxL/VqTgkijD1VhFzQ4kaNkWpKHp/yiJY
W0hNsIr7ImkQKdCJ40NVd1bx7WF5Rkd98CBhmBmyzTGdMl4PdRwgAAzq9W4kkHbZ9CiuV0GvnWep
Gi0DI5QeCZK/7HgKn42gvdKrTnskbiHFLV79VNVNmkuxdNX9/ip3gm9V37WqjzIa61kRYUY8qGWq
3ctumd957Q+JoD0orameShTnh5L31+RO3q2r0gWEMhYtyuKV3DPHEvGPQ1TWl+I0UiAECKZD7oQw
TNqXMrxduzKa9mviNIWDVkJT9W2uSMMMX56NGiZrZ5DOUsPbETKir2NcxWd45aUzkU/gO8ZTkakk
vQ0v8lQbp5+TzkStxlQaYyMqVCJXnIpDYRv4yqwmnOUwZ3yrL0oGxfvcOKW/GxjnrzxejU3cY5hT
kiK9clMlvRJnrEIfapypZ6/5vespG1vDcS8ufVsXtOm3ujXcvTM4Dhpoh21vLw4GRJ88R4m+tIoE
7pK6IfZbnL7WqQbcHe/riGJTNiBraRGWCYAZencS5O+7NK1l7NPTqSqB+BJn4lB5zF3Ak/zZa16r
2kOxf01H5hitwgQeM3ExIY4wNb1rB3MlTpqqMhmubHxkP7TBwsmap0Mvg6/JidWCrq91giuIDNIr
T/bTqyIeLGLEXW3hDGryY8GmbiHwe83NNc1a4GnVFuJCcYBaOb2qNuVUU2RUHfgwkyXHmjiNBKWZ
xxF34x4xhGImkoQyZetKg2lJJFWdkFGJWM1zkQzMYMEEqd7ljqpeRYl+J7K7AO7WWkdDLhzS4bFS
cPWyhbC2olQy5EuUNMdrhLL12yodT007sd7surDJ4VPiIjwewxJeIfaj020pMWyCmSFpFx26So+q
izLJz3erT3fLMsxf4UnqH1/vVjQZcbdJBUFzQZT+WjChJ0wXqzrzwEVPZOkndvSJT/01WVQ+kWgO
EBpRKgrGPmZkF+lYTj/FSpxuRGpIih1DJSE+sbJ0Qta6hAUGwRXcbv2iwp697CtrAMrkJ3MXooKL
jKUQ0kmugfuhhD5L1D5daGk+2OnCnnQ9gitDqoIr8GYeW4vuOkL/4hwC+V0j9fajrPLxg9MTdeQ4
V0Ub3VdTduoQZ1NGuNPrJrIf+1oL5xjig3NRWpshmhhD9OApoKdrHYmdvpPsx5KgsVVahv1KXKWq
HebIJgwvHCl2HsbwXHykLbXyOUyveACnj3LDEEdumUprkRyi4dOI7iwcVlV+V3nuUnykU+MbU0aU
r5s2Vh90osaiwN7XsYbHQ5YJLkbIao9StrXvCgPfS6iYLrhQ/XYYYh26oe/FvQSG4fWScRwHBlEo
9g2mVs0g6sRvbz2/aW8RWsJ0GAMOdT2SUN4gINMNh9caSuPed6EW70V9VE+qtdYSaCmS5dTg5MWd
2hLXdGVizOEUcdaOZqzrZigv+5R4exYAQO1LibdVhiSz0Uzv2b9u/DZ7RsMpASfoTVoDOtG2Y20T
6N+F94ZZfXE0KX2OXBX4i1n8qalGsaxhJjzHGmnu81Ep0EByrM+hVCxE1cLGz6d2sn0zxmjDDXLA
TGKU3c2YO+1MfJ5JkGLcmsXBzYEqSkXPYkyKjF1FUOUyC0z7EeDAXlStQ/VTa8vEIKqmwk1h0RHf
IXO7Ym6xj3r5DhF7qNN3yBLWVOI7lEQN3Qdp8QX4brtyi0hfxXI0bgAHJAsVYo97kWzLKF2ovqze
63X1rXR0PO2HpBypxQanUbIi2hk/iSaFDzI66Qt5kMsLwPDdtlCiagNtMjyiUhAvLHjz/hyG9hEI
tP7VrnZVLI3HumCYgIQ8JKCcq0fHLS8q7JlZA+FCp6WHLin8NXxZCfR3cZefY5lDMmo6e5dsIHlG
Zliv5+wDqF0U3UB0BDLQbp2YF7GiLd1eCs5xG9nzGLvrUuQXtgoWiEDn9FwzsmVWd0hGeA1XaE6A
8IvT26cGuq1m6ahqKZO8nmXJ57oOFnRKFaEHiicrh1NhW/rKsixbGAmmAlFFlDqtmu1wIMCiH+Kg
gglsFZeesdexb+7N6SCSftyZuxFxSZES+aKGkuA/wuljwUydhoS+T9d2GRpHvpGsfFRv5oKAnUjX
+xyi/9vAAzBZKeAsBBG6NVb3pmNHt7jT/VN+HlvzRlGrz7BtEG3ePsM2zhwG/OXay3V340EdtLb9
OL2NOpwctSS3z1onzyGAbg4yrE0LaByVC6hTUUBr4mDVF1L1UMrKvVdGHZQ6CGUNqfNohGiohIoV
nTd50aEBog2w9g/eFXsMgrFT75qw8u5cU2vz2pgOugpu0ciuhzAwJ0axZg8Ec0f8H1jLUo/KrTqy
rHit31RVsJJrtmwiT1zW+qDwh6BJ1iIpCuSgPEJbb5y9VrNAUllVllwSvGlex4VbXdqtNH+tALMM
S7NweHptptKsYl2PBPWJi0RB0wT9Iop9l5ALGhJ5Sp32iF0HyVYk28w1V2mQg4aQ0cZxPOPRZku3
6xxAACJZDYO/hKlG3oikFWX3Ne6uK4Kp3Fsi1FdV3RiP+eARwObcKH2o73FdQMHvyV+BYcnrsMzZ
0og8cQiCtDon5oqwZerKY6at3LHMt3WbfgILTOi546oLRbbDm25IjStd/dJgWyBwBrmKLTRmhLxO
hVmZRTeyHsgLGe/QUuSdCtz8kzaoyk6koFI0rpz0i6gucgJDkbcsWn9sJ4wzGVRELS1Lq20JJK2r
Tx4xVKc22FwA1y7GTwS/2PPSwTMd4vpXpgEogO/19jXluqeUGKt6WC5ey9o3qe/XiUHue01xHT6n
7lbt8FVPA+D3mqfPm8omwp2/uM7pPdCPXrf1uiHaE9kY7Y3IvWmSod1AxxLtX/PF2Smv6HGYdSAb
qP6anZaM9DORrsb2KfYA5qPPsHcTI9uLM3GoigFOFTVuEBB7KXAVOeh/SOtWsMlkLzkLO3QoT828
ttBW0rBUwom7b2pfHERbLAra2e+//cc///Op/9/eMbvK4sHL0t+IVrzK4NOq/vG7qfz+W37K3j7/
43cLdKNjOrqtarJMEKmhmJQ/HW6C1KO28r9SufbdsM+dJzlUDfNz7/bEK0xbr3ZRFrV8b4Drvh8I
QONcbNawizn9pWpGRIoDvfjkTktmf1pGJ9OCmjCzOwfT31kk1tqp2rZMMMBrRRVxsJPCnqcleN9i
JgWdw0IFkYB45YWRflGOhnY6JKNyoTO0nuEbpq9hS9IvQOXna0nxmtlrPVGAzw0BzSyAMjkPMIoa
6aZI7W5vpEm/F2fa97OpBswpKcs4cKc+W5O9qyrbOmiy6zwASuvqww8pJ5W3hu8Mq7/vecN53/OW
rpmmbjuGZluqZttvez4wBnB8XmA9l8i47k01yS66Ro4vULeYzonervBvTDnF0hhQJgO20UMdMh2+
ZYelA21gUbl7CefmItFlA8Kbvrp2AquEQoG83jUN4KRy6xPV95LOm/KpiMsG9Rn/oQCufxngDX+Q
1Yc4qpt7jaCpmwgst8i1mzrcKy4hhiIZKzhVek2CPH+6xiD2YOnFVUnwfmM8gLWI56OVxjtRmmbR
D+33+Q/tS5q87ZqSQEtXQfXUdWvIOqp2j/X57zva0X7qaFORec4t3VYI+dL1tx3d2KnNgtVLj1hE
Ovhi6D/Rw17i0KkGVBYE9sGWJ/r4tbjLoEWt0vTsVM+vGiKF4RE98/WxPMesQzxsxAOXmEODaOaU
2doTflicuq4+nVrqt1q5YR7bgnVX4eXOFs4qbdna9Xio69lQYQ8fEYhZyYnabJtEt+8MV7kS5Qm7
HCzmak4kp2telNAbz6vWHg9uFd312JjvGAPeNRgDP7iRHQ2g4byP4S0djf6qtSz/vOnyvUhBEjhc
fctvr9B5hoGvzVN31mowPwJz0Rau/lqFS2s9PV2qSnq5GFmfbLIQlIcPdQgU9kF/I7vF3dArCgJv
LbYku56+iyf9aVnLoTHkTzLs/xvAQuYpaQ7BRUoM661mIxIUZEaCYCpX/1Wr0+WlBheCeDT+483w
V4nh8CnLhzLw/Ppd8p93WcL/f07XfK/z9op/7oOnMqsACfxtrfUxuzgkx+p9pTct8+nf7m5xqA9v
Esu0DurhujmWw82xauL670tP34NRfmpIDO932U9N/FuVXqaLv27ot6O4r7shP/7j9wOMXBhukXsN
nurfvxVNE4kGcMD44b383pb4Pn/XRnzgazfPNK4pf2ArtnlLFSYj/pireIC9b8WELPyhaZrqIOLk
iD9GTOa6H/rzv+qGv/+GL719emq+3/mb7vy7b3DqoKkXDMNhlP8+/35v6v+lE6w/VEM3TUdB4vYv
OkFRnD/Aw4FQ05VTL/xP6wRVw5Hzq72g/wE5psaXNE+9wJj+46OgyOYfLE01R7Z5SP5nPQQKUNlf
//qqo6k4maENm/6sd19fUf5g6YCBzDj1z/+vTnjKGoAXjFcwQaU/jgfqNMv+Oy/CuxZ+GA2cPwxZ
MyzZYEn642/PMCAzj+sKhuSXzvl3n4B/Y6z4PmQi6xQ/ixE1OFY/DMv/ssLLaPNzAz8MmFMHvak4
DbCnpl8H3H++GW/FSPdD4cvIJz7n2+XfvuDPH/3ms16+1UvmJjiWh/LJH0TB8O02p9nsH7//n/jw
5ZAcfvxxGZ55H1/v5Kd54fsP/y8arqJ37eryB7RbosCUvm1YvJK/fMNldEirQ/Vyi9OIrxDZ+ZL+
yyny3+qK+SEOvmZlGry569Ns8qt3jaRVVh6es5e7FNs+U+Ol+vWW0/T4VAdPzZulgGU5TMy/2vji
GB+AWx5fWppu27a1D+jsl+XLb9nX3+icJvnyttsdRfuAp3BFrwfPb35PljXTxPirPcM6s/Te3rKi
yjLj7a+2vKHHg+ClHfF4a8wwLxn//ed7+4xUyUszol3dUj5gCNnGsC1lwds3UrflD3j+tulzcHg3
isB38AG/3zbr3j4WumMzv//qj7f7eWwyFfUD3pcdd9Y8RcPLLYrfD7vFB7wk51kTVD91s6PaH/Bs
7A9B+mb0UBz7I6aX/aEc4kP6/GN3qGjWfcBPuD9U1eHJb6ojEWVv2zf0j+iS4MkPvMPbhRobig94
wxFLS49VVr95slX2KB/wwuzxDk7/ef5mbELeT/6g1rOmfN/0h9x4ltbvxhBVsWzn5af97w+oF8cv
5eHd6ontgvkhTbeHt/MWtmGNHc2vDlAXx+63zSEBKY8D56W5aTCh/WmD8xHtnx3L6ji8tHVqXFE+
qPH9sQ+e3kxj37a6H3Hnn7Iyenffk63+l5uGed7/bX5AMSF4O5upUCN92AcsDtH7d18z1Q9Yklz6
wdse13lafr1bLqOYFcnbXQ1aaZPp+Fd7/BLv5Pu9sPERP+XVMU0rQBWHd9sE3DLqB9z3jZ89H3/b
Vj/NbRaWhl/vllsoef76QcRyqHzAT3r6gJ8fxKn5D1gP3tH7x6o6vhm5NE1WP2BkvDv2b3eV36yp
v/oo3tcH/+WXm8ZCTTfVD5jrH45lwsz2pmWm4g+Yix8CdjbvHm+gzh/x/D0emHdSr377amroZX3A
IPh4rOrf/vLmTfUjNiOPQfWUpSiQvelz07Q/4MV8hMOTjnnbsqP+yznzryxN343xP9ufXozsf3XZ
W+PaVOMpPh7Kf/5fAAAA//8=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596900</xdr:colOff>
      <xdr:row>1</xdr:row>
      <xdr:rowOff>127000</xdr:rowOff>
    </xdr:from>
    <xdr:to>
      <xdr:col>9</xdr:col>
      <xdr:colOff>546100</xdr:colOff>
      <xdr:row>18</xdr:row>
      <xdr:rowOff>88900</xdr:rowOff>
    </xdr:to>
    <xdr:graphicFrame macro="">
      <xdr:nvGraphicFramePr>
        <xdr:cNvPr id="2" name="Chart 1">
          <a:extLst>
            <a:ext uri="{FF2B5EF4-FFF2-40B4-BE49-F238E27FC236}">
              <a16:creationId xmlns:a16="http://schemas.microsoft.com/office/drawing/2014/main" id="{22E37BC1-E0C3-D83E-FEEC-8C1E2BA6F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5</xdr:row>
      <xdr:rowOff>101600</xdr:rowOff>
    </xdr:from>
    <xdr:to>
      <xdr:col>11</xdr:col>
      <xdr:colOff>165100</xdr:colOff>
      <xdr:row>20</xdr:row>
      <xdr:rowOff>50800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AA9F86B-9EF3-9829-B449-99AD86A1F5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10350" y="1117600"/>
              <a:ext cx="5048250" cy="2997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101600</xdr:colOff>
      <xdr:row>10</xdr:row>
      <xdr:rowOff>63500</xdr:rowOff>
    </xdr:from>
    <xdr:to>
      <xdr:col>10</xdr:col>
      <xdr:colOff>406400</xdr:colOff>
      <xdr:row>23</xdr:row>
      <xdr:rowOff>165100</xdr:rowOff>
    </xdr:to>
    <xdr:graphicFrame macro="">
      <xdr:nvGraphicFramePr>
        <xdr:cNvPr id="2" name="Chart 1">
          <a:extLst>
            <a:ext uri="{FF2B5EF4-FFF2-40B4-BE49-F238E27FC236}">
              <a16:creationId xmlns:a16="http://schemas.microsoft.com/office/drawing/2014/main" id="{ABBB6B02-7DE8-4344-2F30-EA1B1B44F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139700</xdr:colOff>
      <xdr:row>13</xdr:row>
      <xdr:rowOff>50800</xdr:rowOff>
    </xdr:from>
    <xdr:to>
      <xdr:col>7</xdr:col>
      <xdr:colOff>584200</xdr:colOff>
      <xdr:row>26</xdr:row>
      <xdr:rowOff>152400</xdr:rowOff>
    </xdr:to>
    <xdr:graphicFrame macro="">
      <xdr:nvGraphicFramePr>
        <xdr:cNvPr id="2" name="Chart 1">
          <a:extLst>
            <a:ext uri="{FF2B5EF4-FFF2-40B4-BE49-F238E27FC236}">
              <a16:creationId xmlns:a16="http://schemas.microsoft.com/office/drawing/2014/main" id="{616DFB68-8B1A-395B-F2CD-BDC1E6E01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76200</xdr:colOff>
      <xdr:row>2</xdr:row>
      <xdr:rowOff>50800</xdr:rowOff>
    </xdr:from>
    <xdr:to>
      <xdr:col>8</xdr:col>
      <xdr:colOff>520700</xdr:colOff>
      <xdr:row>15</xdr:row>
      <xdr:rowOff>152400</xdr:rowOff>
    </xdr:to>
    <xdr:graphicFrame macro="">
      <xdr:nvGraphicFramePr>
        <xdr:cNvPr id="2" name="Chart 1">
          <a:extLst>
            <a:ext uri="{FF2B5EF4-FFF2-40B4-BE49-F238E27FC236}">
              <a16:creationId xmlns:a16="http://schemas.microsoft.com/office/drawing/2014/main" id="{5E4355C8-3D24-CFE1-DF6A-E662CECF4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749300</xdr:colOff>
      <xdr:row>31</xdr:row>
      <xdr:rowOff>101600</xdr:rowOff>
    </xdr:from>
    <xdr:to>
      <xdr:col>14</xdr:col>
      <xdr:colOff>76200</xdr:colOff>
      <xdr:row>35</xdr:row>
      <xdr:rowOff>0</xdr:rowOff>
    </xdr:to>
    <xdr:sp macro="" textlink="">
      <xdr:nvSpPr>
        <xdr:cNvPr id="2" name="TextBox 1">
          <a:extLst>
            <a:ext uri="{FF2B5EF4-FFF2-40B4-BE49-F238E27FC236}">
              <a16:creationId xmlns:a16="http://schemas.microsoft.com/office/drawing/2014/main" id="{E55DF1B9-DFCA-61D5-2890-85351B8F000A}"/>
            </a:ext>
          </a:extLst>
        </xdr:cNvPr>
        <xdr:cNvSpPr txBox="1"/>
      </xdr:nvSpPr>
      <xdr:spPr>
        <a:xfrm>
          <a:off x="5702300" y="6400800"/>
          <a:ext cx="593090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solidFill>
                <a:schemeClr val="bg1"/>
              </a:solidFill>
            </a:rPr>
            <a:t>PERFORMANCE DASHBOARD</a:t>
          </a:r>
        </a:p>
      </xdr:txBody>
    </xdr:sp>
    <xdr:clientData/>
  </xdr:twoCellAnchor>
  <xdr:twoCellAnchor>
    <xdr:from>
      <xdr:col>0</xdr:col>
      <xdr:colOff>419100</xdr:colOff>
      <xdr:row>34</xdr:row>
      <xdr:rowOff>177800</xdr:rowOff>
    </xdr:from>
    <xdr:to>
      <xdr:col>17</xdr:col>
      <xdr:colOff>114300</xdr:colOff>
      <xdr:row>48</xdr:row>
      <xdr:rowOff>152400</xdr:rowOff>
    </xdr:to>
    <xdr:sp macro="" textlink="">
      <xdr:nvSpPr>
        <xdr:cNvPr id="4" name="Rectangle 3">
          <a:extLst>
            <a:ext uri="{FF2B5EF4-FFF2-40B4-BE49-F238E27FC236}">
              <a16:creationId xmlns:a16="http://schemas.microsoft.com/office/drawing/2014/main" id="{E15AD9BE-DD30-5EAD-ED3D-4F02BE161916}"/>
            </a:ext>
          </a:extLst>
        </xdr:cNvPr>
        <xdr:cNvSpPr/>
      </xdr:nvSpPr>
      <xdr:spPr>
        <a:xfrm>
          <a:off x="419100" y="7086600"/>
          <a:ext cx="13728700" cy="2819400"/>
        </a:xfrm>
        <a:prstGeom prst="rect">
          <a:avLst/>
        </a:prstGeom>
        <a:solidFill>
          <a:schemeClr val="tx2">
            <a:lumMod val="75000"/>
            <a:alpha val="4973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SALES TREND</a:t>
          </a:r>
        </a:p>
      </xdr:txBody>
    </xdr:sp>
    <xdr:clientData/>
  </xdr:twoCellAnchor>
  <xdr:twoCellAnchor>
    <xdr:from>
      <xdr:col>0</xdr:col>
      <xdr:colOff>330200</xdr:colOff>
      <xdr:row>49</xdr:row>
      <xdr:rowOff>25400</xdr:rowOff>
    </xdr:from>
    <xdr:to>
      <xdr:col>4</xdr:col>
      <xdr:colOff>647700</xdr:colOff>
      <xdr:row>62</xdr:row>
      <xdr:rowOff>190500</xdr:rowOff>
    </xdr:to>
    <xdr:sp macro="" textlink="">
      <xdr:nvSpPr>
        <xdr:cNvPr id="5" name="Rectangle 4">
          <a:extLst>
            <a:ext uri="{FF2B5EF4-FFF2-40B4-BE49-F238E27FC236}">
              <a16:creationId xmlns:a16="http://schemas.microsoft.com/office/drawing/2014/main" id="{BA59C439-F978-2D4B-BA3D-79CDDA3E6FDC}"/>
            </a:ext>
          </a:extLst>
        </xdr:cNvPr>
        <xdr:cNvSpPr/>
      </xdr:nvSpPr>
      <xdr:spPr>
        <a:xfrm>
          <a:off x="330200" y="9982200"/>
          <a:ext cx="3619500" cy="2806700"/>
        </a:xfrm>
        <a:prstGeom prst="rect">
          <a:avLst/>
        </a:prstGeom>
        <a:solidFill>
          <a:schemeClr val="tx2">
            <a:lumMod val="75000"/>
            <a:alpha val="4973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SALES BY REGION</a:t>
          </a:r>
        </a:p>
      </xdr:txBody>
    </xdr:sp>
    <xdr:clientData/>
  </xdr:twoCellAnchor>
  <xdr:twoCellAnchor>
    <xdr:from>
      <xdr:col>4</xdr:col>
      <xdr:colOff>800100</xdr:colOff>
      <xdr:row>49</xdr:row>
      <xdr:rowOff>12700</xdr:rowOff>
    </xdr:from>
    <xdr:to>
      <xdr:col>11</xdr:col>
      <xdr:colOff>355600</xdr:colOff>
      <xdr:row>62</xdr:row>
      <xdr:rowOff>190500</xdr:rowOff>
    </xdr:to>
    <xdr:sp macro="" textlink="">
      <xdr:nvSpPr>
        <xdr:cNvPr id="6" name="Rectangle 5">
          <a:extLst>
            <a:ext uri="{FF2B5EF4-FFF2-40B4-BE49-F238E27FC236}">
              <a16:creationId xmlns:a16="http://schemas.microsoft.com/office/drawing/2014/main" id="{06611E1C-4B63-DD48-A356-7EA6DEB7D019}"/>
            </a:ext>
          </a:extLst>
        </xdr:cNvPr>
        <xdr:cNvSpPr/>
      </xdr:nvSpPr>
      <xdr:spPr>
        <a:xfrm>
          <a:off x="4102100" y="9969500"/>
          <a:ext cx="5334000" cy="2819400"/>
        </a:xfrm>
        <a:prstGeom prst="rect">
          <a:avLst/>
        </a:prstGeom>
        <a:solidFill>
          <a:schemeClr val="tx2">
            <a:lumMod val="75000"/>
            <a:alpha val="4973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   SALES BY EMPLOYEE</a:t>
          </a:r>
        </a:p>
      </xdr:txBody>
    </xdr:sp>
    <xdr:clientData/>
  </xdr:twoCellAnchor>
  <xdr:twoCellAnchor>
    <xdr:from>
      <xdr:col>11</xdr:col>
      <xdr:colOff>469900</xdr:colOff>
      <xdr:row>49</xdr:row>
      <xdr:rowOff>25400</xdr:rowOff>
    </xdr:from>
    <xdr:to>
      <xdr:col>17</xdr:col>
      <xdr:colOff>127000</xdr:colOff>
      <xdr:row>63</xdr:row>
      <xdr:rowOff>63500</xdr:rowOff>
    </xdr:to>
    <xdr:sp macro="" textlink="">
      <xdr:nvSpPr>
        <xdr:cNvPr id="7" name="Rectangle 6">
          <a:extLst>
            <a:ext uri="{FF2B5EF4-FFF2-40B4-BE49-F238E27FC236}">
              <a16:creationId xmlns:a16="http://schemas.microsoft.com/office/drawing/2014/main" id="{D02786B5-2771-A343-A2C0-8D32166D55B1}"/>
            </a:ext>
          </a:extLst>
        </xdr:cNvPr>
        <xdr:cNvSpPr/>
      </xdr:nvSpPr>
      <xdr:spPr>
        <a:xfrm>
          <a:off x="9550400" y="9982200"/>
          <a:ext cx="4610100" cy="2882900"/>
        </a:xfrm>
        <a:prstGeom prst="rect">
          <a:avLst/>
        </a:prstGeom>
        <a:solidFill>
          <a:schemeClr val="tx2">
            <a:lumMod val="75000"/>
            <a:alpha val="4973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ITEM SHARE</a:t>
          </a:r>
        </a:p>
      </xdr:txBody>
    </xdr:sp>
    <xdr:clientData/>
  </xdr:twoCellAnchor>
  <xdr:twoCellAnchor>
    <xdr:from>
      <xdr:col>17</xdr:col>
      <xdr:colOff>203200</xdr:colOff>
      <xdr:row>37</xdr:row>
      <xdr:rowOff>38100</xdr:rowOff>
    </xdr:from>
    <xdr:to>
      <xdr:col>22</xdr:col>
      <xdr:colOff>635000</xdr:colOff>
      <xdr:row>63</xdr:row>
      <xdr:rowOff>38100</xdr:rowOff>
    </xdr:to>
    <xdr:sp macro="" textlink="">
      <xdr:nvSpPr>
        <xdr:cNvPr id="8" name="Rectangle 7">
          <a:extLst>
            <a:ext uri="{FF2B5EF4-FFF2-40B4-BE49-F238E27FC236}">
              <a16:creationId xmlns:a16="http://schemas.microsoft.com/office/drawing/2014/main" id="{9A0E47FD-4BB4-DD43-BC5B-EAFDA8BEE0CA}"/>
            </a:ext>
          </a:extLst>
        </xdr:cNvPr>
        <xdr:cNvSpPr/>
      </xdr:nvSpPr>
      <xdr:spPr>
        <a:xfrm>
          <a:off x="14236700" y="7556500"/>
          <a:ext cx="4559300" cy="5283200"/>
        </a:xfrm>
        <a:prstGeom prst="rect">
          <a:avLst/>
        </a:prstGeom>
        <a:solidFill>
          <a:schemeClr val="tx2">
            <a:lumMod val="75000"/>
            <a:alpha val="49737"/>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CUSTOMER REVENUE</a:t>
          </a:r>
        </a:p>
      </xdr:txBody>
    </xdr:sp>
    <xdr:clientData/>
  </xdr:twoCellAnchor>
  <xdr:twoCellAnchor>
    <xdr:from>
      <xdr:col>0</xdr:col>
      <xdr:colOff>673100</xdr:colOff>
      <xdr:row>36</xdr:row>
      <xdr:rowOff>177800</xdr:rowOff>
    </xdr:from>
    <xdr:to>
      <xdr:col>16</xdr:col>
      <xdr:colOff>546100</xdr:colOff>
      <xdr:row>47</xdr:row>
      <xdr:rowOff>190500</xdr:rowOff>
    </xdr:to>
    <xdr:graphicFrame macro="">
      <xdr:nvGraphicFramePr>
        <xdr:cNvPr id="9" name="Chart 8">
          <a:extLst>
            <a:ext uri="{FF2B5EF4-FFF2-40B4-BE49-F238E27FC236}">
              <a16:creationId xmlns:a16="http://schemas.microsoft.com/office/drawing/2014/main" id="{ABCF2FD7-4F25-7743-80F2-0D4189EDF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482600</xdr:colOff>
      <xdr:row>51</xdr:row>
      <xdr:rowOff>139700</xdr:rowOff>
    </xdr:from>
    <xdr:to>
      <xdr:col>4</xdr:col>
      <xdr:colOff>444500</xdr:colOff>
      <xdr:row>62</xdr:row>
      <xdr:rowOff>50800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0D93840-E04F-A348-A5AA-485A247004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2600" y="10502900"/>
              <a:ext cx="3263900" cy="21463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114300</xdr:colOff>
      <xdr:row>51</xdr:row>
      <xdr:rowOff>139700</xdr:rowOff>
    </xdr:from>
    <xdr:to>
      <xdr:col>10</xdr:col>
      <xdr:colOff>800100</xdr:colOff>
      <xdr:row>60</xdr:row>
      <xdr:rowOff>177800</xdr:rowOff>
    </xdr:to>
    <xdr:graphicFrame macro="">
      <xdr:nvGraphicFramePr>
        <xdr:cNvPr id="11" name="Chart 10">
          <a:extLst>
            <a:ext uri="{FF2B5EF4-FFF2-40B4-BE49-F238E27FC236}">
              <a16:creationId xmlns:a16="http://schemas.microsoft.com/office/drawing/2014/main" id="{871CABF0-DE51-D847-9E3A-7A9BF5EF8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76200</xdr:colOff>
      <xdr:row>50</xdr:row>
      <xdr:rowOff>139700</xdr:rowOff>
    </xdr:from>
    <xdr:to>
      <xdr:col>15</xdr:col>
      <xdr:colOff>622300</xdr:colOff>
      <xdr:row>62</xdr:row>
      <xdr:rowOff>127000</xdr:rowOff>
    </xdr:to>
    <xdr:graphicFrame macro="">
      <xdr:nvGraphicFramePr>
        <xdr:cNvPr id="12" name="Chart 11">
          <a:extLst>
            <a:ext uri="{FF2B5EF4-FFF2-40B4-BE49-F238E27FC236}">
              <a16:creationId xmlns:a16="http://schemas.microsoft.com/office/drawing/2014/main" id="{D79C5A08-B1FF-114D-975B-EB43DC746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317500</xdr:colOff>
      <xdr:row>39</xdr:row>
      <xdr:rowOff>0</xdr:rowOff>
    </xdr:from>
    <xdr:to>
      <xdr:col>22</xdr:col>
      <xdr:colOff>393700</xdr:colOff>
      <xdr:row>62</xdr:row>
      <xdr:rowOff>63500</xdr:rowOff>
    </xdr:to>
    <xdr:graphicFrame macro="">
      <xdr:nvGraphicFramePr>
        <xdr:cNvPr id="13" name="Chart 12">
          <a:extLst>
            <a:ext uri="{FF2B5EF4-FFF2-40B4-BE49-F238E27FC236}">
              <a16:creationId xmlns:a16="http://schemas.microsoft.com/office/drawing/2014/main" id="{3B61CCF6-45C8-F54A-A777-D451836F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762000</xdr:colOff>
      <xdr:row>65</xdr:row>
      <xdr:rowOff>63500</xdr:rowOff>
    </xdr:from>
    <xdr:to>
      <xdr:col>12</xdr:col>
      <xdr:colOff>114300</xdr:colOff>
      <xdr:row>78</xdr:row>
      <xdr:rowOff>41272</xdr:rowOff>
    </xdr:to>
    <mc:AlternateContent xmlns:mc="http://schemas.openxmlformats.org/markup-compatibility/2006" xmlns:a14="http://schemas.microsoft.com/office/drawing/2010/main">
      <mc:Choice Requires="a14">
        <xdr:graphicFrame macro="">
          <xdr:nvGraphicFramePr>
            <xdr:cNvPr id="18" name="Sales Person">
              <a:extLst>
                <a:ext uri="{FF2B5EF4-FFF2-40B4-BE49-F238E27FC236}">
                  <a16:creationId xmlns:a16="http://schemas.microsoft.com/office/drawing/2014/main" id="{C728FCD6-1589-D479-FF0D-698D3644A22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191500" y="13271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406400</xdr:colOff>
      <xdr:row>65</xdr:row>
      <xdr:rowOff>114300</xdr:rowOff>
    </xdr:from>
    <xdr:to>
      <xdr:col>8</xdr:col>
      <xdr:colOff>584200</xdr:colOff>
      <xdr:row>78</xdr:row>
      <xdr:rowOff>92072</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8C949FFE-52EC-EBD9-9A52-D3B2E3A359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59400" y="133223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65</xdr:row>
      <xdr:rowOff>25400</xdr:rowOff>
    </xdr:from>
    <xdr:to>
      <xdr:col>5</xdr:col>
      <xdr:colOff>558800</xdr:colOff>
      <xdr:row>78</xdr:row>
      <xdr:rowOff>3172</xdr:rowOff>
    </xdr:to>
    <mc:AlternateContent xmlns:mc="http://schemas.openxmlformats.org/markup-compatibility/2006" xmlns:a14="http://schemas.microsoft.com/office/drawing/2010/main">
      <mc:Choice Requires="a14">
        <xdr:graphicFrame macro="">
          <xdr:nvGraphicFramePr>
            <xdr:cNvPr id="20" name="Item">
              <a:extLst>
                <a:ext uri="{FF2B5EF4-FFF2-40B4-BE49-F238E27FC236}">
                  <a16:creationId xmlns:a16="http://schemas.microsoft.com/office/drawing/2014/main" id="{40334C68-E2BD-2E44-4492-AF096ED8746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857500" y="13233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64</xdr:row>
      <xdr:rowOff>152400</xdr:rowOff>
    </xdr:from>
    <xdr:to>
      <xdr:col>2</xdr:col>
      <xdr:colOff>520700</xdr:colOff>
      <xdr:row>77</xdr:row>
      <xdr:rowOff>130172</xdr:rowOff>
    </xdr:to>
    <mc:AlternateContent xmlns:mc="http://schemas.openxmlformats.org/markup-compatibility/2006" xmlns:a14="http://schemas.microsoft.com/office/drawing/2010/main">
      <mc:Choice Requires="a14">
        <xdr:graphicFrame macro="">
          <xdr:nvGraphicFramePr>
            <xdr:cNvPr id="21" name="Years">
              <a:extLst>
                <a:ext uri="{FF2B5EF4-FFF2-40B4-BE49-F238E27FC236}">
                  <a16:creationId xmlns:a16="http://schemas.microsoft.com/office/drawing/2014/main" id="{FDA09572-25AB-4958-101B-6675B5093FA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42900" y="131572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Mutiso" refreshedDate="45300.85615162037" createdVersion="8" refreshedVersion="8" minRefreshableVersion="3" recordCount="2000" xr:uid="{0C0C8B78-7B6E-2348-A7A8-C483EB45971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258953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093EBC-91E3-894B-9524-4666D9A9928A}"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h="1" x="4"/>
        <item h="1" x="1"/>
        <item h="1" x="6"/>
        <item h="1" x="7"/>
        <item h="1" x="2"/>
        <item h="1" x="5"/>
        <item x="0"/>
        <item h="1" x="3"/>
        <item t="default"/>
      </items>
    </pivotField>
    <pivotField showAll="0">
      <items count="5">
        <item h="1" x="3"/>
        <item h="1" x="2"/>
        <item x="0"/>
        <item h="1" x="1"/>
        <item t="default"/>
      </items>
    </pivotField>
    <pivotField showAll="0">
      <items count="6">
        <item h="1" x="4"/>
        <item h="1" x="0"/>
        <item x="3"/>
        <item h="1" x="2"/>
        <item h="1"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h="1" x="2"/>
        <item h="1" sd="0"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76B5F7-C5EC-0F44-9477-9B88D82FD8E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3"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5">
    <i>
      <x/>
    </i>
    <i>
      <x v="1"/>
    </i>
    <i>
      <x v="2"/>
    </i>
    <i>
      <x v="3"/>
    </i>
    <i t="grand">
      <x/>
    </i>
  </colItems>
  <dataFields count="1">
    <dataField name="Sum of Revenue" fld="9" baseField="0" baseItem="0"/>
  </dataFields>
  <chartFormats count="4">
    <chartFormat chart="0" format="8" series="1">
      <pivotArea type="data" outline="0" fieldPosition="0">
        <references count="2">
          <reference field="4294967294" count="1" selected="0">
            <x v="0"/>
          </reference>
          <reference field="5" count="1" selected="0">
            <x v="0"/>
          </reference>
        </references>
      </pivotArea>
    </chartFormat>
    <chartFormat chart="0" format="9" series="1">
      <pivotArea type="data" outline="0" fieldPosition="0">
        <references count="2">
          <reference field="4294967294" count="1" selected="0">
            <x v="0"/>
          </reference>
          <reference field="5" count="1" selected="0">
            <x v="1"/>
          </reference>
        </references>
      </pivotArea>
    </chartFormat>
    <chartFormat chart="0" format="10" series="1">
      <pivotArea type="data" outline="0" fieldPosition="0">
        <references count="2">
          <reference field="4294967294" count="1" selected="0">
            <x v="0"/>
          </reference>
          <reference field="5" count="1" selected="0">
            <x v="2"/>
          </reference>
        </references>
      </pivotArea>
    </chartFormat>
    <chartFormat chart="0"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C262D6-0000-0647-8FBC-FE8C2DC3B33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J4"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pivotField showAll="0"/>
    <pivotField showAll="0"/>
    <pivotField showAll="0"/>
    <pivotField dataField="1" showAll="0"/>
    <pivotField showAll="0" defaultSubtotal="0"/>
    <pivotField axis="axisRow" showAll="0" defaultSubtotal="0">
      <items count="4">
        <item h="1" x="0"/>
        <item h="1" x="1"/>
        <item x="2"/>
        <item h="1" x="3"/>
      </items>
    </pivotField>
  </pivotFields>
  <rowFields count="1">
    <field x="11"/>
  </rowFields>
  <rowItems count="2">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45DDF3-C79A-ED42-BB6D-944471D0FD57}"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9" firstHeaderRow="1" firstDataRow="1" firstDataCol="1"/>
  <pivotFields count="12">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A4674E-BA44-A641-825D-42A01D5C3EC3}"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items count="4">
        <item h="1" x="0"/>
        <item h="1" x="1"/>
        <item x="2"/>
        <item h="1"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76EF186-9984-CB4C-864D-758F32E18BFA}" sourceName="Sales Person">
  <pivotTables>
    <pivotTable tabId="2" name="PivotTable1"/>
  </pivotTables>
  <data>
    <tabular pivotCacheId="1258953301">
      <items count="8">
        <i x="6"/>
        <i x="0" s="1"/>
        <i x="4" nd="1"/>
        <i x="1" nd="1"/>
        <i x="7" nd="1"/>
        <i x="2" nd="1"/>
        <i x="5"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3BA7FA-4EFA-3C4A-83B5-9CDD1E102603}" sourceName="Region">
  <pivotTables>
    <pivotTable tabId="2" name="PivotTable1"/>
  </pivotTables>
  <data>
    <tabular pivotCacheId="1258953301">
      <items count="4">
        <i x="0" s="1"/>
        <i x="3" nd="1"/>
        <i x="2"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7C0A2D8-944E-9E41-BB3D-D0A174D5B954}" sourceName="Item">
  <pivotTables>
    <pivotTable tabId="2" name="PivotTable1"/>
  </pivotTables>
  <data>
    <tabular pivotCacheId="1258953301">
      <items count="5">
        <i x="4"/>
        <i x="0"/>
        <i x="3"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F81C853-A76B-624E-8C86-93197FF78F32}" sourceName="Years">
  <pivotTables>
    <pivotTable tabId="2" name="PivotTable1"/>
  </pivotTables>
  <data>
    <tabular pivotCacheId="1258953301">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31AA8C1-3BAA-6C45-8943-21C572B3A926}" cache="Slicer_Sales_Person" caption="Sales Person" rowHeight="251883"/>
  <slicer name="Region" xr10:uid="{B0A76B49-177D-304E-8FC7-831DDAD9D0E6}" cache="Slicer_Region" caption="Region" rowHeight="251883"/>
  <slicer name="Item" xr10:uid="{59C671FF-C5F0-F244-9D8B-5C946A79378E}" cache="Slicer_Item" caption="Item" rowHeight="251883"/>
  <slicer name="Years" xr10:uid="{0A7699BA-EA0D-8B4F-85B2-7567469D8E8C}" cache="Slicer_Years" caption="Year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sqref="A1:J2001"/>
    </sheetView>
  </sheetViews>
  <sheetFormatPr baseColWidth="10" defaultRowHeight="16" x14ac:dyDescent="0.2"/>
  <cols>
    <col min="4" max="5" width="16.5" customWidth="1"/>
    <col min="6" max="6" width="12.83203125" customWidth="1"/>
  </cols>
  <sheetData>
    <row r="1" spans="1:10" x14ac:dyDescent="0.2">
      <c r="A1" s="1" t="s">
        <v>0</v>
      </c>
      <c r="B1" s="2" t="s">
        <v>1</v>
      </c>
      <c r="C1" s="2" t="s">
        <v>2</v>
      </c>
      <c r="D1" s="2" t="s">
        <v>3</v>
      </c>
      <c r="E1" s="2" t="s">
        <v>4</v>
      </c>
      <c r="F1" s="2" t="s">
        <v>5</v>
      </c>
      <c r="G1" s="2" t="s">
        <v>6</v>
      </c>
      <c r="H1" s="2" t="s">
        <v>7</v>
      </c>
      <c r="I1" s="2" t="s">
        <v>8</v>
      </c>
      <c r="J1" s="2" t="s">
        <v>9</v>
      </c>
    </row>
    <row r="2" spans="1:10" x14ac:dyDescent="0.2">
      <c r="A2" s="3" t="s">
        <v>10</v>
      </c>
      <c r="B2" s="4">
        <v>43101</v>
      </c>
      <c r="C2">
        <v>11</v>
      </c>
      <c r="D2" t="s">
        <v>11</v>
      </c>
      <c r="E2" t="s">
        <v>12</v>
      </c>
      <c r="F2" t="s">
        <v>13</v>
      </c>
      <c r="G2" t="s">
        <v>14</v>
      </c>
      <c r="H2">
        <v>199</v>
      </c>
      <c r="I2">
        <v>3</v>
      </c>
      <c r="J2">
        <v>597</v>
      </c>
    </row>
    <row r="3" spans="1:10" x14ac:dyDescent="0.2">
      <c r="A3" s="3" t="s">
        <v>15</v>
      </c>
      <c r="B3" s="4">
        <v>43102</v>
      </c>
      <c r="C3">
        <v>1</v>
      </c>
      <c r="D3" t="s">
        <v>16</v>
      </c>
      <c r="E3" t="s">
        <v>17</v>
      </c>
      <c r="F3" t="s">
        <v>18</v>
      </c>
      <c r="G3" t="s">
        <v>19</v>
      </c>
      <c r="H3">
        <v>289</v>
      </c>
      <c r="I3">
        <v>7</v>
      </c>
      <c r="J3">
        <v>2023</v>
      </c>
    </row>
    <row r="4" spans="1:10" x14ac:dyDescent="0.2">
      <c r="A4" s="3" t="s">
        <v>20</v>
      </c>
      <c r="B4" s="4">
        <v>43103</v>
      </c>
      <c r="C4">
        <v>9</v>
      </c>
      <c r="D4" t="s">
        <v>21</v>
      </c>
      <c r="E4" t="s">
        <v>22</v>
      </c>
      <c r="F4" t="s">
        <v>23</v>
      </c>
      <c r="G4" t="s">
        <v>24</v>
      </c>
      <c r="H4">
        <v>159</v>
      </c>
      <c r="I4">
        <v>3</v>
      </c>
      <c r="J4">
        <v>477</v>
      </c>
    </row>
    <row r="5" spans="1:10" x14ac:dyDescent="0.2">
      <c r="A5" s="3" t="s">
        <v>25</v>
      </c>
      <c r="B5" s="4">
        <v>43103</v>
      </c>
      <c r="C5">
        <v>18</v>
      </c>
      <c r="D5" t="s">
        <v>26</v>
      </c>
      <c r="E5" t="s">
        <v>27</v>
      </c>
      <c r="F5" t="s">
        <v>28</v>
      </c>
      <c r="G5" t="s">
        <v>19</v>
      </c>
      <c r="H5">
        <v>289</v>
      </c>
      <c r="I5">
        <v>3</v>
      </c>
      <c r="J5">
        <v>867</v>
      </c>
    </row>
    <row r="6" spans="1:10" x14ac:dyDescent="0.2">
      <c r="A6" s="3" t="s">
        <v>29</v>
      </c>
      <c r="B6" s="4">
        <v>43104</v>
      </c>
      <c r="C6">
        <v>16</v>
      </c>
      <c r="D6" t="s">
        <v>30</v>
      </c>
      <c r="E6" t="s">
        <v>27</v>
      </c>
      <c r="F6" t="s">
        <v>28</v>
      </c>
      <c r="G6" t="s">
        <v>31</v>
      </c>
      <c r="H6">
        <v>69</v>
      </c>
      <c r="I6">
        <v>4</v>
      </c>
      <c r="J6">
        <v>276</v>
      </c>
    </row>
    <row r="7" spans="1:10" x14ac:dyDescent="0.2">
      <c r="A7" s="3" t="s">
        <v>32</v>
      </c>
      <c r="B7" s="4">
        <v>43104</v>
      </c>
      <c r="C7">
        <v>13</v>
      </c>
      <c r="D7" t="s">
        <v>33</v>
      </c>
      <c r="E7" t="s">
        <v>12</v>
      </c>
      <c r="F7" t="s">
        <v>13</v>
      </c>
      <c r="G7" t="s">
        <v>14</v>
      </c>
      <c r="H7">
        <v>199</v>
      </c>
      <c r="I7">
        <v>2</v>
      </c>
      <c r="J7">
        <v>398</v>
      </c>
    </row>
    <row r="8" spans="1:10" x14ac:dyDescent="0.2">
      <c r="A8" s="3" t="s">
        <v>34</v>
      </c>
      <c r="B8" s="4">
        <v>43104</v>
      </c>
      <c r="C8">
        <v>17</v>
      </c>
      <c r="D8" t="s">
        <v>35</v>
      </c>
      <c r="E8" t="s">
        <v>36</v>
      </c>
      <c r="F8" t="s">
        <v>28</v>
      </c>
      <c r="G8" t="s">
        <v>19</v>
      </c>
      <c r="H8">
        <v>289</v>
      </c>
      <c r="I8">
        <v>9</v>
      </c>
      <c r="J8">
        <v>2601</v>
      </c>
    </row>
    <row r="9" spans="1:10" x14ac:dyDescent="0.2">
      <c r="A9" s="3" t="s">
        <v>37</v>
      </c>
      <c r="B9" s="4">
        <v>43105</v>
      </c>
      <c r="C9">
        <v>14</v>
      </c>
      <c r="D9" t="s">
        <v>38</v>
      </c>
      <c r="E9" t="s">
        <v>12</v>
      </c>
      <c r="F9" t="s">
        <v>13</v>
      </c>
      <c r="G9" t="s">
        <v>14</v>
      </c>
      <c r="H9">
        <v>199</v>
      </c>
      <c r="I9">
        <v>5</v>
      </c>
      <c r="J9">
        <v>995</v>
      </c>
    </row>
    <row r="10" spans="1:10" x14ac:dyDescent="0.2">
      <c r="A10" s="3" t="s">
        <v>39</v>
      </c>
      <c r="B10" s="4">
        <v>43105</v>
      </c>
      <c r="C10">
        <v>20</v>
      </c>
      <c r="D10" t="s">
        <v>40</v>
      </c>
      <c r="E10" t="s">
        <v>36</v>
      </c>
      <c r="F10" t="s">
        <v>28</v>
      </c>
      <c r="G10" t="s">
        <v>41</v>
      </c>
      <c r="H10">
        <v>399</v>
      </c>
      <c r="I10">
        <v>5</v>
      </c>
      <c r="J10">
        <v>1995</v>
      </c>
    </row>
    <row r="11" spans="1:10" x14ac:dyDescent="0.2">
      <c r="A11" s="3" t="s">
        <v>42</v>
      </c>
      <c r="B11" s="4">
        <v>43105</v>
      </c>
      <c r="C11">
        <v>3</v>
      </c>
      <c r="D11" t="s">
        <v>43</v>
      </c>
      <c r="E11" t="s">
        <v>17</v>
      </c>
      <c r="F11" t="s">
        <v>18</v>
      </c>
      <c r="G11" t="s">
        <v>14</v>
      </c>
      <c r="H11">
        <v>199</v>
      </c>
      <c r="I11">
        <v>0</v>
      </c>
      <c r="J11">
        <v>0</v>
      </c>
    </row>
    <row r="12" spans="1:10" x14ac:dyDescent="0.2">
      <c r="A12" s="3" t="s">
        <v>44</v>
      </c>
      <c r="B12" s="4">
        <v>43105</v>
      </c>
      <c r="C12">
        <v>8</v>
      </c>
      <c r="D12" t="s">
        <v>45</v>
      </c>
      <c r="E12" t="s">
        <v>46</v>
      </c>
      <c r="F12" t="s">
        <v>23</v>
      </c>
      <c r="G12" t="s">
        <v>19</v>
      </c>
      <c r="H12">
        <v>289</v>
      </c>
      <c r="I12">
        <v>9</v>
      </c>
      <c r="J12">
        <v>2601</v>
      </c>
    </row>
    <row r="13" spans="1:10" x14ac:dyDescent="0.2">
      <c r="A13" s="3" t="s">
        <v>47</v>
      </c>
      <c r="B13" s="4">
        <v>43105</v>
      </c>
      <c r="C13">
        <v>6</v>
      </c>
      <c r="D13" t="s">
        <v>48</v>
      </c>
      <c r="E13" t="s">
        <v>46</v>
      </c>
      <c r="F13" t="s">
        <v>23</v>
      </c>
      <c r="G13" t="s">
        <v>41</v>
      </c>
      <c r="H13">
        <v>399</v>
      </c>
      <c r="I13">
        <v>6</v>
      </c>
      <c r="J13">
        <v>2394</v>
      </c>
    </row>
    <row r="14" spans="1:10" x14ac:dyDescent="0.2">
      <c r="A14" s="3" t="s">
        <v>49</v>
      </c>
      <c r="B14" s="4">
        <v>43105</v>
      </c>
      <c r="C14">
        <v>9</v>
      </c>
      <c r="D14" t="s">
        <v>21</v>
      </c>
      <c r="E14" t="s">
        <v>22</v>
      </c>
      <c r="F14" t="s">
        <v>23</v>
      </c>
      <c r="G14" t="s">
        <v>14</v>
      </c>
      <c r="H14">
        <v>199</v>
      </c>
      <c r="I14">
        <v>6</v>
      </c>
      <c r="J14">
        <v>1194</v>
      </c>
    </row>
    <row r="15" spans="1:10" x14ac:dyDescent="0.2">
      <c r="A15" s="3" t="s">
        <v>50</v>
      </c>
      <c r="B15" s="4">
        <v>43105</v>
      </c>
      <c r="C15">
        <v>4</v>
      </c>
      <c r="D15" t="s">
        <v>51</v>
      </c>
      <c r="E15" t="s">
        <v>17</v>
      </c>
      <c r="F15" t="s">
        <v>18</v>
      </c>
      <c r="G15" t="s">
        <v>41</v>
      </c>
      <c r="H15">
        <v>399</v>
      </c>
      <c r="I15">
        <v>4</v>
      </c>
      <c r="J15">
        <v>1596</v>
      </c>
    </row>
    <row r="16" spans="1:10" x14ac:dyDescent="0.2">
      <c r="A16" s="3" t="s">
        <v>52</v>
      </c>
      <c r="B16" s="4">
        <v>43105</v>
      </c>
      <c r="C16">
        <v>6</v>
      </c>
      <c r="D16" t="s">
        <v>48</v>
      </c>
      <c r="E16" t="s">
        <v>22</v>
      </c>
      <c r="F16" t="s">
        <v>23</v>
      </c>
      <c r="G16" t="s">
        <v>14</v>
      </c>
      <c r="H16">
        <v>199</v>
      </c>
      <c r="I16">
        <v>2</v>
      </c>
      <c r="J16">
        <v>398</v>
      </c>
    </row>
    <row r="17" spans="1:10" x14ac:dyDescent="0.2">
      <c r="A17" s="3" t="s">
        <v>53</v>
      </c>
      <c r="B17" s="4">
        <v>43106</v>
      </c>
      <c r="C17">
        <v>13</v>
      </c>
      <c r="D17" t="s">
        <v>33</v>
      </c>
      <c r="E17" t="s">
        <v>12</v>
      </c>
      <c r="F17" t="s">
        <v>13</v>
      </c>
      <c r="G17" t="s">
        <v>31</v>
      </c>
      <c r="H17">
        <v>69</v>
      </c>
      <c r="I17">
        <v>0</v>
      </c>
      <c r="J17">
        <v>0</v>
      </c>
    </row>
    <row r="18" spans="1:10" x14ac:dyDescent="0.2">
      <c r="A18" s="3" t="s">
        <v>54</v>
      </c>
      <c r="B18" s="4">
        <v>43107</v>
      </c>
      <c r="C18">
        <v>14</v>
      </c>
      <c r="D18" t="s">
        <v>38</v>
      </c>
      <c r="E18" t="s">
        <v>12</v>
      </c>
      <c r="F18" t="s">
        <v>13</v>
      </c>
      <c r="G18" t="s">
        <v>19</v>
      </c>
      <c r="H18">
        <v>289</v>
      </c>
      <c r="I18">
        <v>0</v>
      </c>
      <c r="J18">
        <v>0</v>
      </c>
    </row>
    <row r="19" spans="1:10" x14ac:dyDescent="0.2">
      <c r="A19" s="3" t="s">
        <v>55</v>
      </c>
      <c r="B19" s="4">
        <v>43107</v>
      </c>
      <c r="C19">
        <v>19</v>
      </c>
      <c r="D19" t="s">
        <v>56</v>
      </c>
      <c r="E19" t="s">
        <v>27</v>
      </c>
      <c r="F19" t="s">
        <v>28</v>
      </c>
      <c r="G19" t="s">
        <v>24</v>
      </c>
      <c r="H19">
        <v>159</v>
      </c>
      <c r="I19">
        <v>5</v>
      </c>
      <c r="J19">
        <v>795</v>
      </c>
    </row>
    <row r="20" spans="1:10" x14ac:dyDescent="0.2">
      <c r="A20" s="3" t="s">
        <v>57</v>
      </c>
      <c r="B20" s="4">
        <v>43107</v>
      </c>
      <c r="C20">
        <v>10</v>
      </c>
      <c r="D20" t="s">
        <v>58</v>
      </c>
      <c r="E20" t="s">
        <v>46</v>
      </c>
      <c r="F20" t="s">
        <v>23</v>
      </c>
      <c r="G20" t="s">
        <v>31</v>
      </c>
      <c r="H20">
        <v>69</v>
      </c>
      <c r="I20">
        <v>2</v>
      </c>
      <c r="J20">
        <v>138</v>
      </c>
    </row>
    <row r="21" spans="1:10" x14ac:dyDescent="0.2">
      <c r="A21" s="3" t="s">
        <v>59</v>
      </c>
      <c r="B21" s="4">
        <v>43107</v>
      </c>
      <c r="C21">
        <v>5</v>
      </c>
      <c r="D21" t="s">
        <v>60</v>
      </c>
      <c r="E21" t="s">
        <v>17</v>
      </c>
      <c r="F21" t="s">
        <v>18</v>
      </c>
      <c r="G21" t="s">
        <v>41</v>
      </c>
      <c r="H21">
        <v>399</v>
      </c>
      <c r="I21">
        <v>3</v>
      </c>
      <c r="J21">
        <v>1197</v>
      </c>
    </row>
    <row r="22" spans="1:10" x14ac:dyDescent="0.2">
      <c r="A22" s="3" t="s">
        <v>61</v>
      </c>
      <c r="B22" s="4">
        <v>43107</v>
      </c>
      <c r="C22">
        <v>10</v>
      </c>
      <c r="D22" t="s">
        <v>58</v>
      </c>
      <c r="E22" t="s">
        <v>46</v>
      </c>
      <c r="F22" t="s">
        <v>23</v>
      </c>
      <c r="G22" t="s">
        <v>31</v>
      </c>
      <c r="H22">
        <v>69</v>
      </c>
      <c r="I22">
        <v>2</v>
      </c>
      <c r="J22">
        <v>138</v>
      </c>
    </row>
    <row r="23" spans="1:10" x14ac:dyDescent="0.2">
      <c r="A23" s="3" t="s">
        <v>62</v>
      </c>
      <c r="B23" s="4">
        <v>43107</v>
      </c>
      <c r="C23">
        <v>11</v>
      </c>
      <c r="D23" t="s">
        <v>11</v>
      </c>
      <c r="E23" t="s">
        <v>63</v>
      </c>
      <c r="F23" t="s">
        <v>13</v>
      </c>
      <c r="G23" t="s">
        <v>19</v>
      </c>
      <c r="H23">
        <v>289</v>
      </c>
      <c r="I23">
        <v>6</v>
      </c>
      <c r="J23">
        <v>1734</v>
      </c>
    </row>
    <row r="24" spans="1:10" x14ac:dyDescent="0.2">
      <c r="A24" s="3" t="s">
        <v>64</v>
      </c>
      <c r="B24" s="4">
        <v>43107</v>
      </c>
      <c r="C24">
        <v>8</v>
      </c>
      <c r="D24" t="s">
        <v>45</v>
      </c>
      <c r="E24" t="s">
        <v>46</v>
      </c>
      <c r="F24" t="s">
        <v>23</v>
      </c>
      <c r="G24" t="s">
        <v>24</v>
      </c>
      <c r="H24">
        <v>159</v>
      </c>
      <c r="I24">
        <v>4</v>
      </c>
      <c r="J24">
        <v>636</v>
      </c>
    </row>
    <row r="25" spans="1:10" x14ac:dyDescent="0.2">
      <c r="A25" s="3" t="s">
        <v>65</v>
      </c>
      <c r="B25" s="4">
        <v>43107</v>
      </c>
      <c r="C25">
        <v>12</v>
      </c>
      <c r="D25" t="s">
        <v>66</v>
      </c>
      <c r="E25" t="s">
        <v>12</v>
      </c>
      <c r="F25" t="s">
        <v>13</v>
      </c>
      <c r="G25" t="s">
        <v>41</v>
      </c>
      <c r="H25">
        <v>399</v>
      </c>
      <c r="I25">
        <v>2</v>
      </c>
      <c r="J25">
        <v>798</v>
      </c>
    </row>
    <row r="26" spans="1:10" x14ac:dyDescent="0.2">
      <c r="A26" s="3" t="s">
        <v>67</v>
      </c>
      <c r="B26" s="4">
        <v>43108</v>
      </c>
      <c r="C26">
        <v>3</v>
      </c>
      <c r="D26" t="s">
        <v>43</v>
      </c>
      <c r="E26" t="s">
        <v>68</v>
      </c>
      <c r="F26" t="s">
        <v>18</v>
      </c>
      <c r="G26" t="s">
        <v>41</v>
      </c>
      <c r="H26">
        <v>399</v>
      </c>
      <c r="I26">
        <v>0</v>
      </c>
      <c r="J26">
        <v>0</v>
      </c>
    </row>
    <row r="27" spans="1:10" x14ac:dyDescent="0.2">
      <c r="A27" s="3" t="s">
        <v>69</v>
      </c>
      <c r="B27" s="4">
        <v>43108</v>
      </c>
      <c r="C27">
        <v>14</v>
      </c>
      <c r="D27" t="s">
        <v>38</v>
      </c>
      <c r="E27" t="s">
        <v>12</v>
      </c>
      <c r="F27" t="s">
        <v>13</v>
      </c>
      <c r="G27" t="s">
        <v>19</v>
      </c>
      <c r="H27">
        <v>289</v>
      </c>
      <c r="I27">
        <v>0</v>
      </c>
      <c r="J27">
        <v>0</v>
      </c>
    </row>
    <row r="28" spans="1:10" x14ac:dyDescent="0.2">
      <c r="A28" s="3" t="s">
        <v>70</v>
      </c>
      <c r="B28" s="4">
        <v>43108</v>
      </c>
      <c r="C28">
        <v>14</v>
      </c>
      <c r="D28" t="s">
        <v>38</v>
      </c>
      <c r="E28" t="s">
        <v>63</v>
      </c>
      <c r="F28" t="s">
        <v>13</v>
      </c>
      <c r="G28" t="s">
        <v>14</v>
      </c>
      <c r="H28">
        <v>199</v>
      </c>
      <c r="I28">
        <v>1</v>
      </c>
      <c r="J28">
        <v>199</v>
      </c>
    </row>
    <row r="29" spans="1:10" x14ac:dyDescent="0.2">
      <c r="A29" s="3" t="s">
        <v>71</v>
      </c>
      <c r="B29" s="4">
        <v>43108</v>
      </c>
      <c r="C29">
        <v>19</v>
      </c>
      <c r="D29" t="s">
        <v>56</v>
      </c>
      <c r="E29" t="s">
        <v>36</v>
      </c>
      <c r="F29" t="s">
        <v>28</v>
      </c>
      <c r="G29" t="s">
        <v>41</v>
      </c>
      <c r="H29">
        <v>399</v>
      </c>
      <c r="I29">
        <v>7</v>
      </c>
      <c r="J29">
        <v>2793</v>
      </c>
    </row>
    <row r="30" spans="1:10" x14ac:dyDescent="0.2">
      <c r="A30" s="3" t="s">
        <v>72</v>
      </c>
      <c r="B30" s="4">
        <v>43109</v>
      </c>
      <c r="C30">
        <v>10</v>
      </c>
      <c r="D30" t="s">
        <v>58</v>
      </c>
      <c r="E30" t="s">
        <v>46</v>
      </c>
      <c r="F30" t="s">
        <v>23</v>
      </c>
      <c r="G30" t="s">
        <v>14</v>
      </c>
      <c r="H30">
        <v>199</v>
      </c>
      <c r="I30">
        <v>3</v>
      </c>
      <c r="J30">
        <v>597</v>
      </c>
    </row>
    <row r="31" spans="1:10" x14ac:dyDescent="0.2">
      <c r="A31" s="3" t="s">
        <v>73</v>
      </c>
      <c r="B31" s="4">
        <v>43109</v>
      </c>
      <c r="C31">
        <v>12</v>
      </c>
      <c r="D31" t="s">
        <v>66</v>
      </c>
      <c r="E31" t="s">
        <v>63</v>
      </c>
      <c r="F31" t="s">
        <v>13</v>
      </c>
      <c r="G31" t="s">
        <v>19</v>
      </c>
      <c r="H31">
        <v>289</v>
      </c>
      <c r="I31">
        <v>0</v>
      </c>
      <c r="J31">
        <v>0</v>
      </c>
    </row>
    <row r="32" spans="1:10" x14ac:dyDescent="0.2">
      <c r="A32" s="3" t="s">
        <v>74</v>
      </c>
      <c r="B32" s="4">
        <v>43109</v>
      </c>
      <c r="C32">
        <v>6</v>
      </c>
      <c r="D32" t="s">
        <v>48</v>
      </c>
      <c r="E32" t="s">
        <v>22</v>
      </c>
      <c r="F32" t="s">
        <v>23</v>
      </c>
      <c r="G32" t="s">
        <v>24</v>
      </c>
      <c r="H32">
        <v>159</v>
      </c>
      <c r="I32">
        <v>2</v>
      </c>
      <c r="J32">
        <v>318</v>
      </c>
    </row>
    <row r="33" spans="1:10" x14ac:dyDescent="0.2">
      <c r="A33" s="3" t="s">
        <v>75</v>
      </c>
      <c r="B33" s="4">
        <v>43109</v>
      </c>
      <c r="C33">
        <v>6</v>
      </c>
      <c r="D33" t="s">
        <v>48</v>
      </c>
      <c r="E33" t="s">
        <v>46</v>
      </c>
      <c r="F33" t="s">
        <v>23</v>
      </c>
      <c r="G33" t="s">
        <v>41</v>
      </c>
      <c r="H33">
        <v>399</v>
      </c>
      <c r="I33">
        <v>3</v>
      </c>
      <c r="J33">
        <v>1197</v>
      </c>
    </row>
    <row r="34" spans="1:10" x14ac:dyDescent="0.2">
      <c r="A34" s="3" t="s">
        <v>76</v>
      </c>
      <c r="B34" s="4">
        <v>43110</v>
      </c>
      <c r="C34">
        <v>6</v>
      </c>
      <c r="D34" t="s">
        <v>48</v>
      </c>
      <c r="E34" t="s">
        <v>46</v>
      </c>
      <c r="F34" t="s">
        <v>23</v>
      </c>
      <c r="G34" t="s">
        <v>31</v>
      </c>
      <c r="H34">
        <v>69</v>
      </c>
      <c r="I34">
        <v>2</v>
      </c>
      <c r="J34">
        <v>138</v>
      </c>
    </row>
    <row r="35" spans="1:10" x14ac:dyDescent="0.2">
      <c r="A35" s="3" t="s">
        <v>77</v>
      </c>
      <c r="B35" s="4">
        <v>43111</v>
      </c>
      <c r="C35">
        <v>1</v>
      </c>
      <c r="D35" t="s">
        <v>16</v>
      </c>
      <c r="E35" t="s">
        <v>68</v>
      </c>
      <c r="F35" t="s">
        <v>18</v>
      </c>
      <c r="G35" t="s">
        <v>14</v>
      </c>
      <c r="H35">
        <v>199</v>
      </c>
      <c r="I35">
        <v>8</v>
      </c>
      <c r="J35">
        <v>1592</v>
      </c>
    </row>
    <row r="36" spans="1:10" x14ac:dyDescent="0.2">
      <c r="A36" s="3" t="s">
        <v>78</v>
      </c>
      <c r="B36" s="4">
        <v>43111</v>
      </c>
      <c r="C36">
        <v>16</v>
      </c>
      <c r="D36" t="s">
        <v>30</v>
      </c>
      <c r="E36" t="s">
        <v>36</v>
      </c>
      <c r="F36" t="s">
        <v>28</v>
      </c>
      <c r="G36" t="s">
        <v>14</v>
      </c>
      <c r="H36">
        <v>199</v>
      </c>
      <c r="I36">
        <v>5</v>
      </c>
      <c r="J36">
        <v>995</v>
      </c>
    </row>
    <row r="37" spans="1:10" x14ac:dyDescent="0.2">
      <c r="A37" s="3" t="s">
        <v>79</v>
      </c>
      <c r="B37" s="4">
        <v>43111</v>
      </c>
      <c r="C37">
        <v>13</v>
      </c>
      <c r="D37" t="s">
        <v>33</v>
      </c>
      <c r="E37" t="s">
        <v>63</v>
      </c>
      <c r="F37" t="s">
        <v>13</v>
      </c>
      <c r="G37" t="s">
        <v>19</v>
      </c>
      <c r="H37">
        <v>289</v>
      </c>
      <c r="I37">
        <v>1</v>
      </c>
      <c r="J37">
        <v>289</v>
      </c>
    </row>
    <row r="38" spans="1:10" x14ac:dyDescent="0.2">
      <c r="A38" s="3" t="s">
        <v>80</v>
      </c>
      <c r="B38" s="4">
        <v>43111</v>
      </c>
      <c r="C38">
        <v>13</v>
      </c>
      <c r="D38" t="s">
        <v>33</v>
      </c>
      <c r="E38" t="s">
        <v>63</v>
      </c>
      <c r="F38" t="s">
        <v>13</v>
      </c>
      <c r="G38" t="s">
        <v>41</v>
      </c>
      <c r="H38">
        <v>399</v>
      </c>
      <c r="I38">
        <v>4</v>
      </c>
      <c r="J38">
        <v>1596</v>
      </c>
    </row>
    <row r="39" spans="1:10" x14ac:dyDescent="0.2">
      <c r="A39" s="3" t="s">
        <v>81</v>
      </c>
      <c r="B39" s="4">
        <v>43112</v>
      </c>
      <c r="C39">
        <v>20</v>
      </c>
      <c r="D39" t="s">
        <v>40</v>
      </c>
      <c r="E39" t="s">
        <v>27</v>
      </c>
      <c r="F39" t="s">
        <v>28</v>
      </c>
      <c r="G39" t="s">
        <v>41</v>
      </c>
      <c r="H39">
        <v>399</v>
      </c>
      <c r="I39">
        <v>3</v>
      </c>
      <c r="J39">
        <v>1197</v>
      </c>
    </row>
    <row r="40" spans="1:10" x14ac:dyDescent="0.2">
      <c r="A40" s="3" t="s">
        <v>82</v>
      </c>
      <c r="B40" s="4">
        <v>43112</v>
      </c>
      <c r="C40">
        <v>19</v>
      </c>
      <c r="D40" t="s">
        <v>56</v>
      </c>
      <c r="E40" t="s">
        <v>36</v>
      </c>
      <c r="F40" t="s">
        <v>28</v>
      </c>
      <c r="G40" t="s">
        <v>31</v>
      </c>
      <c r="H40">
        <v>69</v>
      </c>
      <c r="I40">
        <v>8</v>
      </c>
      <c r="J40">
        <v>552</v>
      </c>
    </row>
    <row r="41" spans="1:10" x14ac:dyDescent="0.2">
      <c r="A41" s="3" t="s">
        <v>83</v>
      </c>
      <c r="B41" s="4">
        <v>43112</v>
      </c>
      <c r="C41">
        <v>14</v>
      </c>
      <c r="D41" t="s">
        <v>38</v>
      </c>
      <c r="E41" t="s">
        <v>12</v>
      </c>
      <c r="F41" t="s">
        <v>13</v>
      </c>
      <c r="G41" t="s">
        <v>19</v>
      </c>
      <c r="H41">
        <v>289</v>
      </c>
      <c r="I41">
        <v>3</v>
      </c>
      <c r="J41">
        <v>867</v>
      </c>
    </row>
    <row r="42" spans="1:10" x14ac:dyDescent="0.2">
      <c r="A42" s="3" t="s">
        <v>84</v>
      </c>
      <c r="B42" s="4">
        <v>43113</v>
      </c>
      <c r="C42">
        <v>9</v>
      </c>
      <c r="D42" t="s">
        <v>21</v>
      </c>
      <c r="E42" t="s">
        <v>22</v>
      </c>
      <c r="F42" t="s">
        <v>23</v>
      </c>
      <c r="G42" t="s">
        <v>41</v>
      </c>
      <c r="H42">
        <v>399</v>
      </c>
      <c r="I42">
        <v>4</v>
      </c>
      <c r="J42">
        <v>1596</v>
      </c>
    </row>
    <row r="43" spans="1:10" x14ac:dyDescent="0.2">
      <c r="A43" s="3" t="s">
        <v>85</v>
      </c>
      <c r="B43" s="4">
        <v>43113</v>
      </c>
      <c r="C43">
        <v>17</v>
      </c>
      <c r="D43" t="s">
        <v>35</v>
      </c>
      <c r="E43" t="s">
        <v>36</v>
      </c>
      <c r="F43" t="s">
        <v>28</v>
      </c>
      <c r="G43" t="s">
        <v>31</v>
      </c>
      <c r="H43">
        <v>69</v>
      </c>
      <c r="I43">
        <v>5</v>
      </c>
      <c r="J43">
        <v>345</v>
      </c>
    </row>
    <row r="44" spans="1:10" x14ac:dyDescent="0.2">
      <c r="A44" s="3" t="s">
        <v>86</v>
      </c>
      <c r="B44" s="4">
        <v>43113</v>
      </c>
      <c r="C44">
        <v>13</v>
      </c>
      <c r="D44" t="s">
        <v>33</v>
      </c>
      <c r="E44" t="s">
        <v>63</v>
      </c>
      <c r="F44" t="s">
        <v>13</v>
      </c>
      <c r="G44" t="s">
        <v>24</v>
      </c>
      <c r="H44">
        <v>159</v>
      </c>
      <c r="I44">
        <v>8</v>
      </c>
      <c r="J44">
        <v>1272</v>
      </c>
    </row>
    <row r="45" spans="1:10" x14ac:dyDescent="0.2">
      <c r="A45" s="3" t="s">
        <v>87</v>
      </c>
      <c r="B45" s="4">
        <v>43113</v>
      </c>
      <c r="C45">
        <v>7</v>
      </c>
      <c r="D45" t="s">
        <v>88</v>
      </c>
      <c r="E45" t="s">
        <v>46</v>
      </c>
      <c r="F45" t="s">
        <v>23</v>
      </c>
      <c r="G45" t="s">
        <v>41</v>
      </c>
      <c r="H45">
        <v>399</v>
      </c>
      <c r="I45">
        <v>5</v>
      </c>
      <c r="J45">
        <v>1995</v>
      </c>
    </row>
    <row r="46" spans="1:10" x14ac:dyDescent="0.2">
      <c r="A46" s="3" t="s">
        <v>89</v>
      </c>
      <c r="B46" s="4">
        <v>43113</v>
      </c>
      <c r="C46">
        <v>12</v>
      </c>
      <c r="D46" t="s">
        <v>66</v>
      </c>
      <c r="E46" t="s">
        <v>63</v>
      </c>
      <c r="F46" t="s">
        <v>13</v>
      </c>
      <c r="G46" t="s">
        <v>19</v>
      </c>
      <c r="H46">
        <v>289</v>
      </c>
      <c r="I46">
        <v>4</v>
      </c>
      <c r="J46">
        <v>1156</v>
      </c>
    </row>
    <row r="47" spans="1:10" x14ac:dyDescent="0.2">
      <c r="A47" s="3" t="s">
        <v>90</v>
      </c>
      <c r="B47" s="4">
        <v>43113</v>
      </c>
      <c r="C47">
        <v>14</v>
      </c>
      <c r="D47" t="s">
        <v>38</v>
      </c>
      <c r="E47" t="s">
        <v>12</v>
      </c>
      <c r="F47" t="s">
        <v>13</v>
      </c>
      <c r="G47" t="s">
        <v>24</v>
      </c>
      <c r="H47">
        <v>159</v>
      </c>
      <c r="I47">
        <v>7</v>
      </c>
      <c r="J47">
        <v>1113</v>
      </c>
    </row>
    <row r="48" spans="1:10" x14ac:dyDescent="0.2">
      <c r="A48" s="3" t="s">
        <v>91</v>
      </c>
      <c r="B48" s="4">
        <v>43113</v>
      </c>
      <c r="C48">
        <v>17</v>
      </c>
      <c r="D48" t="s">
        <v>35</v>
      </c>
      <c r="E48" t="s">
        <v>27</v>
      </c>
      <c r="F48" t="s">
        <v>28</v>
      </c>
      <c r="G48" t="s">
        <v>19</v>
      </c>
      <c r="H48">
        <v>289</v>
      </c>
      <c r="I48">
        <v>0</v>
      </c>
      <c r="J48">
        <v>0</v>
      </c>
    </row>
    <row r="49" spans="1:10" x14ac:dyDescent="0.2">
      <c r="A49" s="3" t="s">
        <v>92</v>
      </c>
      <c r="B49" s="4">
        <v>43113</v>
      </c>
      <c r="C49">
        <v>16</v>
      </c>
      <c r="D49" t="s">
        <v>30</v>
      </c>
      <c r="E49" t="s">
        <v>27</v>
      </c>
      <c r="F49" t="s">
        <v>28</v>
      </c>
      <c r="G49" t="s">
        <v>31</v>
      </c>
      <c r="H49">
        <v>69</v>
      </c>
      <c r="I49">
        <v>1</v>
      </c>
      <c r="J49">
        <v>69</v>
      </c>
    </row>
    <row r="50" spans="1:10" x14ac:dyDescent="0.2">
      <c r="A50" s="3" t="s">
        <v>93</v>
      </c>
      <c r="B50" s="4">
        <v>43113</v>
      </c>
      <c r="C50">
        <v>4</v>
      </c>
      <c r="D50" t="s">
        <v>51</v>
      </c>
      <c r="E50" t="s">
        <v>68</v>
      </c>
      <c r="F50" t="s">
        <v>18</v>
      </c>
      <c r="G50" t="s">
        <v>24</v>
      </c>
      <c r="H50">
        <v>159</v>
      </c>
      <c r="I50">
        <v>5</v>
      </c>
      <c r="J50">
        <v>795</v>
      </c>
    </row>
    <row r="51" spans="1:10" x14ac:dyDescent="0.2">
      <c r="A51" s="3" t="s">
        <v>94</v>
      </c>
      <c r="B51" s="4">
        <v>43113</v>
      </c>
      <c r="C51">
        <v>5</v>
      </c>
      <c r="D51" t="s">
        <v>60</v>
      </c>
      <c r="E51" t="s">
        <v>68</v>
      </c>
      <c r="F51" t="s">
        <v>18</v>
      </c>
      <c r="G51" t="s">
        <v>24</v>
      </c>
      <c r="H51">
        <v>159</v>
      </c>
      <c r="I51">
        <v>7</v>
      </c>
      <c r="J51">
        <v>1113</v>
      </c>
    </row>
    <row r="52" spans="1:10" x14ac:dyDescent="0.2">
      <c r="A52" s="3" t="s">
        <v>95</v>
      </c>
      <c r="B52" s="4">
        <v>43113</v>
      </c>
      <c r="C52">
        <v>19</v>
      </c>
      <c r="D52" t="s">
        <v>56</v>
      </c>
      <c r="E52" t="s">
        <v>36</v>
      </c>
      <c r="F52" t="s">
        <v>28</v>
      </c>
      <c r="G52" t="s">
        <v>41</v>
      </c>
      <c r="H52">
        <v>399</v>
      </c>
      <c r="I52">
        <v>6</v>
      </c>
      <c r="J52">
        <v>2394</v>
      </c>
    </row>
    <row r="53" spans="1:10" x14ac:dyDescent="0.2">
      <c r="A53" s="3" t="s">
        <v>96</v>
      </c>
      <c r="B53" s="4">
        <v>43113</v>
      </c>
      <c r="C53">
        <v>1</v>
      </c>
      <c r="D53" t="s">
        <v>16</v>
      </c>
      <c r="E53" t="s">
        <v>68</v>
      </c>
      <c r="F53" t="s">
        <v>18</v>
      </c>
      <c r="G53" t="s">
        <v>31</v>
      </c>
      <c r="H53">
        <v>69</v>
      </c>
      <c r="I53">
        <v>2</v>
      </c>
      <c r="J53">
        <v>138</v>
      </c>
    </row>
    <row r="54" spans="1:10" x14ac:dyDescent="0.2">
      <c r="A54" s="3" t="s">
        <v>97</v>
      </c>
      <c r="B54" s="4">
        <v>43114</v>
      </c>
      <c r="C54">
        <v>17</v>
      </c>
      <c r="D54" t="s">
        <v>35</v>
      </c>
      <c r="E54" t="s">
        <v>36</v>
      </c>
      <c r="F54" t="s">
        <v>28</v>
      </c>
      <c r="G54" t="s">
        <v>31</v>
      </c>
      <c r="H54">
        <v>69</v>
      </c>
      <c r="I54">
        <v>7</v>
      </c>
      <c r="J54">
        <v>483</v>
      </c>
    </row>
    <row r="55" spans="1:10" x14ac:dyDescent="0.2">
      <c r="A55" s="3" t="s">
        <v>98</v>
      </c>
      <c r="B55" s="4">
        <v>43115</v>
      </c>
      <c r="C55">
        <v>8</v>
      </c>
      <c r="D55" t="s">
        <v>45</v>
      </c>
      <c r="E55" t="s">
        <v>46</v>
      </c>
      <c r="F55" t="s">
        <v>23</v>
      </c>
      <c r="G55" t="s">
        <v>19</v>
      </c>
      <c r="H55">
        <v>289</v>
      </c>
      <c r="I55">
        <v>1</v>
      </c>
      <c r="J55">
        <v>289</v>
      </c>
    </row>
    <row r="56" spans="1:10" x14ac:dyDescent="0.2">
      <c r="A56" s="3" t="s">
        <v>99</v>
      </c>
      <c r="B56" s="4">
        <v>43115</v>
      </c>
      <c r="C56">
        <v>7</v>
      </c>
      <c r="D56" t="s">
        <v>88</v>
      </c>
      <c r="E56" t="s">
        <v>46</v>
      </c>
      <c r="F56" t="s">
        <v>23</v>
      </c>
      <c r="G56" t="s">
        <v>41</v>
      </c>
      <c r="H56">
        <v>399</v>
      </c>
      <c r="I56">
        <v>0</v>
      </c>
      <c r="J56">
        <v>0</v>
      </c>
    </row>
    <row r="57" spans="1:10" x14ac:dyDescent="0.2">
      <c r="A57" s="3" t="s">
        <v>100</v>
      </c>
      <c r="B57" s="4">
        <v>43115</v>
      </c>
      <c r="C57">
        <v>20</v>
      </c>
      <c r="D57" t="s">
        <v>40</v>
      </c>
      <c r="E57" t="s">
        <v>36</v>
      </c>
      <c r="F57" t="s">
        <v>28</v>
      </c>
      <c r="G57" t="s">
        <v>31</v>
      </c>
      <c r="H57">
        <v>69</v>
      </c>
      <c r="I57">
        <v>9</v>
      </c>
      <c r="J57">
        <v>621</v>
      </c>
    </row>
    <row r="58" spans="1:10" x14ac:dyDescent="0.2">
      <c r="A58" s="3" t="s">
        <v>101</v>
      </c>
      <c r="B58" s="4">
        <v>43115</v>
      </c>
      <c r="C58">
        <v>8</v>
      </c>
      <c r="D58" t="s">
        <v>45</v>
      </c>
      <c r="E58" t="s">
        <v>46</v>
      </c>
      <c r="F58" t="s">
        <v>23</v>
      </c>
      <c r="G58" t="s">
        <v>14</v>
      </c>
      <c r="H58">
        <v>199</v>
      </c>
      <c r="I58">
        <v>5</v>
      </c>
      <c r="J58">
        <v>995</v>
      </c>
    </row>
    <row r="59" spans="1:10" x14ac:dyDescent="0.2">
      <c r="A59" s="3" t="s">
        <v>102</v>
      </c>
      <c r="B59" s="4">
        <v>43115</v>
      </c>
      <c r="C59">
        <v>11</v>
      </c>
      <c r="D59" t="s">
        <v>11</v>
      </c>
      <c r="E59" t="s">
        <v>12</v>
      </c>
      <c r="F59" t="s">
        <v>13</v>
      </c>
      <c r="G59" t="s">
        <v>31</v>
      </c>
      <c r="H59">
        <v>69</v>
      </c>
      <c r="I59">
        <v>9</v>
      </c>
      <c r="J59">
        <v>621</v>
      </c>
    </row>
    <row r="60" spans="1:10" x14ac:dyDescent="0.2">
      <c r="A60" s="3" t="s">
        <v>103</v>
      </c>
      <c r="B60" s="4">
        <v>43115</v>
      </c>
      <c r="C60">
        <v>9</v>
      </c>
      <c r="D60" t="s">
        <v>21</v>
      </c>
      <c r="E60" t="s">
        <v>22</v>
      </c>
      <c r="F60" t="s">
        <v>23</v>
      </c>
      <c r="G60" t="s">
        <v>41</v>
      </c>
      <c r="H60">
        <v>399</v>
      </c>
      <c r="I60">
        <v>7</v>
      </c>
      <c r="J60">
        <v>2793</v>
      </c>
    </row>
    <row r="61" spans="1:10" x14ac:dyDescent="0.2">
      <c r="A61" s="3" t="s">
        <v>104</v>
      </c>
      <c r="B61" s="4">
        <v>43115</v>
      </c>
      <c r="C61">
        <v>10</v>
      </c>
      <c r="D61" t="s">
        <v>58</v>
      </c>
      <c r="E61" t="s">
        <v>46</v>
      </c>
      <c r="F61" t="s">
        <v>23</v>
      </c>
      <c r="G61" t="s">
        <v>14</v>
      </c>
      <c r="H61">
        <v>199</v>
      </c>
      <c r="I61">
        <v>3</v>
      </c>
      <c r="J61">
        <v>597</v>
      </c>
    </row>
    <row r="62" spans="1:10" x14ac:dyDescent="0.2">
      <c r="A62" s="3" t="s">
        <v>105</v>
      </c>
      <c r="B62" s="4">
        <v>43116</v>
      </c>
      <c r="C62">
        <v>2</v>
      </c>
      <c r="D62" t="s">
        <v>106</v>
      </c>
      <c r="E62" t="s">
        <v>17</v>
      </c>
      <c r="F62" t="s">
        <v>18</v>
      </c>
      <c r="G62" t="s">
        <v>24</v>
      </c>
      <c r="H62">
        <v>159</v>
      </c>
      <c r="I62">
        <v>8</v>
      </c>
      <c r="J62">
        <v>1272</v>
      </c>
    </row>
    <row r="63" spans="1:10" x14ac:dyDescent="0.2">
      <c r="A63" s="3" t="s">
        <v>107</v>
      </c>
      <c r="B63" s="4">
        <v>43117</v>
      </c>
      <c r="C63">
        <v>20</v>
      </c>
      <c r="D63" t="s">
        <v>40</v>
      </c>
      <c r="E63" t="s">
        <v>36</v>
      </c>
      <c r="F63" t="s">
        <v>28</v>
      </c>
      <c r="G63" t="s">
        <v>24</v>
      </c>
      <c r="H63">
        <v>159</v>
      </c>
      <c r="I63">
        <v>9</v>
      </c>
      <c r="J63">
        <v>1431</v>
      </c>
    </row>
    <row r="64" spans="1:10" x14ac:dyDescent="0.2">
      <c r="A64" s="3" t="s">
        <v>108</v>
      </c>
      <c r="B64" s="4">
        <v>43117</v>
      </c>
      <c r="C64">
        <v>9</v>
      </c>
      <c r="D64" t="s">
        <v>21</v>
      </c>
      <c r="E64" t="s">
        <v>46</v>
      </c>
      <c r="F64" t="s">
        <v>23</v>
      </c>
      <c r="G64" t="s">
        <v>19</v>
      </c>
      <c r="H64">
        <v>289</v>
      </c>
      <c r="I64">
        <v>7</v>
      </c>
      <c r="J64">
        <v>2023</v>
      </c>
    </row>
    <row r="65" spans="1:10" x14ac:dyDescent="0.2">
      <c r="A65" s="3" t="s">
        <v>109</v>
      </c>
      <c r="B65" s="4">
        <v>43118</v>
      </c>
      <c r="C65">
        <v>9</v>
      </c>
      <c r="D65" t="s">
        <v>21</v>
      </c>
      <c r="E65" t="s">
        <v>46</v>
      </c>
      <c r="F65" t="s">
        <v>23</v>
      </c>
      <c r="G65" t="s">
        <v>41</v>
      </c>
      <c r="H65">
        <v>399</v>
      </c>
      <c r="I65">
        <v>1</v>
      </c>
      <c r="J65">
        <v>399</v>
      </c>
    </row>
    <row r="66" spans="1:10" x14ac:dyDescent="0.2">
      <c r="A66" s="3" t="s">
        <v>110</v>
      </c>
      <c r="B66" s="4">
        <v>43119</v>
      </c>
      <c r="C66">
        <v>9</v>
      </c>
      <c r="D66" t="s">
        <v>21</v>
      </c>
      <c r="E66" t="s">
        <v>46</v>
      </c>
      <c r="F66" t="s">
        <v>23</v>
      </c>
      <c r="G66" t="s">
        <v>14</v>
      </c>
      <c r="H66">
        <v>199</v>
      </c>
      <c r="I66">
        <v>6</v>
      </c>
      <c r="J66">
        <v>1194</v>
      </c>
    </row>
    <row r="67" spans="1:10" x14ac:dyDescent="0.2">
      <c r="A67" s="3" t="s">
        <v>111</v>
      </c>
      <c r="B67" s="4">
        <v>43119</v>
      </c>
      <c r="C67">
        <v>10</v>
      </c>
      <c r="D67" t="s">
        <v>58</v>
      </c>
      <c r="E67" t="s">
        <v>46</v>
      </c>
      <c r="F67" t="s">
        <v>23</v>
      </c>
      <c r="G67" t="s">
        <v>19</v>
      </c>
      <c r="H67">
        <v>289</v>
      </c>
      <c r="I67">
        <v>3</v>
      </c>
      <c r="J67">
        <v>867</v>
      </c>
    </row>
    <row r="68" spans="1:10" x14ac:dyDescent="0.2">
      <c r="A68" s="3" t="s">
        <v>112</v>
      </c>
      <c r="B68" s="4">
        <v>43120</v>
      </c>
      <c r="C68">
        <v>16</v>
      </c>
      <c r="D68" t="s">
        <v>30</v>
      </c>
      <c r="E68" t="s">
        <v>27</v>
      </c>
      <c r="F68" t="s">
        <v>28</v>
      </c>
      <c r="G68" t="s">
        <v>31</v>
      </c>
      <c r="H68">
        <v>69</v>
      </c>
      <c r="I68">
        <v>2</v>
      </c>
      <c r="J68">
        <v>138</v>
      </c>
    </row>
    <row r="69" spans="1:10" x14ac:dyDescent="0.2">
      <c r="A69" s="3" t="s">
        <v>113</v>
      </c>
      <c r="B69" s="4">
        <v>43120</v>
      </c>
      <c r="C69">
        <v>13</v>
      </c>
      <c r="D69" t="s">
        <v>33</v>
      </c>
      <c r="E69" t="s">
        <v>63</v>
      </c>
      <c r="F69" t="s">
        <v>13</v>
      </c>
      <c r="G69" t="s">
        <v>14</v>
      </c>
      <c r="H69">
        <v>199</v>
      </c>
      <c r="I69">
        <v>8</v>
      </c>
      <c r="J69">
        <v>1592</v>
      </c>
    </row>
    <row r="70" spans="1:10" x14ac:dyDescent="0.2">
      <c r="A70" s="3" t="s">
        <v>114</v>
      </c>
      <c r="B70" s="4">
        <v>43121</v>
      </c>
      <c r="C70">
        <v>19</v>
      </c>
      <c r="D70" t="s">
        <v>56</v>
      </c>
      <c r="E70" t="s">
        <v>36</v>
      </c>
      <c r="F70" t="s">
        <v>28</v>
      </c>
      <c r="G70" t="s">
        <v>14</v>
      </c>
      <c r="H70">
        <v>199</v>
      </c>
      <c r="I70">
        <v>8</v>
      </c>
      <c r="J70">
        <v>1592</v>
      </c>
    </row>
    <row r="71" spans="1:10" x14ac:dyDescent="0.2">
      <c r="A71" s="3" t="s">
        <v>115</v>
      </c>
      <c r="B71" s="4">
        <v>43121</v>
      </c>
      <c r="C71">
        <v>6</v>
      </c>
      <c r="D71" t="s">
        <v>48</v>
      </c>
      <c r="E71" t="s">
        <v>46</v>
      </c>
      <c r="F71" t="s">
        <v>23</v>
      </c>
      <c r="G71" t="s">
        <v>14</v>
      </c>
      <c r="H71">
        <v>199</v>
      </c>
      <c r="I71">
        <v>0</v>
      </c>
      <c r="J71">
        <v>0</v>
      </c>
    </row>
    <row r="72" spans="1:10" x14ac:dyDescent="0.2">
      <c r="A72" s="3" t="s">
        <v>116</v>
      </c>
      <c r="B72" s="4">
        <v>43121</v>
      </c>
      <c r="C72">
        <v>17</v>
      </c>
      <c r="D72" t="s">
        <v>35</v>
      </c>
      <c r="E72" t="s">
        <v>27</v>
      </c>
      <c r="F72" t="s">
        <v>28</v>
      </c>
      <c r="G72" t="s">
        <v>24</v>
      </c>
      <c r="H72">
        <v>159</v>
      </c>
      <c r="I72">
        <v>4</v>
      </c>
      <c r="J72">
        <v>636</v>
      </c>
    </row>
    <row r="73" spans="1:10" x14ac:dyDescent="0.2">
      <c r="A73" s="3" t="s">
        <v>117</v>
      </c>
      <c r="B73" s="4">
        <v>43122</v>
      </c>
      <c r="C73">
        <v>15</v>
      </c>
      <c r="D73" t="s">
        <v>118</v>
      </c>
      <c r="E73" t="s">
        <v>63</v>
      </c>
      <c r="F73" t="s">
        <v>13</v>
      </c>
      <c r="G73" t="s">
        <v>41</v>
      </c>
      <c r="H73">
        <v>399</v>
      </c>
      <c r="I73">
        <v>4</v>
      </c>
      <c r="J73">
        <v>1596</v>
      </c>
    </row>
    <row r="74" spans="1:10" x14ac:dyDescent="0.2">
      <c r="A74" s="3" t="s">
        <v>119</v>
      </c>
      <c r="B74" s="4">
        <v>43123</v>
      </c>
      <c r="C74">
        <v>15</v>
      </c>
      <c r="D74" t="s">
        <v>118</v>
      </c>
      <c r="E74" t="s">
        <v>63</v>
      </c>
      <c r="F74" t="s">
        <v>13</v>
      </c>
      <c r="G74" t="s">
        <v>24</v>
      </c>
      <c r="H74">
        <v>159</v>
      </c>
      <c r="I74">
        <v>1</v>
      </c>
      <c r="J74">
        <v>159</v>
      </c>
    </row>
    <row r="75" spans="1:10" x14ac:dyDescent="0.2">
      <c r="A75" s="3" t="s">
        <v>120</v>
      </c>
      <c r="B75" s="4">
        <v>43123</v>
      </c>
      <c r="C75">
        <v>20</v>
      </c>
      <c r="D75" t="s">
        <v>40</v>
      </c>
      <c r="E75" t="s">
        <v>27</v>
      </c>
      <c r="F75" t="s">
        <v>28</v>
      </c>
      <c r="G75" t="s">
        <v>19</v>
      </c>
      <c r="H75">
        <v>289</v>
      </c>
      <c r="I75">
        <v>1</v>
      </c>
      <c r="J75">
        <v>289</v>
      </c>
    </row>
    <row r="76" spans="1:10" x14ac:dyDescent="0.2">
      <c r="A76" s="3" t="s">
        <v>121</v>
      </c>
      <c r="B76" s="4">
        <v>43123</v>
      </c>
      <c r="C76">
        <v>13</v>
      </c>
      <c r="D76" t="s">
        <v>33</v>
      </c>
      <c r="E76" t="s">
        <v>12</v>
      </c>
      <c r="F76" t="s">
        <v>13</v>
      </c>
      <c r="G76" t="s">
        <v>19</v>
      </c>
      <c r="H76">
        <v>289</v>
      </c>
      <c r="I76">
        <v>5</v>
      </c>
      <c r="J76">
        <v>1445</v>
      </c>
    </row>
    <row r="77" spans="1:10" x14ac:dyDescent="0.2">
      <c r="A77" s="3" t="s">
        <v>122</v>
      </c>
      <c r="B77" s="4">
        <v>43124</v>
      </c>
      <c r="C77">
        <v>18</v>
      </c>
      <c r="D77" t="s">
        <v>26</v>
      </c>
      <c r="E77" t="s">
        <v>27</v>
      </c>
      <c r="F77" t="s">
        <v>28</v>
      </c>
      <c r="G77" t="s">
        <v>31</v>
      </c>
      <c r="H77">
        <v>69</v>
      </c>
      <c r="I77">
        <v>7</v>
      </c>
      <c r="J77">
        <v>483</v>
      </c>
    </row>
    <row r="78" spans="1:10" x14ac:dyDescent="0.2">
      <c r="A78" s="3" t="s">
        <v>123</v>
      </c>
      <c r="B78" s="4">
        <v>43124</v>
      </c>
      <c r="C78">
        <v>8</v>
      </c>
      <c r="D78" t="s">
        <v>45</v>
      </c>
      <c r="E78" t="s">
        <v>46</v>
      </c>
      <c r="F78" t="s">
        <v>23</v>
      </c>
      <c r="G78" t="s">
        <v>31</v>
      </c>
      <c r="H78">
        <v>69</v>
      </c>
      <c r="I78">
        <v>2</v>
      </c>
      <c r="J78">
        <v>138</v>
      </c>
    </row>
    <row r="79" spans="1:10" x14ac:dyDescent="0.2">
      <c r="A79" s="3" t="s">
        <v>124</v>
      </c>
      <c r="B79" s="4">
        <v>43124</v>
      </c>
      <c r="C79">
        <v>5</v>
      </c>
      <c r="D79" t="s">
        <v>60</v>
      </c>
      <c r="E79" t="s">
        <v>68</v>
      </c>
      <c r="F79" t="s">
        <v>18</v>
      </c>
      <c r="G79" t="s">
        <v>19</v>
      </c>
      <c r="H79">
        <v>289</v>
      </c>
      <c r="I79">
        <v>1</v>
      </c>
      <c r="J79">
        <v>289</v>
      </c>
    </row>
    <row r="80" spans="1:10" x14ac:dyDescent="0.2">
      <c r="A80" s="3" t="s">
        <v>125</v>
      </c>
      <c r="B80" s="4">
        <v>43124</v>
      </c>
      <c r="C80">
        <v>19</v>
      </c>
      <c r="D80" t="s">
        <v>56</v>
      </c>
      <c r="E80" t="s">
        <v>27</v>
      </c>
      <c r="F80" t="s">
        <v>28</v>
      </c>
      <c r="G80" t="s">
        <v>19</v>
      </c>
      <c r="H80">
        <v>289</v>
      </c>
      <c r="I80">
        <v>8</v>
      </c>
      <c r="J80">
        <v>2312</v>
      </c>
    </row>
    <row r="81" spans="1:10" x14ac:dyDescent="0.2">
      <c r="A81" s="3" t="s">
        <v>126</v>
      </c>
      <c r="B81" s="4">
        <v>43124</v>
      </c>
      <c r="C81">
        <v>10</v>
      </c>
      <c r="D81" t="s">
        <v>58</v>
      </c>
      <c r="E81" t="s">
        <v>22</v>
      </c>
      <c r="F81" t="s">
        <v>23</v>
      </c>
      <c r="G81" t="s">
        <v>19</v>
      </c>
      <c r="H81">
        <v>289</v>
      </c>
      <c r="I81">
        <v>3</v>
      </c>
      <c r="J81">
        <v>867</v>
      </c>
    </row>
    <row r="82" spans="1:10" x14ac:dyDescent="0.2">
      <c r="A82" s="3" t="s">
        <v>127</v>
      </c>
      <c r="B82" s="4">
        <v>43124</v>
      </c>
      <c r="C82">
        <v>7</v>
      </c>
      <c r="D82" t="s">
        <v>88</v>
      </c>
      <c r="E82" t="s">
        <v>46</v>
      </c>
      <c r="F82" t="s">
        <v>23</v>
      </c>
      <c r="G82" t="s">
        <v>41</v>
      </c>
      <c r="H82">
        <v>399</v>
      </c>
      <c r="I82">
        <v>6</v>
      </c>
      <c r="J82">
        <v>2394</v>
      </c>
    </row>
    <row r="83" spans="1:10" x14ac:dyDescent="0.2">
      <c r="A83" s="3" t="s">
        <v>128</v>
      </c>
      <c r="B83" s="4">
        <v>43124</v>
      </c>
      <c r="C83">
        <v>5</v>
      </c>
      <c r="D83" t="s">
        <v>60</v>
      </c>
      <c r="E83" t="s">
        <v>17</v>
      </c>
      <c r="F83" t="s">
        <v>18</v>
      </c>
      <c r="G83" t="s">
        <v>31</v>
      </c>
      <c r="H83">
        <v>69</v>
      </c>
      <c r="I83">
        <v>1</v>
      </c>
      <c r="J83">
        <v>69</v>
      </c>
    </row>
    <row r="84" spans="1:10" x14ac:dyDescent="0.2">
      <c r="A84" s="3" t="s">
        <v>129</v>
      </c>
      <c r="B84" s="4">
        <v>43124</v>
      </c>
      <c r="C84">
        <v>10</v>
      </c>
      <c r="D84" t="s">
        <v>58</v>
      </c>
      <c r="E84" t="s">
        <v>46</v>
      </c>
      <c r="F84" t="s">
        <v>23</v>
      </c>
      <c r="G84" t="s">
        <v>31</v>
      </c>
      <c r="H84">
        <v>69</v>
      </c>
      <c r="I84">
        <v>2</v>
      </c>
      <c r="J84">
        <v>138</v>
      </c>
    </row>
    <row r="85" spans="1:10" x14ac:dyDescent="0.2">
      <c r="A85" s="3" t="s">
        <v>130</v>
      </c>
      <c r="B85" s="4">
        <v>43125</v>
      </c>
      <c r="C85">
        <v>18</v>
      </c>
      <c r="D85" t="s">
        <v>26</v>
      </c>
      <c r="E85" t="s">
        <v>36</v>
      </c>
      <c r="F85" t="s">
        <v>28</v>
      </c>
      <c r="G85" t="s">
        <v>41</v>
      </c>
      <c r="H85">
        <v>399</v>
      </c>
      <c r="I85">
        <v>1</v>
      </c>
      <c r="J85">
        <v>399</v>
      </c>
    </row>
    <row r="86" spans="1:10" x14ac:dyDescent="0.2">
      <c r="A86" s="3" t="s">
        <v>131</v>
      </c>
      <c r="B86" s="4">
        <v>43126</v>
      </c>
      <c r="C86">
        <v>4</v>
      </c>
      <c r="D86" t="s">
        <v>51</v>
      </c>
      <c r="E86" t="s">
        <v>68</v>
      </c>
      <c r="F86" t="s">
        <v>18</v>
      </c>
      <c r="G86" t="s">
        <v>41</v>
      </c>
      <c r="H86">
        <v>399</v>
      </c>
      <c r="I86">
        <v>9</v>
      </c>
      <c r="J86">
        <v>3591</v>
      </c>
    </row>
    <row r="87" spans="1:10" x14ac:dyDescent="0.2">
      <c r="A87" s="3" t="s">
        <v>132</v>
      </c>
      <c r="B87" s="4">
        <v>43126</v>
      </c>
      <c r="C87">
        <v>12</v>
      </c>
      <c r="D87" t="s">
        <v>66</v>
      </c>
      <c r="E87" t="s">
        <v>12</v>
      </c>
      <c r="F87" t="s">
        <v>13</v>
      </c>
      <c r="G87" t="s">
        <v>41</v>
      </c>
      <c r="H87">
        <v>399</v>
      </c>
      <c r="I87">
        <v>2</v>
      </c>
      <c r="J87">
        <v>798</v>
      </c>
    </row>
    <row r="88" spans="1:10" x14ac:dyDescent="0.2">
      <c r="A88" s="3" t="s">
        <v>133</v>
      </c>
      <c r="B88" s="4">
        <v>43127</v>
      </c>
      <c r="C88">
        <v>17</v>
      </c>
      <c r="D88" t="s">
        <v>35</v>
      </c>
      <c r="E88" t="s">
        <v>36</v>
      </c>
      <c r="F88" t="s">
        <v>28</v>
      </c>
      <c r="G88" t="s">
        <v>24</v>
      </c>
      <c r="H88">
        <v>159</v>
      </c>
      <c r="I88">
        <v>3</v>
      </c>
      <c r="J88">
        <v>477</v>
      </c>
    </row>
    <row r="89" spans="1:10" x14ac:dyDescent="0.2">
      <c r="A89" s="3" t="s">
        <v>134</v>
      </c>
      <c r="B89" s="4">
        <v>43127</v>
      </c>
      <c r="C89">
        <v>12</v>
      </c>
      <c r="D89" t="s">
        <v>66</v>
      </c>
      <c r="E89" t="s">
        <v>12</v>
      </c>
      <c r="F89" t="s">
        <v>13</v>
      </c>
      <c r="G89" t="s">
        <v>31</v>
      </c>
      <c r="H89">
        <v>69</v>
      </c>
      <c r="I89">
        <v>2</v>
      </c>
      <c r="J89">
        <v>138</v>
      </c>
    </row>
    <row r="90" spans="1:10" x14ac:dyDescent="0.2">
      <c r="A90" s="3" t="s">
        <v>135</v>
      </c>
      <c r="B90" s="4">
        <v>43127</v>
      </c>
      <c r="C90">
        <v>8</v>
      </c>
      <c r="D90" t="s">
        <v>45</v>
      </c>
      <c r="E90" t="s">
        <v>22</v>
      </c>
      <c r="F90" t="s">
        <v>23</v>
      </c>
      <c r="G90" t="s">
        <v>14</v>
      </c>
      <c r="H90">
        <v>199</v>
      </c>
      <c r="I90">
        <v>5</v>
      </c>
      <c r="J90">
        <v>995</v>
      </c>
    </row>
    <row r="91" spans="1:10" x14ac:dyDescent="0.2">
      <c r="A91" s="3" t="s">
        <v>136</v>
      </c>
      <c r="B91" s="4">
        <v>43127</v>
      </c>
      <c r="C91">
        <v>12</v>
      </c>
      <c r="D91" t="s">
        <v>66</v>
      </c>
      <c r="E91" t="s">
        <v>63</v>
      </c>
      <c r="F91" t="s">
        <v>13</v>
      </c>
      <c r="G91" t="s">
        <v>31</v>
      </c>
      <c r="H91">
        <v>69</v>
      </c>
      <c r="I91">
        <v>2</v>
      </c>
      <c r="J91">
        <v>138</v>
      </c>
    </row>
    <row r="92" spans="1:10" x14ac:dyDescent="0.2">
      <c r="A92" s="3" t="s">
        <v>137</v>
      </c>
      <c r="B92" s="4">
        <v>43127</v>
      </c>
      <c r="C92">
        <v>19</v>
      </c>
      <c r="D92" t="s">
        <v>56</v>
      </c>
      <c r="E92" t="s">
        <v>36</v>
      </c>
      <c r="F92" t="s">
        <v>28</v>
      </c>
      <c r="G92" t="s">
        <v>19</v>
      </c>
      <c r="H92">
        <v>289</v>
      </c>
      <c r="I92">
        <v>4</v>
      </c>
      <c r="J92">
        <v>1156</v>
      </c>
    </row>
    <row r="93" spans="1:10" x14ac:dyDescent="0.2">
      <c r="A93" s="3" t="s">
        <v>138</v>
      </c>
      <c r="B93" s="4">
        <v>43128</v>
      </c>
      <c r="C93">
        <v>20</v>
      </c>
      <c r="D93" t="s">
        <v>40</v>
      </c>
      <c r="E93" t="s">
        <v>27</v>
      </c>
      <c r="F93" t="s">
        <v>28</v>
      </c>
      <c r="G93" t="s">
        <v>41</v>
      </c>
      <c r="H93">
        <v>399</v>
      </c>
      <c r="I93">
        <v>6</v>
      </c>
      <c r="J93">
        <v>2394</v>
      </c>
    </row>
    <row r="94" spans="1:10" x14ac:dyDescent="0.2">
      <c r="A94" s="3" t="s">
        <v>139</v>
      </c>
      <c r="B94" s="4">
        <v>43129</v>
      </c>
      <c r="C94">
        <v>7</v>
      </c>
      <c r="D94" t="s">
        <v>88</v>
      </c>
      <c r="E94" t="s">
        <v>22</v>
      </c>
      <c r="F94" t="s">
        <v>23</v>
      </c>
      <c r="G94" t="s">
        <v>41</v>
      </c>
      <c r="H94">
        <v>399</v>
      </c>
      <c r="I94">
        <v>1</v>
      </c>
      <c r="J94">
        <v>399</v>
      </c>
    </row>
    <row r="95" spans="1:10" x14ac:dyDescent="0.2">
      <c r="A95" s="3" t="s">
        <v>140</v>
      </c>
      <c r="B95" s="4">
        <v>43129</v>
      </c>
      <c r="C95">
        <v>8</v>
      </c>
      <c r="D95" t="s">
        <v>45</v>
      </c>
      <c r="E95" t="s">
        <v>22</v>
      </c>
      <c r="F95" t="s">
        <v>23</v>
      </c>
      <c r="G95" t="s">
        <v>14</v>
      </c>
      <c r="H95">
        <v>199</v>
      </c>
      <c r="I95">
        <v>2</v>
      </c>
      <c r="J95">
        <v>398</v>
      </c>
    </row>
    <row r="96" spans="1:10" x14ac:dyDescent="0.2">
      <c r="A96" s="3" t="s">
        <v>141</v>
      </c>
      <c r="B96" s="4">
        <v>43129</v>
      </c>
      <c r="C96">
        <v>7</v>
      </c>
      <c r="D96" t="s">
        <v>88</v>
      </c>
      <c r="E96" t="s">
        <v>46</v>
      </c>
      <c r="F96" t="s">
        <v>23</v>
      </c>
      <c r="G96" t="s">
        <v>31</v>
      </c>
      <c r="H96">
        <v>69</v>
      </c>
      <c r="I96">
        <v>8</v>
      </c>
      <c r="J96">
        <v>552</v>
      </c>
    </row>
    <row r="97" spans="1:10" x14ac:dyDescent="0.2">
      <c r="A97" s="3" t="s">
        <v>142</v>
      </c>
      <c r="B97" s="4">
        <v>43130</v>
      </c>
      <c r="C97">
        <v>15</v>
      </c>
      <c r="D97" t="s">
        <v>118</v>
      </c>
      <c r="E97" t="s">
        <v>12</v>
      </c>
      <c r="F97" t="s">
        <v>13</v>
      </c>
      <c r="G97" t="s">
        <v>31</v>
      </c>
      <c r="H97">
        <v>69</v>
      </c>
      <c r="I97">
        <v>9</v>
      </c>
      <c r="J97">
        <v>621</v>
      </c>
    </row>
    <row r="98" spans="1:10" x14ac:dyDescent="0.2">
      <c r="A98" s="3" t="s">
        <v>143</v>
      </c>
      <c r="B98" s="4">
        <v>43130</v>
      </c>
      <c r="C98">
        <v>11</v>
      </c>
      <c r="D98" t="s">
        <v>11</v>
      </c>
      <c r="E98" t="s">
        <v>63</v>
      </c>
      <c r="F98" t="s">
        <v>13</v>
      </c>
      <c r="G98" t="s">
        <v>31</v>
      </c>
      <c r="H98">
        <v>69</v>
      </c>
      <c r="I98">
        <v>7</v>
      </c>
      <c r="J98">
        <v>483</v>
      </c>
    </row>
    <row r="99" spans="1:10" x14ac:dyDescent="0.2">
      <c r="A99" s="3" t="s">
        <v>144</v>
      </c>
      <c r="B99" s="4">
        <v>43130</v>
      </c>
      <c r="C99">
        <v>19</v>
      </c>
      <c r="D99" t="s">
        <v>56</v>
      </c>
      <c r="E99" t="s">
        <v>27</v>
      </c>
      <c r="F99" t="s">
        <v>28</v>
      </c>
      <c r="G99" t="s">
        <v>24</v>
      </c>
      <c r="H99">
        <v>159</v>
      </c>
      <c r="I99">
        <v>8</v>
      </c>
      <c r="J99">
        <v>1272</v>
      </c>
    </row>
    <row r="100" spans="1:10" x14ac:dyDescent="0.2">
      <c r="A100" s="3" t="s">
        <v>145</v>
      </c>
      <c r="B100" s="4">
        <v>43130</v>
      </c>
      <c r="C100">
        <v>8</v>
      </c>
      <c r="D100" t="s">
        <v>45</v>
      </c>
      <c r="E100" t="s">
        <v>46</v>
      </c>
      <c r="F100" t="s">
        <v>23</v>
      </c>
      <c r="G100" t="s">
        <v>14</v>
      </c>
      <c r="H100">
        <v>199</v>
      </c>
      <c r="I100">
        <v>9</v>
      </c>
      <c r="J100">
        <v>1791</v>
      </c>
    </row>
    <row r="101" spans="1:10" x14ac:dyDescent="0.2">
      <c r="A101" s="3" t="s">
        <v>146</v>
      </c>
      <c r="B101" s="4">
        <v>43130</v>
      </c>
      <c r="C101">
        <v>12</v>
      </c>
      <c r="D101" t="s">
        <v>66</v>
      </c>
      <c r="E101" t="s">
        <v>12</v>
      </c>
      <c r="F101" t="s">
        <v>13</v>
      </c>
      <c r="G101" t="s">
        <v>14</v>
      </c>
      <c r="H101">
        <v>199</v>
      </c>
      <c r="I101">
        <v>5</v>
      </c>
      <c r="J101">
        <v>995</v>
      </c>
    </row>
    <row r="102" spans="1:10" x14ac:dyDescent="0.2">
      <c r="A102" s="3" t="s">
        <v>147</v>
      </c>
      <c r="B102" s="4">
        <v>43131</v>
      </c>
      <c r="C102">
        <v>18</v>
      </c>
      <c r="D102" t="s">
        <v>26</v>
      </c>
      <c r="E102" t="s">
        <v>27</v>
      </c>
      <c r="F102" t="s">
        <v>28</v>
      </c>
      <c r="G102" t="s">
        <v>31</v>
      </c>
      <c r="H102">
        <v>69</v>
      </c>
      <c r="I102">
        <v>4</v>
      </c>
      <c r="J102">
        <v>276</v>
      </c>
    </row>
    <row r="103" spans="1:10" x14ac:dyDescent="0.2">
      <c r="A103" s="3" t="s">
        <v>148</v>
      </c>
      <c r="B103" s="4">
        <v>43132</v>
      </c>
      <c r="C103">
        <v>10</v>
      </c>
      <c r="D103" t="s">
        <v>58</v>
      </c>
      <c r="E103" t="s">
        <v>22</v>
      </c>
      <c r="F103" t="s">
        <v>23</v>
      </c>
      <c r="G103" t="s">
        <v>31</v>
      </c>
      <c r="H103">
        <v>69</v>
      </c>
      <c r="I103">
        <v>4</v>
      </c>
      <c r="J103">
        <v>276</v>
      </c>
    </row>
    <row r="104" spans="1:10" x14ac:dyDescent="0.2">
      <c r="A104" s="3" t="s">
        <v>149</v>
      </c>
      <c r="B104" s="4">
        <v>43132</v>
      </c>
      <c r="C104">
        <v>20</v>
      </c>
      <c r="D104" t="s">
        <v>40</v>
      </c>
      <c r="E104" t="s">
        <v>36</v>
      </c>
      <c r="F104" t="s">
        <v>28</v>
      </c>
      <c r="G104" t="s">
        <v>31</v>
      </c>
      <c r="H104">
        <v>69</v>
      </c>
      <c r="I104">
        <v>6</v>
      </c>
      <c r="J104">
        <v>414</v>
      </c>
    </row>
    <row r="105" spans="1:10" x14ac:dyDescent="0.2">
      <c r="A105" s="3" t="s">
        <v>150</v>
      </c>
      <c r="B105" s="4">
        <v>43133</v>
      </c>
      <c r="C105">
        <v>4</v>
      </c>
      <c r="D105" t="s">
        <v>51</v>
      </c>
      <c r="E105" t="s">
        <v>68</v>
      </c>
      <c r="F105" t="s">
        <v>18</v>
      </c>
      <c r="G105" t="s">
        <v>41</v>
      </c>
      <c r="H105">
        <v>399</v>
      </c>
      <c r="I105">
        <v>1</v>
      </c>
      <c r="J105">
        <v>399</v>
      </c>
    </row>
    <row r="106" spans="1:10" x14ac:dyDescent="0.2">
      <c r="A106" s="3" t="s">
        <v>151</v>
      </c>
      <c r="B106" s="4">
        <v>43133</v>
      </c>
      <c r="C106">
        <v>11</v>
      </c>
      <c r="D106" t="s">
        <v>11</v>
      </c>
      <c r="E106" t="s">
        <v>12</v>
      </c>
      <c r="F106" t="s">
        <v>13</v>
      </c>
      <c r="G106" t="s">
        <v>24</v>
      </c>
      <c r="H106">
        <v>159</v>
      </c>
      <c r="I106">
        <v>0</v>
      </c>
      <c r="J106">
        <v>0</v>
      </c>
    </row>
    <row r="107" spans="1:10" x14ac:dyDescent="0.2">
      <c r="A107" s="3" t="s">
        <v>152</v>
      </c>
      <c r="B107" s="4">
        <v>43133</v>
      </c>
      <c r="C107">
        <v>2</v>
      </c>
      <c r="D107" t="s">
        <v>106</v>
      </c>
      <c r="E107" t="s">
        <v>68</v>
      </c>
      <c r="F107" t="s">
        <v>18</v>
      </c>
      <c r="G107" t="s">
        <v>24</v>
      </c>
      <c r="H107">
        <v>159</v>
      </c>
      <c r="I107">
        <v>5</v>
      </c>
      <c r="J107">
        <v>795</v>
      </c>
    </row>
    <row r="108" spans="1:10" x14ac:dyDescent="0.2">
      <c r="A108" s="3" t="s">
        <v>153</v>
      </c>
      <c r="B108" s="4">
        <v>43133</v>
      </c>
      <c r="C108">
        <v>7</v>
      </c>
      <c r="D108" t="s">
        <v>88</v>
      </c>
      <c r="E108" t="s">
        <v>22</v>
      </c>
      <c r="F108" t="s">
        <v>23</v>
      </c>
      <c r="G108" t="s">
        <v>24</v>
      </c>
      <c r="H108">
        <v>159</v>
      </c>
      <c r="I108">
        <v>5</v>
      </c>
      <c r="J108">
        <v>795</v>
      </c>
    </row>
    <row r="109" spans="1:10" x14ac:dyDescent="0.2">
      <c r="A109" s="3" t="s">
        <v>154</v>
      </c>
      <c r="B109" s="4">
        <v>43133</v>
      </c>
      <c r="C109">
        <v>15</v>
      </c>
      <c r="D109" t="s">
        <v>118</v>
      </c>
      <c r="E109" t="s">
        <v>63</v>
      </c>
      <c r="F109" t="s">
        <v>13</v>
      </c>
      <c r="G109" t="s">
        <v>41</v>
      </c>
      <c r="H109">
        <v>399</v>
      </c>
      <c r="I109">
        <v>2</v>
      </c>
      <c r="J109">
        <v>798</v>
      </c>
    </row>
    <row r="110" spans="1:10" x14ac:dyDescent="0.2">
      <c r="A110" s="3" t="s">
        <v>155</v>
      </c>
      <c r="B110" s="4">
        <v>43133</v>
      </c>
      <c r="C110">
        <v>20</v>
      </c>
      <c r="D110" t="s">
        <v>40</v>
      </c>
      <c r="E110" t="s">
        <v>27</v>
      </c>
      <c r="F110" t="s">
        <v>28</v>
      </c>
      <c r="G110" t="s">
        <v>24</v>
      </c>
      <c r="H110">
        <v>159</v>
      </c>
      <c r="I110">
        <v>7</v>
      </c>
      <c r="J110">
        <v>1113</v>
      </c>
    </row>
    <row r="111" spans="1:10" x14ac:dyDescent="0.2">
      <c r="A111" s="3" t="s">
        <v>156</v>
      </c>
      <c r="B111" s="4">
        <v>43134</v>
      </c>
      <c r="C111">
        <v>16</v>
      </c>
      <c r="D111" t="s">
        <v>30</v>
      </c>
      <c r="E111" t="s">
        <v>27</v>
      </c>
      <c r="F111" t="s">
        <v>28</v>
      </c>
      <c r="G111" t="s">
        <v>14</v>
      </c>
      <c r="H111">
        <v>199</v>
      </c>
      <c r="I111">
        <v>6</v>
      </c>
      <c r="J111">
        <v>1194</v>
      </c>
    </row>
    <row r="112" spans="1:10" x14ac:dyDescent="0.2">
      <c r="A112" s="3" t="s">
        <v>157</v>
      </c>
      <c r="B112" s="4">
        <v>43134</v>
      </c>
      <c r="C112">
        <v>19</v>
      </c>
      <c r="D112" t="s">
        <v>56</v>
      </c>
      <c r="E112" t="s">
        <v>36</v>
      </c>
      <c r="F112" t="s">
        <v>28</v>
      </c>
      <c r="G112" t="s">
        <v>41</v>
      </c>
      <c r="H112">
        <v>399</v>
      </c>
      <c r="I112">
        <v>6</v>
      </c>
      <c r="J112">
        <v>2394</v>
      </c>
    </row>
    <row r="113" spans="1:10" x14ac:dyDescent="0.2">
      <c r="A113" s="3" t="s">
        <v>158</v>
      </c>
      <c r="B113" s="4">
        <v>43135</v>
      </c>
      <c r="C113">
        <v>1</v>
      </c>
      <c r="D113" t="s">
        <v>16</v>
      </c>
      <c r="E113" t="s">
        <v>17</v>
      </c>
      <c r="F113" t="s">
        <v>18</v>
      </c>
      <c r="G113" t="s">
        <v>41</v>
      </c>
      <c r="H113">
        <v>399</v>
      </c>
      <c r="I113">
        <v>2</v>
      </c>
      <c r="J113">
        <v>798</v>
      </c>
    </row>
    <row r="114" spans="1:10" x14ac:dyDescent="0.2">
      <c r="A114" s="3" t="s">
        <v>159</v>
      </c>
      <c r="B114" s="4">
        <v>43136</v>
      </c>
      <c r="C114">
        <v>17</v>
      </c>
      <c r="D114" t="s">
        <v>35</v>
      </c>
      <c r="E114" t="s">
        <v>27</v>
      </c>
      <c r="F114" t="s">
        <v>28</v>
      </c>
      <c r="G114" t="s">
        <v>41</v>
      </c>
      <c r="H114">
        <v>399</v>
      </c>
      <c r="I114">
        <v>5</v>
      </c>
      <c r="J114">
        <v>1995</v>
      </c>
    </row>
    <row r="115" spans="1:10" x14ac:dyDescent="0.2">
      <c r="A115" s="3" t="s">
        <v>160</v>
      </c>
      <c r="B115" s="4">
        <v>43136</v>
      </c>
      <c r="C115">
        <v>9</v>
      </c>
      <c r="D115" t="s">
        <v>21</v>
      </c>
      <c r="E115" t="s">
        <v>22</v>
      </c>
      <c r="F115" t="s">
        <v>23</v>
      </c>
      <c r="G115" t="s">
        <v>24</v>
      </c>
      <c r="H115">
        <v>159</v>
      </c>
      <c r="I115">
        <v>4</v>
      </c>
      <c r="J115">
        <v>636</v>
      </c>
    </row>
    <row r="116" spans="1:10" x14ac:dyDescent="0.2">
      <c r="A116" s="3" t="s">
        <v>161</v>
      </c>
      <c r="B116" s="4">
        <v>43136</v>
      </c>
      <c r="C116">
        <v>2</v>
      </c>
      <c r="D116" t="s">
        <v>106</v>
      </c>
      <c r="E116" t="s">
        <v>68</v>
      </c>
      <c r="F116" t="s">
        <v>18</v>
      </c>
      <c r="G116" t="s">
        <v>31</v>
      </c>
      <c r="H116">
        <v>69</v>
      </c>
      <c r="I116">
        <v>7</v>
      </c>
      <c r="J116">
        <v>483</v>
      </c>
    </row>
    <row r="117" spans="1:10" x14ac:dyDescent="0.2">
      <c r="A117" s="3" t="s">
        <v>162</v>
      </c>
      <c r="B117" s="4">
        <v>43136</v>
      </c>
      <c r="C117">
        <v>14</v>
      </c>
      <c r="D117" t="s">
        <v>38</v>
      </c>
      <c r="E117" t="s">
        <v>12</v>
      </c>
      <c r="F117" t="s">
        <v>13</v>
      </c>
      <c r="G117" t="s">
        <v>31</v>
      </c>
      <c r="H117">
        <v>69</v>
      </c>
      <c r="I117">
        <v>7</v>
      </c>
      <c r="J117">
        <v>483</v>
      </c>
    </row>
    <row r="118" spans="1:10" x14ac:dyDescent="0.2">
      <c r="A118" s="3" t="s">
        <v>163</v>
      </c>
      <c r="B118" s="4">
        <v>43136</v>
      </c>
      <c r="C118">
        <v>14</v>
      </c>
      <c r="D118" t="s">
        <v>38</v>
      </c>
      <c r="E118" t="s">
        <v>12</v>
      </c>
      <c r="F118" t="s">
        <v>13</v>
      </c>
      <c r="G118" t="s">
        <v>41</v>
      </c>
      <c r="H118">
        <v>399</v>
      </c>
      <c r="I118">
        <v>7</v>
      </c>
      <c r="J118">
        <v>2793</v>
      </c>
    </row>
    <row r="119" spans="1:10" x14ac:dyDescent="0.2">
      <c r="A119" s="3" t="s">
        <v>164</v>
      </c>
      <c r="B119" s="4">
        <v>43137</v>
      </c>
      <c r="C119">
        <v>5</v>
      </c>
      <c r="D119" t="s">
        <v>60</v>
      </c>
      <c r="E119" t="s">
        <v>17</v>
      </c>
      <c r="F119" t="s">
        <v>18</v>
      </c>
      <c r="G119" t="s">
        <v>19</v>
      </c>
      <c r="H119">
        <v>289</v>
      </c>
      <c r="I119">
        <v>2</v>
      </c>
      <c r="J119">
        <v>578</v>
      </c>
    </row>
    <row r="120" spans="1:10" x14ac:dyDescent="0.2">
      <c r="A120" s="3" t="s">
        <v>165</v>
      </c>
      <c r="B120" s="4">
        <v>43137</v>
      </c>
      <c r="C120">
        <v>5</v>
      </c>
      <c r="D120" t="s">
        <v>60</v>
      </c>
      <c r="E120" t="s">
        <v>17</v>
      </c>
      <c r="F120" t="s">
        <v>18</v>
      </c>
      <c r="G120" t="s">
        <v>14</v>
      </c>
      <c r="H120">
        <v>199</v>
      </c>
      <c r="I120">
        <v>2</v>
      </c>
      <c r="J120">
        <v>398</v>
      </c>
    </row>
    <row r="121" spans="1:10" x14ac:dyDescent="0.2">
      <c r="A121" s="3" t="s">
        <v>166</v>
      </c>
      <c r="B121" s="4">
        <v>43137</v>
      </c>
      <c r="C121">
        <v>14</v>
      </c>
      <c r="D121" t="s">
        <v>38</v>
      </c>
      <c r="E121" t="s">
        <v>12</v>
      </c>
      <c r="F121" t="s">
        <v>13</v>
      </c>
      <c r="G121" t="s">
        <v>24</v>
      </c>
      <c r="H121">
        <v>159</v>
      </c>
      <c r="I121">
        <v>3</v>
      </c>
      <c r="J121">
        <v>477</v>
      </c>
    </row>
    <row r="122" spans="1:10" x14ac:dyDescent="0.2">
      <c r="A122" s="3" t="s">
        <v>167</v>
      </c>
      <c r="B122" s="4">
        <v>43138</v>
      </c>
      <c r="C122">
        <v>15</v>
      </c>
      <c r="D122" t="s">
        <v>118</v>
      </c>
      <c r="E122" t="s">
        <v>12</v>
      </c>
      <c r="F122" t="s">
        <v>13</v>
      </c>
      <c r="G122" t="s">
        <v>14</v>
      </c>
      <c r="H122">
        <v>199</v>
      </c>
      <c r="I122">
        <v>3</v>
      </c>
      <c r="J122">
        <v>597</v>
      </c>
    </row>
    <row r="123" spans="1:10" x14ac:dyDescent="0.2">
      <c r="A123" s="3" t="s">
        <v>168</v>
      </c>
      <c r="B123" s="4">
        <v>43139</v>
      </c>
      <c r="C123">
        <v>8</v>
      </c>
      <c r="D123" t="s">
        <v>45</v>
      </c>
      <c r="E123" t="s">
        <v>46</v>
      </c>
      <c r="F123" t="s">
        <v>23</v>
      </c>
      <c r="G123" t="s">
        <v>31</v>
      </c>
      <c r="H123">
        <v>69</v>
      </c>
      <c r="I123">
        <v>6</v>
      </c>
      <c r="J123">
        <v>414</v>
      </c>
    </row>
    <row r="124" spans="1:10" x14ac:dyDescent="0.2">
      <c r="A124" s="3" t="s">
        <v>169</v>
      </c>
      <c r="B124" s="4">
        <v>43139</v>
      </c>
      <c r="C124">
        <v>2</v>
      </c>
      <c r="D124" t="s">
        <v>106</v>
      </c>
      <c r="E124" t="s">
        <v>17</v>
      </c>
      <c r="F124" t="s">
        <v>18</v>
      </c>
      <c r="G124" t="s">
        <v>19</v>
      </c>
      <c r="H124">
        <v>289</v>
      </c>
      <c r="I124">
        <v>6</v>
      </c>
      <c r="J124">
        <v>1734</v>
      </c>
    </row>
    <row r="125" spans="1:10" x14ac:dyDescent="0.2">
      <c r="A125" s="3" t="s">
        <v>170</v>
      </c>
      <c r="B125" s="4">
        <v>43139</v>
      </c>
      <c r="C125">
        <v>4</v>
      </c>
      <c r="D125" t="s">
        <v>51</v>
      </c>
      <c r="E125" t="s">
        <v>68</v>
      </c>
      <c r="F125" t="s">
        <v>18</v>
      </c>
      <c r="G125" t="s">
        <v>19</v>
      </c>
      <c r="H125">
        <v>289</v>
      </c>
      <c r="I125">
        <v>7</v>
      </c>
      <c r="J125">
        <v>2023</v>
      </c>
    </row>
    <row r="126" spans="1:10" x14ac:dyDescent="0.2">
      <c r="A126" s="3" t="s">
        <v>171</v>
      </c>
      <c r="B126" s="4">
        <v>43139</v>
      </c>
      <c r="C126">
        <v>10</v>
      </c>
      <c r="D126" t="s">
        <v>58</v>
      </c>
      <c r="E126" t="s">
        <v>22</v>
      </c>
      <c r="F126" t="s">
        <v>23</v>
      </c>
      <c r="G126" t="s">
        <v>24</v>
      </c>
      <c r="H126">
        <v>159</v>
      </c>
      <c r="I126">
        <v>0</v>
      </c>
      <c r="J126">
        <v>0</v>
      </c>
    </row>
    <row r="127" spans="1:10" x14ac:dyDescent="0.2">
      <c r="A127" s="3" t="s">
        <v>172</v>
      </c>
      <c r="B127" s="4">
        <v>43139</v>
      </c>
      <c r="C127">
        <v>18</v>
      </c>
      <c r="D127" t="s">
        <v>26</v>
      </c>
      <c r="E127" t="s">
        <v>27</v>
      </c>
      <c r="F127" t="s">
        <v>28</v>
      </c>
      <c r="G127" t="s">
        <v>41</v>
      </c>
      <c r="H127">
        <v>399</v>
      </c>
      <c r="I127">
        <v>4</v>
      </c>
      <c r="J127">
        <v>1596</v>
      </c>
    </row>
    <row r="128" spans="1:10" x14ac:dyDescent="0.2">
      <c r="A128" s="3" t="s">
        <v>173</v>
      </c>
      <c r="B128" s="4">
        <v>43139</v>
      </c>
      <c r="C128">
        <v>8</v>
      </c>
      <c r="D128" t="s">
        <v>45</v>
      </c>
      <c r="E128" t="s">
        <v>46</v>
      </c>
      <c r="F128" t="s">
        <v>23</v>
      </c>
      <c r="G128" t="s">
        <v>24</v>
      </c>
      <c r="H128">
        <v>159</v>
      </c>
      <c r="I128">
        <v>4</v>
      </c>
      <c r="J128">
        <v>636</v>
      </c>
    </row>
    <row r="129" spans="1:10" x14ac:dyDescent="0.2">
      <c r="A129" s="3" t="s">
        <v>174</v>
      </c>
      <c r="B129" s="4">
        <v>43140</v>
      </c>
      <c r="C129">
        <v>11</v>
      </c>
      <c r="D129" t="s">
        <v>11</v>
      </c>
      <c r="E129" t="s">
        <v>63</v>
      </c>
      <c r="F129" t="s">
        <v>13</v>
      </c>
      <c r="G129" t="s">
        <v>14</v>
      </c>
      <c r="H129">
        <v>199</v>
      </c>
      <c r="I129">
        <v>0</v>
      </c>
      <c r="J129">
        <v>0</v>
      </c>
    </row>
    <row r="130" spans="1:10" x14ac:dyDescent="0.2">
      <c r="A130" s="3" t="s">
        <v>175</v>
      </c>
      <c r="B130" s="4">
        <v>43141</v>
      </c>
      <c r="C130">
        <v>6</v>
      </c>
      <c r="D130" t="s">
        <v>48</v>
      </c>
      <c r="E130" t="s">
        <v>22</v>
      </c>
      <c r="F130" t="s">
        <v>23</v>
      </c>
      <c r="G130" t="s">
        <v>14</v>
      </c>
      <c r="H130">
        <v>199</v>
      </c>
      <c r="I130">
        <v>8</v>
      </c>
      <c r="J130">
        <v>1592</v>
      </c>
    </row>
    <row r="131" spans="1:10" x14ac:dyDescent="0.2">
      <c r="A131" s="3" t="s">
        <v>176</v>
      </c>
      <c r="B131" s="4">
        <v>43142</v>
      </c>
      <c r="C131">
        <v>16</v>
      </c>
      <c r="D131" t="s">
        <v>30</v>
      </c>
      <c r="E131" t="s">
        <v>27</v>
      </c>
      <c r="F131" t="s">
        <v>28</v>
      </c>
      <c r="G131" t="s">
        <v>14</v>
      </c>
      <c r="H131">
        <v>199</v>
      </c>
      <c r="I131">
        <v>0</v>
      </c>
      <c r="J131">
        <v>0</v>
      </c>
    </row>
    <row r="132" spans="1:10" x14ac:dyDescent="0.2">
      <c r="A132" s="3" t="s">
        <v>177</v>
      </c>
      <c r="B132" s="4">
        <v>43142</v>
      </c>
      <c r="C132">
        <v>10</v>
      </c>
      <c r="D132" t="s">
        <v>58</v>
      </c>
      <c r="E132" t="s">
        <v>22</v>
      </c>
      <c r="F132" t="s">
        <v>23</v>
      </c>
      <c r="G132" t="s">
        <v>41</v>
      </c>
      <c r="H132">
        <v>399</v>
      </c>
      <c r="I132">
        <v>3</v>
      </c>
      <c r="J132">
        <v>1197</v>
      </c>
    </row>
    <row r="133" spans="1:10" x14ac:dyDescent="0.2">
      <c r="A133" s="3" t="s">
        <v>178</v>
      </c>
      <c r="B133" s="4">
        <v>43142</v>
      </c>
      <c r="C133">
        <v>7</v>
      </c>
      <c r="D133" t="s">
        <v>88</v>
      </c>
      <c r="E133" t="s">
        <v>22</v>
      </c>
      <c r="F133" t="s">
        <v>23</v>
      </c>
      <c r="G133" t="s">
        <v>24</v>
      </c>
      <c r="H133">
        <v>159</v>
      </c>
      <c r="I133">
        <v>9</v>
      </c>
      <c r="J133">
        <v>1431</v>
      </c>
    </row>
    <row r="134" spans="1:10" x14ac:dyDescent="0.2">
      <c r="A134" s="3" t="s">
        <v>179</v>
      </c>
      <c r="B134" s="4">
        <v>43142</v>
      </c>
      <c r="C134">
        <v>12</v>
      </c>
      <c r="D134" t="s">
        <v>66</v>
      </c>
      <c r="E134" t="s">
        <v>12</v>
      </c>
      <c r="F134" t="s">
        <v>13</v>
      </c>
      <c r="G134" t="s">
        <v>41</v>
      </c>
      <c r="H134">
        <v>399</v>
      </c>
      <c r="I134">
        <v>9</v>
      </c>
      <c r="J134">
        <v>3591</v>
      </c>
    </row>
    <row r="135" spans="1:10" x14ac:dyDescent="0.2">
      <c r="A135" s="3" t="s">
        <v>180</v>
      </c>
      <c r="B135" s="4">
        <v>43143</v>
      </c>
      <c r="C135">
        <v>13</v>
      </c>
      <c r="D135" t="s">
        <v>33</v>
      </c>
      <c r="E135" t="s">
        <v>12</v>
      </c>
      <c r="F135" t="s">
        <v>13</v>
      </c>
      <c r="G135" t="s">
        <v>24</v>
      </c>
      <c r="H135">
        <v>159</v>
      </c>
      <c r="I135">
        <v>7</v>
      </c>
      <c r="J135">
        <v>1113</v>
      </c>
    </row>
    <row r="136" spans="1:10" x14ac:dyDescent="0.2">
      <c r="A136" s="3" t="s">
        <v>181</v>
      </c>
      <c r="B136" s="4">
        <v>43143</v>
      </c>
      <c r="C136">
        <v>16</v>
      </c>
      <c r="D136" t="s">
        <v>30</v>
      </c>
      <c r="E136" t="s">
        <v>27</v>
      </c>
      <c r="F136" t="s">
        <v>28</v>
      </c>
      <c r="G136" t="s">
        <v>31</v>
      </c>
      <c r="H136">
        <v>69</v>
      </c>
      <c r="I136">
        <v>5</v>
      </c>
      <c r="J136">
        <v>345</v>
      </c>
    </row>
    <row r="137" spans="1:10" x14ac:dyDescent="0.2">
      <c r="A137" s="3" t="s">
        <v>182</v>
      </c>
      <c r="B137" s="4">
        <v>43144</v>
      </c>
      <c r="C137">
        <v>6</v>
      </c>
      <c r="D137" t="s">
        <v>48</v>
      </c>
      <c r="E137" t="s">
        <v>46</v>
      </c>
      <c r="F137" t="s">
        <v>23</v>
      </c>
      <c r="G137" t="s">
        <v>14</v>
      </c>
      <c r="H137">
        <v>199</v>
      </c>
      <c r="I137">
        <v>9</v>
      </c>
      <c r="J137">
        <v>1791</v>
      </c>
    </row>
    <row r="138" spans="1:10" x14ac:dyDescent="0.2">
      <c r="A138" s="3" t="s">
        <v>183</v>
      </c>
      <c r="B138" s="4">
        <v>43144</v>
      </c>
      <c r="C138">
        <v>12</v>
      </c>
      <c r="D138" t="s">
        <v>66</v>
      </c>
      <c r="E138" t="s">
        <v>63</v>
      </c>
      <c r="F138" t="s">
        <v>13</v>
      </c>
      <c r="G138" t="s">
        <v>41</v>
      </c>
      <c r="H138">
        <v>399</v>
      </c>
      <c r="I138">
        <v>3</v>
      </c>
      <c r="J138">
        <v>1197</v>
      </c>
    </row>
    <row r="139" spans="1:10" x14ac:dyDescent="0.2">
      <c r="A139" s="3" t="s">
        <v>184</v>
      </c>
      <c r="B139" s="4">
        <v>43144</v>
      </c>
      <c r="C139">
        <v>14</v>
      </c>
      <c r="D139" t="s">
        <v>38</v>
      </c>
      <c r="E139" t="s">
        <v>63</v>
      </c>
      <c r="F139" t="s">
        <v>13</v>
      </c>
      <c r="G139" t="s">
        <v>41</v>
      </c>
      <c r="H139">
        <v>399</v>
      </c>
      <c r="I139">
        <v>3</v>
      </c>
      <c r="J139">
        <v>1197</v>
      </c>
    </row>
    <row r="140" spans="1:10" x14ac:dyDescent="0.2">
      <c r="A140" s="3" t="s">
        <v>185</v>
      </c>
      <c r="B140" s="4">
        <v>43144</v>
      </c>
      <c r="C140">
        <v>13</v>
      </c>
      <c r="D140" t="s">
        <v>33</v>
      </c>
      <c r="E140" t="s">
        <v>12</v>
      </c>
      <c r="F140" t="s">
        <v>13</v>
      </c>
      <c r="G140" t="s">
        <v>31</v>
      </c>
      <c r="H140">
        <v>69</v>
      </c>
      <c r="I140">
        <v>4</v>
      </c>
      <c r="J140">
        <v>276</v>
      </c>
    </row>
    <row r="141" spans="1:10" x14ac:dyDescent="0.2">
      <c r="A141" s="3" t="s">
        <v>186</v>
      </c>
      <c r="B141" s="4">
        <v>43144</v>
      </c>
      <c r="C141">
        <v>15</v>
      </c>
      <c r="D141" t="s">
        <v>118</v>
      </c>
      <c r="E141" t="s">
        <v>63</v>
      </c>
      <c r="F141" t="s">
        <v>13</v>
      </c>
      <c r="G141" t="s">
        <v>41</v>
      </c>
      <c r="H141">
        <v>399</v>
      </c>
      <c r="I141">
        <v>8</v>
      </c>
      <c r="J141">
        <v>3192</v>
      </c>
    </row>
    <row r="142" spans="1:10" x14ac:dyDescent="0.2">
      <c r="A142" s="3" t="s">
        <v>187</v>
      </c>
      <c r="B142" s="4">
        <v>43144</v>
      </c>
      <c r="C142">
        <v>10</v>
      </c>
      <c r="D142" t="s">
        <v>58</v>
      </c>
      <c r="E142" t="s">
        <v>22</v>
      </c>
      <c r="F142" t="s">
        <v>23</v>
      </c>
      <c r="G142" t="s">
        <v>24</v>
      </c>
      <c r="H142">
        <v>159</v>
      </c>
      <c r="I142">
        <v>8</v>
      </c>
      <c r="J142">
        <v>1272</v>
      </c>
    </row>
    <row r="143" spans="1:10" x14ac:dyDescent="0.2">
      <c r="A143" s="3" t="s">
        <v>188</v>
      </c>
      <c r="B143" s="4">
        <v>43144</v>
      </c>
      <c r="C143">
        <v>10</v>
      </c>
      <c r="D143" t="s">
        <v>58</v>
      </c>
      <c r="E143" t="s">
        <v>22</v>
      </c>
      <c r="F143" t="s">
        <v>23</v>
      </c>
      <c r="G143" t="s">
        <v>19</v>
      </c>
      <c r="H143">
        <v>289</v>
      </c>
      <c r="I143">
        <v>4</v>
      </c>
      <c r="J143">
        <v>1156</v>
      </c>
    </row>
    <row r="144" spans="1:10" x14ac:dyDescent="0.2">
      <c r="A144" s="3" t="s">
        <v>189</v>
      </c>
      <c r="B144" s="4">
        <v>43144</v>
      </c>
      <c r="C144">
        <v>7</v>
      </c>
      <c r="D144" t="s">
        <v>88</v>
      </c>
      <c r="E144" t="s">
        <v>46</v>
      </c>
      <c r="F144" t="s">
        <v>23</v>
      </c>
      <c r="G144" t="s">
        <v>19</v>
      </c>
      <c r="H144">
        <v>289</v>
      </c>
      <c r="I144">
        <v>5</v>
      </c>
      <c r="J144">
        <v>1445</v>
      </c>
    </row>
    <row r="145" spans="1:10" x14ac:dyDescent="0.2">
      <c r="A145" s="3" t="s">
        <v>190</v>
      </c>
      <c r="B145" s="4">
        <v>43144</v>
      </c>
      <c r="C145">
        <v>13</v>
      </c>
      <c r="D145" t="s">
        <v>33</v>
      </c>
      <c r="E145" t="s">
        <v>63</v>
      </c>
      <c r="F145" t="s">
        <v>13</v>
      </c>
      <c r="G145" t="s">
        <v>24</v>
      </c>
      <c r="H145">
        <v>159</v>
      </c>
      <c r="I145">
        <v>2</v>
      </c>
      <c r="J145">
        <v>318</v>
      </c>
    </row>
    <row r="146" spans="1:10" x14ac:dyDescent="0.2">
      <c r="A146" s="3" t="s">
        <v>191</v>
      </c>
      <c r="B146" s="4">
        <v>43144</v>
      </c>
      <c r="C146">
        <v>6</v>
      </c>
      <c r="D146" t="s">
        <v>48</v>
      </c>
      <c r="E146" t="s">
        <v>22</v>
      </c>
      <c r="F146" t="s">
        <v>23</v>
      </c>
      <c r="G146" t="s">
        <v>14</v>
      </c>
      <c r="H146">
        <v>199</v>
      </c>
      <c r="I146">
        <v>6</v>
      </c>
      <c r="J146">
        <v>1194</v>
      </c>
    </row>
    <row r="147" spans="1:10" x14ac:dyDescent="0.2">
      <c r="A147" s="3" t="s">
        <v>192</v>
      </c>
      <c r="B147" s="4">
        <v>43144</v>
      </c>
      <c r="C147">
        <v>8</v>
      </c>
      <c r="D147" t="s">
        <v>45</v>
      </c>
      <c r="E147" t="s">
        <v>46</v>
      </c>
      <c r="F147" t="s">
        <v>23</v>
      </c>
      <c r="G147" t="s">
        <v>14</v>
      </c>
      <c r="H147">
        <v>199</v>
      </c>
      <c r="I147">
        <v>2</v>
      </c>
      <c r="J147">
        <v>398</v>
      </c>
    </row>
    <row r="148" spans="1:10" x14ac:dyDescent="0.2">
      <c r="A148" s="3" t="s">
        <v>193</v>
      </c>
      <c r="B148" s="4">
        <v>43144</v>
      </c>
      <c r="C148">
        <v>13</v>
      </c>
      <c r="D148" t="s">
        <v>33</v>
      </c>
      <c r="E148" t="s">
        <v>63</v>
      </c>
      <c r="F148" t="s">
        <v>13</v>
      </c>
      <c r="G148" t="s">
        <v>24</v>
      </c>
      <c r="H148">
        <v>159</v>
      </c>
      <c r="I148">
        <v>5</v>
      </c>
      <c r="J148">
        <v>795</v>
      </c>
    </row>
    <row r="149" spans="1:10" x14ac:dyDescent="0.2">
      <c r="A149" s="3" t="s">
        <v>194</v>
      </c>
      <c r="B149" s="4">
        <v>43144</v>
      </c>
      <c r="C149">
        <v>2</v>
      </c>
      <c r="D149" t="s">
        <v>106</v>
      </c>
      <c r="E149" t="s">
        <v>68</v>
      </c>
      <c r="F149" t="s">
        <v>18</v>
      </c>
      <c r="G149" t="s">
        <v>41</v>
      </c>
      <c r="H149">
        <v>399</v>
      </c>
      <c r="I149">
        <v>2</v>
      </c>
      <c r="J149">
        <v>798</v>
      </c>
    </row>
    <row r="150" spans="1:10" x14ac:dyDescent="0.2">
      <c r="A150" s="3" t="s">
        <v>195</v>
      </c>
      <c r="B150" s="4">
        <v>43144</v>
      </c>
      <c r="C150">
        <v>12</v>
      </c>
      <c r="D150" t="s">
        <v>66</v>
      </c>
      <c r="E150" t="s">
        <v>63</v>
      </c>
      <c r="F150" t="s">
        <v>13</v>
      </c>
      <c r="G150" t="s">
        <v>19</v>
      </c>
      <c r="H150">
        <v>289</v>
      </c>
      <c r="I150">
        <v>8</v>
      </c>
      <c r="J150">
        <v>2312</v>
      </c>
    </row>
    <row r="151" spans="1:10" x14ac:dyDescent="0.2">
      <c r="A151" s="3" t="s">
        <v>196</v>
      </c>
      <c r="B151" s="4">
        <v>43144</v>
      </c>
      <c r="C151">
        <v>8</v>
      </c>
      <c r="D151" t="s">
        <v>45</v>
      </c>
      <c r="E151" t="s">
        <v>46</v>
      </c>
      <c r="F151" t="s">
        <v>23</v>
      </c>
      <c r="G151" t="s">
        <v>14</v>
      </c>
      <c r="H151">
        <v>199</v>
      </c>
      <c r="I151">
        <v>1</v>
      </c>
      <c r="J151">
        <v>199</v>
      </c>
    </row>
    <row r="152" spans="1:10" x14ac:dyDescent="0.2">
      <c r="A152" s="3" t="s">
        <v>197</v>
      </c>
      <c r="B152" s="4">
        <v>43144</v>
      </c>
      <c r="C152">
        <v>20</v>
      </c>
      <c r="D152" t="s">
        <v>40</v>
      </c>
      <c r="E152" t="s">
        <v>27</v>
      </c>
      <c r="F152" t="s">
        <v>28</v>
      </c>
      <c r="G152" t="s">
        <v>14</v>
      </c>
      <c r="H152">
        <v>199</v>
      </c>
      <c r="I152">
        <v>8</v>
      </c>
      <c r="J152">
        <v>1592</v>
      </c>
    </row>
    <row r="153" spans="1:10" x14ac:dyDescent="0.2">
      <c r="A153" s="3" t="s">
        <v>198</v>
      </c>
      <c r="B153" s="4">
        <v>43144</v>
      </c>
      <c r="C153">
        <v>12</v>
      </c>
      <c r="D153" t="s">
        <v>66</v>
      </c>
      <c r="E153" t="s">
        <v>12</v>
      </c>
      <c r="F153" t="s">
        <v>13</v>
      </c>
      <c r="G153" t="s">
        <v>24</v>
      </c>
      <c r="H153">
        <v>159</v>
      </c>
      <c r="I153">
        <v>6</v>
      </c>
      <c r="J153">
        <v>954</v>
      </c>
    </row>
    <row r="154" spans="1:10" x14ac:dyDescent="0.2">
      <c r="A154" s="3" t="s">
        <v>199</v>
      </c>
      <c r="B154" s="4">
        <v>43144</v>
      </c>
      <c r="C154">
        <v>2</v>
      </c>
      <c r="D154" t="s">
        <v>106</v>
      </c>
      <c r="E154" t="s">
        <v>68</v>
      </c>
      <c r="F154" t="s">
        <v>18</v>
      </c>
      <c r="G154" t="s">
        <v>19</v>
      </c>
      <c r="H154">
        <v>289</v>
      </c>
      <c r="I154">
        <v>2</v>
      </c>
      <c r="J154">
        <v>578</v>
      </c>
    </row>
    <row r="155" spans="1:10" x14ac:dyDescent="0.2">
      <c r="A155" s="3" t="s">
        <v>200</v>
      </c>
      <c r="B155" s="4">
        <v>43145</v>
      </c>
      <c r="C155">
        <v>8</v>
      </c>
      <c r="D155" t="s">
        <v>45</v>
      </c>
      <c r="E155" t="s">
        <v>22</v>
      </c>
      <c r="F155" t="s">
        <v>23</v>
      </c>
      <c r="G155" t="s">
        <v>31</v>
      </c>
      <c r="H155">
        <v>69</v>
      </c>
      <c r="I155">
        <v>8</v>
      </c>
      <c r="J155">
        <v>552</v>
      </c>
    </row>
    <row r="156" spans="1:10" x14ac:dyDescent="0.2">
      <c r="A156" s="3" t="s">
        <v>201</v>
      </c>
      <c r="B156" s="4">
        <v>43146</v>
      </c>
      <c r="C156">
        <v>15</v>
      </c>
      <c r="D156" t="s">
        <v>118</v>
      </c>
      <c r="E156" t="s">
        <v>12</v>
      </c>
      <c r="F156" t="s">
        <v>13</v>
      </c>
      <c r="G156" t="s">
        <v>14</v>
      </c>
      <c r="H156">
        <v>199</v>
      </c>
      <c r="I156">
        <v>9</v>
      </c>
      <c r="J156">
        <v>1791</v>
      </c>
    </row>
    <row r="157" spans="1:10" x14ac:dyDescent="0.2">
      <c r="A157" s="3" t="s">
        <v>202</v>
      </c>
      <c r="B157" s="4">
        <v>43146</v>
      </c>
      <c r="C157">
        <v>18</v>
      </c>
      <c r="D157" t="s">
        <v>26</v>
      </c>
      <c r="E157" t="s">
        <v>36</v>
      </c>
      <c r="F157" t="s">
        <v>28</v>
      </c>
      <c r="G157" t="s">
        <v>24</v>
      </c>
      <c r="H157">
        <v>159</v>
      </c>
      <c r="I157">
        <v>4</v>
      </c>
      <c r="J157">
        <v>636</v>
      </c>
    </row>
    <row r="158" spans="1:10" x14ac:dyDescent="0.2">
      <c r="A158" s="3" t="s">
        <v>203</v>
      </c>
      <c r="B158" s="4">
        <v>43147</v>
      </c>
      <c r="C158">
        <v>13</v>
      </c>
      <c r="D158" t="s">
        <v>33</v>
      </c>
      <c r="E158" t="s">
        <v>12</v>
      </c>
      <c r="F158" t="s">
        <v>13</v>
      </c>
      <c r="G158" t="s">
        <v>19</v>
      </c>
      <c r="H158">
        <v>289</v>
      </c>
      <c r="I158">
        <v>3</v>
      </c>
      <c r="J158">
        <v>867</v>
      </c>
    </row>
    <row r="159" spans="1:10" x14ac:dyDescent="0.2">
      <c r="A159" s="3" t="s">
        <v>204</v>
      </c>
      <c r="B159" s="4">
        <v>43147</v>
      </c>
      <c r="C159">
        <v>11</v>
      </c>
      <c r="D159" t="s">
        <v>11</v>
      </c>
      <c r="E159" t="s">
        <v>63</v>
      </c>
      <c r="F159" t="s">
        <v>13</v>
      </c>
      <c r="G159" t="s">
        <v>14</v>
      </c>
      <c r="H159">
        <v>199</v>
      </c>
      <c r="I159">
        <v>4</v>
      </c>
      <c r="J159">
        <v>796</v>
      </c>
    </row>
    <row r="160" spans="1:10" x14ac:dyDescent="0.2">
      <c r="A160" s="3" t="s">
        <v>205</v>
      </c>
      <c r="B160" s="4">
        <v>43147</v>
      </c>
      <c r="C160">
        <v>20</v>
      </c>
      <c r="D160" t="s">
        <v>40</v>
      </c>
      <c r="E160" t="s">
        <v>27</v>
      </c>
      <c r="F160" t="s">
        <v>28</v>
      </c>
      <c r="G160" t="s">
        <v>24</v>
      </c>
      <c r="H160">
        <v>159</v>
      </c>
      <c r="I160">
        <v>6</v>
      </c>
      <c r="J160">
        <v>954</v>
      </c>
    </row>
    <row r="161" spans="1:10" x14ac:dyDescent="0.2">
      <c r="A161" s="3" t="s">
        <v>206</v>
      </c>
      <c r="B161" s="4">
        <v>43147</v>
      </c>
      <c r="C161">
        <v>1</v>
      </c>
      <c r="D161" t="s">
        <v>16</v>
      </c>
      <c r="E161" t="s">
        <v>17</v>
      </c>
      <c r="F161" t="s">
        <v>18</v>
      </c>
      <c r="G161" t="s">
        <v>14</v>
      </c>
      <c r="H161">
        <v>199</v>
      </c>
      <c r="I161">
        <v>9</v>
      </c>
      <c r="J161">
        <v>1791</v>
      </c>
    </row>
    <row r="162" spans="1:10" x14ac:dyDescent="0.2">
      <c r="A162" s="3" t="s">
        <v>207</v>
      </c>
      <c r="B162" s="4">
        <v>43147</v>
      </c>
      <c r="C162">
        <v>8</v>
      </c>
      <c r="D162" t="s">
        <v>45</v>
      </c>
      <c r="E162" t="s">
        <v>46</v>
      </c>
      <c r="F162" t="s">
        <v>23</v>
      </c>
      <c r="G162" t="s">
        <v>14</v>
      </c>
      <c r="H162">
        <v>199</v>
      </c>
      <c r="I162">
        <v>2</v>
      </c>
      <c r="J162">
        <v>398</v>
      </c>
    </row>
    <row r="163" spans="1:10" x14ac:dyDescent="0.2">
      <c r="A163" s="3" t="s">
        <v>208</v>
      </c>
      <c r="B163" s="4">
        <v>43147</v>
      </c>
      <c r="C163">
        <v>15</v>
      </c>
      <c r="D163" t="s">
        <v>118</v>
      </c>
      <c r="E163" t="s">
        <v>63</v>
      </c>
      <c r="F163" t="s">
        <v>13</v>
      </c>
      <c r="G163" t="s">
        <v>31</v>
      </c>
      <c r="H163">
        <v>69</v>
      </c>
      <c r="I163">
        <v>5</v>
      </c>
      <c r="J163">
        <v>345</v>
      </c>
    </row>
    <row r="164" spans="1:10" x14ac:dyDescent="0.2">
      <c r="A164" s="3" t="s">
        <v>209</v>
      </c>
      <c r="B164" s="4">
        <v>43147</v>
      </c>
      <c r="C164">
        <v>19</v>
      </c>
      <c r="D164" t="s">
        <v>56</v>
      </c>
      <c r="E164" t="s">
        <v>27</v>
      </c>
      <c r="F164" t="s">
        <v>28</v>
      </c>
      <c r="G164" t="s">
        <v>19</v>
      </c>
      <c r="H164">
        <v>289</v>
      </c>
      <c r="I164">
        <v>7</v>
      </c>
      <c r="J164">
        <v>2023</v>
      </c>
    </row>
    <row r="165" spans="1:10" x14ac:dyDescent="0.2">
      <c r="A165" s="3" t="s">
        <v>210</v>
      </c>
      <c r="B165" s="4">
        <v>43148</v>
      </c>
      <c r="C165">
        <v>13</v>
      </c>
      <c r="D165" t="s">
        <v>33</v>
      </c>
      <c r="E165" t="s">
        <v>63</v>
      </c>
      <c r="F165" t="s">
        <v>13</v>
      </c>
      <c r="G165" t="s">
        <v>31</v>
      </c>
      <c r="H165">
        <v>69</v>
      </c>
      <c r="I165">
        <v>1</v>
      </c>
      <c r="J165">
        <v>69</v>
      </c>
    </row>
    <row r="166" spans="1:10" x14ac:dyDescent="0.2">
      <c r="A166" s="3" t="s">
        <v>211</v>
      </c>
      <c r="B166" s="4">
        <v>43148</v>
      </c>
      <c r="C166">
        <v>4</v>
      </c>
      <c r="D166" t="s">
        <v>51</v>
      </c>
      <c r="E166" t="s">
        <v>17</v>
      </c>
      <c r="F166" t="s">
        <v>18</v>
      </c>
      <c r="G166" t="s">
        <v>24</v>
      </c>
      <c r="H166">
        <v>159</v>
      </c>
      <c r="I166">
        <v>1</v>
      </c>
      <c r="J166">
        <v>159</v>
      </c>
    </row>
    <row r="167" spans="1:10" x14ac:dyDescent="0.2">
      <c r="A167" s="3" t="s">
        <v>212</v>
      </c>
      <c r="B167" s="4">
        <v>43149</v>
      </c>
      <c r="C167">
        <v>15</v>
      </c>
      <c r="D167" t="s">
        <v>118</v>
      </c>
      <c r="E167" t="s">
        <v>12</v>
      </c>
      <c r="F167" t="s">
        <v>13</v>
      </c>
      <c r="G167" t="s">
        <v>31</v>
      </c>
      <c r="H167">
        <v>69</v>
      </c>
      <c r="I167">
        <v>0</v>
      </c>
      <c r="J167">
        <v>0</v>
      </c>
    </row>
    <row r="168" spans="1:10" x14ac:dyDescent="0.2">
      <c r="A168" s="3" t="s">
        <v>213</v>
      </c>
      <c r="B168" s="4">
        <v>43149</v>
      </c>
      <c r="C168">
        <v>12</v>
      </c>
      <c r="D168" t="s">
        <v>66</v>
      </c>
      <c r="E168" t="s">
        <v>63</v>
      </c>
      <c r="F168" t="s">
        <v>13</v>
      </c>
      <c r="G168" t="s">
        <v>31</v>
      </c>
      <c r="H168">
        <v>69</v>
      </c>
      <c r="I168">
        <v>1</v>
      </c>
      <c r="J168">
        <v>69</v>
      </c>
    </row>
    <row r="169" spans="1:10" x14ac:dyDescent="0.2">
      <c r="A169" s="3" t="s">
        <v>214</v>
      </c>
      <c r="B169" s="4">
        <v>43149</v>
      </c>
      <c r="C169">
        <v>7</v>
      </c>
      <c r="D169" t="s">
        <v>88</v>
      </c>
      <c r="E169" t="s">
        <v>22</v>
      </c>
      <c r="F169" t="s">
        <v>23</v>
      </c>
      <c r="G169" t="s">
        <v>24</v>
      </c>
      <c r="H169">
        <v>159</v>
      </c>
      <c r="I169">
        <v>2</v>
      </c>
      <c r="J169">
        <v>318</v>
      </c>
    </row>
    <row r="170" spans="1:10" x14ac:dyDescent="0.2">
      <c r="A170" s="3" t="s">
        <v>215</v>
      </c>
      <c r="B170" s="4">
        <v>43149</v>
      </c>
      <c r="C170">
        <v>10</v>
      </c>
      <c r="D170" t="s">
        <v>58</v>
      </c>
      <c r="E170" t="s">
        <v>46</v>
      </c>
      <c r="F170" t="s">
        <v>23</v>
      </c>
      <c r="G170" t="s">
        <v>31</v>
      </c>
      <c r="H170">
        <v>69</v>
      </c>
      <c r="I170">
        <v>4</v>
      </c>
      <c r="J170">
        <v>276</v>
      </c>
    </row>
    <row r="171" spans="1:10" x14ac:dyDescent="0.2">
      <c r="A171" s="3" t="s">
        <v>216</v>
      </c>
      <c r="B171" s="4">
        <v>43149</v>
      </c>
      <c r="C171">
        <v>6</v>
      </c>
      <c r="D171" t="s">
        <v>48</v>
      </c>
      <c r="E171" t="s">
        <v>46</v>
      </c>
      <c r="F171" t="s">
        <v>23</v>
      </c>
      <c r="G171" t="s">
        <v>31</v>
      </c>
      <c r="H171">
        <v>69</v>
      </c>
      <c r="I171">
        <v>3</v>
      </c>
      <c r="J171">
        <v>207</v>
      </c>
    </row>
    <row r="172" spans="1:10" x14ac:dyDescent="0.2">
      <c r="A172" s="3" t="s">
        <v>217</v>
      </c>
      <c r="B172" s="4">
        <v>43150</v>
      </c>
      <c r="C172">
        <v>8</v>
      </c>
      <c r="D172" t="s">
        <v>45</v>
      </c>
      <c r="E172" t="s">
        <v>46</v>
      </c>
      <c r="F172" t="s">
        <v>23</v>
      </c>
      <c r="G172" t="s">
        <v>41</v>
      </c>
      <c r="H172">
        <v>399</v>
      </c>
      <c r="I172">
        <v>6</v>
      </c>
      <c r="J172">
        <v>2394</v>
      </c>
    </row>
    <row r="173" spans="1:10" x14ac:dyDescent="0.2">
      <c r="A173" s="3" t="s">
        <v>218</v>
      </c>
      <c r="B173" s="4">
        <v>43150</v>
      </c>
      <c r="C173">
        <v>11</v>
      </c>
      <c r="D173" t="s">
        <v>11</v>
      </c>
      <c r="E173" t="s">
        <v>12</v>
      </c>
      <c r="F173" t="s">
        <v>13</v>
      </c>
      <c r="G173" t="s">
        <v>31</v>
      </c>
      <c r="H173">
        <v>69</v>
      </c>
      <c r="I173">
        <v>5</v>
      </c>
      <c r="J173">
        <v>345</v>
      </c>
    </row>
    <row r="174" spans="1:10" x14ac:dyDescent="0.2">
      <c r="A174" s="3" t="s">
        <v>219</v>
      </c>
      <c r="B174" s="4">
        <v>43150</v>
      </c>
      <c r="C174">
        <v>2</v>
      </c>
      <c r="D174" t="s">
        <v>106</v>
      </c>
      <c r="E174" t="s">
        <v>68</v>
      </c>
      <c r="F174" t="s">
        <v>18</v>
      </c>
      <c r="G174" t="s">
        <v>41</v>
      </c>
      <c r="H174">
        <v>399</v>
      </c>
      <c r="I174">
        <v>1</v>
      </c>
      <c r="J174">
        <v>399</v>
      </c>
    </row>
    <row r="175" spans="1:10" x14ac:dyDescent="0.2">
      <c r="A175" s="3" t="s">
        <v>220</v>
      </c>
      <c r="B175" s="4">
        <v>43150</v>
      </c>
      <c r="C175">
        <v>6</v>
      </c>
      <c r="D175" t="s">
        <v>48</v>
      </c>
      <c r="E175" t="s">
        <v>46</v>
      </c>
      <c r="F175" t="s">
        <v>23</v>
      </c>
      <c r="G175" t="s">
        <v>41</v>
      </c>
      <c r="H175">
        <v>399</v>
      </c>
      <c r="I175">
        <v>6</v>
      </c>
      <c r="J175">
        <v>2394</v>
      </c>
    </row>
    <row r="176" spans="1:10" x14ac:dyDescent="0.2">
      <c r="A176" s="3" t="s">
        <v>221</v>
      </c>
      <c r="B176" s="4">
        <v>43151</v>
      </c>
      <c r="C176">
        <v>11</v>
      </c>
      <c r="D176" t="s">
        <v>11</v>
      </c>
      <c r="E176" t="s">
        <v>12</v>
      </c>
      <c r="F176" t="s">
        <v>13</v>
      </c>
      <c r="G176" t="s">
        <v>19</v>
      </c>
      <c r="H176">
        <v>289</v>
      </c>
      <c r="I176">
        <v>5</v>
      </c>
      <c r="J176">
        <v>1445</v>
      </c>
    </row>
    <row r="177" spans="1:10" x14ac:dyDescent="0.2">
      <c r="A177" s="3" t="s">
        <v>222</v>
      </c>
      <c r="B177" s="4">
        <v>43152</v>
      </c>
      <c r="C177">
        <v>13</v>
      </c>
      <c r="D177" t="s">
        <v>33</v>
      </c>
      <c r="E177" t="s">
        <v>63</v>
      </c>
      <c r="F177" t="s">
        <v>13</v>
      </c>
      <c r="G177" t="s">
        <v>14</v>
      </c>
      <c r="H177">
        <v>199</v>
      </c>
      <c r="I177">
        <v>6</v>
      </c>
      <c r="J177">
        <v>1194</v>
      </c>
    </row>
    <row r="178" spans="1:10" x14ac:dyDescent="0.2">
      <c r="A178" s="3" t="s">
        <v>223</v>
      </c>
      <c r="B178" s="4">
        <v>43152</v>
      </c>
      <c r="C178">
        <v>8</v>
      </c>
      <c r="D178" t="s">
        <v>45</v>
      </c>
      <c r="E178" t="s">
        <v>46</v>
      </c>
      <c r="F178" t="s">
        <v>23</v>
      </c>
      <c r="G178" t="s">
        <v>19</v>
      </c>
      <c r="H178">
        <v>289</v>
      </c>
      <c r="I178">
        <v>1</v>
      </c>
      <c r="J178">
        <v>289</v>
      </c>
    </row>
    <row r="179" spans="1:10" x14ac:dyDescent="0.2">
      <c r="A179" s="3" t="s">
        <v>224</v>
      </c>
      <c r="B179" s="4">
        <v>43152</v>
      </c>
      <c r="C179">
        <v>13</v>
      </c>
      <c r="D179" t="s">
        <v>33</v>
      </c>
      <c r="E179" t="s">
        <v>12</v>
      </c>
      <c r="F179" t="s">
        <v>13</v>
      </c>
      <c r="G179" t="s">
        <v>24</v>
      </c>
      <c r="H179">
        <v>159</v>
      </c>
      <c r="I179">
        <v>1</v>
      </c>
      <c r="J179">
        <v>159</v>
      </c>
    </row>
    <row r="180" spans="1:10" x14ac:dyDescent="0.2">
      <c r="A180" s="3" t="s">
        <v>225</v>
      </c>
      <c r="B180" s="4">
        <v>43152</v>
      </c>
      <c r="C180">
        <v>1</v>
      </c>
      <c r="D180" t="s">
        <v>16</v>
      </c>
      <c r="E180" t="s">
        <v>17</v>
      </c>
      <c r="F180" t="s">
        <v>18</v>
      </c>
      <c r="G180" t="s">
        <v>19</v>
      </c>
      <c r="H180">
        <v>289</v>
      </c>
      <c r="I180">
        <v>2</v>
      </c>
      <c r="J180">
        <v>578</v>
      </c>
    </row>
    <row r="181" spans="1:10" x14ac:dyDescent="0.2">
      <c r="A181" s="3" t="s">
        <v>226</v>
      </c>
      <c r="B181" s="4">
        <v>43152</v>
      </c>
      <c r="C181">
        <v>20</v>
      </c>
      <c r="D181" t="s">
        <v>40</v>
      </c>
      <c r="E181" t="s">
        <v>27</v>
      </c>
      <c r="F181" t="s">
        <v>28</v>
      </c>
      <c r="G181" t="s">
        <v>31</v>
      </c>
      <c r="H181">
        <v>69</v>
      </c>
      <c r="I181">
        <v>3</v>
      </c>
      <c r="J181">
        <v>207</v>
      </c>
    </row>
    <row r="182" spans="1:10" x14ac:dyDescent="0.2">
      <c r="A182" s="3" t="s">
        <v>227</v>
      </c>
      <c r="B182" s="4">
        <v>43152</v>
      </c>
      <c r="C182">
        <v>20</v>
      </c>
      <c r="D182" t="s">
        <v>40</v>
      </c>
      <c r="E182" t="s">
        <v>36</v>
      </c>
      <c r="F182" t="s">
        <v>28</v>
      </c>
      <c r="G182" t="s">
        <v>31</v>
      </c>
      <c r="H182">
        <v>69</v>
      </c>
      <c r="I182">
        <v>1</v>
      </c>
      <c r="J182">
        <v>69</v>
      </c>
    </row>
    <row r="183" spans="1:10" x14ac:dyDescent="0.2">
      <c r="A183" s="3" t="s">
        <v>228</v>
      </c>
      <c r="B183" s="4">
        <v>43152</v>
      </c>
      <c r="C183">
        <v>1</v>
      </c>
      <c r="D183" t="s">
        <v>16</v>
      </c>
      <c r="E183" t="s">
        <v>17</v>
      </c>
      <c r="F183" t="s">
        <v>18</v>
      </c>
      <c r="G183" t="s">
        <v>24</v>
      </c>
      <c r="H183">
        <v>159</v>
      </c>
      <c r="I183">
        <v>2</v>
      </c>
      <c r="J183">
        <v>318</v>
      </c>
    </row>
    <row r="184" spans="1:10" x14ac:dyDescent="0.2">
      <c r="A184" s="3" t="s">
        <v>229</v>
      </c>
      <c r="B184" s="4">
        <v>43153</v>
      </c>
      <c r="C184">
        <v>10</v>
      </c>
      <c r="D184" t="s">
        <v>58</v>
      </c>
      <c r="E184" t="s">
        <v>22</v>
      </c>
      <c r="F184" t="s">
        <v>23</v>
      </c>
      <c r="G184" t="s">
        <v>14</v>
      </c>
      <c r="H184">
        <v>199</v>
      </c>
      <c r="I184">
        <v>2</v>
      </c>
      <c r="J184">
        <v>398</v>
      </c>
    </row>
    <row r="185" spans="1:10" x14ac:dyDescent="0.2">
      <c r="A185" s="3" t="s">
        <v>230</v>
      </c>
      <c r="B185" s="4">
        <v>43154</v>
      </c>
      <c r="C185">
        <v>12</v>
      </c>
      <c r="D185" t="s">
        <v>66</v>
      </c>
      <c r="E185" t="s">
        <v>63</v>
      </c>
      <c r="F185" t="s">
        <v>13</v>
      </c>
      <c r="G185" t="s">
        <v>24</v>
      </c>
      <c r="H185">
        <v>159</v>
      </c>
      <c r="I185">
        <v>7</v>
      </c>
      <c r="J185">
        <v>1113</v>
      </c>
    </row>
    <row r="186" spans="1:10" x14ac:dyDescent="0.2">
      <c r="A186" s="3" t="s">
        <v>231</v>
      </c>
      <c r="B186" s="4">
        <v>43154</v>
      </c>
      <c r="C186">
        <v>4</v>
      </c>
      <c r="D186" t="s">
        <v>51</v>
      </c>
      <c r="E186" t="s">
        <v>68</v>
      </c>
      <c r="F186" t="s">
        <v>18</v>
      </c>
      <c r="G186" t="s">
        <v>41</v>
      </c>
      <c r="H186">
        <v>399</v>
      </c>
      <c r="I186">
        <v>5</v>
      </c>
      <c r="J186">
        <v>1995</v>
      </c>
    </row>
    <row r="187" spans="1:10" x14ac:dyDescent="0.2">
      <c r="A187" s="3" t="s">
        <v>232</v>
      </c>
      <c r="B187" s="4">
        <v>43154</v>
      </c>
      <c r="C187">
        <v>5</v>
      </c>
      <c r="D187" t="s">
        <v>60</v>
      </c>
      <c r="E187" t="s">
        <v>68</v>
      </c>
      <c r="F187" t="s">
        <v>18</v>
      </c>
      <c r="G187" t="s">
        <v>19</v>
      </c>
      <c r="H187">
        <v>289</v>
      </c>
      <c r="I187">
        <v>4</v>
      </c>
      <c r="J187">
        <v>1156</v>
      </c>
    </row>
    <row r="188" spans="1:10" x14ac:dyDescent="0.2">
      <c r="A188" s="3" t="s">
        <v>233</v>
      </c>
      <c r="B188" s="4">
        <v>43155</v>
      </c>
      <c r="C188">
        <v>17</v>
      </c>
      <c r="D188" t="s">
        <v>35</v>
      </c>
      <c r="E188" t="s">
        <v>27</v>
      </c>
      <c r="F188" t="s">
        <v>28</v>
      </c>
      <c r="G188" t="s">
        <v>41</v>
      </c>
      <c r="H188">
        <v>399</v>
      </c>
      <c r="I188">
        <v>9</v>
      </c>
      <c r="J188">
        <v>3591</v>
      </c>
    </row>
    <row r="189" spans="1:10" x14ac:dyDescent="0.2">
      <c r="A189" s="3" t="s">
        <v>234</v>
      </c>
      <c r="B189" s="4">
        <v>43155</v>
      </c>
      <c r="C189">
        <v>17</v>
      </c>
      <c r="D189" t="s">
        <v>35</v>
      </c>
      <c r="E189" t="s">
        <v>36</v>
      </c>
      <c r="F189" t="s">
        <v>28</v>
      </c>
      <c r="G189" t="s">
        <v>14</v>
      </c>
      <c r="H189">
        <v>199</v>
      </c>
      <c r="I189">
        <v>6</v>
      </c>
      <c r="J189">
        <v>1194</v>
      </c>
    </row>
    <row r="190" spans="1:10" x14ac:dyDescent="0.2">
      <c r="A190" s="3" t="s">
        <v>235</v>
      </c>
      <c r="B190" s="4">
        <v>43156</v>
      </c>
      <c r="C190">
        <v>20</v>
      </c>
      <c r="D190" t="s">
        <v>40</v>
      </c>
      <c r="E190" t="s">
        <v>27</v>
      </c>
      <c r="F190" t="s">
        <v>28</v>
      </c>
      <c r="G190" t="s">
        <v>41</v>
      </c>
      <c r="H190">
        <v>399</v>
      </c>
      <c r="I190">
        <v>8</v>
      </c>
      <c r="J190">
        <v>3192</v>
      </c>
    </row>
    <row r="191" spans="1:10" x14ac:dyDescent="0.2">
      <c r="A191" s="3" t="s">
        <v>236</v>
      </c>
      <c r="B191" s="4">
        <v>43156</v>
      </c>
      <c r="C191">
        <v>5</v>
      </c>
      <c r="D191" t="s">
        <v>60</v>
      </c>
      <c r="E191" t="s">
        <v>17</v>
      </c>
      <c r="F191" t="s">
        <v>18</v>
      </c>
      <c r="G191" t="s">
        <v>14</v>
      </c>
      <c r="H191">
        <v>199</v>
      </c>
      <c r="I191">
        <v>5</v>
      </c>
      <c r="J191">
        <v>995</v>
      </c>
    </row>
    <row r="192" spans="1:10" x14ac:dyDescent="0.2">
      <c r="A192" s="3" t="s">
        <v>237</v>
      </c>
      <c r="B192" s="4">
        <v>43156</v>
      </c>
      <c r="C192">
        <v>11</v>
      </c>
      <c r="D192" t="s">
        <v>11</v>
      </c>
      <c r="E192" t="s">
        <v>12</v>
      </c>
      <c r="F192" t="s">
        <v>13</v>
      </c>
      <c r="G192" t="s">
        <v>24</v>
      </c>
      <c r="H192">
        <v>159</v>
      </c>
      <c r="I192">
        <v>4</v>
      </c>
      <c r="J192">
        <v>636</v>
      </c>
    </row>
    <row r="193" spans="1:10" x14ac:dyDescent="0.2">
      <c r="A193" s="3" t="s">
        <v>238</v>
      </c>
      <c r="B193" s="4">
        <v>43157</v>
      </c>
      <c r="C193">
        <v>12</v>
      </c>
      <c r="D193" t="s">
        <v>66</v>
      </c>
      <c r="E193" t="s">
        <v>63</v>
      </c>
      <c r="F193" t="s">
        <v>13</v>
      </c>
      <c r="G193" t="s">
        <v>41</v>
      </c>
      <c r="H193">
        <v>399</v>
      </c>
      <c r="I193">
        <v>0</v>
      </c>
      <c r="J193">
        <v>0</v>
      </c>
    </row>
    <row r="194" spans="1:10" x14ac:dyDescent="0.2">
      <c r="A194" s="3" t="s">
        <v>239</v>
      </c>
      <c r="B194" s="4">
        <v>43158</v>
      </c>
      <c r="C194">
        <v>9</v>
      </c>
      <c r="D194" t="s">
        <v>21</v>
      </c>
      <c r="E194" t="s">
        <v>46</v>
      </c>
      <c r="F194" t="s">
        <v>23</v>
      </c>
      <c r="G194" t="s">
        <v>24</v>
      </c>
      <c r="H194">
        <v>159</v>
      </c>
      <c r="I194">
        <v>1</v>
      </c>
      <c r="J194">
        <v>159</v>
      </c>
    </row>
    <row r="195" spans="1:10" x14ac:dyDescent="0.2">
      <c r="A195" s="3" t="s">
        <v>240</v>
      </c>
      <c r="B195" s="4">
        <v>43158</v>
      </c>
      <c r="C195">
        <v>4</v>
      </c>
      <c r="D195" t="s">
        <v>51</v>
      </c>
      <c r="E195" t="s">
        <v>17</v>
      </c>
      <c r="F195" t="s">
        <v>18</v>
      </c>
      <c r="G195" t="s">
        <v>14</v>
      </c>
      <c r="H195">
        <v>199</v>
      </c>
      <c r="I195">
        <v>0</v>
      </c>
      <c r="J195">
        <v>0</v>
      </c>
    </row>
    <row r="196" spans="1:10" x14ac:dyDescent="0.2">
      <c r="A196" s="3" t="s">
        <v>241</v>
      </c>
      <c r="B196" s="4">
        <v>43158</v>
      </c>
      <c r="C196">
        <v>15</v>
      </c>
      <c r="D196" t="s">
        <v>118</v>
      </c>
      <c r="E196" t="s">
        <v>63</v>
      </c>
      <c r="F196" t="s">
        <v>13</v>
      </c>
      <c r="G196" t="s">
        <v>24</v>
      </c>
      <c r="H196">
        <v>159</v>
      </c>
      <c r="I196">
        <v>8</v>
      </c>
      <c r="J196">
        <v>1272</v>
      </c>
    </row>
    <row r="197" spans="1:10" x14ac:dyDescent="0.2">
      <c r="A197" s="3" t="s">
        <v>242</v>
      </c>
      <c r="B197" s="4">
        <v>43159</v>
      </c>
      <c r="C197">
        <v>6</v>
      </c>
      <c r="D197" t="s">
        <v>48</v>
      </c>
      <c r="E197" t="s">
        <v>46</v>
      </c>
      <c r="F197" t="s">
        <v>23</v>
      </c>
      <c r="G197" t="s">
        <v>19</v>
      </c>
      <c r="H197">
        <v>289</v>
      </c>
      <c r="I197">
        <v>9</v>
      </c>
      <c r="J197">
        <v>2601</v>
      </c>
    </row>
    <row r="198" spans="1:10" x14ac:dyDescent="0.2">
      <c r="A198" s="3" t="s">
        <v>243</v>
      </c>
      <c r="B198" s="4">
        <v>43160</v>
      </c>
      <c r="C198">
        <v>18</v>
      </c>
      <c r="D198" t="s">
        <v>26</v>
      </c>
      <c r="E198" t="s">
        <v>36</v>
      </c>
      <c r="F198" t="s">
        <v>28</v>
      </c>
      <c r="G198" t="s">
        <v>31</v>
      </c>
      <c r="H198">
        <v>69</v>
      </c>
      <c r="I198">
        <v>8</v>
      </c>
      <c r="J198">
        <v>552</v>
      </c>
    </row>
    <row r="199" spans="1:10" x14ac:dyDescent="0.2">
      <c r="A199" s="3" t="s">
        <v>244</v>
      </c>
      <c r="B199" s="4">
        <v>43160</v>
      </c>
      <c r="C199">
        <v>18</v>
      </c>
      <c r="D199" t="s">
        <v>26</v>
      </c>
      <c r="E199" t="s">
        <v>27</v>
      </c>
      <c r="F199" t="s">
        <v>28</v>
      </c>
      <c r="G199" t="s">
        <v>24</v>
      </c>
      <c r="H199">
        <v>159</v>
      </c>
      <c r="I199">
        <v>6</v>
      </c>
      <c r="J199">
        <v>954</v>
      </c>
    </row>
    <row r="200" spans="1:10" x14ac:dyDescent="0.2">
      <c r="A200" s="3" t="s">
        <v>245</v>
      </c>
      <c r="B200" s="4">
        <v>43161</v>
      </c>
      <c r="C200">
        <v>17</v>
      </c>
      <c r="D200" t="s">
        <v>35</v>
      </c>
      <c r="E200" t="s">
        <v>36</v>
      </c>
      <c r="F200" t="s">
        <v>28</v>
      </c>
      <c r="G200" t="s">
        <v>24</v>
      </c>
      <c r="H200">
        <v>159</v>
      </c>
      <c r="I200">
        <v>4</v>
      </c>
      <c r="J200">
        <v>636</v>
      </c>
    </row>
    <row r="201" spans="1:10" x14ac:dyDescent="0.2">
      <c r="A201" s="3" t="s">
        <v>246</v>
      </c>
      <c r="B201" s="4">
        <v>43162</v>
      </c>
      <c r="C201">
        <v>12</v>
      </c>
      <c r="D201" t="s">
        <v>66</v>
      </c>
      <c r="E201" t="s">
        <v>63</v>
      </c>
      <c r="F201" t="s">
        <v>13</v>
      </c>
      <c r="G201" t="s">
        <v>14</v>
      </c>
      <c r="H201">
        <v>199</v>
      </c>
      <c r="I201">
        <v>4</v>
      </c>
      <c r="J201">
        <v>796</v>
      </c>
    </row>
    <row r="202" spans="1:10" x14ac:dyDescent="0.2">
      <c r="A202" s="3" t="s">
        <v>247</v>
      </c>
      <c r="B202" s="4">
        <v>43163</v>
      </c>
      <c r="C202">
        <v>18</v>
      </c>
      <c r="D202" t="s">
        <v>26</v>
      </c>
      <c r="E202" t="s">
        <v>27</v>
      </c>
      <c r="F202" t="s">
        <v>28</v>
      </c>
      <c r="G202" t="s">
        <v>19</v>
      </c>
      <c r="H202">
        <v>289</v>
      </c>
      <c r="I202">
        <v>5</v>
      </c>
      <c r="J202">
        <v>1445</v>
      </c>
    </row>
    <row r="203" spans="1:10" x14ac:dyDescent="0.2">
      <c r="A203" s="3" t="s">
        <v>248</v>
      </c>
      <c r="B203" s="4">
        <v>43164</v>
      </c>
      <c r="C203">
        <v>9</v>
      </c>
      <c r="D203" t="s">
        <v>21</v>
      </c>
      <c r="E203" t="s">
        <v>22</v>
      </c>
      <c r="F203" t="s">
        <v>23</v>
      </c>
      <c r="G203" t="s">
        <v>14</v>
      </c>
      <c r="H203">
        <v>199</v>
      </c>
      <c r="I203">
        <v>0</v>
      </c>
      <c r="J203">
        <v>0</v>
      </c>
    </row>
    <row r="204" spans="1:10" x14ac:dyDescent="0.2">
      <c r="A204" s="3" t="s">
        <v>249</v>
      </c>
      <c r="B204" s="4">
        <v>43165</v>
      </c>
      <c r="C204">
        <v>12</v>
      </c>
      <c r="D204" t="s">
        <v>66</v>
      </c>
      <c r="E204" t="s">
        <v>12</v>
      </c>
      <c r="F204" t="s">
        <v>13</v>
      </c>
      <c r="G204" t="s">
        <v>19</v>
      </c>
      <c r="H204">
        <v>289</v>
      </c>
      <c r="I204">
        <v>7</v>
      </c>
      <c r="J204">
        <v>2023</v>
      </c>
    </row>
    <row r="205" spans="1:10" x14ac:dyDescent="0.2">
      <c r="A205" s="3" t="s">
        <v>250</v>
      </c>
      <c r="B205" s="4">
        <v>43166</v>
      </c>
      <c r="C205">
        <v>2</v>
      </c>
      <c r="D205" t="s">
        <v>106</v>
      </c>
      <c r="E205" t="s">
        <v>17</v>
      </c>
      <c r="F205" t="s">
        <v>18</v>
      </c>
      <c r="G205" t="s">
        <v>14</v>
      </c>
      <c r="H205">
        <v>199</v>
      </c>
      <c r="I205">
        <v>2</v>
      </c>
      <c r="J205">
        <v>398</v>
      </c>
    </row>
    <row r="206" spans="1:10" x14ac:dyDescent="0.2">
      <c r="A206" s="3" t="s">
        <v>251</v>
      </c>
      <c r="B206" s="4">
        <v>43167</v>
      </c>
      <c r="C206">
        <v>19</v>
      </c>
      <c r="D206" t="s">
        <v>56</v>
      </c>
      <c r="E206" t="s">
        <v>36</v>
      </c>
      <c r="F206" t="s">
        <v>28</v>
      </c>
      <c r="G206" t="s">
        <v>14</v>
      </c>
      <c r="H206">
        <v>199</v>
      </c>
      <c r="I206">
        <v>5</v>
      </c>
      <c r="J206">
        <v>995</v>
      </c>
    </row>
    <row r="207" spans="1:10" x14ac:dyDescent="0.2">
      <c r="A207" s="3" t="s">
        <v>252</v>
      </c>
      <c r="B207" s="4">
        <v>43167</v>
      </c>
      <c r="C207">
        <v>5</v>
      </c>
      <c r="D207" t="s">
        <v>60</v>
      </c>
      <c r="E207" t="s">
        <v>68</v>
      </c>
      <c r="F207" t="s">
        <v>18</v>
      </c>
      <c r="G207" t="s">
        <v>41</v>
      </c>
      <c r="H207">
        <v>399</v>
      </c>
      <c r="I207">
        <v>6</v>
      </c>
      <c r="J207">
        <v>2394</v>
      </c>
    </row>
    <row r="208" spans="1:10" x14ac:dyDescent="0.2">
      <c r="A208" s="3" t="s">
        <v>253</v>
      </c>
      <c r="B208" s="4">
        <v>43167</v>
      </c>
      <c r="C208">
        <v>18</v>
      </c>
      <c r="D208" t="s">
        <v>26</v>
      </c>
      <c r="E208" t="s">
        <v>27</v>
      </c>
      <c r="F208" t="s">
        <v>28</v>
      </c>
      <c r="G208" t="s">
        <v>14</v>
      </c>
      <c r="H208">
        <v>199</v>
      </c>
      <c r="I208">
        <v>6</v>
      </c>
      <c r="J208">
        <v>1194</v>
      </c>
    </row>
    <row r="209" spans="1:10" x14ac:dyDescent="0.2">
      <c r="A209" s="3" t="s">
        <v>254</v>
      </c>
      <c r="B209" s="4">
        <v>43167</v>
      </c>
      <c r="C209">
        <v>6</v>
      </c>
      <c r="D209" t="s">
        <v>48</v>
      </c>
      <c r="E209" t="s">
        <v>22</v>
      </c>
      <c r="F209" t="s">
        <v>23</v>
      </c>
      <c r="G209" t="s">
        <v>14</v>
      </c>
      <c r="H209">
        <v>199</v>
      </c>
      <c r="I209">
        <v>9</v>
      </c>
      <c r="J209">
        <v>1791</v>
      </c>
    </row>
    <row r="210" spans="1:10" x14ac:dyDescent="0.2">
      <c r="A210" s="3" t="s">
        <v>255</v>
      </c>
      <c r="B210" s="4">
        <v>43167</v>
      </c>
      <c r="C210">
        <v>16</v>
      </c>
      <c r="D210" t="s">
        <v>30</v>
      </c>
      <c r="E210" t="s">
        <v>36</v>
      </c>
      <c r="F210" t="s">
        <v>28</v>
      </c>
      <c r="G210" t="s">
        <v>24</v>
      </c>
      <c r="H210">
        <v>159</v>
      </c>
      <c r="I210">
        <v>3</v>
      </c>
      <c r="J210">
        <v>477</v>
      </c>
    </row>
    <row r="211" spans="1:10" x14ac:dyDescent="0.2">
      <c r="A211" s="3" t="s">
        <v>256</v>
      </c>
      <c r="B211" s="4">
        <v>43167</v>
      </c>
      <c r="C211">
        <v>14</v>
      </c>
      <c r="D211" t="s">
        <v>38</v>
      </c>
      <c r="E211" t="s">
        <v>12</v>
      </c>
      <c r="F211" t="s">
        <v>13</v>
      </c>
      <c r="G211" t="s">
        <v>41</v>
      </c>
      <c r="H211">
        <v>399</v>
      </c>
      <c r="I211">
        <v>8</v>
      </c>
      <c r="J211">
        <v>3192</v>
      </c>
    </row>
    <row r="212" spans="1:10" x14ac:dyDescent="0.2">
      <c r="A212" s="3" t="s">
        <v>257</v>
      </c>
      <c r="B212" s="4">
        <v>43167</v>
      </c>
      <c r="C212">
        <v>4</v>
      </c>
      <c r="D212" t="s">
        <v>51</v>
      </c>
      <c r="E212" t="s">
        <v>68</v>
      </c>
      <c r="F212" t="s">
        <v>18</v>
      </c>
      <c r="G212" t="s">
        <v>31</v>
      </c>
      <c r="H212">
        <v>69</v>
      </c>
      <c r="I212">
        <v>4</v>
      </c>
      <c r="J212">
        <v>276</v>
      </c>
    </row>
    <row r="213" spans="1:10" x14ac:dyDescent="0.2">
      <c r="A213" s="3" t="s">
        <v>258</v>
      </c>
      <c r="B213" s="4">
        <v>43167</v>
      </c>
      <c r="C213">
        <v>2</v>
      </c>
      <c r="D213" t="s">
        <v>106</v>
      </c>
      <c r="E213" t="s">
        <v>17</v>
      </c>
      <c r="F213" t="s">
        <v>18</v>
      </c>
      <c r="G213" t="s">
        <v>14</v>
      </c>
      <c r="H213">
        <v>199</v>
      </c>
      <c r="I213">
        <v>0</v>
      </c>
      <c r="J213">
        <v>0</v>
      </c>
    </row>
    <row r="214" spans="1:10" x14ac:dyDescent="0.2">
      <c r="A214" s="3" t="s">
        <v>259</v>
      </c>
      <c r="B214" s="4">
        <v>43168</v>
      </c>
      <c r="C214">
        <v>1</v>
      </c>
      <c r="D214" t="s">
        <v>16</v>
      </c>
      <c r="E214" t="s">
        <v>68</v>
      </c>
      <c r="F214" t="s">
        <v>18</v>
      </c>
      <c r="G214" t="s">
        <v>24</v>
      </c>
      <c r="H214">
        <v>159</v>
      </c>
      <c r="I214">
        <v>2</v>
      </c>
      <c r="J214">
        <v>318</v>
      </c>
    </row>
    <row r="215" spans="1:10" x14ac:dyDescent="0.2">
      <c r="A215" s="3" t="s">
        <v>260</v>
      </c>
      <c r="B215" s="4">
        <v>43169</v>
      </c>
      <c r="C215">
        <v>5</v>
      </c>
      <c r="D215" t="s">
        <v>60</v>
      </c>
      <c r="E215" t="s">
        <v>68</v>
      </c>
      <c r="F215" t="s">
        <v>18</v>
      </c>
      <c r="G215" t="s">
        <v>31</v>
      </c>
      <c r="H215">
        <v>69</v>
      </c>
      <c r="I215">
        <v>6</v>
      </c>
      <c r="J215">
        <v>414</v>
      </c>
    </row>
    <row r="216" spans="1:10" x14ac:dyDescent="0.2">
      <c r="A216" s="3" t="s">
        <v>261</v>
      </c>
      <c r="B216" s="4">
        <v>43170</v>
      </c>
      <c r="C216">
        <v>3</v>
      </c>
      <c r="D216" t="s">
        <v>43</v>
      </c>
      <c r="E216" t="s">
        <v>17</v>
      </c>
      <c r="F216" t="s">
        <v>18</v>
      </c>
      <c r="G216" t="s">
        <v>14</v>
      </c>
      <c r="H216">
        <v>199</v>
      </c>
      <c r="I216">
        <v>3</v>
      </c>
      <c r="J216">
        <v>597</v>
      </c>
    </row>
    <row r="217" spans="1:10" x14ac:dyDescent="0.2">
      <c r="A217" s="3" t="s">
        <v>262</v>
      </c>
      <c r="B217" s="4">
        <v>43170</v>
      </c>
      <c r="C217">
        <v>18</v>
      </c>
      <c r="D217" t="s">
        <v>26</v>
      </c>
      <c r="E217" t="s">
        <v>27</v>
      </c>
      <c r="F217" t="s">
        <v>28</v>
      </c>
      <c r="G217" t="s">
        <v>31</v>
      </c>
      <c r="H217">
        <v>69</v>
      </c>
      <c r="I217">
        <v>9</v>
      </c>
      <c r="J217">
        <v>621</v>
      </c>
    </row>
    <row r="218" spans="1:10" x14ac:dyDescent="0.2">
      <c r="A218" s="3" t="s">
        <v>263</v>
      </c>
      <c r="B218" s="4">
        <v>43170</v>
      </c>
      <c r="C218">
        <v>12</v>
      </c>
      <c r="D218" t="s">
        <v>66</v>
      </c>
      <c r="E218" t="s">
        <v>63</v>
      </c>
      <c r="F218" t="s">
        <v>13</v>
      </c>
      <c r="G218" t="s">
        <v>19</v>
      </c>
      <c r="H218">
        <v>289</v>
      </c>
      <c r="I218">
        <v>4</v>
      </c>
      <c r="J218">
        <v>1156</v>
      </c>
    </row>
    <row r="219" spans="1:10" x14ac:dyDescent="0.2">
      <c r="A219" s="3" t="s">
        <v>264</v>
      </c>
      <c r="B219" s="4">
        <v>43170</v>
      </c>
      <c r="C219">
        <v>8</v>
      </c>
      <c r="D219" t="s">
        <v>45</v>
      </c>
      <c r="E219" t="s">
        <v>46</v>
      </c>
      <c r="F219" t="s">
        <v>23</v>
      </c>
      <c r="G219" t="s">
        <v>24</v>
      </c>
      <c r="H219">
        <v>159</v>
      </c>
      <c r="I219">
        <v>2</v>
      </c>
      <c r="J219">
        <v>318</v>
      </c>
    </row>
    <row r="220" spans="1:10" x14ac:dyDescent="0.2">
      <c r="A220" s="3" t="s">
        <v>265</v>
      </c>
      <c r="B220" s="4">
        <v>43170</v>
      </c>
      <c r="C220">
        <v>7</v>
      </c>
      <c r="D220" t="s">
        <v>88</v>
      </c>
      <c r="E220" t="s">
        <v>46</v>
      </c>
      <c r="F220" t="s">
        <v>23</v>
      </c>
      <c r="G220" t="s">
        <v>24</v>
      </c>
      <c r="H220">
        <v>159</v>
      </c>
      <c r="I220">
        <v>1</v>
      </c>
      <c r="J220">
        <v>159</v>
      </c>
    </row>
    <row r="221" spans="1:10" x14ac:dyDescent="0.2">
      <c r="A221" s="3" t="s">
        <v>266</v>
      </c>
      <c r="B221" s="4">
        <v>43170</v>
      </c>
      <c r="C221">
        <v>17</v>
      </c>
      <c r="D221" t="s">
        <v>35</v>
      </c>
      <c r="E221" t="s">
        <v>36</v>
      </c>
      <c r="F221" t="s">
        <v>28</v>
      </c>
      <c r="G221" t="s">
        <v>24</v>
      </c>
      <c r="H221">
        <v>159</v>
      </c>
      <c r="I221">
        <v>2</v>
      </c>
      <c r="J221">
        <v>318</v>
      </c>
    </row>
    <row r="222" spans="1:10" x14ac:dyDescent="0.2">
      <c r="A222" s="3" t="s">
        <v>267</v>
      </c>
      <c r="B222" s="4">
        <v>43170</v>
      </c>
      <c r="C222">
        <v>13</v>
      </c>
      <c r="D222" t="s">
        <v>33</v>
      </c>
      <c r="E222" t="s">
        <v>12</v>
      </c>
      <c r="F222" t="s">
        <v>13</v>
      </c>
      <c r="G222" t="s">
        <v>24</v>
      </c>
      <c r="H222">
        <v>159</v>
      </c>
      <c r="I222">
        <v>3</v>
      </c>
      <c r="J222">
        <v>477</v>
      </c>
    </row>
    <row r="223" spans="1:10" x14ac:dyDescent="0.2">
      <c r="A223" s="3" t="s">
        <v>268</v>
      </c>
      <c r="B223" s="4">
        <v>43170</v>
      </c>
      <c r="C223">
        <v>4</v>
      </c>
      <c r="D223" t="s">
        <v>51</v>
      </c>
      <c r="E223" t="s">
        <v>17</v>
      </c>
      <c r="F223" t="s">
        <v>18</v>
      </c>
      <c r="G223" t="s">
        <v>14</v>
      </c>
      <c r="H223">
        <v>199</v>
      </c>
      <c r="I223">
        <v>8</v>
      </c>
      <c r="J223">
        <v>1592</v>
      </c>
    </row>
    <row r="224" spans="1:10" x14ac:dyDescent="0.2">
      <c r="A224" s="3" t="s">
        <v>269</v>
      </c>
      <c r="B224" s="4">
        <v>43170</v>
      </c>
      <c r="C224">
        <v>10</v>
      </c>
      <c r="D224" t="s">
        <v>58</v>
      </c>
      <c r="E224" t="s">
        <v>46</v>
      </c>
      <c r="F224" t="s">
        <v>23</v>
      </c>
      <c r="G224" t="s">
        <v>24</v>
      </c>
      <c r="H224">
        <v>159</v>
      </c>
      <c r="I224">
        <v>8</v>
      </c>
      <c r="J224">
        <v>1272</v>
      </c>
    </row>
    <row r="225" spans="1:10" x14ac:dyDescent="0.2">
      <c r="A225" s="3" t="s">
        <v>270</v>
      </c>
      <c r="B225" s="4">
        <v>43170</v>
      </c>
      <c r="C225">
        <v>9</v>
      </c>
      <c r="D225" t="s">
        <v>21</v>
      </c>
      <c r="E225" t="s">
        <v>22</v>
      </c>
      <c r="F225" t="s">
        <v>23</v>
      </c>
      <c r="G225" t="s">
        <v>41</v>
      </c>
      <c r="H225">
        <v>399</v>
      </c>
      <c r="I225">
        <v>6</v>
      </c>
      <c r="J225">
        <v>2394</v>
      </c>
    </row>
    <row r="226" spans="1:10" x14ac:dyDescent="0.2">
      <c r="A226" s="3" t="s">
        <v>271</v>
      </c>
      <c r="B226" s="4">
        <v>43170</v>
      </c>
      <c r="C226">
        <v>2</v>
      </c>
      <c r="D226" t="s">
        <v>106</v>
      </c>
      <c r="E226" t="s">
        <v>17</v>
      </c>
      <c r="F226" t="s">
        <v>18</v>
      </c>
      <c r="G226" t="s">
        <v>41</v>
      </c>
      <c r="H226">
        <v>399</v>
      </c>
      <c r="I226">
        <v>9</v>
      </c>
      <c r="J226">
        <v>3591</v>
      </c>
    </row>
    <row r="227" spans="1:10" x14ac:dyDescent="0.2">
      <c r="A227" s="3" t="s">
        <v>272</v>
      </c>
      <c r="B227" s="4">
        <v>43171</v>
      </c>
      <c r="C227">
        <v>14</v>
      </c>
      <c r="D227" t="s">
        <v>38</v>
      </c>
      <c r="E227" t="s">
        <v>12</v>
      </c>
      <c r="F227" t="s">
        <v>13</v>
      </c>
      <c r="G227" t="s">
        <v>41</v>
      </c>
      <c r="H227">
        <v>399</v>
      </c>
      <c r="I227">
        <v>1</v>
      </c>
      <c r="J227">
        <v>399</v>
      </c>
    </row>
    <row r="228" spans="1:10" x14ac:dyDescent="0.2">
      <c r="A228" s="3" t="s">
        <v>273</v>
      </c>
      <c r="B228" s="4">
        <v>43172</v>
      </c>
      <c r="C228">
        <v>14</v>
      </c>
      <c r="D228" t="s">
        <v>38</v>
      </c>
      <c r="E228" t="s">
        <v>12</v>
      </c>
      <c r="F228" t="s">
        <v>13</v>
      </c>
      <c r="G228" t="s">
        <v>41</v>
      </c>
      <c r="H228">
        <v>399</v>
      </c>
      <c r="I228">
        <v>1</v>
      </c>
      <c r="J228">
        <v>399</v>
      </c>
    </row>
    <row r="229" spans="1:10" x14ac:dyDescent="0.2">
      <c r="A229" s="3" t="s">
        <v>274</v>
      </c>
      <c r="B229" s="4">
        <v>43173</v>
      </c>
      <c r="C229">
        <v>1</v>
      </c>
      <c r="D229" t="s">
        <v>16</v>
      </c>
      <c r="E229" t="s">
        <v>68</v>
      </c>
      <c r="F229" t="s">
        <v>18</v>
      </c>
      <c r="G229" t="s">
        <v>19</v>
      </c>
      <c r="H229">
        <v>289</v>
      </c>
      <c r="I229">
        <v>2</v>
      </c>
      <c r="J229">
        <v>578</v>
      </c>
    </row>
    <row r="230" spans="1:10" x14ac:dyDescent="0.2">
      <c r="A230" s="3" t="s">
        <v>275</v>
      </c>
      <c r="B230" s="4">
        <v>43173</v>
      </c>
      <c r="C230">
        <v>17</v>
      </c>
      <c r="D230" t="s">
        <v>35</v>
      </c>
      <c r="E230" t="s">
        <v>27</v>
      </c>
      <c r="F230" t="s">
        <v>28</v>
      </c>
      <c r="G230" t="s">
        <v>19</v>
      </c>
      <c r="H230">
        <v>289</v>
      </c>
      <c r="I230">
        <v>8</v>
      </c>
      <c r="J230">
        <v>2312</v>
      </c>
    </row>
    <row r="231" spans="1:10" x14ac:dyDescent="0.2">
      <c r="A231" s="3" t="s">
        <v>276</v>
      </c>
      <c r="B231" s="4">
        <v>43174</v>
      </c>
      <c r="C231">
        <v>3</v>
      </c>
      <c r="D231" t="s">
        <v>43</v>
      </c>
      <c r="E231" t="s">
        <v>17</v>
      </c>
      <c r="F231" t="s">
        <v>18</v>
      </c>
      <c r="G231" t="s">
        <v>41</v>
      </c>
      <c r="H231">
        <v>399</v>
      </c>
      <c r="I231">
        <v>6</v>
      </c>
      <c r="J231">
        <v>2394</v>
      </c>
    </row>
    <row r="232" spans="1:10" x14ac:dyDescent="0.2">
      <c r="A232" s="3" t="s">
        <v>277</v>
      </c>
      <c r="B232" s="4">
        <v>43174</v>
      </c>
      <c r="C232">
        <v>19</v>
      </c>
      <c r="D232" t="s">
        <v>56</v>
      </c>
      <c r="E232" t="s">
        <v>27</v>
      </c>
      <c r="F232" t="s">
        <v>28</v>
      </c>
      <c r="G232" t="s">
        <v>14</v>
      </c>
      <c r="H232">
        <v>199</v>
      </c>
      <c r="I232">
        <v>6</v>
      </c>
      <c r="J232">
        <v>1194</v>
      </c>
    </row>
    <row r="233" spans="1:10" x14ac:dyDescent="0.2">
      <c r="A233" s="3" t="s">
        <v>278</v>
      </c>
      <c r="B233" s="4">
        <v>43174</v>
      </c>
      <c r="C233">
        <v>7</v>
      </c>
      <c r="D233" t="s">
        <v>88</v>
      </c>
      <c r="E233" t="s">
        <v>46</v>
      </c>
      <c r="F233" t="s">
        <v>23</v>
      </c>
      <c r="G233" t="s">
        <v>41</v>
      </c>
      <c r="H233">
        <v>399</v>
      </c>
      <c r="I233">
        <v>9</v>
      </c>
      <c r="J233">
        <v>3591</v>
      </c>
    </row>
    <row r="234" spans="1:10" x14ac:dyDescent="0.2">
      <c r="A234" s="3" t="s">
        <v>279</v>
      </c>
      <c r="B234" s="4">
        <v>43174</v>
      </c>
      <c r="C234">
        <v>9</v>
      </c>
      <c r="D234" t="s">
        <v>21</v>
      </c>
      <c r="E234" t="s">
        <v>46</v>
      </c>
      <c r="F234" t="s">
        <v>23</v>
      </c>
      <c r="G234" t="s">
        <v>31</v>
      </c>
      <c r="H234">
        <v>69</v>
      </c>
      <c r="I234">
        <v>8</v>
      </c>
      <c r="J234">
        <v>552</v>
      </c>
    </row>
    <row r="235" spans="1:10" x14ac:dyDescent="0.2">
      <c r="A235" s="3" t="s">
        <v>280</v>
      </c>
      <c r="B235" s="4">
        <v>43175</v>
      </c>
      <c r="C235">
        <v>15</v>
      </c>
      <c r="D235" t="s">
        <v>118</v>
      </c>
      <c r="E235" t="s">
        <v>63</v>
      </c>
      <c r="F235" t="s">
        <v>13</v>
      </c>
      <c r="G235" t="s">
        <v>14</v>
      </c>
      <c r="H235">
        <v>199</v>
      </c>
      <c r="I235">
        <v>2</v>
      </c>
      <c r="J235">
        <v>398</v>
      </c>
    </row>
    <row r="236" spans="1:10" x14ac:dyDescent="0.2">
      <c r="A236" s="3" t="s">
        <v>281</v>
      </c>
      <c r="B236" s="4">
        <v>43175</v>
      </c>
      <c r="C236">
        <v>2</v>
      </c>
      <c r="D236" t="s">
        <v>106</v>
      </c>
      <c r="E236" t="s">
        <v>17</v>
      </c>
      <c r="F236" t="s">
        <v>18</v>
      </c>
      <c r="G236" t="s">
        <v>19</v>
      </c>
      <c r="H236">
        <v>289</v>
      </c>
      <c r="I236">
        <v>3</v>
      </c>
      <c r="J236">
        <v>867</v>
      </c>
    </row>
    <row r="237" spans="1:10" x14ac:dyDescent="0.2">
      <c r="A237" s="3" t="s">
        <v>282</v>
      </c>
      <c r="B237" s="4">
        <v>43175</v>
      </c>
      <c r="C237">
        <v>20</v>
      </c>
      <c r="D237" t="s">
        <v>40</v>
      </c>
      <c r="E237" t="s">
        <v>36</v>
      </c>
      <c r="F237" t="s">
        <v>28</v>
      </c>
      <c r="G237" t="s">
        <v>31</v>
      </c>
      <c r="H237">
        <v>69</v>
      </c>
      <c r="I237">
        <v>8</v>
      </c>
      <c r="J237">
        <v>552</v>
      </c>
    </row>
    <row r="238" spans="1:10" x14ac:dyDescent="0.2">
      <c r="A238" s="3" t="s">
        <v>283</v>
      </c>
      <c r="B238" s="4">
        <v>43175</v>
      </c>
      <c r="C238">
        <v>4</v>
      </c>
      <c r="D238" t="s">
        <v>51</v>
      </c>
      <c r="E238" t="s">
        <v>17</v>
      </c>
      <c r="F238" t="s">
        <v>18</v>
      </c>
      <c r="G238" t="s">
        <v>31</v>
      </c>
      <c r="H238">
        <v>69</v>
      </c>
      <c r="I238">
        <v>7</v>
      </c>
      <c r="J238">
        <v>483</v>
      </c>
    </row>
    <row r="239" spans="1:10" x14ac:dyDescent="0.2">
      <c r="A239" s="3" t="s">
        <v>284</v>
      </c>
      <c r="B239" s="4">
        <v>43175</v>
      </c>
      <c r="C239">
        <v>7</v>
      </c>
      <c r="D239" t="s">
        <v>88</v>
      </c>
      <c r="E239" t="s">
        <v>22</v>
      </c>
      <c r="F239" t="s">
        <v>23</v>
      </c>
      <c r="G239" t="s">
        <v>14</v>
      </c>
      <c r="H239">
        <v>199</v>
      </c>
      <c r="I239">
        <v>3</v>
      </c>
      <c r="J239">
        <v>597</v>
      </c>
    </row>
    <row r="240" spans="1:10" x14ac:dyDescent="0.2">
      <c r="A240" s="3" t="s">
        <v>285</v>
      </c>
      <c r="B240" s="4">
        <v>43175</v>
      </c>
      <c r="C240">
        <v>16</v>
      </c>
      <c r="D240" t="s">
        <v>30</v>
      </c>
      <c r="E240" t="s">
        <v>36</v>
      </c>
      <c r="F240" t="s">
        <v>28</v>
      </c>
      <c r="G240" t="s">
        <v>41</v>
      </c>
      <c r="H240">
        <v>399</v>
      </c>
      <c r="I240">
        <v>9</v>
      </c>
      <c r="J240">
        <v>3591</v>
      </c>
    </row>
    <row r="241" spans="1:10" x14ac:dyDescent="0.2">
      <c r="A241" s="3" t="s">
        <v>286</v>
      </c>
      <c r="B241" s="4">
        <v>43175</v>
      </c>
      <c r="C241">
        <v>18</v>
      </c>
      <c r="D241" t="s">
        <v>26</v>
      </c>
      <c r="E241" t="s">
        <v>36</v>
      </c>
      <c r="F241" t="s">
        <v>28</v>
      </c>
      <c r="G241" t="s">
        <v>14</v>
      </c>
      <c r="H241">
        <v>199</v>
      </c>
      <c r="I241">
        <v>5</v>
      </c>
      <c r="J241">
        <v>995</v>
      </c>
    </row>
    <row r="242" spans="1:10" x14ac:dyDescent="0.2">
      <c r="A242" s="3" t="s">
        <v>287</v>
      </c>
      <c r="B242" s="4">
        <v>43175</v>
      </c>
      <c r="C242">
        <v>4</v>
      </c>
      <c r="D242" t="s">
        <v>51</v>
      </c>
      <c r="E242" t="s">
        <v>17</v>
      </c>
      <c r="F242" t="s">
        <v>18</v>
      </c>
      <c r="G242" t="s">
        <v>31</v>
      </c>
      <c r="H242">
        <v>69</v>
      </c>
      <c r="I242">
        <v>5</v>
      </c>
      <c r="J242">
        <v>345</v>
      </c>
    </row>
    <row r="243" spans="1:10" x14ac:dyDescent="0.2">
      <c r="A243" s="3" t="s">
        <v>288</v>
      </c>
      <c r="B243" s="4">
        <v>43176</v>
      </c>
      <c r="C243">
        <v>2</v>
      </c>
      <c r="D243" t="s">
        <v>106</v>
      </c>
      <c r="E243" t="s">
        <v>17</v>
      </c>
      <c r="F243" t="s">
        <v>18</v>
      </c>
      <c r="G243" t="s">
        <v>19</v>
      </c>
      <c r="H243">
        <v>289</v>
      </c>
      <c r="I243">
        <v>0</v>
      </c>
      <c r="J243">
        <v>0</v>
      </c>
    </row>
    <row r="244" spans="1:10" x14ac:dyDescent="0.2">
      <c r="A244" s="3" t="s">
        <v>289</v>
      </c>
      <c r="B244" s="4">
        <v>43176</v>
      </c>
      <c r="C244">
        <v>20</v>
      </c>
      <c r="D244" t="s">
        <v>40</v>
      </c>
      <c r="E244" t="s">
        <v>27</v>
      </c>
      <c r="F244" t="s">
        <v>28</v>
      </c>
      <c r="G244" t="s">
        <v>14</v>
      </c>
      <c r="H244">
        <v>199</v>
      </c>
      <c r="I244">
        <v>4</v>
      </c>
      <c r="J244">
        <v>796</v>
      </c>
    </row>
    <row r="245" spans="1:10" x14ac:dyDescent="0.2">
      <c r="A245" s="3" t="s">
        <v>290</v>
      </c>
      <c r="B245" s="4">
        <v>43176</v>
      </c>
      <c r="C245">
        <v>4</v>
      </c>
      <c r="D245" t="s">
        <v>51</v>
      </c>
      <c r="E245" t="s">
        <v>17</v>
      </c>
      <c r="F245" t="s">
        <v>18</v>
      </c>
      <c r="G245" t="s">
        <v>24</v>
      </c>
      <c r="H245">
        <v>159</v>
      </c>
      <c r="I245">
        <v>2</v>
      </c>
      <c r="J245">
        <v>318</v>
      </c>
    </row>
    <row r="246" spans="1:10" x14ac:dyDescent="0.2">
      <c r="A246" s="3" t="s">
        <v>291</v>
      </c>
      <c r="B246" s="4">
        <v>43177</v>
      </c>
      <c r="C246">
        <v>19</v>
      </c>
      <c r="D246" t="s">
        <v>56</v>
      </c>
      <c r="E246" t="s">
        <v>27</v>
      </c>
      <c r="F246" t="s">
        <v>28</v>
      </c>
      <c r="G246" t="s">
        <v>24</v>
      </c>
      <c r="H246">
        <v>159</v>
      </c>
      <c r="I246">
        <v>0</v>
      </c>
      <c r="J246">
        <v>0</v>
      </c>
    </row>
    <row r="247" spans="1:10" x14ac:dyDescent="0.2">
      <c r="A247" s="3" t="s">
        <v>292</v>
      </c>
      <c r="B247" s="4">
        <v>43177</v>
      </c>
      <c r="C247">
        <v>20</v>
      </c>
      <c r="D247" t="s">
        <v>40</v>
      </c>
      <c r="E247" t="s">
        <v>27</v>
      </c>
      <c r="F247" t="s">
        <v>28</v>
      </c>
      <c r="G247" t="s">
        <v>19</v>
      </c>
      <c r="H247">
        <v>289</v>
      </c>
      <c r="I247">
        <v>4</v>
      </c>
      <c r="J247">
        <v>1156</v>
      </c>
    </row>
    <row r="248" spans="1:10" x14ac:dyDescent="0.2">
      <c r="A248" s="3" t="s">
        <v>293</v>
      </c>
      <c r="B248" s="4">
        <v>43177</v>
      </c>
      <c r="C248">
        <v>6</v>
      </c>
      <c r="D248" t="s">
        <v>48</v>
      </c>
      <c r="E248" t="s">
        <v>22</v>
      </c>
      <c r="F248" t="s">
        <v>23</v>
      </c>
      <c r="G248" t="s">
        <v>19</v>
      </c>
      <c r="H248">
        <v>289</v>
      </c>
      <c r="I248">
        <v>2</v>
      </c>
      <c r="J248">
        <v>578</v>
      </c>
    </row>
    <row r="249" spans="1:10" x14ac:dyDescent="0.2">
      <c r="A249" s="3" t="s">
        <v>294</v>
      </c>
      <c r="B249" s="4">
        <v>43177</v>
      </c>
      <c r="C249">
        <v>18</v>
      </c>
      <c r="D249" t="s">
        <v>26</v>
      </c>
      <c r="E249" t="s">
        <v>36</v>
      </c>
      <c r="F249" t="s">
        <v>28</v>
      </c>
      <c r="G249" t="s">
        <v>31</v>
      </c>
      <c r="H249">
        <v>69</v>
      </c>
      <c r="I249">
        <v>5</v>
      </c>
      <c r="J249">
        <v>345</v>
      </c>
    </row>
    <row r="250" spans="1:10" x14ac:dyDescent="0.2">
      <c r="A250" s="3" t="s">
        <v>295</v>
      </c>
      <c r="B250" s="4">
        <v>43177</v>
      </c>
      <c r="C250">
        <v>19</v>
      </c>
      <c r="D250" t="s">
        <v>56</v>
      </c>
      <c r="E250" t="s">
        <v>27</v>
      </c>
      <c r="F250" t="s">
        <v>28</v>
      </c>
      <c r="G250" t="s">
        <v>41</v>
      </c>
      <c r="H250">
        <v>399</v>
      </c>
      <c r="I250">
        <v>3</v>
      </c>
      <c r="J250">
        <v>1197</v>
      </c>
    </row>
    <row r="251" spans="1:10" x14ac:dyDescent="0.2">
      <c r="A251" s="3" t="s">
        <v>296</v>
      </c>
      <c r="B251" s="4">
        <v>43177</v>
      </c>
      <c r="C251">
        <v>8</v>
      </c>
      <c r="D251" t="s">
        <v>45</v>
      </c>
      <c r="E251" t="s">
        <v>22</v>
      </c>
      <c r="F251" t="s">
        <v>23</v>
      </c>
      <c r="G251" t="s">
        <v>24</v>
      </c>
      <c r="H251">
        <v>159</v>
      </c>
      <c r="I251">
        <v>7</v>
      </c>
      <c r="J251">
        <v>1113</v>
      </c>
    </row>
    <row r="252" spans="1:10" x14ac:dyDescent="0.2">
      <c r="A252" s="3" t="s">
        <v>297</v>
      </c>
      <c r="B252" s="4">
        <v>43177</v>
      </c>
      <c r="C252">
        <v>2</v>
      </c>
      <c r="D252" t="s">
        <v>106</v>
      </c>
      <c r="E252" t="s">
        <v>68</v>
      </c>
      <c r="F252" t="s">
        <v>18</v>
      </c>
      <c r="G252" t="s">
        <v>41</v>
      </c>
      <c r="H252">
        <v>399</v>
      </c>
      <c r="I252">
        <v>9</v>
      </c>
      <c r="J252">
        <v>3591</v>
      </c>
    </row>
    <row r="253" spans="1:10" x14ac:dyDescent="0.2">
      <c r="A253" s="3" t="s">
        <v>298</v>
      </c>
      <c r="B253" s="4">
        <v>43177</v>
      </c>
      <c r="C253">
        <v>14</v>
      </c>
      <c r="D253" t="s">
        <v>38</v>
      </c>
      <c r="E253" t="s">
        <v>12</v>
      </c>
      <c r="F253" t="s">
        <v>13</v>
      </c>
      <c r="G253" t="s">
        <v>14</v>
      </c>
      <c r="H253">
        <v>199</v>
      </c>
      <c r="I253">
        <v>2</v>
      </c>
      <c r="J253">
        <v>398</v>
      </c>
    </row>
    <row r="254" spans="1:10" x14ac:dyDescent="0.2">
      <c r="A254" s="3" t="s">
        <v>299</v>
      </c>
      <c r="B254" s="4">
        <v>43177</v>
      </c>
      <c r="C254">
        <v>16</v>
      </c>
      <c r="D254" t="s">
        <v>30</v>
      </c>
      <c r="E254" t="s">
        <v>27</v>
      </c>
      <c r="F254" t="s">
        <v>28</v>
      </c>
      <c r="G254" t="s">
        <v>41</v>
      </c>
      <c r="H254">
        <v>399</v>
      </c>
      <c r="I254">
        <v>5</v>
      </c>
      <c r="J254">
        <v>1995</v>
      </c>
    </row>
    <row r="255" spans="1:10" x14ac:dyDescent="0.2">
      <c r="A255" s="3" t="s">
        <v>300</v>
      </c>
      <c r="B255" s="4">
        <v>43178</v>
      </c>
      <c r="C255">
        <v>6</v>
      </c>
      <c r="D255" t="s">
        <v>48</v>
      </c>
      <c r="E255" t="s">
        <v>22</v>
      </c>
      <c r="F255" t="s">
        <v>23</v>
      </c>
      <c r="G255" t="s">
        <v>24</v>
      </c>
      <c r="H255">
        <v>159</v>
      </c>
      <c r="I255">
        <v>4</v>
      </c>
      <c r="J255">
        <v>636</v>
      </c>
    </row>
    <row r="256" spans="1:10" x14ac:dyDescent="0.2">
      <c r="A256" s="3" t="s">
        <v>301</v>
      </c>
      <c r="B256" s="4">
        <v>43178</v>
      </c>
      <c r="C256">
        <v>5</v>
      </c>
      <c r="D256" t="s">
        <v>60</v>
      </c>
      <c r="E256" t="s">
        <v>68</v>
      </c>
      <c r="F256" t="s">
        <v>18</v>
      </c>
      <c r="G256" t="s">
        <v>14</v>
      </c>
      <c r="H256">
        <v>199</v>
      </c>
      <c r="I256">
        <v>9</v>
      </c>
      <c r="J256">
        <v>1791</v>
      </c>
    </row>
    <row r="257" spans="1:10" x14ac:dyDescent="0.2">
      <c r="A257" s="3" t="s">
        <v>302</v>
      </c>
      <c r="B257" s="4">
        <v>43178</v>
      </c>
      <c r="C257">
        <v>18</v>
      </c>
      <c r="D257" t="s">
        <v>26</v>
      </c>
      <c r="E257" t="s">
        <v>27</v>
      </c>
      <c r="F257" t="s">
        <v>28</v>
      </c>
      <c r="G257" t="s">
        <v>24</v>
      </c>
      <c r="H257">
        <v>159</v>
      </c>
      <c r="I257">
        <v>2</v>
      </c>
      <c r="J257">
        <v>318</v>
      </c>
    </row>
    <row r="258" spans="1:10" x14ac:dyDescent="0.2">
      <c r="A258" s="3" t="s">
        <v>303</v>
      </c>
      <c r="B258" s="4">
        <v>43178</v>
      </c>
      <c r="C258">
        <v>2</v>
      </c>
      <c r="D258" t="s">
        <v>106</v>
      </c>
      <c r="E258" t="s">
        <v>17</v>
      </c>
      <c r="F258" t="s">
        <v>18</v>
      </c>
      <c r="G258" t="s">
        <v>31</v>
      </c>
      <c r="H258">
        <v>69</v>
      </c>
      <c r="I258">
        <v>8</v>
      </c>
      <c r="J258">
        <v>552</v>
      </c>
    </row>
    <row r="259" spans="1:10" x14ac:dyDescent="0.2">
      <c r="A259" s="3" t="s">
        <v>304</v>
      </c>
      <c r="B259" s="4">
        <v>43179</v>
      </c>
      <c r="C259">
        <v>17</v>
      </c>
      <c r="D259" t="s">
        <v>35</v>
      </c>
      <c r="E259" t="s">
        <v>36</v>
      </c>
      <c r="F259" t="s">
        <v>28</v>
      </c>
      <c r="G259" t="s">
        <v>41</v>
      </c>
      <c r="H259">
        <v>399</v>
      </c>
      <c r="I259">
        <v>5</v>
      </c>
      <c r="J259">
        <v>1995</v>
      </c>
    </row>
    <row r="260" spans="1:10" x14ac:dyDescent="0.2">
      <c r="A260" s="3" t="s">
        <v>305</v>
      </c>
      <c r="B260" s="4">
        <v>43179</v>
      </c>
      <c r="C260">
        <v>16</v>
      </c>
      <c r="D260" t="s">
        <v>30</v>
      </c>
      <c r="E260" t="s">
        <v>27</v>
      </c>
      <c r="F260" t="s">
        <v>28</v>
      </c>
      <c r="G260" t="s">
        <v>19</v>
      </c>
      <c r="H260">
        <v>289</v>
      </c>
      <c r="I260">
        <v>1</v>
      </c>
      <c r="J260">
        <v>289</v>
      </c>
    </row>
    <row r="261" spans="1:10" x14ac:dyDescent="0.2">
      <c r="A261" s="3" t="s">
        <v>306</v>
      </c>
      <c r="B261" s="4">
        <v>43179</v>
      </c>
      <c r="C261">
        <v>14</v>
      </c>
      <c r="D261" t="s">
        <v>38</v>
      </c>
      <c r="E261" t="s">
        <v>12</v>
      </c>
      <c r="F261" t="s">
        <v>13</v>
      </c>
      <c r="G261" t="s">
        <v>31</v>
      </c>
      <c r="H261">
        <v>69</v>
      </c>
      <c r="I261">
        <v>9</v>
      </c>
      <c r="J261">
        <v>621</v>
      </c>
    </row>
    <row r="262" spans="1:10" x14ac:dyDescent="0.2">
      <c r="A262" s="3" t="s">
        <v>307</v>
      </c>
      <c r="B262" s="4">
        <v>43180</v>
      </c>
      <c r="C262">
        <v>4</v>
      </c>
      <c r="D262" t="s">
        <v>51</v>
      </c>
      <c r="E262" t="s">
        <v>17</v>
      </c>
      <c r="F262" t="s">
        <v>18</v>
      </c>
      <c r="G262" t="s">
        <v>14</v>
      </c>
      <c r="H262">
        <v>199</v>
      </c>
      <c r="I262">
        <v>8</v>
      </c>
      <c r="J262">
        <v>1592</v>
      </c>
    </row>
    <row r="263" spans="1:10" x14ac:dyDescent="0.2">
      <c r="A263" s="3" t="s">
        <v>308</v>
      </c>
      <c r="B263" s="4">
        <v>43181</v>
      </c>
      <c r="C263">
        <v>8</v>
      </c>
      <c r="D263" t="s">
        <v>45</v>
      </c>
      <c r="E263" t="s">
        <v>46</v>
      </c>
      <c r="F263" t="s">
        <v>23</v>
      </c>
      <c r="G263" t="s">
        <v>24</v>
      </c>
      <c r="H263">
        <v>159</v>
      </c>
      <c r="I263">
        <v>1</v>
      </c>
      <c r="J263">
        <v>159</v>
      </c>
    </row>
    <row r="264" spans="1:10" x14ac:dyDescent="0.2">
      <c r="A264" s="3" t="s">
        <v>309</v>
      </c>
      <c r="B264" s="4">
        <v>43182</v>
      </c>
      <c r="C264">
        <v>7</v>
      </c>
      <c r="D264" t="s">
        <v>88</v>
      </c>
      <c r="E264" t="s">
        <v>46</v>
      </c>
      <c r="F264" t="s">
        <v>23</v>
      </c>
      <c r="G264" t="s">
        <v>24</v>
      </c>
      <c r="H264">
        <v>159</v>
      </c>
      <c r="I264">
        <v>5</v>
      </c>
      <c r="J264">
        <v>795</v>
      </c>
    </row>
    <row r="265" spans="1:10" x14ac:dyDescent="0.2">
      <c r="A265" s="3" t="s">
        <v>310</v>
      </c>
      <c r="B265" s="4">
        <v>43183</v>
      </c>
      <c r="C265">
        <v>17</v>
      </c>
      <c r="D265" t="s">
        <v>35</v>
      </c>
      <c r="E265" t="s">
        <v>36</v>
      </c>
      <c r="F265" t="s">
        <v>28</v>
      </c>
      <c r="G265" t="s">
        <v>14</v>
      </c>
      <c r="H265">
        <v>199</v>
      </c>
      <c r="I265">
        <v>1</v>
      </c>
      <c r="J265">
        <v>199</v>
      </c>
    </row>
    <row r="266" spans="1:10" x14ac:dyDescent="0.2">
      <c r="A266" s="3" t="s">
        <v>311</v>
      </c>
      <c r="B266" s="4">
        <v>43183</v>
      </c>
      <c r="C266">
        <v>17</v>
      </c>
      <c r="D266" t="s">
        <v>35</v>
      </c>
      <c r="E266" t="s">
        <v>27</v>
      </c>
      <c r="F266" t="s">
        <v>28</v>
      </c>
      <c r="G266" t="s">
        <v>19</v>
      </c>
      <c r="H266">
        <v>289</v>
      </c>
      <c r="I266">
        <v>7</v>
      </c>
      <c r="J266">
        <v>2023</v>
      </c>
    </row>
    <row r="267" spans="1:10" x14ac:dyDescent="0.2">
      <c r="A267" s="3" t="s">
        <v>312</v>
      </c>
      <c r="B267" s="4">
        <v>43184</v>
      </c>
      <c r="C267">
        <v>12</v>
      </c>
      <c r="D267" t="s">
        <v>66</v>
      </c>
      <c r="E267" t="s">
        <v>63</v>
      </c>
      <c r="F267" t="s">
        <v>13</v>
      </c>
      <c r="G267" t="s">
        <v>31</v>
      </c>
      <c r="H267">
        <v>69</v>
      </c>
      <c r="I267">
        <v>4</v>
      </c>
      <c r="J267">
        <v>276</v>
      </c>
    </row>
    <row r="268" spans="1:10" x14ac:dyDescent="0.2">
      <c r="A268" s="3" t="s">
        <v>313</v>
      </c>
      <c r="B268" s="4">
        <v>43184</v>
      </c>
      <c r="C268">
        <v>16</v>
      </c>
      <c r="D268" t="s">
        <v>30</v>
      </c>
      <c r="E268" t="s">
        <v>27</v>
      </c>
      <c r="F268" t="s">
        <v>28</v>
      </c>
      <c r="G268" t="s">
        <v>14</v>
      </c>
      <c r="H268">
        <v>199</v>
      </c>
      <c r="I268">
        <v>8</v>
      </c>
      <c r="J268">
        <v>1592</v>
      </c>
    </row>
    <row r="269" spans="1:10" x14ac:dyDescent="0.2">
      <c r="A269" s="3" t="s">
        <v>314</v>
      </c>
      <c r="B269" s="4">
        <v>43184</v>
      </c>
      <c r="C269">
        <v>4</v>
      </c>
      <c r="D269" t="s">
        <v>51</v>
      </c>
      <c r="E269" t="s">
        <v>68</v>
      </c>
      <c r="F269" t="s">
        <v>18</v>
      </c>
      <c r="G269" t="s">
        <v>14</v>
      </c>
      <c r="H269">
        <v>199</v>
      </c>
      <c r="I269">
        <v>1</v>
      </c>
      <c r="J269">
        <v>199</v>
      </c>
    </row>
    <row r="270" spans="1:10" x14ac:dyDescent="0.2">
      <c r="A270" s="3" t="s">
        <v>315</v>
      </c>
      <c r="B270" s="4">
        <v>43184</v>
      </c>
      <c r="C270">
        <v>20</v>
      </c>
      <c r="D270" t="s">
        <v>40</v>
      </c>
      <c r="E270" t="s">
        <v>27</v>
      </c>
      <c r="F270" t="s">
        <v>28</v>
      </c>
      <c r="G270" t="s">
        <v>14</v>
      </c>
      <c r="H270">
        <v>199</v>
      </c>
      <c r="I270">
        <v>6</v>
      </c>
      <c r="J270">
        <v>1194</v>
      </c>
    </row>
    <row r="271" spans="1:10" x14ac:dyDescent="0.2">
      <c r="A271" s="3" t="s">
        <v>316</v>
      </c>
      <c r="B271" s="4">
        <v>43184</v>
      </c>
      <c r="C271">
        <v>14</v>
      </c>
      <c r="D271" t="s">
        <v>38</v>
      </c>
      <c r="E271" t="s">
        <v>63</v>
      </c>
      <c r="F271" t="s">
        <v>13</v>
      </c>
      <c r="G271" t="s">
        <v>41</v>
      </c>
      <c r="H271">
        <v>399</v>
      </c>
      <c r="I271">
        <v>9</v>
      </c>
      <c r="J271">
        <v>3591</v>
      </c>
    </row>
    <row r="272" spans="1:10" x14ac:dyDescent="0.2">
      <c r="A272" s="3" t="s">
        <v>317</v>
      </c>
      <c r="B272" s="4">
        <v>43184</v>
      </c>
      <c r="C272">
        <v>14</v>
      </c>
      <c r="D272" t="s">
        <v>38</v>
      </c>
      <c r="E272" t="s">
        <v>12</v>
      </c>
      <c r="F272" t="s">
        <v>13</v>
      </c>
      <c r="G272" t="s">
        <v>14</v>
      </c>
      <c r="H272">
        <v>199</v>
      </c>
      <c r="I272">
        <v>3</v>
      </c>
      <c r="J272">
        <v>597</v>
      </c>
    </row>
    <row r="273" spans="1:10" x14ac:dyDescent="0.2">
      <c r="A273" s="3" t="s">
        <v>318</v>
      </c>
      <c r="B273" s="4">
        <v>43184</v>
      </c>
      <c r="C273">
        <v>15</v>
      </c>
      <c r="D273" t="s">
        <v>118</v>
      </c>
      <c r="E273" t="s">
        <v>63</v>
      </c>
      <c r="F273" t="s">
        <v>13</v>
      </c>
      <c r="G273" t="s">
        <v>19</v>
      </c>
      <c r="H273">
        <v>289</v>
      </c>
      <c r="I273">
        <v>7</v>
      </c>
      <c r="J273">
        <v>2023</v>
      </c>
    </row>
    <row r="274" spans="1:10" x14ac:dyDescent="0.2">
      <c r="A274" s="3" t="s">
        <v>319</v>
      </c>
      <c r="B274" s="4">
        <v>43184</v>
      </c>
      <c r="C274">
        <v>3</v>
      </c>
      <c r="D274" t="s">
        <v>43</v>
      </c>
      <c r="E274" t="s">
        <v>68</v>
      </c>
      <c r="F274" t="s">
        <v>18</v>
      </c>
      <c r="G274" t="s">
        <v>14</v>
      </c>
      <c r="H274">
        <v>199</v>
      </c>
      <c r="I274">
        <v>9</v>
      </c>
      <c r="J274">
        <v>1791</v>
      </c>
    </row>
    <row r="275" spans="1:10" x14ac:dyDescent="0.2">
      <c r="A275" s="3" t="s">
        <v>320</v>
      </c>
      <c r="B275" s="4">
        <v>43184</v>
      </c>
      <c r="C275">
        <v>7</v>
      </c>
      <c r="D275" t="s">
        <v>88</v>
      </c>
      <c r="E275" t="s">
        <v>22</v>
      </c>
      <c r="F275" t="s">
        <v>23</v>
      </c>
      <c r="G275" t="s">
        <v>14</v>
      </c>
      <c r="H275">
        <v>199</v>
      </c>
      <c r="I275">
        <v>3</v>
      </c>
      <c r="J275">
        <v>597</v>
      </c>
    </row>
    <row r="276" spans="1:10" x14ac:dyDescent="0.2">
      <c r="A276" s="3" t="s">
        <v>321</v>
      </c>
      <c r="B276" s="4">
        <v>43184</v>
      </c>
      <c r="C276">
        <v>7</v>
      </c>
      <c r="D276" t="s">
        <v>88</v>
      </c>
      <c r="E276" t="s">
        <v>46</v>
      </c>
      <c r="F276" t="s">
        <v>23</v>
      </c>
      <c r="G276" t="s">
        <v>19</v>
      </c>
      <c r="H276">
        <v>289</v>
      </c>
      <c r="I276">
        <v>0</v>
      </c>
      <c r="J276">
        <v>0</v>
      </c>
    </row>
    <row r="277" spans="1:10" x14ac:dyDescent="0.2">
      <c r="A277" s="3" t="s">
        <v>322</v>
      </c>
      <c r="B277" s="4">
        <v>43184</v>
      </c>
      <c r="C277">
        <v>2</v>
      </c>
      <c r="D277" t="s">
        <v>106</v>
      </c>
      <c r="E277" t="s">
        <v>17</v>
      </c>
      <c r="F277" t="s">
        <v>18</v>
      </c>
      <c r="G277" t="s">
        <v>24</v>
      </c>
      <c r="H277">
        <v>159</v>
      </c>
      <c r="I277">
        <v>7</v>
      </c>
      <c r="J277">
        <v>1113</v>
      </c>
    </row>
    <row r="278" spans="1:10" x14ac:dyDescent="0.2">
      <c r="A278" s="3" t="s">
        <v>323</v>
      </c>
      <c r="B278" s="4">
        <v>43185</v>
      </c>
      <c r="C278">
        <v>16</v>
      </c>
      <c r="D278" t="s">
        <v>30</v>
      </c>
      <c r="E278" t="s">
        <v>27</v>
      </c>
      <c r="F278" t="s">
        <v>28</v>
      </c>
      <c r="G278" t="s">
        <v>19</v>
      </c>
      <c r="H278">
        <v>289</v>
      </c>
      <c r="I278">
        <v>3</v>
      </c>
      <c r="J278">
        <v>867</v>
      </c>
    </row>
    <row r="279" spans="1:10" x14ac:dyDescent="0.2">
      <c r="A279" s="3" t="s">
        <v>324</v>
      </c>
      <c r="B279" s="4">
        <v>43185</v>
      </c>
      <c r="C279">
        <v>6</v>
      </c>
      <c r="D279" t="s">
        <v>48</v>
      </c>
      <c r="E279" t="s">
        <v>22</v>
      </c>
      <c r="F279" t="s">
        <v>23</v>
      </c>
      <c r="G279" t="s">
        <v>41</v>
      </c>
      <c r="H279">
        <v>399</v>
      </c>
      <c r="I279">
        <v>8</v>
      </c>
      <c r="J279">
        <v>3192</v>
      </c>
    </row>
    <row r="280" spans="1:10" x14ac:dyDescent="0.2">
      <c r="A280" s="3" t="s">
        <v>325</v>
      </c>
      <c r="B280" s="4">
        <v>43185</v>
      </c>
      <c r="C280">
        <v>9</v>
      </c>
      <c r="D280" t="s">
        <v>21</v>
      </c>
      <c r="E280" t="s">
        <v>22</v>
      </c>
      <c r="F280" t="s">
        <v>23</v>
      </c>
      <c r="G280" t="s">
        <v>31</v>
      </c>
      <c r="H280">
        <v>69</v>
      </c>
      <c r="I280">
        <v>9</v>
      </c>
      <c r="J280">
        <v>621</v>
      </c>
    </row>
    <row r="281" spans="1:10" x14ac:dyDescent="0.2">
      <c r="A281" s="3" t="s">
        <v>326</v>
      </c>
      <c r="B281" s="4">
        <v>43185</v>
      </c>
      <c r="C281">
        <v>16</v>
      </c>
      <c r="D281" t="s">
        <v>30</v>
      </c>
      <c r="E281" t="s">
        <v>36</v>
      </c>
      <c r="F281" t="s">
        <v>28</v>
      </c>
      <c r="G281" t="s">
        <v>14</v>
      </c>
      <c r="H281">
        <v>199</v>
      </c>
      <c r="I281">
        <v>1</v>
      </c>
      <c r="J281">
        <v>199</v>
      </c>
    </row>
    <row r="282" spans="1:10" x14ac:dyDescent="0.2">
      <c r="A282" s="3" t="s">
        <v>327</v>
      </c>
      <c r="B282" s="4">
        <v>43185</v>
      </c>
      <c r="C282">
        <v>20</v>
      </c>
      <c r="D282" t="s">
        <v>40</v>
      </c>
      <c r="E282" t="s">
        <v>36</v>
      </c>
      <c r="F282" t="s">
        <v>28</v>
      </c>
      <c r="G282" t="s">
        <v>31</v>
      </c>
      <c r="H282">
        <v>69</v>
      </c>
      <c r="I282">
        <v>3</v>
      </c>
      <c r="J282">
        <v>207</v>
      </c>
    </row>
    <row r="283" spans="1:10" x14ac:dyDescent="0.2">
      <c r="A283" s="3" t="s">
        <v>328</v>
      </c>
      <c r="B283" s="4">
        <v>43186</v>
      </c>
      <c r="C283">
        <v>16</v>
      </c>
      <c r="D283" t="s">
        <v>30</v>
      </c>
      <c r="E283" t="s">
        <v>27</v>
      </c>
      <c r="F283" t="s">
        <v>28</v>
      </c>
      <c r="G283" t="s">
        <v>24</v>
      </c>
      <c r="H283">
        <v>159</v>
      </c>
      <c r="I283">
        <v>6</v>
      </c>
      <c r="J283">
        <v>954</v>
      </c>
    </row>
    <row r="284" spans="1:10" x14ac:dyDescent="0.2">
      <c r="A284" s="3" t="s">
        <v>329</v>
      </c>
      <c r="B284" s="4">
        <v>43186</v>
      </c>
      <c r="C284">
        <v>20</v>
      </c>
      <c r="D284" t="s">
        <v>40</v>
      </c>
      <c r="E284" t="s">
        <v>36</v>
      </c>
      <c r="F284" t="s">
        <v>28</v>
      </c>
      <c r="G284" t="s">
        <v>24</v>
      </c>
      <c r="H284">
        <v>159</v>
      </c>
      <c r="I284">
        <v>0</v>
      </c>
      <c r="J284">
        <v>0</v>
      </c>
    </row>
    <row r="285" spans="1:10" x14ac:dyDescent="0.2">
      <c r="A285" s="3" t="s">
        <v>330</v>
      </c>
      <c r="B285" s="4">
        <v>43186</v>
      </c>
      <c r="C285">
        <v>2</v>
      </c>
      <c r="D285" t="s">
        <v>106</v>
      </c>
      <c r="E285" t="s">
        <v>17</v>
      </c>
      <c r="F285" t="s">
        <v>18</v>
      </c>
      <c r="G285" t="s">
        <v>24</v>
      </c>
      <c r="H285">
        <v>159</v>
      </c>
      <c r="I285">
        <v>4</v>
      </c>
      <c r="J285">
        <v>636</v>
      </c>
    </row>
    <row r="286" spans="1:10" x14ac:dyDescent="0.2">
      <c r="A286" s="3" t="s">
        <v>331</v>
      </c>
      <c r="B286" s="4">
        <v>43186</v>
      </c>
      <c r="C286">
        <v>11</v>
      </c>
      <c r="D286" t="s">
        <v>11</v>
      </c>
      <c r="E286" t="s">
        <v>12</v>
      </c>
      <c r="F286" t="s">
        <v>13</v>
      </c>
      <c r="G286" t="s">
        <v>19</v>
      </c>
      <c r="H286">
        <v>289</v>
      </c>
      <c r="I286">
        <v>3</v>
      </c>
      <c r="J286">
        <v>867</v>
      </c>
    </row>
    <row r="287" spans="1:10" x14ac:dyDescent="0.2">
      <c r="A287" s="3" t="s">
        <v>332</v>
      </c>
      <c r="B287" s="4">
        <v>43186</v>
      </c>
      <c r="C287">
        <v>13</v>
      </c>
      <c r="D287" t="s">
        <v>33</v>
      </c>
      <c r="E287" t="s">
        <v>63</v>
      </c>
      <c r="F287" t="s">
        <v>13</v>
      </c>
      <c r="G287" t="s">
        <v>31</v>
      </c>
      <c r="H287">
        <v>69</v>
      </c>
      <c r="I287">
        <v>6</v>
      </c>
      <c r="J287">
        <v>414</v>
      </c>
    </row>
    <row r="288" spans="1:10" x14ac:dyDescent="0.2">
      <c r="A288" s="3" t="s">
        <v>333</v>
      </c>
      <c r="B288" s="4">
        <v>43186</v>
      </c>
      <c r="C288">
        <v>4</v>
      </c>
      <c r="D288" t="s">
        <v>51</v>
      </c>
      <c r="E288" t="s">
        <v>17</v>
      </c>
      <c r="F288" t="s">
        <v>18</v>
      </c>
      <c r="G288" t="s">
        <v>19</v>
      </c>
      <c r="H288">
        <v>289</v>
      </c>
      <c r="I288">
        <v>7</v>
      </c>
      <c r="J288">
        <v>2023</v>
      </c>
    </row>
    <row r="289" spans="1:10" x14ac:dyDescent="0.2">
      <c r="A289" s="3" t="s">
        <v>334</v>
      </c>
      <c r="B289" s="4">
        <v>43186</v>
      </c>
      <c r="C289">
        <v>3</v>
      </c>
      <c r="D289" t="s">
        <v>43</v>
      </c>
      <c r="E289" t="s">
        <v>68</v>
      </c>
      <c r="F289" t="s">
        <v>18</v>
      </c>
      <c r="G289" t="s">
        <v>24</v>
      </c>
      <c r="H289">
        <v>159</v>
      </c>
      <c r="I289">
        <v>2</v>
      </c>
      <c r="J289">
        <v>318</v>
      </c>
    </row>
    <row r="290" spans="1:10" x14ac:dyDescent="0.2">
      <c r="A290" s="3" t="s">
        <v>335</v>
      </c>
      <c r="B290" s="4">
        <v>43187</v>
      </c>
      <c r="C290">
        <v>20</v>
      </c>
      <c r="D290" t="s">
        <v>40</v>
      </c>
      <c r="E290" t="s">
        <v>36</v>
      </c>
      <c r="F290" t="s">
        <v>28</v>
      </c>
      <c r="G290" t="s">
        <v>19</v>
      </c>
      <c r="H290">
        <v>289</v>
      </c>
      <c r="I290">
        <v>1</v>
      </c>
      <c r="J290">
        <v>289</v>
      </c>
    </row>
    <row r="291" spans="1:10" x14ac:dyDescent="0.2">
      <c r="A291" s="3" t="s">
        <v>336</v>
      </c>
      <c r="B291" s="4">
        <v>43188</v>
      </c>
      <c r="C291">
        <v>3</v>
      </c>
      <c r="D291" t="s">
        <v>43</v>
      </c>
      <c r="E291" t="s">
        <v>17</v>
      </c>
      <c r="F291" t="s">
        <v>18</v>
      </c>
      <c r="G291" t="s">
        <v>24</v>
      </c>
      <c r="H291">
        <v>159</v>
      </c>
      <c r="I291">
        <v>9</v>
      </c>
      <c r="J291">
        <v>1431</v>
      </c>
    </row>
    <row r="292" spans="1:10" x14ac:dyDescent="0.2">
      <c r="A292" s="3" t="s">
        <v>337</v>
      </c>
      <c r="B292" s="4">
        <v>43189</v>
      </c>
      <c r="C292">
        <v>19</v>
      </c>
      <c r="D292" t="s">
        <v>56</v>
      </c>
      <c r="E292" t="s">
        <v>27</v>
      </c>
      <c r="F292" t="s">
        <v>28</v>
      </c>
      <c r="G292" t="s">
        <v>31</v>
      </c>
      <c r="H292">
        <v>69</v>
      </c>
      <c r="I292">
        <v>3</v>
      </c>
      <c r="J292">
        <v>207</v>
      </c>
    </row>
    <row r="293" spans="1:10" x14ac:dyDescent="0.2">
      <c r="A293" s="3" t="s">
        <v>338</v>
      </c>
      <c r="B293" s="4">
        <v>43189</v>
      </c>
      <c r="C293">
        <v>1</v>
      </c>
      <c r="D293" t="s">
        <v>16</v>
      </c>
      <c r="E293" t="s">
        <v>68</v>
      </c>
      <c r="F293" t="s">
        <v>18</v>
      </c>
      <c r="G293" t="s">
        <v>24</v>
      </c>
      <c r="H293">
        <v>159</v>
      </c>
      <c r="I293">
        <v>0</v>
      </c>
      <c r="J293">
        <v>0</v>
      </c>
    </row>
    <row r="294" spans="1:10" x14ac:dyDescent="0.2">
      <c r="A294" s="3" t="s">
        <v>339</v>
      </c>
      <c r="B294" s="4">
        <v>43189</v>
      </c>
      <c r="C294">
        <v>2</v>
      </c>
      <c r="D294" t="s">
        <v>106</v>
      </c>
      <c r="E294" t="s">
        <v>17</v>
      </c>
      <c r="F294" t="s">
        <v>18</v>
      </c>
      <c r="G294" t="s">
        <v>14</v>
      </c>
      <c r="H294">
        <v>199</v>
      </c>
      <c r="I294">
        <v>7</v>
      </c>
      <c r="J294">
        <v>1393</v>
      </c>
    </row>
    <row r="295" spans="1:10" x14ac:dyDescent="0.2">
      <c r="A295" s="3" t="s">
        <v>340</v>
      </c>
      <c r="B295" s="4">
        <v>43189</v>
      </c>
      <c r="C295">
        <v>16</v>
      </c>
      <c r="D295" t="s">
        <v>30</v>
      </c>
      <c r="E295" t="s">
        <v>27</v>
      </c>
      <c r="F295" t="s">
        <v>28</v>
      </c>
      <c r="G295" t="s">
        <v>24</v>
      </c>
      <c r="H295">
        <v>159</v>
      </c>
      <c r="I295">
        <v>2</v>
      </c>
      <c r="J295">
        <v>318</v>
      </c>
    </row>
    <row r="296" spans="1:10" x14ac:dyDescent="0.2">
      <c r="A296" s="3" t="s">
        <v>341</v>
      </c>
      <c r="B296" s="4">
        <v>43190</v>
      </c>
      <c r="C296">
        <v>7</v>
      </c>
      <c r="D296" t="s">
        <v>88</v>
      </c>
      <c r="E296" t="s">
        <v>46</v>
      </c>
      <c r="F296" t="s">
        <v>23</v>
      </c>
      <c r="G296" t="s">
        <v>31</v>
      </c>
      <c r="H296">
        <v>69</v>
      </c>
      <c r="I296">
        <v>3</v>
      </c>
      <c r="J296">
        <v>207</v>
      </c>
    </row>
    <row r="297" spans="1:10" x14ac:dyDescent="0.2">
      <c r="A297" s="3" t="s">
        <v>342</v>
      </c>
      <c r="B297" s="4">
        <v>43190</v>
      </c>
      <c r="C297">
        <v>9</v>
      </c>
      <c r="D297" t="s">
        <v>21</v>
      </c>
      <c r="E297" t="s">
        <v>22</v>
      </c>
      <c r="F297" t="s">
        <v>23</v>
      </c>
      <c r="G297" t="s">
        <v>31</v>
      </c>
      <c r="H297">
        <v>69</v>
      </c>
      <c r="I297">
        <v>4</v>
      </c>
      <c r="J297">
        <v>276</v>
      </c>
    </row>
    <row r="298" spans="1:10" x14ac:dyDescent="0.2">
      <c r="A298" s="3" t="s">
        <v>343</v>
      </c>
      <c r="B298" s="4">
        <v>43190</v>
      </c>
      <c r="C298">
        <v>14</v>
      </c>
      <c r="D298" t="s">
        <v>38</v>
      </c>
      <c r="E298" t="s">
        <v>12</v>
      </c>
      <c r="F298" t="s">
        <v>13</v>
      </c>
      <c r="G298" t="s">
        <v>41</v>
      </c>
      <c r="H298">
        <v>399</v>
      </c>
      <c r="I298">
        <v>5</v>
      </c>
      <c r="J298">
        <v>1995</v>
      </c>
    </row>
    <row r="299" spans="1:10" x14ac:dyDescent="0.2">
      <c r="A299" s="3" t="s">
        <v>344</v>
      </c>
      <c r="B299" s="4">
        <v>43190</v>
      </c>
      <c r="C299">
        <v>13</v>
      </c>
      <c r="D299" t="s">
        <v>33</v>
      </c>
      <c r="E299" t="s">
        <v>63</v>
      </c>
      <c r="F299" t="s">
        <v>13</v>
      </c>
      <c r="G299" t="s">
        <v>31</v>
      </c>
      <c r="H299">
        <v>69</v>
      </c>
      <c r="I299">
        <v>4</v>
      </c>
      <c r="J299">
        <v>276</v>
      </c>
    </row>
    <row r="300" spans="1:10" x14ac:dyDescent="0.2">
      <c r="A300" s="3" t="s">
        <v>345</v>
      </c>
      <c r="B300" s="4">
        <v>43190</v>
      </c>
      <c r="C300">
        <v>12</v>
      </c>
      <c r="D300" t="s">
        <v>66</v>
      </c>
      <c r="E300" t="s">
        <v>12</v>
      </c>
      <c r="F300" t="s">
        <v>13</v>
      </c>
      <c r="G300" t="s">
        <v>14</v>
      </c>
      <c r="H300">
        <v>199</v>
      </c>
      <c r="I300">
        <v>8</v>
      </c>
      <c r="J300">
        <v>1592</v>
      </c>
    </row>
    <row r="301" spans="1:10" x14ac:dyDescent="0.2">
      <c r="A301" s="3" t="s">
        <v>346</v>
      </c>
      <c r="B301" s="4">
        <v>43191</v>
      </c>
      <c r="C301">
        <v>7</v>
      </c>
      <c r="D301" t="s">
        <v>88</v>
      </c>
      <c r="E301" t="s">
        <v>22</v>
      </c>
      <c r="F301" t="s">
        <v>23</v>
      </c>
      <c r="G301" t="s">
        <v>31</v>
      </c>
      <c r="H301">
        <v>69</v>
      </c>
      <c r="I301">
        <v>2</v>
      </c>
      <c r="J301">
        <v>138</v>
      </c>
    </row>
    <row r="302" spans="1:10" x14ac:dyDescent="0.2">
      <c r="A302" s="3" t="s">
        <v>347</v>
      </c>
      <c r="B302" s="4">
        <v>43192</v>
      </c>
      <c r="C302">
        <v>10</v>
      </c>
      <c r="D302" t="s">
        <v>58</v>
      </c>
      <c r="E302" t="s">
        <v>22</v>
      </c>
      <c r="F302" t="s">
        <v>23</v>
      </c>
      <c r="G302" t="s">
        <v>41</v>
      </c>
      <c r="H302">
        <v>399</v>
      </c>
      <c r="I302">
        <v>9</v>
      </c>
      <c r="J302">
        <v>3591</v>
      </c>
    </row>
    <row r="303" spans="1:10" x14ac:dyDescent="0.2">
      <c r="A303" s="3" t="s">
        <v>348</v>
      </c>
      <c r="B303" s="4">
        <v>43193</v>
      </c>
      <c r="C303">
        <v>6</v>
      </c>
      <c r="D303" t="s">
        <v>48</v>
      </c>
      <c r="E303" t="s">
        <v>46</v>
      </c>
      <c r="F303" t="s">
        <v>23</v>
      </c>
      <c r="G303" t="s">
        <v>31</v>
      </c>
      <c r="H303">
        <v>69</v>
      </c>
      <c r="I303">
        <v>6</v>
      </c>
      <c r="J303">
        <v>414</v>
      </c>
    </row>
    <row r="304" spans="1:10" x14ac:dyDescent="0.2">
      <c r="A304" s="3" t="s">
        <v>349</v>
      </c>
      <c r="B304" s="4">
        <v>43194</v>
      </c>
      <c r="C304">
        <v>20</v>
      </c>
      <c r="D304" t="s">
        <v>40</v>
      </c>
      <c r="E304" t="s">
        <v>27</v>
      </c>
      <c r="F304" t="s">
        <v>28</v>
      </c>
      <c r="G304" t="s">
        <v>24</v>
      </c>
      <c r="H304">
        <v>159</v>
      </c>
      <c r="I304">
        <v>0</v>
      </c>
      <c r="J304">
        <v>0</v>
      </c>
    </row>
    <row r="305" spans="1:10" x14ac:dyDescent="0.2">
      <c r="A305" s="3" t="s">
        <v>350</v>
      </c>
      <c r="B305" s="4">
        <v>43194</v>
      </c>
      <c r="C305">
        <v>2</v>
      </c>
      <c r="D305" t="s">
        <v>106</v>
      </c>
      <c r="E305" t="s">
        <v>68</v>
      </c>
      <c r="F305" t="s">
        <v>18</v>
      </c>
      <c r="G305" t="s">
        <v>31</v>
      </c>
      <c r="H305">
        <v>69</v>
      </c>
      <c r="I305">
        <v>1</v>
      </c>
      <c r="J305">
        <v>69</v>
      </c>
    </row>
    <row r="306" spans="1:10" x14ac:dyDescent="0.2">
      <c r="A306" s="3" t="s">
        <v>351</v>
      </c>
      <c r="B306" s="4">
        <v>43195</v>
      </c>
      <c r="C306">
        <v>8</v>
      </c>
      <c r="D306" t="s">
        <v>45</v>
      </c>
      <c r="E306" t="s">
        <v>46</v>
      </c>
      <c r="F306" t="s">
        <v>23</v>
      </c>
      <c r="G306" t="s">
        <v>19</v>
      </c>
      <c r="H306">
        <v>289</v>
      </c>
      <c r="I306">
        <v>9</v>
      </c>
      <c r="J306">
        <v>2601</v>
      </c>
    </row>
    <row r="307" spans="1:10" x14ac:dyDescent="0.2">
      <c r="A307" s="3" t="s">
        <v>352</v>
      </c>
      <c r="B307" s="4">
        <v>43195</v>
      </c>
      <c r="C307">
        <v>1</v>
      </c>
      <c r="D307" t="s">
        <v>16</v>
      </c>
      <c r="E307" t="s">
        <v>17</v>
      </c>
      <c r="F307" t="s">
        <v>18</v>
      </c>
      <c r="G307" t="s">
        <v>24</v>
      </c>
      <c r="H307">
        <v>159</v>
      </c>
      <c r="I307">
        <v>3</v>
      </c>
      <c r="J307">
        <v>477</v>
      </c>
    </row>
    <row r="308" spans="1:10" x14ac:dyDescent="0.2">
      <c r="A308" s="3" t="s">
        <v>353</v>
      </c>
      <c r="B308" s="4">
        <v>43195</v>
      </c>
      <c r="C308">
        <v>4</v>
      </c>
      <c r="D308" t="s">
        <v>51</v>
      </c>
      <c r="E308" t="s">
        <v>17</v>
      </c>
      <c r="F308" t="s">
        <v>18</v>
      </c>
      <c r="G308" t="s">
        <v>14</v>
      </c>
      <c r="H308">
        <v>199</v>
      </c>
      <c r="I308">
        <v>5</v>
      </c>
      <c r="J308">
        <v>995</v>
      </c>
    </row>
    <row r="309" spans="1:10" x14ac:dyDescent="0.2">
      <c r="A309" s="3" t="s">
        <v>354</v>
      </c>
      <c r="B309" s="4">
        <v>43195</v>
      </c>
      <c r="C309">
        <v>12</v>
      </c>
      <c r="D309" t="s">
        <v>66</v>
      </c>
      <c r="E309" t="s">
        <v>12</v>
      </c>
      <c r="F309" t="s">
        <v>13</v>
      </c>
      <c r="G309" t="s">
        <v>14</v>
      </c>
      <c r="H309">
        <v>199</v>
      </c>
      <c r="I309">
        <v>6</v>
      </c>
      <c r="J309">
        <v>1194</v>
      </c>
    </row>
    <row r="310" spans="1:10" x14ac:dyDescent="0.2">
      <c r="A310" s="3" t="s">
        <v>355</v>
      </c>
      <c r="B310" s="4">
        <v>43196</v>
      </c>
      <c r="C310">
        <v>15</v>
      </c>
      <c r="D310" t="s">
        <v>118</v>
      </c>
      <c r="E310" t="s">
        <v>12</v>
      </c>
      <c r="F310" t="s">
        <v>13</v>
      </c>
      <c r="G310" t="s">
        <v>19</v>
      </c>
      <c r="H310">
        <v>289</v>
      </c>
      <c r="I310">
        <v>8</v>
      </c>
      <c r="J310">
        <v>2312</v>
      </c>
    </row>
    <row r="311" spans="1:10" x14ac:dyDescent="0.2">
      <c r="A311" s="3" t="s">
        <v>356</v>
      </c>
      <c r="B311" s="4">
        <v>43196</v>
      </c>
      <c r="C311">
        <v>6</v>
      </c>
      <c r="D311" t="s">
        <v>48</v>
      </c>
      <c r="E311" t="s">
        <v>46</v>
      </c>
      <c r="F311" t="s">
        <v>23</v>
      </c>
      <c r="G311" t="s">
        <v>31</v>
      </c>
      <c r="H311">
        <v>69</v>
      </c>
      <c r="I311">
        <v>0</v>
      </c>
      <c r="J311">
        <v>0</v>
      </c>
    </row>
    <row r="312" spans="1:10" x14ac:dyDescent="0.2">
      <c r="A312" s="3" t="s">
        <v>357</v>
      </c>
      <c r="B312" s="4">
        <v>43197</v>
      </c>
      <c r="C312">
        <v>19</v>
      </c>
      <c r="D312" t="s">
        <v>56</v>
      </c>
      <c r="E312" t="s">
        <v>27</v>
      </c>
      <c r="F312" t="s">
        <v>28</v>
      </c>
      <c r="G312" t="s">
        <v>19</v>
      </c>
      <c r="H312">
        <v>289</v>
      </c>
      <c r="I312">
        <v>5</v>
      </c>
      <c r="J312">
        <v>1445</v>
      </c>
    </row>
    <row r="313" spans="1:10" x14ac:dyDescent="0.2">
      <c r="A313" s="3" t="s">
        <v>358</v>
      </c>
      <c r="B313" s="4">
        <v>43197</v>
      </c>
      <c r="C313">
        <v>18</v>
      </c>
      <c r="D313" t="s">
        <v>26</v>
      </c>
      <c r="E313" t="s">
        <v>27</v>
      </c>
      <c r="F313" t="s">
        <v>28</v>
      </c>
      <c r="G313" t="s">
        <v>14</v>
      </c>
      <c r="H313">
        <v>199</v>
      </c>
      <c r="I313">
        <v>0</v>
      </c>
      <c r="J313">
        <v>0</v>
      </c>
    </row>
    <row r="314" spans="1:10" x14ac:dyDescent="0.2">
      <c r="A314" s="3" t="s">
        <v>359</v>
      </c>
      <c r="B314" s="4">
        <v>43197</v>
      </c>
      <c r="C314">
        <v>7</v>
      </c>
      <c r="D314" t="s">
        <v>88</v>
      </c>
      <c r="E314" t="s">
        <v>22</v>
      </c>
      <c r="F314" t="s">
        <v>23</v>
      </c>
      <c r="G314" t="s">
        <v>14</v>
      </c>
      <c r="H314">
        <v>199</v>
      </c>
      <c r="I314">
        <v>9</v>
      </c>
      <c r="J314">
        <v>1791</v>
      </c>
    </row>
    <row r="315" spans="1:10" x14ac:dyDescent="0.2">
      <c r="A315" s="3" t="s">
        <v>360</v>
      </c>
      <c r="B315" s="4">
        <v>43197</v>
      </c>
      <c r="C315">
        <v>2</v>
      </c>
      <c r="D315" t="s">
        <v>106</v>
      </c>
      <c r="E315" t="s">
        <v>68</v>
      </c>
      <c r="F315" t="s">
        <v>18</v>
      </c>
      <c r="G315" t="s">
        <v>14</v>
      </c>
      <c r="H315">
        <v>199</v>
      </c>
      <c r="I315">
        <v>5</v>
      </c>
      <c r="J315">
        <v>995</v>
      </c>
    </row>
    <row r="316" spans="1:10" x14ac:dyDescent="0.2">
      <c r="A316" s="3" t="s">
        <v>361</v>
      </c>
      <c r="B316" s="4">
        <v>43198</v>
      </c>
      <c r="C316">
        <v>19</v>
      </c>
      <c r="D316" t="s">
        <v>56</v>
      </c>
      <c r="E316" t="s">
        <v>27</v>
      </c>
      <c r="F316" t="s">
        <v>28</v>
      </c>
      <c r="G316" t="s">
        <v>14</v>
      </c>
      <c r="H316">
        <v>199</v>
      </c>
      <c r="I316">
        <v>9</v>
      </c>
      <c r="J316">
        <v>1791</v>
      </c>
    </row>
    <row r="317" spans="1:10" x14ac:dyDescent="0.2">
      <c r="A317" s="3" t="s">
        <v>362</v>
      </c>
      <c r="B317" s="4">
        <v>43198</v>
      </c>
      <c r="C317">
        <v>19</v>
      </c>
      <c r="D317" t="s">
        <v>56</v>
      </c>
      <c r="E317" t="s">
        <v>27</v>
      </c>
      <c r="F317" t="s">
        <v>28</v>
      </c>
      <c r="G317" t="s">
        <v>14</v>
      </c>
      <c r="H317">
        <v>199</v>
      </c>
      <c r="I317">
        <v>8</v>
      </c>
      <c r="J317">
        <v>1592</v>
      </c>
    </row>
    <row r="318" spans="1:10" x14ac:dyDescent="0.2">
      <c r="A318" s="3" t="s">
        <v>363</v>
      </c>
      <c r="B318" s="4">
        <v>43199</v>
      </c>
      <c r="C318">
        <v>2</v>
      </c>
      <c r="D318" t="s">
        <v>106</v>
      </c>
      <c r="E318" t="s">
        <v>17</v>
      </c>
      <c r="F318" t="s">
        <v>18</v>
      </c>
      <c r="G318" t="s">
        <v>14</v>
      </c>
      <c r="H318">
        <v>199</v>
      </c>
      <c r="I318">
        <v>3</v>
      </c>
      <c r="J318">
        <v>597</v>
      </c>
    </row>
    <row r="319" spans="1:10" x14ac:dyDescent="0.2">
      <c r="A319" s="3" t="s">
        <v>364</v>
      </c>
      <c r="B319" s="4">
        <v>43199</v>
      </c>
      <c r="C319">
        <v>5</v>
      </c>
      <c r="D319" t="s">
        <v>60</v>
      </c>
      <c r="E319" t="s">
        <v>68</v>
      </c>
      <c r="F319" t="s">
        <v>18</v>
      </c>
      <c r="G319" t="s">
        <v>14</v>
      </c>
      <c r="H319">
        <v>199</v>
      </c>
      <c r="I319">
        <v>4</v>
      </c>
      <c r="J319">
        <v>796</v>
      </c>
    </row>
    <row r="320" spans="1:10" x14ac:dyDescent="0.2">
      <c r="A320" s="3" t="s">
        <v>365</v>
      </c>
      <c r="B320" s="4">
        <v>43200</v>
      </c>
      <c r="C320">
        <v>14</v>
      </c>
      <c r="D320" t="s">
        <v>38</v>
      </c>
      <c r="E320" t="s">
        <v>12</v>
      </c>
      <c r="F320" t="s">
        <v>13</v>
      </c>
      <c r="G320" t="s">
        <v>31</v>
      </c>
      <c r="H320">
        <v>69</v>
      </c>
      <c r="I320">
        <v>3</v>
      </c>
      <c r="J320">
        <v>207</v>
      </c>
    </row>
    <row r="321" spans="1:10" x14ac:dyDescent="0.2">
      <c r="A321" s="3" t="s">
        <v>366</v>
      </c>
      <c r="B321" s="4">
        <v>43201</v>
      </c>
      <c r="C321">
        <v>12</v>
      </c>
      <c r="D321" t="s">
        <v>66</v>
      </c>
      <c r="E321" t="s">
        <v>63</v>
      </c>
      <c r="F321" t="s">
        <v>13</v>
      </c>
      <c r="G321" t="s">
        <v>31</v>
      </c>
      <c r="H321">
        <v>69</v>
      </c>
      <c r="I321">
        <v>0</v>
      </c>
      <c r="J321">
        <v>0</v>
      </c>
    </row>
    <row r="322" spans="1:10" x14ac:dyDescent="0.2">
      <c r="A322" s="3" t="s">
        <v>367</v>
      </c>
      <c r="B322" s="4">
        <v>43202</v>
      </c>
      <c r="C322">
        <v>9</v>
      </c>
      <c r="D322" t="s">
        <v>21</v>
      </c>
      <c r="E322" t="s">
        <v>22</v>
      </c>
      <c r="F322" t="s">
        <v>23</v>
      </c>
      <c r="G322" t="s">
        <v>41</v>
      </c>
      <c r="H322">
        <v>399</v>
      </c>
      <c r="I322">
        <v>1</v>
      </c>
      <c r="J322">
        <v>399</v>
      </c>
    </row>
    <row r="323" spans="1:10" x14ac:dyDescent="0.2">
      <c r="A323" s="3" t="s">
        <v>368</v>
      </c>
      <c r="B323" s="4">
        <v>43203</v>
      </c>
      <c r="C323">
        <v>2</v>
      </c>
      <c r="D323" t="s">
        <v>106</v>
      </c>
      <c r="E323" t="s">
        <v>17</v>
      </c>
      <c r="F323" t="s">
        <v>18</v>
      </c>
      <c r="G323" t="s">
        <v>19</v>
      </c>
      <c r="H323">
        <v>289</v>
      </c>
      <c r="I323">
        <v>8</v>
      </c>
      <c r="J323">
        <v>2312</v>
      </c>
    </row>
    <row r="324" spans="1:10" x14ac:dyDescent="0.2">
      <c r="A324" s="3" t="s">
        <v>369</v>
      </c>
      <c r="B324" s="4">
        <v>43203</v>
      </c>
      <c r="C324">
        <v>19</v>
      </c>
      <c r="D324" t="s">
        <v>56</v>
      </c>
      <c r="E324" t="s">
        <v>27</v>
      </c>
      <c r="F324" t="s">
        <v>28</v>
      </c>
      <c r="G324" t="s">
        <v>19</v>
      </c>
      <c r="H324">
        <v>289</v>
      </c>
      <c r="I324">
        <v>3</v>
      </c>
      <c r="J324">
        <v>867</v>
      </c>
    </row>
    <row r="325" spans="1:10" x14ac:dyDescent="0.2">
      <c r="A325" s="3" t="s">
        <v>370</v>
      </c>
      <c r="B325" s="4">
        <v>43204</v>
      </c>
      <c r="C325">
        <v>17</v>
      </c>
      <c r="D325" t="s">
        <v>35</v>
      </c>
      <c r="E325" t="s">
        <v>36</v>
      </c>
      <c r="F325" t="s">
        <v>28</v>
      </c>
      <c r="G325" t="s">
        <v>24</v>
      </c>
      <c r="H325">
        <v>159</v>
      </c>
      <c r="I325">
        <v>4</v>
      </c>
      <c r="J325">
        <v>636</v>
      </c>
    </row>
    <row r="326" spans="1:10" x14ac:dyDescent="0.2">
      <c r="A326" s="3" t="s">
        <v>371</v>
      </c>
      <c r="B326" s="4">
        <v>43204</v>
      </c>
      <c r="C326">
        <v>14</v>
      </c>
      <c r="D326" t="s">
        <v>38</v>
      </c>
      <c r="E326" t="s">
        <v>63</v>
      </c>
      <c r="F326" t="s">
        <v>13</v>
      </c>
      <c r="G326" t="s">
        <v>41</v>
      </c>
      <c r="H326">
        <v>399</v>
      </c>
      <c r="I326">
        <v>3</v>
      </c>
      <c r="J326">
        <v>1197</v>
      </c>
    </row>
    <row r="327" spans="1:10" x14ac:dyDescent="0.2">
      <c r="A327" s="3" t="s">
        <v>372</v>
      </c>
      <c r="B327" s="4">
        <v>43204</v>
      </c>
      <c r="C327">
        <v>7</v>
      </c>
      <c r="D327" t="s">
        <v>88</v>
      </c>
      <c r="E327" t="s">
        <v>22</v>
      </c>
      <c r="F327" t="s">
        <v>23</v>
      </c>
      <c r="G327" t="s">
        <v>31</v>
      </c>
      <c r="H327">
        <v>69</v>
      </c>
      <c r="I327">
        <v>2</v>
      </c>
      <c r="J327">
        <v>138</v>
      </c>
    </row>
    <row r="328" spans="1:10" x14ac:dyDescent="0.2">
      <c r="A328" s="3" t="s">
        <v>373</v>
      </c>
      <c r="B328" s="4">
        <v>43204</v>
      </c>
      <c r="C328">
        <v>9</v>
      </c>
      <c r="D328" t="s">
        <v>21</v>
      </c>
      <c r="E328" t="s">
        <v>46</v>
      </c>
      <c r="F328" t="s">
        <v>23</v>
      </c>
      <c r="G328" t="s">
        <v>14</v>
      </c>
      <c r="H328">
        <v>199</v>
      </c>
      <c r="I328">
        <v>9</v>
      </c>
      <c r="J328">
        <v>1791</v>
      </c>
    </row>
    <row r="329" spans="1:10" x14ac:dyDescent="0.2">
      <c r="A329" s="3" t="s">
        <v>374</v>
      </c>
      <c r="B329" s="4">
        <v>43204</v>
      </c>
      <c r="C329">
        <v>8</v>
      </c>
      <c r="D329" t="s">
        <v>45</v>
      </c>
      <c r="E329" t="s">
        <v>22</v>
      </c>
      <c r="F329" t="s">
        <v>23</v>
      </c>
      <c r="G329" t="s">
        <v>14</v>
      </c>
      <c r="H329">
        <v>199</v>
      </c>
      <c r="I329">
        <v>2</v>
      </c>
      <c r="J329">
        <v>398</v>
      </c>
    </row>
    <row r="330" spans="1:10" x14ac:dyDescent="0.2">
      <c r="A330" s="3" t="s">
        <v>375</v>
      </c>
      <c r="B330" s="4">
        <v>43204</v>
      </c>
      <c r="C330">
        <v>14</v>
      </c>
      <c r="D330" t="s">
        <v>38</v>
      </c>
      <c r="E330" t="s">
        <v>12</v>
      </c>
      <c r="F330" t="s">
        <v>13</v>
      </c>
      <c r="G330" t="s">
        <v>19</v>
      </c>
      <c r="H330">
        <v>289</v>
      </c>
      <c r="I330">
        <v>4</v>
      </c>
      <c r="J330">
        <v>1156</v>
      </c>
    </row>
    <row r="331" spans="1:10" x14ac:dyDescent="0.2">
      <c r="A331" s="3" t="s">
        <v>376</v>
      </c>
      <c r="B331" s="4">
        <v>43204</v>
      </c>
      <c r="C331">
        <v>7</v>
      </c>
      <c r="D331" t="s">
        <v>88</v>
      </c>
      <c r="E331" t="s">
        <v>46</v>
      </c>
      <c r="F331" t="s">
        <v>23</v>
      </c>
      <c r="G331" t="s">
        <v>41</v>
      </c>
      <c r="H331">
        <v>399</v>
      </c>
      <c r="I331">
        <v>8</v>
      </c>
      <c r="J331">
        <v>3192</v>
      </c>
    </row>
    <row r="332" spans="1:10" x14ac:dyDescent="0.2">
      <c r="A332" s="3" t="s">
        <v>377</v>
      </c>
      <c r="B332" s="4">
        <v>43204</v>
      </c>
      <c r="C332">
        <v>10</v>
      </c>
      <c r="D332" t="s">
        <v>58</v>
      </c>
      <c r="E332" t="s">
        <v>46</v>
      </c>
      <c r="F332" t="s">
        <v>23</v>
      </c>
      <c r="G332" t="s">
        <v>41</v>
      </c>
      <c r="H332">
        <v>399</v>
      </c>
      <c r="I332">
        <v>9</v>
      </c>
      <c r="J332">
        <v>3591</v>
      </c>
    </row>
    <row r="333" spans="1:10" x14ac:dyDescent="0.2">
      <c r="A333" s="3" t="s">
        <v>378</v>
      </c>
      <c r="B333" s="4">
        <v>43204</v>
      </c>
      <c r="C333">
        <v>6</v>
      </c>
      <c r="D333" t="s">
        <v>48</v>
      </c>
      <c r="E333" t="s">
        <v>46</v>
      </c>
      <c r="F333" t="s">
        <v>23</v>
      </c>
      <c r="G333" t="s">
        <v>14</v>
      </c>
      <c r="H333">
        <v>199</v>
      </c>
      <c r="I333">
        <v>8</v>
      </c>
      <c r="J333">
        <v>1592</v>
      </c>
    </row>
    <row r="334" spans="1:10" x14ac:dyDescent="0.2">
      <c r="A334" s="3" t="s">
        <v>379</v>
      </c>
      <c r="B334" s="4">
        <v>43204</v>
      </c>
      <c r="C334">
        <v>18</v>
      </c>
      <c r="D334" t="s">
        <v>26</v>
      </c>
      <c r="E334" t="s">
        <v>27</v>
      </c>
      <c r="F334" t="s">
        <v>28</v>
      </c>
      <c r="G334" t="s">
        <v>41</v>
      </c>
      <c r="H334">
        <v>399</v>
      </c>
      <c r="I334">
        <v>4</v>
      </c>
      <c r="J334">
        <v>1596</v>
      </c>
    </row>
    <row r="335" spans="1:10" x14ac:dyDescent="0.2">
      <c r="A335" s="3" t="s">
        <v>380</v>
      </c>
      <c r="B335" s="4">
        <v>43205</v>
      </c>
      <c r="C335">
        <v>4</v>
      </c>
      <c r="D335" t="s">
        <v>51</v>
      </c>
      <c r="E335" t="s">
        <v>68</v>
      </c>
      <c r="F335" t="s">
        <v>18</v>
      </c>
      <c r="G335" t="s">
        <v>19</v>
      </c>
      <c r="H335">
        <v>289</v>
      </c>
      <c r="I335">
        <v>6</v>
      </c>
      <c r="J335">
        <v>1734</v>
      </c>
    </row>
    <row r="336" spans="1:10" x14ac:dyDescent="0.2">
      <c r="A336" s="3" t="s">
        <v>381</v>
      </c>
      <c r="B336" s="4">
        <v>43205</v>
      </c>
      <c r="C336">
        <v>2</v>
      </c>
      <c r="D336" t="s">
        <v>106</v>
      </c>
      <c r="E336" t="s">
        <v>68</v>
      </c>
      <c r="F336" t="s">
        <v>18</v>
      </c>
      <c r="G336" t="s">
        <v>31</v>
      </c>
      <c r="H336">
        <v>69</v>
      </c>
      <c r="I336">
        <v>9</v>
      </c>
      <c r="J336">
        <v>621</v>
      </c>
    </row>
    <row r="337" spans="1:10" x14ac:dyDescent="0.2">
      <c r="A337" s="3" t="s">
        <v>382</v>
      </c>
      <c r="B337" s="4">
        <v>43206</v>
      </c>
      <c r="C337">
        <v>4</v>
      </c>
      <c r="D337" t="s">
        <v>51</v>
      </c>
      <c r="E337" t="s">
        <v>17</v>
      </c>
      <c r="F337" t="s">
        <v>18</v>
      </c>
      <c r="G337" t="s">
        <v>24</v>
      </c>
      <c r="H337">
        <v>159</v>
      </c>
      <c r="I337">
        <v>9</v>
      </c>
      <c r="J337">
        <v>1431</v>
      </c>
    </row>
    <row r="338" spans="1:10" x14ac:dyDescent="0.2">
      <c r="A338" s="3" t="s">
        <v>383</v>
      </c>
      <c r="B338" s="4">
        <v>43207</v>
      </c>
      <c r="C338">
        <v>11</v>
      </c>
      <c r="D338" t="s">
        <v>11</v>
      </c>
      <c r="E338" t="s">
        <v>63</v>
      </c>
      <c r="F338" t="s">
        <v>13</v>
      </c>
      <c r="G338" t="s">
        <v>31</v>
      </c>
      <c r="H338">
        <v>69</v>
      </c>
      <c r="I338">
        <v>8</v>
      </c>
      <c r="J338">
        <v>552</v>
      </c>
    </row>
    <row r="339" spans="1:10" x14ac:dyDescent="0.2">
      <c r="A339" s="3" t="s">
        <v>384</v>
      </c>
      <c r="B339" s="4">
        <v>43207</v>
      </c>
      <c r="C339">
        <v>13</v>
      </c>
      <c r="D339" t="s">
        <v>33</v>
      </c>
      <c r="E339" t="s">
        <v>12</v>
      </c>
      <c r="F339" t="s">
        <v>13</v>
      </c>
      <c r="G339" t="s">
        <v>41</v>
      </c>
      <c r="H339">
        <v>399</v>
      </c>
      <c r="I339">
        <v>8</v>
      </c>
      <c r="J339">
        <v>3192</v>
      </c>
    </row>
    <row r="340" spans="1:10" x14ac:dyDescent="0.2">
      <c r="A340" s="3" t="s">
        <v>385</v>
      </c>
      <c r="B340" s="4">
        <v>43208</v>
      </c>
      <c r="C340">
        <v>8</v>
      </c>
      <c r="D340" t="s">
        <v>45</v>
      </c>
      <c r="E340" t="s">
        <v>22</v>
      </c>
      <c r="F340" t="s">
        <v>23</v>
      </c>
      <c r="G340" t="s">
        <v>31</v>
      </c>
      <c r="H340">
        <v>69</v>
      </c>
      <c r="I340">
        <v>6</v>
      </c>
      <c r="J340">
        <v>414</v>
      </c>
    </row>
    <row r="341" spans="1:10" x14ac:dyDescent="0.2">
      <c r="A341" s="3" t="s">
        <v>386</v>
      </c>
      <c r="B341" s="4">
        <v>43209</v>
      </c>
      <c r="C341">
        <v>8</v>
      </c>
      <c r="D341" t="s">
        <v>45</v>
      </c>
      <c r="E341" t="s">
        <v>46</v>
      </c>
      <c r="F341" t="s">
        <v>23</v>
      </c>
      <c r="G341" t="s">
        <v>24</v>
      </c>
      <c r="H341">
        <v>159</v>
      </c>
      <c r="I341">
        <v>6</v>
      </c>
      <c r="J341">
        <v>954</v>
      </c>
    </row>
    <row r="342" spans="1:10" x14ac:dyDescent="0.2">
      <c r="A342" s="3" t="s">
        <v>387</v>
      </c>
      <c r="B342" s="4">
        <v>43209</v>
      </c>
      <c r="C342">
        <v>1</v>
      </c>
      <c r="D342" t="s">
        <v>16</v>
      </c>
      <c r="E342" t="s">
        <v>17</v>
      </c>
      <c r="F342" t="s">
        <v>18</v>
      </c>
      <c r="G342" t="s">
        <v>19</v>
      </c>
      <c r="H342">
        <v>289</v>
      </c>
      <c r="I342">
        <v>3</v>
      </c>
      <c r="J342">
        <v>867</v>
      </c>
    </row>
    <row r="343" spans="1:10" x14ac:dyDescent="0.2">
      <c r="A343" s="3" t="s">
        <v>388</v>
      </c>
      <c r="B343" s="4">
        <v>43209</v>
      </c>
      <c r="C343">
        <v>19</v>
      </c>
      <c r="D343" t="s">
        <v>56</v>
      </c>
      <c r="E343" t="s">
        <v>36</v>
      </c>
      <c r="F343" t="s">
        <v>28</v>
      </c>
      <c r="G343" t="s">
        <v>31</v>
      </c>
      <c r="H343">
        <v>69</v>
      </c>
      <c r="I343">
        <v>1</v>
      </c>
      <c r="J343">
        <v>69</v>
      </c>
    </row>
    <row r="344" spans="1:10" x14ac:dyDescent="0.2">
      <c r="A344" s="3" t="s">
        <v>389</v>
      </c>
      <c r="B344" s="4">
        <v>43209</v>
      </c>
      <c r="C344">
        <v>5</v>
      </c>
      <c r="D344" t="s">
        <v>60</v>
      </c>
      <c r="E344" t="s">
        <v>17</v>
      </c>
      <c r="F344" t="s">
        <v>18</v>
      </c>
      <c r="G344" t="s">
        <v>24</v>
      </c>
      <c r="H344">
        <v>159</v>
      </c>
      <c r="I344">
        <v>0</v>
      </c>
      <c r="J344">
        <v>0</v>
      </c>
    </row>
    <row r="345" spans="1:10" x14ac:dyDescent="0.2">
      <c r="A345" s="3" t="s">
        <v>390</v>
      </c>
      <c r="B345" s="4">
        <v>43209</v>
      </c>
      <c r="C345">
        <v>9</v>
      </c>
      <c r="D345" t="s">
        <v>21</v>
      </c>
      <c r="E345" t="s">
        <v>22</v>
      </c>
      <c r="F345" t="s">
        <v>23</v>
      </c>
      <c r="G345" t="s">
        <v>14</v>
      </c>
      <c r="H345">
        <v>199</v>
      </c>
      <c r="I345">
        <v>6</v>
      </c>
      <c r="J345">
        <v>1194</v>
      </c>
    </row>
    <row r="346" spans="1:10" x14ac:dyDescent="0.2">
      <c r="A346" s="3" t="s">
        <v>391</v>
      </c>
      <c r="B346" s="4">
        <v>43209</v>
      </c>
      <c r="C346">
        <v>13</v>
      </c>
      <c r="D346" t="s">
        <v>33</v>
      </c>
      <c r="E346" t="s">
        <v>12</v>
      </c>
      <c r="F346" t="s">
        <v>13</v>
      </c>
      <c r="G346" t="s">
        <v>14</v>
      </c>
      <c r="H346">
        <v>199</v>
      </c>
      <c r="I346">
        <v>2</v>
      </c>
      <c r="J346">
        <v>398</v>
      </c>
    </row>
    <row r="347" spans="1:10" x14ac:dyDescent="0.2">
      <c r="A347" s="3" t="s">
        <v>392</v>
      </c>
      <c r="B347" s="4">
        <v>43209</v>
      </c>
      <c r="C347">
        <v>17</v>
      </c>
      <c r="D347" t="s">
        <v>35</v>
      </c>
      <c r="E347" t="s">
        <v>27</v>
      </c>
      <c r="F347" t="s">
        <v>28</v>
      </c>
      <c r="G347" t="s">
        <v>31</v>
      </c>
      <c r="H347">
        <v>69</v>
      </c>
      <c r="I347">
        <v>2</v>
      </c>
      <c r="J347">
        <v>138</v>
      </c>
    </row>
    <row r="348" spans="1:10" x14ac:dyDescent="0.2">
      <c r="A348" s="3" t="s">
        <v>393</v>
      </c>
      <c r="B348" s="4">
        <v>43209</v>
      </c>
      <c r="C348">
        <v>18</v>
      </c>
      <c r="D348" t="s">
        <v>26</v>
      </c>
      <c r="E348" t="s">
        <v>27</v>
      </c>
      <c r="F348" t="s">
        <v>28</v>
      </c>
      <c r="G348" t="s">
        <v>14</v>
      </c>
      <c r="H348">
        <v>199</v>
      </c>
      <c r="I348">
        <v>0</v>
      </c>
      <c r="J348">
        <v>0</v>
      </c>
    </row>
    <row r="349" spans="1:10" x14ac:dyDescent="0.2">
      <c r="A349" s="3" t="s">
        <v>394</v>
      </c>
      <c r="B349" s="4">
        <v>43209</v>
      </c>
      <c r="C349">
        <v>19</v>
      </c>
      <c r="D349" t="s">
        <v>56</v>
      </c>
      <c r="E349" t="s">
        <v>27</v>
      </c>
      <c r="F349" t="s">
        <v>28</v>
      </c>
      <c r="G349" t="s">
        <v>19</v>
      </c>
      <c r="H349">
        <v>289</v>
      </c>
      <c r="I349">
        <v>1</v>
      </c>
      <c r="J349">
        <v>289</v>
      </c>
    </row>
    <row r="350" spans="1:10" x14ac:dyDescent="0.2">
      <c r="A350" s="3" t="s">
        <v>395</v>
      </c>
      <c r="B350" s="4">
        <v>43209</v>
      </c>
      <c r="C350">
        <v>13</v>
      </c>
      <c r="D350" t="s">
        <v>33</v>
      </c>
      <c r="E350" t="s">
        <v>63</v>
      </c>
      <c r="F350" t="s">
        <v>13</v>
      </c>
      <c r="G350" t="s">
        <v>24</v>
      </c>
      <c r="H350">
        <v>159</v>
      </c>
      <c r="I350">
        <v>5</v>
      </c>
      <c r="J350">
        <v>795</v>
      </c>
    </row>
    <row r="351" spans="1:10" x14ac:dyDescent="0.2">
      <c r="A351" s="3" t="s">
        <v>396</v>
      </c>
      <c r="B351" s="4">
        <v>43209</v>
      </c>
      <c r="C351">
        <v>3</v>
      </c>
      <c r="D351" t="s">
        <v>43</v>
      </c>
      <c r="E351" t="s">
        <v>17</v>
      </c>
      <c r="F351" t="s">
        <v>18</v>
      </c>
      <c r="G351" t="s">
        <v>41</v>
      </c>
      <c r="H351">
        <v>399</v>
      </c>
      <c r="I351">
        <v>1</v>
      </c>
      <c r="J351">
        <v>399</v>
      </c>
    </row>
    <row r="352" spans="1:10" x14ac:dyDescent="0.2">
      <c r="A352" s="3" t="s">
        <v>397</v>
      </c>
      <c r="B352" s="4">
        <v>43209</v>
      </c>
      <c r="C352">
        <v>4</v>
      </c>
      <c r="D352" t="s">
        <v>51</v>
      </c>
      <c r="E352" t="s">
        <v>68</v>
      </c>
      <c r="F352" t="s">
        <v>18</v>
      </c>
      <c r="G352" t="s">
        <v>31</v>
      </c>
      <c r="H352">
        <v>69</v>
      </c>
      <c r="I352">
        <v>6</v>
      </c>
      <c r="J352">
        <v>414</v>
      </c>
    </row>
    <row r="353" spans="1:10" x14ac:dyDescent="0.2">
      <c r="A353" s="3" t="s">
        <v>398</v>
      </c>
      <c r="B353" s="4">
        <v>43209</v>
      </c>
      <c r="C353">
        <v>10</v>
      </c>
      <c r="D353" t="s">
        <v>58</v>
      </c>
      <c r="E353" t="s">
        <v>46</v>
      </c>
      <c r="F353" t="s">
        <v>23</v>
      </c>
      <c r="G353" t="s">
        <v>24</v>
      </c>
      <c r="H353">
        <v>159</v>
      </c>
      <c r="I353">
        <v>9</v>
      </c>
      <c r="J353">
        <v>1431</v>
      </c>
    </row>
    <row r="354" spans="1:10" x14ac:dyDescent="0.2">
      <c r="A354" s="3" t="s">
        <v>399</v>
      </c>
      <c r="B354" s="4">
        <v>43210</v>
      </c>
      <c r="C354">
        <v>4</v>
      </c>
      <c r="D354" t="s">
        <v>51</v>
      </c>
      <c r="E354" t="s">
        <v>17</v>
      </c>
      <c r="F354" t="s">
        <v>18</v>
      </c>
      <c r="G354" t="s">
        <v>41</v>
      </c>
      <c r="H354">
        <v>399</v>
      </c>
      <c r="I354">
        <v>1</v>
      </c>
      <c r="J354">
        <v>399</v>
      </c>
    </row>
    <row r="355" spans="1:10" x14ac:dyDescent="0.2">
      <c r="A355" s="3" t="s">
        <v>400</v>
      </c>
      <c r="B355" s="4">
        <v>43210</v>
      </c>
      <c r="C355">
        <v>5</v>
      </c>
      <c r="D355" t="s">
        <v>60</v>
      </c>
      <c r="E355" t="s">
        <v>17</v>
      </c>
      <c r="F355" t="s">
        <v>18</v>
      </c>
      <c r="G355" t="s">
        <v>31</v>
      </c>
      <c r="H355">
        <v>69</v>
      </c>
      <c r="I355">
        <v>1</v>
      </c>
      <c r="J355">
        <v>69</v>
      </c>
    </row>
    <row r="356" spans="1:10" x14ac:dyDescent="0.2">
      <c r="A356" s="3" t="s">
        <v>401</v>
      </c>
      <c r="B356" s="4">
        <v>43210</v>
      </c>
      <c r="C356">
        <v>17</v>
      </c>
      <c r="D356" t="s">
        <v>35</v>
      </c>
      <c r="E356" t="s">
        <v>27</v>
      </c>
      <c r="F356" t="s">
        <v>28</v>
      </c>
      <c r="G356" t="s">
        <v>41</v>
      </c>
      <c r="H356">
        <v>399</v>
      </c>
      <c r="I356">
        <v>6</v>
      </c>
      <c r="J356">
        <v>2394</v>
      </c>
    </row>
    <row r="357" spans="1:10" x14ac:dyDescent="0.2">
      <c r="A357" s="3" t="s">
        <v>402</v>
      </c>
      <c r="B357" s="4">
        <v>43211</v>
      </c>
      <c r="C357">
        <v>18</v>
      </c>
      <c r="D357" t="s">
        <v>26</v>
      </c>
      <c r="E357" t="s">
        <v>36</v>
      </c>
      <c r="F357" t="s">
        <v>28</v>
      </c>
      <c r="G357" t="s">
        <v>14</v>
      </c>
      <c r="H357">
        <v>199</v>
      </c>
      <c r="I357">
        <v>8</v>
      </c>
      <c r="J357">
        <v>1592</v>
      </c>
    </row>
    <row r="358" spans="1:10" x14ac:dyDescent="0.2">
      <c r="A358" s="3" t="s">
        <v>403</v>
      </c>
      <c r="B358" s="4">
        <v>43211</v>
      </c>
      <c r="C358">
        <v>3</v>
      </c>
      <c r="D358" t="s">
        <v>43</v>
      </c>
      <c r="E358" t="s">
        <v>68</v>
      </c>
      <c r="F358" t="s">
        <v>18</v>
      </c>
      <c r="G358" t="s">
        <v>41</v>
      </c>
      <c r="H358">
        <v>399</v>
      </c>
      <c r="I358">
        <v>2</v>
      </c>
      <c r="J358">
        <v>798</v>
      </c>
    </row>
    <row r="359" spans="1:10" x14ac:dyDescent="0.2">
      <c r="A359" s="3" t="s">
        <v>404</v>
      </c>
      <c r="B359" s="4">
        <v>43212</v>
      </c>
      <c r="C359">
        <v>2</v>
      </c>
      <c r="D359" t="s">
        <v>106</v>
      </c>
      <c r="E359" t="s">
        <v>17</v>
      </c>
      <c r="F359" t="s">
        <v>18</v>
      </c>
      <c r="G359" t="s">
        <v>31</v>
      </c>
      <c r="H359">
        <v>69</v>
      </c>
      <c r="I359">
        <v>2</v>
      </c>
      <c r="J359">
        <v>138</v>
      </c>
    </row>
    <row r="360" spans="1:10" x14ac:dyDescent="0.2">
      <c r="A360" s="3" t="s">
        <v>405</v>
      </c>
      <c r="B360" s="4">
        <v>43212</v>
      </c>
      <c r="C360">
        <v>1</v>
      </c>
      <c r="D360" t="s">
        <v>16</v>
      </c>
      <c r="E360" t="s">
        <v>68</v>
      </c>
      <c r="F360" t="s">
        <v>18</v>
      </c>
      <c r="G360" t="s">
        <v>41</v>
      </c>
      <c r="H360">
        <v>399</v>
      </c>
      <c r="I360">
        <v>5</v>
      </c>
      <c r="J360">
        <v>1995</v>
      </c>
    </row>
    <row r="361" spans="1:10" x14ac:dyDescent="0.2">
      <c r="A361" s="3" t="s">
        <v>406</v>
      </c>
      <c r="B361" s="4">
        <v>43212</v>
      </c>
      <c r="C361">
        <v>19</v>
      </c>
      <c r="D361" t="s">
        <v>56</v>
      </c>
      <c r="E361" t="s">
        <v>27</v>
      </c>
      <c r="F361" t="s">
        <v>28</v>
      </c>
      <c r="G361" t="s">
        <v>14</v>
      </c>
      <c r="H361">
        <v>199</v>
      </c>
      <c r="I361">
        <v>9</v>
      </c>
      <c r="J361">
        <v>1791</v>
      </c>
    </row>
    <row r="362" spans="1:10" x14ac:dyDescent="0.2">
      <c r="A362" s="3" t="s">
        <v>407</v>
      </c>
      <c r="B362" s="4">
        <v>43212</v>
      </c>
      <c r="C362">
        <v>10</v>
      </c>
      <c r="D362" t="s">
        <v>58</v>
      </c>
      <c r="E362" t="s">
        <v>22</v>
      </c>
      <c r="F362" t="s">
        <v>23</v>
      </c>
      <c r="G362" t="s">
        <v>31</v>
      </c>
      <c r="H362">
        <v>69</v>
      </c>
      <c r="I362">
        <v>7</v>
      </c>
      <c r="J362">
        <v>483</v>
      </c>
    </row>
    <row r="363" spans="1:10" x14ac:dyDescent="0.2">
      <c r="A363" s="3" t="s">
        <v>408</v>
      </c>
      <c r="B363" s="4">
        <v>43212</v>
      </c>
      <c r="C363">
        <v>5</v>
      </c>
      <c r="D363" t="s">
        <v>60</v>
      </c>
      <c r="E363" t="s">
        <v>17</v>
      </c>
      <c r="F363" t="s">
        <v>18</v>
      </c>
      <c r="G363" t="s">
        <v>41</v>
      </c>
      <c r="H363">
        <v>399</v>
      </c>
      <c r="I363">
        <v>2</v>
      </c>
      <c r="J363">
        <v>798</v>
      </c>
    </row>
    <row r="364" spans="1:10" x14ac:dyDescent="0.2">
      <c r="A364" s="3" t="s">
        <v>409</v>
      </c>
      <c r="B364" s="4">
        <v>43212</v>
      </c>
      <c r="C364">
        <v>5</v>
      </c>
      <c r="D364" t="s">
        <v>60</v>
      </c>
      <c r="E364" t="s">
        <v>68</v>
      </c>
      <c r="F364" t="s">
        <v>18</v>
      </c>
      <c r="G364" t="s">
        <v>24</v>
      </c>
      <c r="H364">
        <v>159</v>
      </c>
      <c r="I364">
        <v>5</v>
      </c>
      <c r="J364">
        <v>795</v>
      </c>
    </row>
    <row r="365" spans="1:10" x14ac:dyDescent="0.2">
      <c r="A365" s="3" t="s">
        <v>410</v>
      </c>
      <c r="B365" s="4">
        <v>43212</v>
      </c>
      <c r="C365">
        <v>16</v>
      </c>
      <c r="D365" t="s">
        <v>30</v>
      </c>
      <c r="E365" t="s">
        <v>36</v>
      </c>
      <c r="F365" t="s">
        <v>28</v>
      </c>
      <c r="G365" t="s">
        <v>24</v>
      </c>
      <c r="H365">
        <v>159</v>
      </c>
      <c r="I365">
        <v>9</v>
      </c>
      <c r="J365">
        <v>1431</v>
      </c>
    </row>
    <row r="366" spans="1:10" x14ac:dyDescent="0.2">
      <c r="A366" s="3" t="s">
        <v>411</v>
      </c>
      <c r="B366" s="4">
        <v>43213</v>
      </c>
      <c r="C366">
        <v>7</v>
      </c>
      <c r="D366" t="s">
        <v>88</v>
      </c>
      <c r="E366" t="s">
        <v>22</v>
      </c>
      <c r="F366" t="s">
        <v>23</v>
      </c>
      <c r="G366" t="s">
        <v>19</v>
      </c>
      <c r="H366">
        <v>289</v>
      </c>
      <c r="I366">
        <v>9</v>
      </c>
      <c r="J366">
        <v>2601</v>
      </c>
    </row>
    <row r="367" spans="1:10" x14ac:dyDescent="0.2">
      <c r="A367" s="3" t="s">
        <v>412</v>
      </c>
      <c r="B367" s="4">
        <v>43213</v>
      </c>
      <c r="C367">
        <v>7</v>
      </c>
      <c r="D367" t="s">
        <v>88</v>
      </c>
      <c r="E367" t="s">
        <v>46</v>
      </c>
      <c r="F367" t="s">
        <v>23</v>
      </c>
      <c r="G367" t="s">
        <v>31</v>
      </c>
      <c r="H367">
        <v>69</v>
      </c>
      <c r="I367">
        <v>0</v>
      </c>
      <c r="J367">
        <v>0</v>
      </c>
    </row>
    <row r="368" spans="1:10" x14ac:dyDescent="0.2">
      <c r="A368" s="3" t="s">
        <v>413</v>
      </c>
      <c r="B368" s="4">
        <v>43214</v>
      </c>
      <c r="C368">
        <v>7</v>
      </c>
      <c r="D368" t="s">
        <v>88</v>
      </c>
      <c r="E368" t="s">
        <v>22</v>
      </c>
      <c r="F368" t="s">
        <v>23</v>
      </c>
      <c r="G368" t="s">
        <v>19</v>
      </c>
      <c r="H368">
        <v>289</v>
      </c>
      <c r="I368">
        <v>2</v>
      </c>
      <c r="J368">
        <v>578</v>
      </c>
    </row>
    <row r="369" spans="1:10" x14ac:dyDescent="0.2">
      <c r="A369" s="3" t="s">
        <v>414</v>
      </c>
      <c r="B369" s="4">
        <v>43214</v>
      </c>
      <c r="C369">
        <v>8</v>
      </c>
      <c r="D369" t="s">
        <v>45</v>
      </c>
      <c r="E369" t="s">
        <v>22</v>
      </c>
      <c r="F369" t="s">
        <v>23</v>
      </c>
      <c r="G369" t="s">
        <v>19</v>
      </c>
      <c r="H369">
        <v>289</v>
      </c>
      <c r="I369">
        <v>6</v>
      </c>
      <c r="J369">
        <v>1734</v>
      </c>
    </row>
    <row r="370" spans="1:10" x14ac:dyDescent="0.2">
      <c r="A370" s="3" t="s">
        <v>415</v>
      </c>
      <c r="B370" s="4">
        <v>43214</v>
      </c>
      <c r="C370">
        <v>6</v>
      </c>
      <c r="D370" t="s">
        <v>48</v>
      </c>
      <c r="E370" t="s">
        <v>46</v>
      </c>
      <c r="F370" t="s">
        <v>23</v>
      </c>
      <c r="G370" t="s">
        <v>24</v>
      </c>
      <c r="H370">
        <v>159</v>
      </c>
      <c r="I370">
        <v>7</v>
      </c>
      <c r="J370">
        <v>1113</v>
      </c>
    </row>
    <row r="371" spans="1:10" x14ac:dyDescent="0.2">
      <c r="A371" s="3" t="s">
        <v>416</v>
      </c>
      <c r="B371" s="4">
        <v>43214</v>
      </c>
      <c r="C371">
        <v>15</v>
      </c>
      <c r="D371" t="s">
        <v>118</v>
      </c>
      <c r="E371" t="s">
        <v>63</v>
      </c>
      <c r="F371" t="s">
        <v>13</v>
      </c>
      <c r="G371" t="s">
        <v>14</v>
      </c>
      <c r="H371">
        <v>199</v>
      </c>
      <c r="I371">
        <v>4</v>
      </c>
      <c r="J371">
        <v>796</v>
      </c>
    </row>
    <row r="372" spans="1:10" x14ac:dyDescent="0.2">
      <c r="A372" s="3" t="s">
        <v>417</v>
      </c>
      <c r="B372" s="4">
        <v>43214</v>
      </c>
      <c r="C372">
        <v>18</v>
      </c>
      <c r="D372" t="s">
        <v>26</v>
      </c>
      <c r="E372" t="s">
        <v>36</v>
      </c>
      <c r="F372" t="s">
        <v>28</v>
      </c>
      <c r="G372" t="s">
        <v>24</v>
      </c>
      <c r="H372">
        <v>159</v>
      </c>
      <c r="I372">
        <v>8</v>
      </c>
      <c r="J372">
        <v>1272</v>
      </c>
    </row>
    <row r="373" spans="1:10" x14ac:dyDescent="0.2">
      <c r="A373" s="3" t="s">
        <v>418</v>
      </c>
      <c r="B373" s="4">
        <v>43214</v>
      </c>
      <c r="C373">
        <v>7</v>
      </c>
      <c r="D373" t="s">
        <v>88</v>
      </c>
      <c r="E373" t="s">
        <v>22</v>
      </c>
      <c r="F373" t="s">
        <v>23</v>
      </c>
      <c r="G373" t="s">
        <v>19</v>
      </c>
      <c r="H373">
        <v>289</v>
      </c>
      <c r="I373">
        <v>8</v>
      </c>
      <c r="J373">
        <v>2312</v>
      </c>
    </row>
    <row r="374" spans="1:10" x14ac:dyDescent="0.2">
      <c r="A374" s="3" t="s">
        <v>419</v>
      </c>
      <c r="B374" s="4">
        <v>43214</v>
      </c>
      <c r="C374">
        <v>15</v>
      </c>
      <c r="D374" t="s">
        <v>118</v>
      </c>
      <c r="E374" t="s">
        <v>12</v>
      </c>
      <c r="F374" t="s">
        <v>13</v>
      </c>
      <c r="G374" t="s">
        <v>14</v>
      </c>
      <c r="H374">
        <v>199</v>
      </c>
      <c r="I374">
        <v>6</v>
      </c>
      <c r="J374">
        <v>1194</v>
      </c>
    </row>
    <row r="375" spans="1:10" x14ac:dyDescent="0.2">
      <c r="A375" s="3" t="s">
        <v>420</v>
      </c>
      <c r="B375" s="4">
        <v>43215</v>
      </c>
      <c r="C375">
        <v>5</v>
      </c>
      <c r="D375" t="s">
        <v>60</v>
      </c>
      <c r="E375" t="s">
        <v>17</v>
      </c>
      <c r="F375" t="s">
        <v>18</v>
      </c>
      <c r="G375" t="s">
        <v>41</v>
      </c>
      <c r="H375">
        <v>399</v>
      </c>
      <c r="I375">
        <v>3</v>
      </c>
      <c r="J375">
        <v>1197</v>
      </c>
    </row>
    <row r="376" spans="1:10" x14ac:dyDescent="0.2">
      <c r="A376" s="3" t="s">
        <v>421</v>
      </c>
      <c r="B376" s="4">
        <v>43215</v>
      </c>
      <c r="C376">
        <v>15</v>
      </c>
      <c r="D376" t="s">
        <v>118</v>
      </c>
      <c r="E376" t="s">
        <v>63</v>
      </c>
      <c r="F376" t="s">
        <v>13</v>
      </c>
      <c r="G376" t="s">
        <v>24</v>
      </c>
      <c r="H376">
        <v>159</v>
      </c>
      <c r="I376">
        <v>4</v>
      </c>
      <c r="J376">
        <v>636</v>
      </c>
    </row>
    <row r="377" spans="1:10" x14ac:dyDescent="0.2">
      <c r="A377" s="3" t="s">
        <v>422</v>
      </c>
      <c r="B377" s="4">
        <v>43215</v>
      </c>
      <c r="C377">
        <v>16</v>
      </c>
      <c r="D377" t="s">
        <v>30</v>
      </c>
      <c r="E377" t="s">
        <v>36</v>
      </c>
      <c r="F377" t="s">
        <v>28</v>
      </c>
      <c r="G377" t="s">
        <v>31</v>
      </c>
      <c r="H377">
        <v>69</v>
      </c>
      <c r="I377">
        <v>3</v>
      </c>
      <c r="J377">
        <v>207</v>
      </c>
    </row>
    <row r="378" spans="1:10" x14ac:dyDescent="0.2">
      <c r="A378" s="3" t="s">
        <v>423</v>
      </c>
      <c r="B378" s="4">
        <v>43215</v>
      </c>
      <c r="C378">
        <v>12</v>
      </c>
      <c r="D378" t="s">
        <v>66</v>
      </c>
      <c r="E378" t="s">
        <v>63</v>
      </c>
      <c r="F378" t="s">
        <v>13</v>
      </c>
      <c r="G378" t="s">
        <v>14</v>
      </c>
      <c r="H378">
        <v>199</v>
      </c>
      <c r="I378">
        <v>6</v>
      </c>
      <c r="J378">
        <v>1194</v>
      </c>
    </row>
    <row r="379" spans="1:10" x14ac:dyDescent="0.2">
      <c r="A379" s="3" t="s">
        <v>424</v>
      </c>
      <c r="B379" s="4">
        <v>43215</v>
      </c>
      <c r="C379">
        <v>11</v>
      </c>
      <c r="D379" t="s">
        <v>11</v>
      </c>
      <c r="E379" t="s">
        <v>12</v>
      </c>
      <c r="F379" t="s">
        <v>13</v>
      </c>
      <c r="G379" t="s">
        <v>41</v>
      </c>
      <c r="H379">
        <v>399</v>
      </c>
      <c r="I379">
        <v>3</v>
      </c>
      <c r="J379">
        <v>1197</v>
      </c>
    </row>
    <row r="380" spans="1:10" x14ac:dyDescent="0.2">
      <c r="A380" s="3" t="s">
        <v>425</v>
      </c>
      <c r="B380" s="4">
        <v>43215</v>
      </c>
      <c r="C380">
        <v>15</v>
      </c>
      <c r="D380" t="s">
        <v>118</v>
      </c>
      <c r="E380" t="s">
        <v>12</v>
      </c>
      <c r="F380" t="s">
        <v>13</v>
      </c>
      <c r="G380" t="s">
        <v>24</v>
      </c>
      <c r="H380">
        <v>159</v>
      </c>
      <c r="I380">
        <v>0</v>
      </c>
      <c r="J380">
        <v>0</v>
      </c>
    </row>
    <row r="381" spans="1:10" x14ac:dyDescent="0.2">
      <c r="A381" s="3" t="s">
        <v>426</v>
      </c>
      <c r="B381" s="4">
        <v>43216</v>
      </c>
      <c r="C381">
        <v>19</v>
      </c>
      <c r="D381" t="s">
        <v>56</v>
      </c>
      <c r="E381" t="s">
        <v>36</v>
      </c>
      <c r="F381" t="s">
        <v>28</v>
      </c>
      <c r="G381" t="s">
        <v>24</v>
      </c>
      <c r="H381">
        <v>159</v>
      </c>
      <c r="I381">
        <v>5</v>
      </c>
      <c r="J381">
        <v>795</v>
      </c>
    </row>
    <row r="382" spans="1:10" x14ac:dyDescent="0.2">
      <c r="A382" s="3" t="s">
        <v>427</v>
      </c>
      <c r="B382" s="4">
        <v>43217</v>
      </c>
      <c r="C382">
        <v>5</v>
      </c>
      <c r="D382" t="s">
        <v>60</v>
      </c>
      <c r="E382" t="s">
        <v>17</v>
      </c>
      <c r="F382" t="s">
        <v>18</v>
      </c>
      <c r="G382" t="s">
        <v>31</v>
      </c>
      <c r="H382">
        <v>69</v>
      </c>
      <c r="I382">
        <v>5</v>
      </c>
      <c r="J382">
        <v>345</v>
      </c>
    </row>
    <row r="383" spans="1:10" x14ac:dyDescent="0.2">
      <c r="A383" s="3" t="s">
        <v>428</v>
      </c>
      <c r="B383" s="4">
        <v>43218</v>
      </c>
      <c r="C383">
        <v>7</v>
      </c>
      <c r="D383" t="s">
        <v>88</v>
      </c>
      <c r="E383" t="s">
        <v>46</v>
      </c>
      <c r="F383" t="s">
        <v>23</v>
      </c>
      <c r="G383" t="s">
        <v>31</v>
      </c>
      <c r="H383">
        <v>69</v>
      </c>
      <c r="I383">
        <v>8</v>
      </c>
      <c r="J383">
        <v>552</v>
      </c>
    </row>
    <row r="384" spans="1:10" x14ac:dyDescent="0.2">
      <c r="A384" s="3" t="s">
        <v>429</v>
      </c>
      <c r="B384" s="4">
        <v>43218</v>
      </c>
      <c r="C384">
        <v>2</v>
      </c>
      <c r="D384" t="s">
        <v>106</v>
      </c>
      <c r="E384" t="s">
        <v>17</v>
      </c>
      <c r="F384" t="s">
        <v>18</v>
      </c>
      <c r="G384" t="s">
        <v>24</v>
      </c>
      <c r="H384">
        <v>159</v>
      </c>
      <c r="I384">
        <v>7</v>
      </c>
      <c r="J384">
        <v>1113</v>
      </c>
    </row>
    <row r="385" spans="1:10" x14ac:dyDescent="0.2">
      <c r="A385" s="3" t="s">
        <v>430</v>
      </c>
      <c r="B385" s="4">
        <v>43218</v>
      </c>
      <c r="C385">
        <v>1</v>
      </c>
      <c r="D385" t="s">
        <v>16</v>
      </c>
      <c r="E385" t="s">
        <v>68</v>
      </c>
      <c r="F385" t="s">
        <v>18</v>
      </c>
      <c r="G385" t="s">
        <v>24</v>
      </c>
      <c r="H385">
        <v>159</v>
      </c>
      <c r="I385">
        <v>5</v>
      </c>
      <c r="J385">
        <v>795</v>
      </c>
    </row>
    <row r="386" spans="1:10" x14ac:dyDescent="0.2">
      <c r="A386" s="3" t="s">
        <v>431</v>
      </c>
      <c r="B386" s="4">
        <v>43218</v>
      </c>
      <c r="C386">
        <v>17</v>
      </c>
      <c r="D386" t="s">
        <v>35</v>
      </c>
      <c r="E386" t="s">
        <v>36</v>
      </c>
      <c r="F386" t="s">
        <v>28</v>
      </c>
      <c r="G386" t="s">
        <v>19</v>
      </c>
      <c r="H386">
        <v>289</v>
      </c>
      <c r="I386">
        <v>3</v>
      </c>
      <c r="J386">
        <v>867</v>
      </c>
    </row>
    <row r="387" spans="1:10" x14ac:dyDescent="0.2">
      <c r="A387" s="3" t="s">
        <v>432</v>
      </c>
      <c r="B387" s="4">
        <v>43218</v>
      </c>
      <c r="C387">
        <v>3</v>
      </c>
      <c r="D387" t="s">
        <v>43</v>
      </c>
      <c r="E387" t="s">
        <v>17</v>
      </c>
      <c r="F387" t="s">
        <v>18</v>
      </c>
      <c r="G387" t="s">
        <v>41</v>
      </c>
      <c r="H387">
        <v>399</v>
      </c>
      <c r="I387">
        <v>2</v>
      </c>
      <c r="J387">
        <v>798</v>
      </c>
    </row>
    <row r="388" spans="1:10" x14ac:dyDescent="0.2">
      <c r="A388" s="3" t="s">
        <v>433</v>
      </c>
      <c r="B388" s="4">
        <v>43218</v>
      </c>
      <c r="C388">
        <v>9</v>
      </c>
      <c r="D388" t="s">
        <v>21</v>
      </c>
      <c r="E388" t="s">
        <v>46</v>
      </c>
      <c r="F388" t="s">
        <v>23</v>
      </c>
      <c r="G388" t="s">
        <v>24</v>
      </c>
      <c r="H388">
        <v>159</v>
      </c>
      <c r="I388">
        <v>8</v>
      </c>
      <c r="J388">
        <v>1272</v>
      </c>
    </row>
    <row r="389" spans="1:10" x14ac:dyDescent="0.2">
      <c r="A389" s="3" t="s">
        <v>434</v>
      </c>
      <c r="B389" s="4">
        <v>43218</v>
      </c>
      <c r="C389">
        <v>20</v>
      </c>
      <c r="D389" t="s">
        <v>40</v>
      </c>
      <c r="E389" t="s">
        <v>36</v>
      </c>
      <c r="F389" t="s">
        <v>28</v>
      </c>
      <c r="G389" t="s">
        <v>31</v>
      </c>
      <c r="H389">
        <v>69</v>
      </c>
      <c r="I389">
        <v>4</v>
      </c>
      <c r="J389">
        <v>276</v>
      </c>
    </row>
    <row r="390" spans="1:10" x14ac:dyDescent="0.2">
      <c r="A390" s="3" t="s">
        <v>435</v>
      </c>
      <c r="B390" s="4">
        <v>43218</v>
      </c>
      <c r="C390">
        <v>13</v>
      </c>
      <c r="D390" t="s">
        <v>33</v>
      </c>
      <c r="E390" t="s">
        <v>63</v>
      </c>
      <c r="F390" t="s">
        <v>13</v>
      </c>
      <c r="G390" t="s">
        <v>19</v>
      </c>
      <c r="H390">
        <v>289</v>
      </c>
      <c r="I390">
        <v>3</v>
      </c>
      <c r="J390">
        <v>867</v>
      </c>
    </row>
    <row r="391" spans="1:10" x14ac:dyDescent="0.2">
      <c r="A391" s="3" t="s">
        <v>436</v>
      </c>
      <c r="B391" s="4">
        <v>43218</v>
      </c>
      <c r="C391">
        <v>1</v>
      </c>
      <c r="D391" t="s">
        <v>16</v>
      </c>
      <c r="E391" t="s">
        <v>68</v>
      </c>
      <c r="F391" t="s">
        <v>18</v>
      </c>
      <c r="G391" t="s">
        <v>19</v>
      </c>
      <c r="H391">
        <v>289</v>
      </c>
      <c r="I391">
        <v>4</v>
      </c>
      <c r="J391">
        <v>1156</v>
      </c>
    </row>
    <row r="392" spans="1:10" x14ac:dyDescent="0.2">
      <c r="A392" s="3" t="s">
        <v>437</v>
      </c>
      <c r="B392" s="4">
        <v>43218</v>
      </c>
      <c r="C392">
        <v>10</v>
      </c>
      <c r="D392" t="s">
        <v>58</v>
      </c>
      <c r="E392" t="s">
        <v>46</v>
      </c>
      <c r="F392" t="s">
        <v>23</v>
      </c>
      <c r="G392" t="s">
        <v>14</v>
      </c>
      <c r="H392">
        <v>199</v>
      </c>
      <c r="I392">
        <v>0</v>
      </c>
      <c r="J392">
        <v>0</v>
      </c>
    </row>
    <row r="393" spans="1:10" x14ac:dyDescent="0.2">
      <c r="A393" s="3" t="s">
        <v>438</v>
      </c>
      <c r="B393" s="4">
        <v>43219</v>
      </c>
      <c r="C393">
        <v>8</v>
      </c>
      <c r="D393" t="s">
        <v>45</v>
      </c>
      <c r="E393" t="s">
        <v>22</v>
      </c>
      <c r="F393" t="s">
        <v>23</v>
      </c>
      <c r="G393" t="s">
        <v>19</v>
      </c>
      <c r="H393">
        <v>289</v>
      </c>
      <c r="I393">
        <v>0</v>
      </c>
      <c r="J393">
        <v>0</v>
      </c>
    </row>
    <row r="394" spans="1:10" x14ac:dyDescent="0.2">
      <c r="A394" s="3" t="s">
        <v>439</v>
      </c>
      <c r="B394" s="4">
        <v>43219</v>
      </c>
      <c r="C394">
        <v>14</v>
      </c>
      <c r="D394" t="s">
        <v>38</v>
      </c>
      <c r="E394" t="s">
        <v>63</v>
      </c>
      <c r="F394" t="s">
        <v>13</v>
      </c>
      <c r="G394" t="s">
        <v>31</v>
      </c>
      <c r="H394">
        <v>69</v>
      </c>
      <c r="I394">
        <v>7</v>
      </c>
      <c r="J394">
        <v>483</v>
      </c>
    </row>
    <row r="395" spans="1:10" x14ac:dyDescent="0.2">
      <c r="A395" s="3" t="s">
        <v>440</v>
      </c>
      <c r="B395" s="4">
        <v>43220</v>
      </c>
      <c r="C395">
        <v>18</v>
      </c>
      <c r="D395" t="s">
        <v>26</v>
      </c>
      <c r="E395" t="s">
        <v>27</v>
      </c>
      <c r="F395" t="s">
        <v>28</v>
      </c>
      <c r="G395" t="s">
        <v>14</v>
      </c>
      <c r="H395">
        <v>199</v>
      </c>
      <c r="I395">
        <v>3</v>
      </c>
      <c r="J395">
        <v>597</v>
      </c>
    </row>
    <row r="396" spans="1:10" x14ac:dyDescent="0.2">
      <c r="A396" s="3" t="s">
        <v>441</v>
      </c>
      <c r="B396" s="4">
        <v>43221</v>
      </c>
      <c r="C396">
        <v>18</v>
      </c>
      <c r="D396" t="s">
        <v>26</v>
      </c>
      <c r="E396" t="s">
        <v>27</v>
      </c>
      <c r="F396" t="s">
        <v>28</v>
      </c>
      <c r="G396" t="s">
        <v>31</v>
      </c>
      <c r="H396">
        <v>69</v>
      </c>
      <c r="I396">
        <v>3</v>
      </c>
      <c r="J396">
        <v>207</v>
      </c>
    </row>
    <row r="397" spans="1:10" x14ac:dyDescent="0.2">
      <c r="A397" s="3" t="s">
        <v>442</v>
      </c>
      <c r="B397" s="4">
        <v>43222</v>
      </c>
      <c r="C397">
        <v>14</v>
      </c>
      <c r="D397" t="s">
        <v>38</v>
      </c>
      <c r="E397" t="s">
        <v>63</v>
      </c>
      <c r="F397" t="s">
        <v>13</v>
      </c>
      <c r="G397" t="s">
        <v>24</v>
      </c>
      <c r="H397">
        <v>159</v>
      </c>
      <c r="I397">
        <v>5</v>
      </c>
      <c r="J397">
        <v>795</v>
      </c>
    </row>
    <row r="398" spans="1:10" x14ac:dyDescent="0.2">
      <c r="A398" s="3" t="s">
        <v>443</v>
      </c>
      <c r="B398" s="4">
        <v>43222</v>
      </c>
      <c r="C398">
        <v>19</v>
      </c>
      <c r="D398" t="s">
        <v>56</v>
      </c>
      <c r="E398" t="s">
        <v>36</v>
      </c>
      <c r="F398" t="s">
        <v>28</v>
      </c>
      <c r="G398" t="s">
        <v>19</v>
      </c>
      <c r="H398">
        <v>289</v>
      </c>
      <c r="I398">
        <v>1</v>
      </c>
      <c r="J398">
        <v>289</v>
      </c>
    </row>
    <row r="399" spans="1:10" x14ac:dyDescent="0.2">
      <c r="A399" s="3" t="s">
        <v>444</v>
      </c>
      <c r="B399" s="4">
        <v>43223</v>
      </c>
      <c r="C399">
        <v>18</v>
      </c>
      <c r="D399" t="s">
        <v>26</v>
      </c>
      <c r="E399" t="s">
        <v>36</v>
      </c>
      <c r="F399" t="s">
        <v>28</v>
      </c>
      <c r="G399" t="s">
        <v>24</v>
      </c>
      <c r="H399">
        <v>159</v>
      </c>
      <c r="I399">
        <v>0</v>
      </c>
      <c r="J399">
        <v>0</v>
      </c>
    </row>
    <row r="400" spans="1:10" x14ac:dyDescent="0.2">
      <c r="A400" s="3" t="s">
        <v>445</v>
      </c>
      <c r="B400" s="4">
        <v>43223</v>
      </c>
      <c r="C400">
        <v>5</v>
      </c>
      <c r="D400" t="s">
        <v>60</v>
      </c>
      <c r="E400" t="s">
        <v>68</v>
      </c>
      <c r="F400" t="s">
        <v>18</v>
      </c>
      <c r="G400" t="s">
        <v>41</v>
      </c>
      <c r="H400">
        <v>399</v>
      </c>
      <c r="I400">
        <v>7</v>
      </c>
      <c r="J400">
        <v>2793</v>
      </c>
    </row>
    <row r="401" spans="1:10" x14ac:dyDescent="0.2">
      <c r="A401" s="3" t="s">
        <v>446</v>
      </c>
      <c r="B401" s="4">
        <v>43223</v>
      </c>
      <c r="C401">
        <v>19</v>
      </c>
      <c r="D401" t="s">
        <v>56</v>
      </c>
      <c r="E401" t="s">
        <v>27</v>
      </c>
      <c r="F401" t="s">
        <v>28</v>
      </c>
      <c r="G401" t="s">
        <v>19</v>
      </c>
      <c r="H401">
        <v>289</v>
      </c>
      <c r="I401">
        <v>6</v>
      </c>
      <c r="J401">
        <v>1734</v>
      </c>
    </row>
    <row r="402" spans="1:10" x14ac:dyDescent="0.2">
      <c r="A402" s="3" t="s">
        <v>447</v>
      </c>
      <c r="B402" s="4">
        <v>43224</v>
      </c>
      <c r="C402">
        <v>5</v>
      </c>
      <c r="D402" t="s">
        <v>60</v>
      </c>
      <c r="E402" t="s">
        <v>17</v>
      </c>
      <c r="F402" t="s">
        <v>18</v>
      </c>
      <c r="G402" t="s">
        <v>31</v>
      </c>
      <c r="H402">
        <v>69</v>
      </c>
      <c r="I402">
        <v>0</v>
      </c>
      <c r="J402">
        <v>0</v>
      </c>
    </row>
    <row r="403" spans="1:10" x14ac:dyDescent="0.2">
      <c r="A403" s="3" t="s">
        <v>448</v>
      </c>
      <c r="B403" s="4">
        <v>43225</v>
      </c>
      <c r="C403">
        <v>16</v>
      </c>
      <c r="D403" t="s">
        <v>30</v>
      </c>
      <c r="E403" t="s">
        <v>36</v>
      </c>
      <c r="F403" t="s">
        <v>28</v>
      </c>
      <c r="G403" t="s">
        <v>19</v>
      </c>
      <c r="H403">
        <v>289</v>
      </c>
      <c r="I403">
        <v>8</v>
      </c>
      <c r="J403">
        <v>2312</v>
      </c>
    </row>
    <row r="404" spans="1:10" x14ac:dyDescent="0.2">
      <c r="A404" s="3" t="s">
        <v>449</v>
      </c>
      <c r="B404" s="4">
        <v>43225</v>
      </c>
      <c r="C404">
        <v>12</v>
      </c>
      <c r="D404" t="s">
        <v>66</v>
      </c>
      <c r="E404" t="s">
        <v>63</v>
      </c>
      <c r="F404" t="s">
        <v>13</v>
      </c>
      <c r="G404" t="s">
        <v>41</v>
      </c>
      <c r="H404">
        <v>399</v>
      </c>
      <c r="I404">
        <v>6</v>
      </c>
      <c r="J404">
        <v>2394</v>
      </c>
    </row>
    <row r="405" spans="1:10" x14ac:dyDescent="0.2">
      <c r="A405" s="3" t="s">
        <v>450</v>
      </c>
      <c r="B405" s="4">
        <v>43226</v>
      </c>
      <c r="C405">
        <v>5</v>
      </c>
      <c r="D405" t="s">
        <v>60</v>
      </c>
      <c r="E405" t="s">
        <v>17</v>
      </c>
      <c r="F405" t="s">
        <v>18</v>
      </c>
      <c r="G405" t="s">
        <v>24</v>
      </c>
      <c r="H405">
        <v>159</v>
      </c>
      <c r="I405">
        <v>9</v>
      </c>
      <c r="J405">
        <v>1431</v>
      </c>
    </row>
    <row r="406" spans="1:10" x14ac:dyDescent="0.2">
      <c r="A406" s="3" t="s">
        <v>451</v>
      </c>
      <c r="B406" s="4">
        <v>43226</v>
      </c>
      <c r="C406">
        <v>1</v>
      </c>
      <c r="D406" t="s">
        <v>16</v>
      </c>
      <c r="E406" t="s">
        <v>17</v>
      </c>
      <c r="F406" t="s">
        <v>18</v>
      </c>
      <c r="G406" t="s">
        <v>24</v>
      </c>
      <c r="H406">
        <v>159</v>
      </c>
      <c r="I406">
        <v>5</v>
      </c>
      <c r="J406">
        <v>795</v>
      </c>
    </row>
    <row r="407" spans="1:10" x14ac:dyDescent="0.2">
      <c r="A407" s="3" t="s">
        <v>452</v>
      </c>
      <c r="B407" s="4">
        <v>43226</v>
      </c>
      <c r="C407">
        <v>6</v>
      </c>
      <c r="D407" t="s">
        <v>48</v>
      </c>
      <c r="E407" t="s">
        <v>46</v>
      </c>
      <c r="F407" t="s">
        <v>23</v>
      </c>
      <c r="G407" t="s">
        <v>24</v>
      </c>
      <c r="H407">
        <v>159</v>
      </c>
      <c r="I407">
        <v>8</v>
      </c>
      <c r="J407">
        <v>1272</v>
      </c>
    </row>
    <row r="408" spans="1:10" x14ac:dyDescent="0.2">
      <c r="A408" s="3" t="s">
        <v>453</v>
      </c>
      <c r="B408" s="4">
        <v>43226</v>
      </c>
      <c r="C408">
        <v>16</v>
      </c>
      <c r="D408" t="s">
        <v>30</v>
      </c>
      <c r="E408" t="s">
        <v>36</v>
      </c>
      <c r="F408" t="s">
        <v>28</v>
      </c>
      <c r="G408" t="s">
        <v>31</v>
      </c>
      <c r="H408">
        <v>69</v>
      </c>
      <c r="I408">
        <v>7</v>
      </c>
      <c r="J408">
        <v>483</v>
      </c>
    </row>
    <row r="409" spans="1:10" x14ac:dyDescent="0.2">
      <c r="A409" s="3" t="s">
        <v>454</v>
      </c>
      <c r="B409" s="4">
        <v>43226</v>
      </c>
      <c r="C409">
        <v>4</v>
      </c>
      <c r="D409" t="s">
        <v>51</v>
      </c>
      <c r="E409" t="s">
        <v>68</v>
      </c>
      <c r="F409" t="s">
        <v>18</v>
      </c>
      <c r="G409" t="s">
        <v>19</v>
      </c>
      <c r="H409">
        <v>289</v>
      </c>
      <c r="I409">
        <v>6</v>
      </c>
      <c r="J409">
        <v>1734</v>
      </c>
    </row>
    <row r="410" spans="1:10" x14ac:dyDescent="0.2">
      <c r="A410" s="3" t="s">
        <v>455</v>
      </c>
      <c r="B410" s="4">
        <v>43226</v>
      </c>
      <c r="C410">
        <v>16</v>
      </c>
      <c r="D410" t="s">
        <v>30</v>
      </c>
      <c r="E410" t="s">
        <v>27</v>
      </c>
      <c r="F410" t="s">
        <v>28</v>
      </c>
      <c r="G410" t="s">
        <v>14</v>
      </c>
      <c r="H410">
        <v>199</v>
      </c>
      <c r="I410">
        <v>3</v>
      </c>
      <c r="J410">
        <v>597</v>
      </c>
    </row>
    <row r="411" spans="1:10" x14ac:dyDescent="0.2">
      <c r="A411" s="3" t="s">
        <v>456</v>
      </c>
      <c r="B411" s="4">
        <v>43226</v>
      </c>
      <c r="C411">
        <v>16</v>
      </c>
      <c r="D411" t="s">
        <v>30</v>
      </c>
      <c r="E411" t="s">
        <v>36</v>
      </c>
      <c r="F411" t="s">
        <v>28</v>
      </c>
      <c r="G411" t="s">
        <v>24</v>
      </c>
      <c r="H411">
        <v>159</v>
      </c>
      <c r="I411">
        <v>4</v>
      </c>
      <c r="J411">
        <v>636</v>
      </c>
    </row>
    <row r="412" spans="1:10" x14ac:dyDescent="0.2">
      <c r="A412" s="3" t="s">
        <v>457</v>
      </c>
      <c r="B412" s="4">
        <v>43226</v>
      </c>
      <c r="C412">
        <v>8</v>
      </c>
      <c r="D412" t="s">
        <v>45</v>
      </c>
      <c r="E412" t="s">
        <v>46</v>
      </c>
      <c r="F412" t="s">
        <v>23</v>
      </c>
      <c r="G412" t="s">
        <v>24</v>
      </c>
      <c r="H412">
        <v>159</v>
      </c>
      <c r="I412">
        <v>4</v>
      </c>
      <c r="J412">
        <v>636</v>
      </c>
    </row>
    <row r="413" spans="1:10" x14ac:dyDescent="0.2">
      <c r="A413" s="3" t="s">
        <v>458</v>
      </c>
      <c r="B413" s="4">
        <v>43226</v>
      </c>
      <c r="C413">
        <v>13</v>
      </c>
      <c r="D413" t="s">
        <v>33</v>
      </c>
      <c r="E413" t="s">
        <v>12</v>
      </c>
      <c r="F413" t="s">
        <v>13</v>
      </c>
      <c r="G413" t="s">
        <v>31</v>
      </c>
      <c r="H413">
        <v>69</v>
      </c>
      <c r="I413">
        <v>7</v>
      </c>
      <c r="J413">
        <v>483</v>
      </c>
    </row>
    <row r="414" spans="1:10" x14ac:dyDescent="0.2">
      <c r="A414" s="3" t="s">
        <v>459</v>
      </c>
      <c r="B414" s="4">
        <v>43226</v>
      </c>
      <c r="C414">
        <v>3</v>
      </c>
      <c r="D414" t="s">
        <v>43</v>
      </c>
      <c r="E414" t="s">
        <v>68</v>
      </c>
      <c r="F414" t="s">
        <v>18</v>
      </c>
      <c r="G414" t="s">
        <v>14</v>
      </c>
      <c r="H414">
        <v>199</v>
      </c>
      <c r="I414">
        <v>1</v>
      </c>
      <c r="J414">
        <v>199</v>
      </c>
    </row>
    <row r="415" spans="1:10" x14ac:dyDescent="0.2">
      <c r="A415" s="3" t="s">
        <v>460</v>
      </c>
      <c r="B415" s="4">
        <v>43227</v>
      </c>
      <c r="C415">
        <v>19</v>
      </c>
      <c r="D415" t="s">
        <v>56</v>
      </c>
      <c r="E415" t="s">
        <v>27</v>
      </c>
      <c r="F415" t="s">
        <v>28</v>
      </c>
      <c r="G415" t="s">
        <v>31</v>
      </c>
      <c r="H415">
        <v>69</v>
      </c>
      <c r="I415">
        <v>6</v>
      </c>
      <c r="J415">
        <v>414</v>
      </c>
    </row>
    <row r="416" spans="1:10" x14ac:dyDescent="0.2">
      <c r="A416" s="3" t="s">
        <v>461</v>
      </c>
      <c r="B416" s="4">
        <v>43228</v>
      </c>
      <c r="C416">
        <v>17</v>
      </c>
      <c r="D416" t="s">
        <v>35</v>
      </c>
      <c r="E416" t="s">
        <v>36</v>
      </c>
      <c r="F416" t="s">
        <v>28</v>
      </c>
      <c r="G416" t="s">
        <v>24</v>
      </c>
      <c r="H416">
        <v>159</v>
      </c>
      <c r="I416">
        <v>7</v>
      </c>
      <c r="J416">
        <v>1113</v>
      </c>
    </row>
    <row r="417" spans="1:10" x14ac:dyDescent="0.2">
      <c r="A417" s="3" t="s">
        <v>462</v>
      </c>
      <c r="B417" s="4">
        <v>43228</v>
      </c>
      <c r="C417">
        <v>13</v>
      </c>
      <c r="D417" t="s">
        <v>33</v>
      </c>
      <c r="E417" t="s">
        <v>12</v>
      </c>
      <c r="F417" t="s">
        <v>13</v>
      </c>
      <c r="G417" t="s">
        <v>14</v>
      </c>
      <c r="H417">
        <v>199</v>
      </c>
      <c r="I417">
        <v>1</v>
      </c>
      <c r="J417">
        <v>199</v>
      </c>
    </row>
    <row r="418" spans="1:10" x14ac:dyDescent="0.2">
      <c r="A418" s="3" t="s">
        <v>463</v>
      </c>
      <c r="B418" s="4">
        <v>43229</v>
      </c>
      <c r="C418">
        <v>2</v>
      </c>
      <c r="D418" t="s">
        <v>106</v>
      </c>
      <c r="E418" t="s">
        <v>17</v>
      </c>
      <c r="F418" t="s">
        <v>18</v>
      </c>
      <c r="G418" t="s">
        <v>41</v>
      </c>
      <c r="H418">
        <v>399</v>
      </c>
      <c r="I418">
        <v>1</v>
      </c>
      <c r="J418">
        <v>399</v>
      </c>
    </row>
    <row r="419" spans="1:10" x14ac:dyDescent="0.2">
      <c r="A419" s="3" t="s">
        <v>464</v>
      </c>
      <c r="B419" s="4">
        <v>43230</v>
      </c>
      <c r="C419">
        <v>6</v>
      </c>
      <c r="D419" t="s">
        <v>48</v>
      </c>
      <c r="E419" t="s">
        <v>46</v>
      </c>
      <c r="F419" t="s">
        <v>23</v>
      </c>
      <c r="G419" t="s">
        <v>24</v>
      </c>
      <c r="H419">
        <v>159</v>
      </c>
      <c r="I419">
        <v>9</v>
      </c>
      <c r="J419">
        <v>1431</v>
      </c>
    </row>
    <row r="420" spans="1:10" x14ac:dyDescent="0.2">
      <c r="A420" s="3" t="s">
        <v>465</v>
      </c>
      <c r="B420" s="4">
        <v>43230</v>
      </c>
      <c r="C420">
        <v>14</v>
      </c>
      <c r="D420" t="s">
        <v>38</v>
      </c>
      <c r="E420" t="s">
        <v>12</v>
      </c>
      <c r="F420" t="s">
        <v>13</v>
      </c>
      <c r="G420" t="s">
        <v>14</v>
      </c>
      <c r="H420">
        <v>199</v>
      </c>
      <c r="I420">
        <v>3</v>
      </c>
      <c r="J420">
        <v>597</v>
      </c>
    </row>
    <row r="421" spans="1:10" x14ac:dyDescent="0.2">
      <c r="A421" s="3" t="s">
        <v>466</v>
      </c>
      <c r="B421" s="4">
        <v>43231</v>
      </c>
      <c r="C421">
        <v>18</v>
      </c>
      <c r="D421" t="s">
        <v>26</v>
      </c>
      <c r="E421" t="s">
        <v>36</v>
      </c>
      <c r="F421" t="s">
        <v>28</v>
      </c>
      <c r="G421" t="s">
        <v>24</v>
      </c>
      <c r="H421">
        <v>159</v>
      </c>
      <c r="I421">
        <v>9</v>
      </c>
      <c r="J421">
        <v>1431</v>
      </c>
    </row>
    <row r="422" spans="1:10" x14ac:dyDescent="0.2">
      <c r="A422" s="3" t="s">
        <v>467</v>
      </c>
      <c r="B422" s="4">
        <v>43231</v>
      </c>
      <c r="C422">
        <v>6</v>
      </c>
      <c r="D422" t="s">
        <v>48</v>
      </c>
      <c r="E422" t="s">
        <v>46</v>
      </c>
      <c r="F422" t="s">
        <v>23</v>
      </c>
      <c r="G422" t="s">
        <v>24</v>
      </c>
      <c r="H422">
        <v>159</v>
      </c>
      <c r="I422">
        <v>4</v>
      </c>
      <c r="J422">
        <v>636</v>
      </c>
    </row>
    <row r="423" spans="1:10" x14ac:dyDescent="0.2">
      <c r="A423" s="3" t="s">
        <v>468</v>
      </c>
      <c r="B423" s="4">
        <v>43232</v>
      </c>
      <c r="C423">
        <v>4</v>
      </c>
      <c r="D423" t="s">
        <v>51</v>
      </c>
      <c r="E423" t="s">
        <v>68</v>
      </c>
      <c r="F423" t="s">
        <v>18</v>
      </c>
      <c r="G423" t="s">
        <v>24</v>
      </c>
      <c r="H423">
        <v>159</v>
      </c>
      <c r="I423">
        <v>9</v>
      </c>
      <c r="J423">
        <v>1431</v>
      </c>
    </row>
    <row r="424" spans="1:10" x14ac:dyDescent="0.2">
      <c r="A424" s="3" t="s">
        <v>469</v>
      </c>
      <c r="B424" s="4">
        <v>43232</v>
      </c>
      <c r="C424">
        <v>5</v>
      </c>
      <c r="D424" t="s">
        <v>60</v>
      </c>
      <c r="E424" t="s">
        <v>68</v>
      </c>
      <c r="F424" t="s">
        <v>18</v>
      </c>
      <c r="G424" t="s">
        <v>31</v>
      </c>
      <c r="H424">
        <v>69</v>
      </c>
      <c r="I424">
        <v>4</v>
      </c>
      <c r="J424">
        <v>276</v>
      </c>
    </row>
    <row r="425" spans="1:10" x14ac:dyDescent="0.2">
      <c r="A425" s="3" t="s">
        <v>470</v>
      </c>
      <c r="B425" s="4">
        <v>43232</v>
      </c>
      <c r="C425">
        <v>1</v>
      </c>
      <c r="D425" t="s">
        <v>16</v>
      </c>
      <c r="E425" t="s">
        <v>68</v>
      </c>
      <c r="F425" t="s">
        <v>18</v>
      </c>
      <c r="G425" t="s">
        <v>31</v>
      </c>
      <c r="H425">
        <v>69</v>
      </c>
      <c r="I425">
        <v>8</v>
      </c>
      <c r="J425">
        <v>552</v>
      </c>
    </row>
    <row r="426" spans="1:10" x14ac:dyDescent="0.2">
      <c r="A426" s="3" t="s">
        <v>471</v>
      </c>
      <c r="B426" s="4">
        <v>43232</v>
      </c>
      <c r="C426">
        <v>1</v>
      </c>
      <c r="D426" t="s">
        <v>16</v>
      </c>
      <c r="E426" t="s">
        <v>68</v>
      </c>
      <c r="F426" t="s">
        <v>18</v>
      </c>
      <c r="G426" t="s">
        <v>19</v>
      </c>
      <c r="H426">
        <v>289</v>
      </c>
      <c r="I426">
        <v>7</v>
      </c>
      <c r="J426">
        <v>2023</v>
      </c>
    </row>
    <row r="427" spans="1:10" x14ac:dyDescent="0.2">
      <c r="A427" s="3" t="s">
        <v>472</v>
      </c>
      <c r="B427" s="4">
        <v>43232</v>
      </c>
      <c r="C427">
        <v>17</v>
      </c>
      <c r="D427" t="s">
        <v>35</v>
      </c>
      <c r="E427" t="s">
        <v>36</v>
      </c>
      <c r="F427" t="s">
        <v>28</v>
      </c>
      <c r="G427" t="s">
        <v>14</v>
      </c>
      <c r="H427">
        <v>199</v>
      </c>
      <c r="I427">
        <v>8</v>
      </c>
      <c r="J427">
        <v>1592</v>
      </c>
    </row>
    <row r="428" spans="1:10" x14ac:dyDescent="0.2">
      <c r="A428" s="3" t="s">
        <v>473</v>
      </c>
      <c r="B428" s="4">
        <v>43233</v>
      </c>
      <c r="C428">
        <v>5</v>
      </c>
      <c r="D428" t="s">
        <v>60</v>
      </c>
      <c r="E428" t="s">
        <v>17</v>
      </c>
      <c r="F428" t="s">
        <v>18</v>
      </c>
      <c r="G428" t="s">
        <v>14</v>
      </c>
      <c r="H428">
        <v>199</v>
      </c>
      <c r="I428">
        <v>6</v>
      </c>
      <c r="J428">
        <v>1194</v>
      </c>
    </row>
    <row r="429" spans="1:10" x14ac:dyDescent="0.2">
      <c r="A429" s="3" t="s">
        <v>474</v>
      </c>
      <c r="B429" s="4">
        <v>43233</v>
      </c>
      <c r="C429">
        <v>13</v>
      </c>
      <c r="D429" t="s">
        <v>33</v>
      </c>
      <c r="E429" t="s">
        <v>63</v>
      </c>
      <c r="F429" t="s">
        <v>13</v>
      </c>
      <c r="G429" t="s">
        <v>31</v>
      </c>
      <c r="H429">
        <v>69</v>
      </c>
      <c r="I429">
        <v>3</v>
      </c>
      <c r="J429">
        <v>207</v>
      </c>
    </row>
    <row r="430" spans="1:10" x14ac:dyDescent="0.2">
      <c r="A430" s="3" t="s">
        <v>475</v>
      </c>
      <c r="B430" s="4">
        <v>43234</v>
      </c>
      <c r="C430">
        <v>18</v>
      </c>
      <c r="D430" t="s">
        <v>26</v>
      </c>
      <c r="E430" t="s">
        <v>36</v>
      </c>
      <c r="F430" t="s">
        <v>28</v>
      </c>
      <c r="G430" t="s">
        <v>31</v>
      </c>
      <c r="H430">
        <v>69</v>
      </c>
      <c r="I430">
        <v>9</v>
      </c>
      <c r="J430">
        <v>621</v>
      </c>
    </row>
    <row r="431" spans="1:10" x14ac:dyDescent="0.2">
      <c r="A431" s="3" t="s">
        <v>476</v>
      </c>
      <c r="B431" s="4">
        <v>43235</v>
      </c>
      <c r="C431">
        <v>16</v>
      </c>
      <c r="D431" t="s">
        <v>30</v>
      </c>
      <c r="E431" t="s">
        <v>36</v>
      </c>
      <c r="F431" t="s">
        <v>28</v>
      </c>
      <c r="G431" t="s">
        <v>19</v>
      </c>
      <c r="H431">
        <v>289</v>
      </c>
      <c r="I431">
        <v>7</v>
      </c>
      <c r="J431">
        <v>2023</v>
      </c>
    </row>
    <row r="432" spans="1:10" x14ac:dyDescent="0.2">
      <c r="A432" s="3" t="s">
        <v>477</v>
      </c>
      <c r="B432" s="4">
        <v>43235</v>
      </c>
      <c r="C432">
        <v>4</v>
      </c>
      <c r="D432" t="s">
        <v>51</v>
      </c>
      <c r="E432" t="s">
        <v>68</v>
      </c>
      <c r="F432" t="s">
        <v>18</v>
      </c>
      <c r="G432" t="s">
        <v>19</v>
      </c>
      <c r="H432">
        <v>289</v>
      </c>
      <c r="I432">
        <v>6</v>
      </c>
      <c r="J432">
        <v>1734</v>
      </c>
    </row>
    <row r="433" spans="1:10" x14ac:dyDescent="0.2">
      <c r="A433" s="3" t="s">
        <v>478</v>
      </c>
      <c r="B433" s="4">
        <v>43235</v>
      </c>
      <c r="C433">
        <v>2</v>
      </c>
      <c r="D433" t="s">
        <v>106</v>
      </c>
      <c r="E433" t="s">
        <v>17</v>
      </c>
      <c r="F433" t="s">
        <v>18</v>
      </c>
      <c r="G433" t="s">
        <v>41</v>
      </c>
      <c r="H433">
        <v>399</v>
      </c>
      <c r="I433">
        <v>3</v>
      </c>
      <c r="J433">
        <v>1197</v>
      </c>
    </row>
    <row r="434" spans="1:10" x14ac:dyDescent="0.2">
      <c r="A434" s="3" t="s">
        <v>479</v>
      </c>
      <c r="B434" s="4">
        <v>43235</v>
      </c>
      <c r="C434">
        <v>3</v>
      </c>
      <c r="D434" t="s">
        <v>43</v>
      </c>
      <c r="E434" t="s">
        <v>17</v>
      </c>
      <c r="F434" t="s">
        <v>18</v>
      </c>
      <c r="G434" t="s">
        <v>19</v>
      </c>
      <c r="H434">
        <v>289</v>
      </c>
      <c r="I434">
        <v>0</v>
      </c>
      <c r="J434">
        <v>0</v>
      </c>
    </row>
    <row r="435" spans="1:10" x14ac:dyDescent="0.2">
      <c r="A435" s="3" t="s">
        <v>480</v>
      </c>
      <c r="B435" s="4">
        <v>43235</v>
      </c>
      <c r="C435">
        <v>9</v>
      </c>
      <c r="D435" t="s">
        <v>21</v>
      </c>
      <c r="E435" t="s">
        <v>22</v>
      </c>
      <c r="F435" t="s">
        <v>23</v>
      </c>
      <c r="G435" t="s">
        <v>19</v>
      </c>
      <c r="H435">
        <v>289</v>
      </c>
      <c r="I435">
        <v>5</v>
      </c>
      <c r="J435">
        <v>1445</v>
      </c>
    </row>
    <row r="436" spans="1:10" x14ac:dyDescent="0.2">
      <c r="A436" s="3" t="s">
        <v>481</v>
      </c>
      <c r="B436" s="4">
        <v>43235</v>
      </c>
      <c r="C436">
        <v>8</v>
      </c>
      <c r="D436" t="s">
        <v>45</v>
      </c>
      <c r="E436" t="s">
        <v>46</v>
      </c>
      <c r="F436" t="s">
        <v>23</v>
      </c>
      <c r="G436" t="s">
        <v>19</v>
      </c>
      <c r="H436">
        <v>289</v>
      </c>
      <c r="I436">
        <v>5</v>
      </c>
      <c r="J436">
        <v>1445</v>
      </c>
    </row>
    <row r="437" spans="1:10" x14ac:dyDescent="0.2">
      <c r="A437" s="3" t="s">
        <v>482</v>
      </c>
      <c r="B437" s="4">
        <v>43235</v>
      </c>
      <c r="C437">
        <v>17</v>
      </c>
      <c r="D437" t="s">
        <v>35</v>
      </c>
      <c r="E437" t="s">
        <v>36</v>
      </c>
      <c r="F437" t="s">
        <v>28</v>
      </c>
      <c r="G437" t="s">
        <v>14</v>
      </c>
      <c r="H437">
        <v>199</v>
      </c>
      <c r="I437">
        <v>0</v>
      </c>
      <c r="J437">
        <v>0</v>
      </c>
    </row>
    <row r="438" spans="1:10" x14ac:dyDescent="0.2">
      <c r="A438" s="3" t="s">
        <v>483</v>
      </c>
      <c r="B438" s="4">
        <v>43235</v>
      </c>
      <c r="C438">
        <v>2</v>
      </c>
      <c r="D438" t="s">
        <v>106</v>
      </c>
      <c r="E438" t="s">
        <v>68</v>
      </c>
      <c r="F438" t="s">
        <v>18</v>
      </c>
      <c r="G438" t="s">
        <v>31</v>
      </c>
      <c r="H438">
        <v>69</v>
      </c>
      <c r="I438">
        <v>7</v>
      </c>
      <c r="J438">
        <v>483</v>
      </c>
    </row>
    <row r="439" spans="1:10" x14ac:dyDescent="0.2">
      <c r="A439" s="3" t="s">
        <v>484</v>
      </c>
      <c r="B439" s="4">
        <v>43235</v>
      </c>
      <c r="C439">
        <v>2</v>
      </c>
      <c r="D439" t="s">
        <v>106</v>
      </c>
      <c r="E439" t="s">
        <v>68</v>
      </c>
      <c r="F439" t="s">
        <v>18</v>
      </c>
      <c r="G439" t="s">
        <v>31</v>
      </c>
      <c r="H439">
        <v>69</v>
      </c>
      <c r="I439">
        <v>6</v>
      </c>
      <c r="J439">
        <v>414</v>
      </c>
    </row>
    <row r="440" spans="1:10" x14ac:dyDescent="0.2">
      <c r="A440" s="3" t="s">
        <v>485</v>
      </c>
      <c r="B440" s="4">
        <v>43235</v>
      </c>
      <c r="C440">
        <v>16</v>
      </c>
      <c r="D440" t="s">
        <v>30</v>
      </c>
      <c r="E440" t="s">
        <v>36</v>
      </c>
      <c r="F440" t="s">
        <v>28</v>
      </c>
      <c r="G440" t="s">
        <v>24</v>
      </c>
      <c r="H440">
        <v>159</v>
      </c>
      <c r="I440">
        <v>1</v>
      </c>
      <c r="J440">
        <v>159</v>
      </c>
    </row>
    <row r="441" spans="1:10" x14ac:dyDescent="0.2">
      <c r="A441" s="3" t="s">
        <v>486</v>
      </c>
      <c r="B441" s="4">
        <v>43235</v>
      </c>
      <c r="C441">
        <v>19</v>
      </c>
      <c r="D441" t="s">
        <v>56</v>
      </c>
      <c r="E441" t="s">
        <v>36</v>
      </c>
      <c r="F441" t="s">
        <v>28</v>
      </c>
      <c r="G441" t="s">
        <v>31</v>
      </c>
      <c r="H441">
        <v>69</v>
      </c>
      <c r="I441">
        <v>8</v>
      </c>
      <c r="J441">
        <v>552</v>
      </c>
    </row>
    <row r="442" spans="1:10" x14ac:dyDescent="0.2">
      <c r="A442" s="3" t="s">
        <v>487</v>
      </c>
      <c r="B442" s="4">
        <v>43235</v>
      </c>
      <c r="C442">
        <v>18</v>
      </c>
      <c r="D442" t="s">
        <v>26</v>
      </c>
      <c r="E442" t="s">
        <v>36</v>
      </c>
      <c r="F442" t="s">
        <v>28</v>
      </c>
      <c r="G442" t="s">
        <v>14</v>
      </c>
      <c r="H442">
        <v>199</v>
      </c>
      <c r="I442">
        <v>6</v>
      </c>
      <c r="J442">
        <v>1194</v>
      </c>
    </row>
    <row r="443" spans="1:10" x14ac:dyDescent="0.2">
      <c r="A443" s="3" t="s">
        <v>488</v>
      </c>
      <c r="B443" s="4">
        <v>43235</v>
      </c>
      <c r="C443">
        <v>1</v>
      </c>
      <c r="D443" t="s">
        <v>16</v>
      </c>
      <c r="E443" t="s">
        <v>17</v>
      </c>
      <c r="F443" t="s">
        <v>18</v>
      </c>
      <c r="G443" t="s">
        <v>41</v>
      </c>
      <c r="H443">
        <v>399</v>
      </c>
      <c r="I443">
        <v>1</v>
      </c>
      <c r="J443">
        <v>399</v>
      </c>
    </row>
    <row r="444" spans="1:10" x14ac:dyDescent="0.2">
      <c r="A444" s="3" t="s">
        <v>489</v>
      </c>
      <c r="B444" s="4">
        <v>43235</v>
      </c>
      <c r="C444">
        <v>14</v>
      </c>
      <c r="D444" t="s">
        <v>38</v>
      </c>
      <c r="E444" t="s">
        <v>12</v>
      </c>
      <c r="F444" t="s">
        <v>13</v>
      </c>
      <c r="G444" t="s">
        <v>31</v>
      </c>
      <c r="H444">
        <v>69</v>
      </c>
      <c r="I444">
        <v>6</v>
      </c>
      <c r="J444">
        <v>414</v>
      </c>
    </row>
    <row r="445" spans="1:10" x14ac:dyDescent="0.2">
      <c r="A445" s="3" t="s">
        <v>490</v>
      </c>
      <c r="B445" s="4">
        <v>43236</v>
      </c>
      <c r="C445">
        <v>17</v>
      </c>
      <c r="D445" t="s">
        <v>35</v>
      </c>
      <c r="E445" t="s">
        <v>36</v>
      </c>
      <c r="F445" t="s">
        <v>28</v>
      </c>
      <c r="G445" t="s">
        <v>31</v>
      </c>
      <c r="H445">
        <v>69</v>
      </c>
      <c r="I445">
        <v>7</v>
      </c>
      <c r="J445">
        <v>483</v>
      </c>
    </row>
    <row r="446" spans="1:10" x14ac:dyDescent="0.2">
      <c r="A446" s="3" t="s">
        <v>491</v>
      </c>
      <c r="B446" s="4">
        <v>43236</v>
      </c>
      <c r="C446">
        <v>9</v>
      </c>
      <c r="D446" t="s">
        <v>21</v>
      </c>
      <c r="E446" t="s">
        <v>46</v>
      </c>
      <c r="F446" t="s">
        <v>23</v>
      </c>
      <c r="G446" t="s">
        <v>14</v>
      </c>
      <c r="H446">
        <v>199</v>
      </c>
      <c r="I446">
        <v>2</v>
      </c>
      <c r="J446">
        <v>398</v>
      </c>
    </row>
    <row r="447" spans="1:10" x14ac:dyDescent="0.2">
      <c r="A447" s="3" t="s">
        <v>492</v>
      </c>
      <c r="B447" s="4">
        <v>43236</v>
      </c>
      <c r="C447">
        <v>18</v>
      </c>
      <c r="D447" t="s">
        <v>26</v>
      </c>
      <c r="E447" t="s">
        <v>36</v>
      </c>
      <c r="F447" t="s">
        <v>28</v>
      </c>
      <c r="G447" t="s">
        <v>31</v>
      </c>
      <c r="H447">
        <v>69</v>
      </c>
      <c r="I447">
        <v>7</v>
      </c>
      <c r="J447">
        <v>483</v>
      </c>
    </row>
    <row r="448" spans="1:10" x14ac:dyDescent="0.2">
      <c r="A448" s="3" t="s">
        <v>493</v>
      </c>
      <c r="B448" s="4">
        <v>43236</v>
      </c>
      <c r="C448">
        <v>16</v>
      </c>
      <c r="D448" t="s">
        <v>30</v>
      </c>
      <c r="E448" t="s">
        <v>36</v>
      </c>
      <c r="F448" t="s">
        <v>28</v>
      </c>
      <c r="G448" t="s">
        <v>41</v>
      </c>
      <c r="H448">
        <v>399</v>
      </c>
      <c r="I448">
        <v>5</v>
      </c>
      <c r="J448">
        <v>1995</v>
      </c>
    </row>
    <row r="449" spans="1:10" x14ac:dyDescent="0.2">
      <c r="A449" s="3" t="s">
        <v>494</v>
      </c>
      <c r="B449" s="4">
        <v>43236</v>
      </c>
      <c r="C449">
        <v>10</v>
      </c>
      <c r="D449" t="s">
        <v>58</v>
      </c>
      <c r="E449" t="s">
        <v>22</v>
      </c>
      <c r="F449" t="s">
        <v>23</v>
      </c>
      <c r="G449" t="s">
        <v>24</v>
      </c>
      <c r="H449">
        <v>159</v>
      </c>
      <c r="I449">
        <v>1</v>
      </c>
      <c r="J449">
        <v>159</v>
      </c>
    </row>
    <row r="450" spans="1:10" x14ac:dyDescent="0.2">
      <c r="A450" s="3" t="s">
        <v>495</v>
      </c>
      <c r="B450" s="4">
        <v>43236</v>
      </c>
      <c r="C450">
        <v>10</v>
      </c>
      <c r="D450" t="s">
        <v>58</v>
      </c>
      <c r="E450" t="s">
        <v>22</v>
      </c>
      <c r="F450" t="s">
        <v>23</v>
      </c>
      <c r="G450" t="s">
        <v>19</v>
      </c>
      <c r="H450">
        <v>289</v>
      </c>
      <c r="I450">
        <v>6</v>
      </c>
      <c r="J450">
        <v>1734</v>
      </c>
    </row>
    <row r="451" spans="1:10" x14ac:dyDescent="0.2">
      <c r="A451" s="3" t="s">
        <v>496</v>
      </c>
      <c r="B451" s="4">
        <v>43236</v>
      </c>
      <c r="C451">
        <v>5</v>
      </c>
      <c r="D451" t="s">
        <v>60</v>
      </c>
      <c r="E451" t="s">
        <v>68</v>
      </c>
      <c r="F451" t="s">
        <v>18</v>
      </c>
      <c r="G451" t="s">
        <v>19</v>
      </c>
      <c r="H451">
        <v>289</v>
      </c>
      <c r="I451">
        <v>8</v>
      </c>
      <c r="J451">
        <v>2312</v>
      </c>
    </row>
    <row r="452" spans="1:10" x14ac:dyDescent="0.2">
      <c r="A452" s="3" t="s">
        <v>497</v>
      </c>
      <c r="B452" s="4">
        <v>43236</v>
      </c>
      <c r="C452">
        <v>10</v>
      </c>
      <c r="D452" t="s">
        <v>58</v>
      </c>
      <c r="E452" t="s">
        <v>22</v>
      </c>
      <c r="F452" t="s">
        <v>23</v>
      </c>
      <c r="G452" t="s">
        <v>31</v>
      </c>
      <c r="H452">
        <v>69</v>
      </c>
      <c r="I452">
        <v>7</v>
      </c>
      <c r="J452">
        <v>483</v>
      </c>
    </row>
    <row r="453" spans="1:10" x14ac:dyDescent="0.2">
      <c r="A453" s="3" t="s">
        <v>498</v>
      </c>
      <c r="B453" s="4">
        <v>43236</v>
      </c>
      <c r="C453">
        <v>7</v>
      </c>
      <c r="D453" t="s">
        <v>88</v>
      </c>
      <c r="E453" t="s">
        <v>46</v>
      </c>
      <c r="F453" t="s">
        <v>23</v>
      </c>
      <c r="G453" t="s">
        <v>31</v>
      </c>
      <c r="H453">
        <v>69</v>
      </c>
      <c r="I453">
        <v>3</v>
      </c>
      <c r="J453">
        <v>207</v>
      </c>
    </row>
    <row r="454" spans="1:10" x14ac:dyDescent="0.2">
      <c r="A454" s="3" t="s">
        <v>499</v>
      </c>
      <c r="B454" s="4">
        <v>43236</v>
      </c>
      <c r="C454">
        <v>6</v>
      </c>
      <c r="D454" t="s">
        <v>48</v>
      </c>
      <c r="E454" t="s">
        <v>46</v>
      </c>
      <c r="F454" t="s">
        <v>23</v>
      </c>
      <c r="G454" t="s">
        <v>41</v>
      </c>
      <c r="H454">
        <v>399</v>
      </c>
      <c r="I454">
        <v>3</v>
      </c>
      <c r="J454">
        <v>1197</v>
      </c>
    </row>
    <row r="455" spans="1:10" x14ac:dyDescent="0.2">
      <c r="A455" s="3" t="s">
        <v>500</v>
      </c>
      <c r="B455" s="4">
        <v>43236</v>
      </c>
      <c r="C455">
        <v>13</v>
      </c>
      <c r="D455" t="s">
        <v>33</v>
      </c>
      <c r="E455" t="s">
        <v>12</v>
      </c>
      <c r="F455" t="s">
        <v>13</v>
      </c>
      <c r="G455" t="s">
        <v>24</v>
      </c>
      <c r="H455">
        <v>159</v>
      </c>
      <c r="I455">
        <v>8</v>
      </c>
      <c r="J455">
        <v>1272</v>
      </c>
    </row>
    <row r="456" spans="1:10" x14ac:dyDescent="0.2">
      <c r="A456" s="3" t="s">
        <v>501</v>
      </c>
      <c r="B456" s="4">
        <v>43237</v>
      </c>
      <c r="C456">
        <v>14</v>
      </c>
      <c r="D456" t="s">
        <v>38</v>
      </c>
      <c r="E456" t="s">
        <v>63</v>
      </c>
      <c r="F456" t="s">
        <v>13</v>
      </c>
      <c r="G456" t="s">
        <v>31</v>
      </c>
      <c r="H456">
        <v>69</v>
      </c>
      <c r="I456">
        <v>9</v>
      </c>
      <c r="J456">
        <v>621</v>
      </c>
    </row>
    <row r="457" spans="1:10" x14ac:dyDescent="0.2">
      <c r="A457" s="3" t="s">
        <v>502</v>
      </c>
      <c r="B457" s="4">
        <v>43237</v>
      </c>
      <c r="C457">
        <v>3</v>
      </c>
      <c r="D457" t="s">
        <v>43</v>
      </c>
      <c r="E457" t="s">
        <v>17</v>
      </c>
      <c r="F457" t="s">
        <v>18</v>
      </c>
      <c r="G457" t="s">
        <v>41</v>
      </c>
      <c r="H457">
        <v>399</v>
      </c>
      <c r="I457">
        <v>7</v>
      </c>
      <c r="J457">
        <v>2793</v>
      </c>
    </row>
    <row r="458" spans="1:10" x14ac:dyDescent="0.2">
      <c r="A458" s="3" t="s">
        <v>503</v>
      </c>
      <c r="B458" s="4">
        <v>43237</v>
      </c>
      <c r="C458">
        <v>3</v>
      </c>
      <c r="D458" t="s">
        <v>43</v>
      </c>
      <c r="E458" t="s">
        <v>17</v>
      </c>
      <c r="F458" t="s">
        <v>18</v>
      </c>
      <c r="G458" t="s">
        <v>24</v>
      </c>
      <c r="H458">
        <v>159</v>
      </c>
      <c r="I458">
        <v>9</v>
      </c>
      <c r="J458">
        <v>1431</v>
      </c>
    </row>
    <row r="459" spans="1:10" x14ac:dyDescent="0.2">
      <c r="A459" s="3" t="s">
        <v>504</v>
      </c>
      <c r="B459" s="4">
        <v>43237</v>
      </c>
      <c r="C459">
        <v>12</v>
      </c>
      <c r="D459" t="s">
        <v>66</v>
      </c>
      <c r="E459" t="s">
        <v>63</v>
      </c>
      <c r="F459" t="s">
        <v>13</v>
      </c>
      <c r="G459" t="s">
        <v>14</v>
      </c>
      <c r="H459">
        <v>199</v>
      </c>
      <c r="I459">
        <v>3</v>
      </c>
      <c r="J459">
        <v>597</v>
      </c>
    </row>
    <row r="460" spans="1:10" x14ac:dyDescent="0.2">
      <c r="A460" s="3" t="s">
        <v>505</v>
      </c>
      <c r="B460" s="4">
        <v>43237</v>
      </c>
      <c r="C460">
        <v>5</v>
      </c>
      <c r="D460" t="s">
        <v>60</v>
      </c>
      <c r="E460" t="s">
        <v>68</v>
      </c>
      <c r="F460" t="s">
        <v>18</v>
      </c>
      <c r="G460" t="s">
        <v>24</v>
      </c>
      <c r="H460">
        <v>159</v>
      </c>
      <c r="I460">
        <v>1</v>
      </c>
      <c r="J460">
        <v>159</v>
      </c>
    </row>
    <row r="461" spans="1:10" x14ac:dyDescent="0.2">
      <c r="A461" s="3" t="s">
        <v>506</v>
      </c>
      <c r="B461" s="4">
        <v>43238</v>
      </c>
      <c r="C461">
        <v>11</v>
      </c>
      <c r="D461" t="s">
        <v>11</v>
      </c>
      <c r="E461" t="s">
        <v>63</v>
      </c>
      <c r="F461" t="s">
        <v>13</v>
      </c>
      <c r="G461" t="s">
        <v>24</v>
      </c>
      <c r="H461">
        <v>159</v>
      </c>
      <c r="I461">
        <v>4</v>
      </c>
      <c r="J461">
        <v>636</v>
      </c>
    </row>
    <row r="462" spans="1:10" x14ac:dyDescent="0.2">
      <c r="A462" s="3" t="s">
        <v>507</v>
      </c>
      <c r="B462" s="4">
        <v>43238</v>
      </c>
      <c r="C462">
        <v>7</v>
      </c>
      <c r="D462" t="s">
        <v>88</v>
      </c>
      <c r="E462" t="s">
        <v>46</v>
      </c>
      <c r="F462" t="s">
        <v>23</v>
      </c>
      <c r="G462" t="s">
        <v>41</v>
      </c>
      <c r="H462">
        <v>399</v>
      </c>
      <c r="I462">
        <v>0</v>
      </c>
      <c r="J462">
        <v>0</v>
      </c>
    </row>
    <row r="463" spans="1:10" x14ac:dyDescent="0.2">
      <c r="A463" s="3" t="s">
        <v>508</v>
      </c>
      <c r="B463" s="4">
        <v>43238</v>
      </c>
      <c r="C463">
        <v>1</v>
      </c>
      <c r="D463" t="s">
        <v>16</v>
      </c>
      <c r="E463" t="s">
        <v>17</v>
      </c>
      <c r="F463" t="s">
        <v>18</v>
      </c>
      <c r="G463" t="s">
        <v>41</v>
      </c>
      <c r="H463">
        <v>399</v>
      </c>
      <c r="I463">
        <v>3</v>
      </c>
      <c r="J463">
        <v>1197</v>
      </c>
    </row>
    <row r="464" spans="1:10" x14ac:dyDescent="0.2">
      <c r="A464" s="3" t="s">
        <v>509</v>
      </c>
      <c r="B464" s="4">
        <v>43239</v>
      </c>
      <c r="C464">
        <v>10</v>
      </c>
      <c r="D464" t="s">
        <v>58</v>
      </c>
      <c r="E464" t="s">
        <v>22</v>
      </c>
      <c r="F464" t="s">
        <v>23</v>
      </c>
      <c r="G464" t="s">
        <v>41</v>
      </c>
      <c r="H464">
        <v>399</v>
      </c>
      <c r="I464">
        <v>9</v>
      </c>
      <c r="J464">
        <v>3591</v>
      </c>
    </row>
    <row r="465" spans="1:10" x14ac:dyDescent="0.2">
      <c r="A465" s="3" t="s">
        <v>510</v>
      </c>
      <c r="B465" s="4">
        <v>43239</v>
      </c>
      <c r="C465">
        <v>4</v>
      </c>
      <c r="D465" t="s">
        <v>51</v>
      </c>
      <c r="E465" t="s">
        <v>68</v>
      </c>
      <c r="F465" t="s">
        <v>18</v>
      </c>
      <c r="G465" t="s">
        <v>19</v>
      </c>
      <c r="H465">
        <v>289</v>
      </c>
      <c r="I465">
        <v>2</v>
      </c>
      <c r="J465">
        <v>578</v>
      </c>
    </row>
    <row r="466" spans="1:10" x14ac:dyDescent="0.2">
      <c r="A466" s="3" t="s">
        <v>511</v>
      </c>
      <c r="B466" s="4">
        <v>43239</v>
      </c>
      <c r="C466">
        <v>11</v>
      </c>
      <c r="D466" t="s">
        <v>11</v>
      </c>
      <c r="E466" t="s">
        <v>63</v>
      </c>
      <c r="F466" t="s">
        <v>13</v>
      </c>
      <c r="G466" t="s">
        <v>24</v>
      </c>
      <c r="H466">
        <v>159</v>
      </c>
      <c r="I466">
        <v>9</v>
      </c>
      <c r="J466">
        <v>1431</v>
      </c>
    </row>
    <row r="467" spans="1:10" x14ac:dyDescent="0.2">
      <c r="A467" s="3" t="s">
        <v>512</v>
      </c>
      <c r="B467" s="4">
        <v>43239</v>
      </c>
      <c r="C467">
        <v>2</v>
      </c>
      <c r="D467" t="s">
        <v>106</v>
      </c>
      <c r="E467" t="s">
        <v>17</v>
      </c>
      <c r="F467" t="s">
        <v>18</v>
      </c>
      <c r="G467" t="s">
        <v>24</v>
      </c>
      <c r="H467">
        <v>159</v>
      </c>
      <c r="I467">
        <v>3</v>
      </c>
      <c r="J467">
        <v>477</v>
      </c>
    </row>
    <row r="468" spans="1:10" x14ac:dyDescent="0.2">
      <c r="A468" s="3" t="s">
        <v>513</v>
      </c>
      <c r="B468" s="4">
        <v>43239</v>
      </c>
      <c r="C468">
        <v>4</v>
      </c>
      <c r="D468" t="s">
        <v>51</v>
      </c>
      <c r="E468" t="s">
        <v>17</v>
      </c>
      <c r="F468" t="s">
        <v>18</v>
      </c>
      <c r="G468" t="s">
        <v>14</v>
      </c>
      <c r="H468">
        <v>199</v>
      </c>
      <c r="I468">
        <v>0</v>
      </c>
      <c r="J468">
        <v>0</v>
      </c>
    </row>
    <row r="469" spans="1:10" x14ac:dyDescent="0.2">
      <c r="A469" s="3" t="s">
        <v>514</v>
      </c>
      <c r="B469" s="4">
        <v>43239</v>
      </c>
      <c r="C469">
        <v>18</v>
      </c>
      <c r="D469" t="s">
        <v>26</v>
      </c>
      <c r="E469" t="s">
        <v>36</v>
      </c>
      <c r="F469" t="s">
        <v>28</v>
      </c>
      <c r="G469" t="s">
        <v>24</v>
      </c>
      <c r="H469">
        <v>159</v>
      </c>
      <c r="I469">
        <v>9</v>
      </c>
      <c r="J469">
        <v>1431</v>
      </c>
    </row>
    <row r="470" spans="1:10" x14ac:dyDescent="0.2">
      <c r="A470" s="3" t="s">
        <v>515</v>
      </c>
      <c r="B470" s="4">
        <v>43240</v>
      </c>
      <c r="C470">
        <v>2</v>
      </c>
      <c r="D470" t="s">
        <v>106</v>
      </c>
      <c r="E470" t="s">
        <v>17</v>
      </c>
      <c r="F470" t="s">
        <v>18</v>
      </c>
      <c r="G470" t="s">
        <v>19</v>
      </c>
      <c r="H470">
        <v>289</v>
      </c>
      <c r="I470">
        <v>1</v>
      </c>
      <c r="J470">
        <v>289</v>
      </c>
    </row>
    <row r="471" spans="1:10" x14ac:dyDescent="0.2">
      <c r="A471" s="3" t="s">
        <v>516</v>
      </c>
      <c r="B471" s="4">
        <v>43240</v>
      </c>
      <c r="C471">
        <v>14</v>
      </c>
      <c r="D471" t="s">
        <v>38</v>
      </c>
      <c r="E471" t="s">
        <v>12</v>
      </c>
      <c r="F471" t="s">
        <v>13</v>
      </c>
      <c r="G471" t="s">
        <v>41</v>
      </c>
      <c r="H471">
        <v>399</v>
      </c>
      <c r="I471">
        <v>9</v>
      </c>
      <c r="J471">
        <v>3591</v>
      </c>
    </row>
    <row r="472" spans="1:10" x14ac:dyDescent="0.2">
      <c r="A472" s="3" t="s">
        <v>517</v>
      </c>
      <c r="B472" s="4">
        <v>43241</v>
      </c>
      <c r="C472">
        <v>5</v>
      </c>
      <c r="D472" t="s">
        <v>60</v>
      </c>
      <c r="E472" t="s">
        <v>68</v>
      </c>
      <c r="F472" t="s">
        <v>18</v>
      </c>
      <c r="G472" t="s">
        <v>19</v>
      </c>
      <c r="H472">
        <v>289</v>
      </c>
      <c r="I472">
        <v>4</v>
      </c>
      <c r="J472">
        <v>1156</v>
      </c>
    </row>
    <row r="473" spans="1:10" x14ac:dyDescent="0.2">
      <c r="A473" s="3" t="s">
        <v>518</v>
      </c>
      <c r="B473" s="4">
        <v>43242</v>
      </c>
      <c r="C473">
        <v>5</v>
      </c>
      <c r="D473" t="s">
        <v>60</v>
      </c>
      <c r="E473" t="s">
        <v>17</v>
      </c>
      <c r="F473" t="s">
        <v>18</v>
      </c>
      <c r="G473" t="s">
        <v>41</v>
      </c>
      <c r="H473">
        <v>399</v>
      </c>
      <c r="I473">
        <v>3</v>
      </c>
      <c r="J473">
        <v>1197</v>
      </c>
    </row>
    <row r="474" spans="1:10" x14ac:dyDescent="0.2">
      <c r="A474" s="3" t="s">
        <v>519</v>
      </c>
      <c r="B474" s="4">
        <v>43243</v>
      </c>
      <c r="C474">
        <v>13</v>
      </c>
      <c r="D474" t="s">
        <v>33</v>
      </c>
      <c r="E474" t="s">
        <v>12</v>
      </c>
      <c r="F474" t="s">
        <v>13</v>
      </c>
      <c r="G474" t="s">
        <v>19</v>
      </c>
      <c r="H474">
        <v>289</v>
      </c>
      <c r="I474">
        <v>8</v>
      </c>
      <c r="J474">
        <v>2312</v>
      </c>
    </row>
    <row r="475" spans="1:10" x14ac:dyDescent="0.2">
      <c r="A475" s="3" t="s">
        <v>520</v>
      </c>
      <c r="B475" s="4">
        <v>43243</v>
      </c>
      <c r="C475">
        <v>18</v>
      </c>
      <c r="D475" t="s">
        <v>26</v>
      </c>
      <c r="E475" t="s">
        <v>36</v>
      </c>
      <c r="F475" t="s">
        <v>28</v>
      </c>
      <c r="G475" t="s">
        <v>41</v>
      </c>
      <c r="H475">
        <v>399</v>
      </c>
      <c r="I475">
        <v>3</v>
      </c>
      <c r="J475">
        <v>1197</v>
      </c>
    </row>
    <row r="476" spans="1:10" x14ac:dyDescent="0.2">
      <c r="A476" s="3" t="s">
        <v>521</v>
      </c>
      <c r="B476" s="4">
        <v>43243</v>
      </c>
      <c r="C476">
        <v>13</v>
      </c>
      <c r="D476" t="s">
        <v>33</v>
      </c>
      <c r="E476" t="s">
        <v>12</v>
      </c>
      <c r="F476" t="s">
        <v>13</v>
      </c>
      <c r="G476" t="s">
        <v>14</v>
      </c>
      <c r="H476">
        <v>199</v>
      </c>
      <c r="I476">
        <v>2</v>
      </c>
      <c r="J476">
        <v>398</v>
      </c>
    </row>
    <row r="477" spans="1:10" x14ac:dyDescent="0.2">
      <c r="A477" s="3" t="s">
        <v>522</v>
      </c>
      <c r="B477" s="4">
        <v>43243</v>
      </c>
      <c r="C477">
        <v>8</v>
      </c>
      <c r="D477" t="s">
        <v>45</v>
      </c>
      <c r="E477" t="s">
        <v>22</v>
      </c>
      <c r="F477" t="s">
        <v>23</v>
      </c>
      <c r="G477" t="s">
        <v>24</v>
      </c>
      <c r="H477">
        <v>159</v>
      </c>
      <c r="I477">
        <v>3</v>
      </c>
      <c r="J477">
        <v>477</v>
      </c>
    </row>
    <row r="478" spans="1:10" x14ac:dyDescent="0.2">
      <c r="A478" s="3" t="s">
        <v>523</v>
      </c>
      <c r="B478" s="4">
        <v>43243</v>
      </c>
      <c r="C478">
        <v>7</v>
      </c>
      <c r="D478" t="s">
        <v>88</v>
      </c>
      <c r="E478" t="s">
        <v>22</v>
      </c>
      <c r="F478" t="s">
        <v>23</v>
      </c>
      <c r="G478" t="s">
        <v>19</v>
      </c>
      <c r="H478">
        <v>289</v>
      </c>
      <c r="I478">
        <v>5</v>
      </c>
      <c r="J478">
        <v>1445</v>
      </c>
    </row>
    <row r="479" spans="1:10" x14ac:dyDescent="0.2">
      <c r="A479" s="3" t="s">
        <v>524</v>
      </c>
      <c r="B479" s="4">
        <v>43243</v>
      </c>
      <c r="C479">
        <v>6</v>
      </c>
      <c r="D479" t="s">
        <v>48</v>
      </c>
      <c r="E479" t="s">
        <v>22</v>
      </c>
      <c r="F479" t="s">
        <v>23</v>
      </c>
      <c r="G479" t="s">
        <v>24</v>
      </c>
      <c r="H479">
        <v>159</v>
      </c>
      <c r="I479">
        <v>3</v>
      </c>
      <c r="J479">
        <v>477</v>
      </c>
    </row>
    <row r="480" spans="1:10" x14ac:dyDescent="0.2">
      <c r="A480" s="3" t="s">
        <v>525</v>
      </c>
      <c r="B480" s="4">
        <v>43243</v>
      </c>
      <c r="C480">
        <v>7</v>
      </c>
      <c r="D480" t="s">
        <v>88</v>
      </c>
      <c r="E480" t="s">
        <v>22</v>
      </c>
      <c r="F480" t="s">
        <v>23</v>
      </c>
      <c r="G480" t="s">
        <v>24</v>
      </c>
      <c r="H480">
        <v>159</v>
      </c>
      <c r="I480">
        <v>2</v>
      </c>
      <c r="J480">
        <v>318</v>
      </c>
    </row>
    <row r="481" spans="1:10" x14ac:dyDescent="0.2">
      <c r="A481" s="3" t="s">
        <v>526</v>
      </c>
      <c r="B481" s="4">
        <v>43243</v>
      </c>
      <c r="C481">
        <v>18</v>
      </c>
      <c r="D481" t="s">
        <v>26</v>
      </c>
      <c r="E481" t="s">
        <v>27</v>
      </c>
      <c r="F481" t="s">
        <v>28</v>
      </c>
      <c r="G481" t="s">
        <v>31</v>
      </c>
      <c r="H481">
        <v>69</v>
      </c>
      <c r="I481">
        <v>9</v>
      </c>
      <c r="J481">
        <v>621</v>
      </c>
    </row>
    <row r="482" spans="1:10" x14ac:dyDescent="0.2">
      <c r="A482" s="3" t="s">
        <v>527</v>
      </c>
      <c r="B482" s="4">
        <v>43244</v>
      </c>
      <c r="C482">
        <v>17</v>
      </c>
      <c r="D482" t="s">
        <v>35</v>
      </c>
      <c r="E482" t="s">
        <v>27</v>
      </c>
      <c r="F482" t="s">
        <v>28</v>
      </c>
      <c r="G482" t="s">
        <v>19</v>
      </c>
      <c r="H482">
        <v>289</v>
      </c>
      <c r="I482">
        <v>3</v>
      </c>
      <c r="J482">
        <v>867</v>
      </c>
    </row>
    <row r="483" spans="1:10" x14ac:dyDescent="0.2">
      <c r="A483" s="3" t="s">
        <v>528</v>
      </c>
      <c r="B483" s="4">
        <v>43244</v>
      </c>
      <c r="C483">
        <v>11</v>
      </c>
      <c r="D483" t="s">
        <v>11</v>
      </c>
      <c r="E483" t="s">
        <v>12</v>
      </c>
      <c r="F483" t="s">
        <v>13</v>
      </c>
      <c r="G483" t="s">
        <v>31</v>
      </c>
      <c r="H483">
        <v>69</v>
      </c>
      <c r="I483">
        <v>6</v>
      </c>
      <c r="J483">
        <v>414</v>
      </c>
    </row>
    <row r="484" spans="1:10" x14ac:dyDescent="0.2">
      <c r="A484" s="3" t="s">
        <v>529</v>
      </c>
      <c r="B484" s="4">
        <v>43244</v>
      </c>
      <c r="C484">
        <v>16</v>
      </c>
      <c r="D484" t="s">
        <v>30</v>
      </c>
      <c r="E484" t="s">
        <v>27</v>
      </c>
      <c r="F484" t="s">
        <v>28</v>
      </c>
      <c r="G484" t="s">
        <v>31</v>
      </c>
      <c r="H484">
        <v>69</v>
      </c>
      <c r="I484">
        <v>6</v>
      </c>
      <c r="J484">
        <v>414</v>
      </c>
    </row>
    <row r="485" spans="1:10" x14ac:dyDescent="0.2">
      <c r="A485" s="3" t="s">
        <v>530</v>
      </c>
      <c r="B485" s="4">
        <v>43244</v>
      </c>
      <c r="C485">
        <v>4</v>
      </c>
      <c r="D485" t="s">
        <v>51</v>
      </c>
      <c r="E485" t="s">
        <v>68</v>
      </c>
      <c r="F485" t="s">
        <v>18</v>
      </c>
      <c r="G485" t="s">
        <v>14</v>
      </c>
      <c r="H485">
        <v>199</v>
      </c>
      <c r="I485">
        <v>4</v>
      </c>
      <c r="J485">
        <v>796</v>
      </c>
    </row>
    <row r="486" spans="1:10" x14ac:dyDescent="0.2">
      <c r="A486" s="3" t="s">
        <v>531</v>
      </c>
      <c r="B486" s="4">
        <v>43245</v>
      </c>
      <c r="C486">
        <v>16</v>
      </c>
      <c r="D486" t="s">
        <v>30</v>
      </c>
      <c r="E486" t="s">
        <v>27</v>
      </c>
      <c r="F486" t="s">
        <v>28</v>
      </c>
      <c r="G486" t="s">
        <v>14</v>
      </c>
      <c r="H486">
        <v>199</v>
      </c>
      <c r="I486">
        <v>7</v>
      </c>
      <c r="J486">
        <v>1393</v>
      </c>
    </row>
    <row r="487" spans="1:10" x14ac:dyDescent="0.2">
      <c r="A487" s="3" t="s">
        <v>532</v>
      </c>
      <c r="B487" s="4">
        <v>43245</v>
      </c>
      <c r="C487">
        <v>8</v>
      </c>
      <c r="D487" t="s">
        <v>45</v>
      </c>
      <c r="E487" t="s">
        <v>22</v>
      </c>
      <c r="F487" t="s">
        <v>23</v>
      </c>
      <c r="G487" t="s">
        <v>24</v>
      </c>
      <c r="H487">
        <v>159</v>
      </c>
      <c r="I487">
        <v>4</v>
      </c>
      <c r="J487">
        <v>636</v>
      </c>
    </row>
    <row r="488" spans="1:10" x14ac:dyDescent="0.2">
      <c r="A488" s="3" t="s">
        <v>533</v>
      </c>
      <c r="B488" s="4">
        <v>43245</v>
      </c>
      <c r="C488">
        <v>4</v>
      </c>
      <c r="D488" t="s">
        <v>51</v>
      </c>
      <c r="E488" t="s">
        <v>68</v>
      </c>
      <c r="F488" t="s">
        <v>18</v>
      </c>
      <c r="G488" t="s">
        <v>19</v>
      </c>
      <c r="H488">
        <v>289</v>
      </c>
      <c r="I488">
        <v>4</v>
      </c>
      <c r="J488">
        <v>1156</v>
      </c>
    </row>
    <row r="489" spans="1:10" x14ac:dyDescent="0.2">
      <c r="A489" s="3" t="s">
        <v>534</v>
      </c>
      <c r="B489" s="4">
        <v>43245</v>
      </c>
      <c r="C489">
        <v>20</v>
      </c>
      <c r="D489" t="s">
        <v>40</v>
      </c>
      <c r="E489" t="s">
        <v>27</v>
      </c>
      <c r="F489" t="s">
        <v>28</v>
      </c>
      <c r="G489" t="s">
        <v>24</v>
      </c>
      <c r="H489">
        <v>159</v>
      </c>
      <c r="I489">
        <v>2</v>
      </c>
      <c r="J489">
        <v>318</v>
      </c>
    </row>
    <row r="490" spans="1:10" x14ac:dyDescent="0.2">
      <c r="A490" s="3" t="s">
        <v>535</v>
      </c>
      <c r="B490" s="4">
        <v>43245</v>
      </c>
      <c r="C490">
        <v>13</v>
      </c>
      <c r="D490" t="s">
        <v>33</v>
      </c>
      <c r="E490" t="s">
        <v>12</v>
      </c>
      <c r="F490" t="s">
        <v>13</v>
      </c>
      <c r="G490" t="s">
        <v>24</v>
      </c>
      <c r="H490">
        <v>159</v>
      </c>
      <c r="I490">
        <v>7</v>
      </c>
      <c r="J490">
        <v>1113</v>
      </c>
    </row>
    <row r="491" spans="1:10" x14ac:dyDescent="0.2">
      <c r="A491" s="3" t="s">
        <v>536</v>
      </c>
      <c r="B491" s="4">
        <v>43245</v>
      </c>
      <c r="C491">
        <v>13</v>
      </c>
      <c r="D491" t="s">
        <v>33</v>
      </c>
      <c r="E491" t="s">
        <v>12</v>
      </c>
      <c r="F491" t="s">
        <v>13</v>
      </c>
      <c r="G491" t="s">
        <v>24</v>
      </c>
      <c r="H491">
        <v>159</v>
      </c>
      <c r="I491">
        <v>4</v>
      </c>
      <c r="J491">
        <v>636</v>
      </c>
    </row>
    <row r="492" spans="1:10" x14ac:dyDescent="0.2">
      <c r="A492" s="3" t="s">
        <v>537</v>
      </c>
      <c r="B492" s="4">
        <v>43245</v>
      </c>
      <c r="C492">
        <v>17</v>
      </c>
      <c r="D492" t="s">
        <v>35</v>
      </c>
      <c r="E492" t="s">
        <v>36</v>
      </c>
      <c r="F492" t="s">
        <v>28</v>
      </c>
      <c r="G492" t="s">
        <v>31</v>
      </c>
      <c r="H492">
        <v>69</v>
      </c>
      <c r="I492">
        <v>3</v>
      </c>
      <c r="J492">
        <v>207</v>
      </c>
    </row>
    <row r="493" spans="1:10" x14ac:dyDescent="0.2">
      <c r="A493" s="3" t="s">
        <v>538</v>
      </c>
      <c r="B493" s="4">
        <v>43245</v>
      </c>
      <c r="C493">
        <v>3</v>
      </c>
      <c r="D493" t="s">
        <v>43</v>
      </c>
      <c r="E493" t="s">
        <v>17</v>
      </c>
      <c r="F493" t="s">
        <v>18</v>
      </c>
      <c r="G493" t="s">
        <v>19</v>
      </c>
      <c r="H493">
        <v>289</v>
      </c>
      <c r="I493">
        <v>6</v>
      </c>
      <c r="J493">
        <v>1734</v>
      </c>
    </row>
    <row r="494" spans="1:10" x14ac:dyDescent="0.2">
      <c r="A494" s="3" t="s">
        <v>539</v>
      </c>
      <c r="B494" s="4">
        <v>43246</v>
      </c>
      <c r="C494">
        <v>9</v>
      </c>
      <c r="D494" t="s">
        <v>21</v>
      </c>
      <c r="E494" t="s">
        <v>46</v>
      </c>
      <c r="F494" t="s">
        <v>23</v>
      </c>
      <c r="G494" t="s">
        <v>41</v>
      </c>
      <c r="H494">
        <v>399</v>
      </c>
      <c r="I494">
        <v>2</v>
      </c>
      <c r="J494">
        <v>798</v>
      </c>
    </row>
    <row r="495" spans="1:10" x14ac:dyDescent="0.2">
      <c r="A495" s="3" t="s">
        <v>540</v>
      </c>
      <c r="B495" s="4">
        <v>43246</v>
      </c>
      <c r="C495">
        <v>16</v>
      </c>
      <c r="D495" t="s">
        <v>30</v>
      </c>
      <c r="E495" t="s">
        <v>36</v>
      </c>
      <c r="F495" t="s">
        <v>28</v>
      </c>
      <c r="G495" t="s">
        <v>24</v>
      </c>
      <c r="H495">
        <v>159</v>
      </c>
      <c r="I495">
        <v>9</v>
      </c>
      <c r="J495">
        <v>1431</v>
      </c>
    </row>
    <row r="496" spans="1:10" x14ac:dyDescent="0.2">
      <c r="A496" s="3" t="s">
        <v>541</v>
      </c>
      <c r="B496" s="4">
        <v>43246</v>
      </c>
      <c r="C496">
        <v>13</v>
      </c>
      <c r="D496" t="s">
        <v>33</v>
      </c>
      <c r="E496" t="s">
        <v>12</v>
      </c>
      <c r="F496" t="s">
        <v>13</v>
      </c>
      <c r="G496" t="s">
        <v>14</v>
      </c>
      <c r="H496">
        <v>199</v>
      </c>
      <c r="I496">
        <v>5</v>
      </c>
      <c r="J496">
        <v>995</v>
      </c>
    </row>
    <row r="497" spans="1:10" x14ac:dyDescent="0.2">
      <c r="A497" s="3" t="s">
        <v>542</v>
      </c>
      <c r="B497" s="4">
        <v>43246</v>
      </c>
      <c r="C497">
        <v>9</v>
      </c>
      <c r="D497" t="s">
        <v>21</v>
      </c>
      <c r="E497" t="s">
        <v>22</v>
      </c>
      <c r="F497" t="s">
        <v>23</v>
      </c>
      <c r="G497" t="s">
        <v>19</v>
      </c>
      <c r="H497">
        <v>289</v>
      </c>
      <c r="I497">
        <v>6</v>
      </c>
      <c r="J497">
        <v>1734</v>
      </c>
    </row>
    <row r="498" spans="1:10" x14ac:dyDescent="0.2">
      <c r="A498" s="3" t="s">
        <v>543</v>
      </c>
      <c r="B498" s="4">
        <v>43246</v>
      </c>
      <c r="C498">
        <v>4</v>
      </c>
      <c r="D498" t="s">
        <v>51</v>
      </c>
      <c r="E498" t="s">
        <v>68</v>
      </c>
      <c r="F498" t="s">
        <v>18</v>
      </c>
      <c r="G498" t="s">
        <v>19</v>
      </c>
      <c r="H498">
        <v>289</v>
      </c>
      <c r="I498">
        <v>1</v>
      </c>
      <c r="J498">
        <v>289</v>
      </c>
    </row>
    <row r="499" spans="1:10" x14ac:dyDescent="0.2">
      <c r="A499" s="3" t="s">
        <v>544</v>
      </c>
      <c r="B499" s="4">
        <v>43246</v>
      </c>
      <c r="C499">
        <v>8</v>
      </c>
      <c r="D499" t="s">
        <v>45</v>
      </c>
      <c r="E499" t="s">
        <v>46</v>
      </c>
      <c r="F499" t="s">
        <v>23</v>
      </c>
      <c r="G499" t="s">
        <v>31</v>
      </c>
      <c r="H499">
        <v>69</v>
      </c>
      <c r="I499">
        <v>8</v>
      </c>
      <c r="J499">
        <v>552</v>
      </c>
    </row>
    <row r="500" spans="1:10" x14ac:dyDescent="0.2">
      <c r="A500" s="3" t="s">
        <v>545</v>
      </c>
      <c r="B500" s="4">
        <v>43246</v>
      </c>
      <c r="C500">
        <v>18</v>
      </c>
      <c r="D500" t="s">
        <v>26</v>
      </c>
      <c r="E500" t="s">
        <v>27</v>
      </c>
      <c r="F500" t="s">
        <v>28</v>
      </c>
      <c r="G500" t="s">
        <v>14</v>
      </c>
      <c r="H500">
        <v>199</v>
      </c>
      <c r="I500">
        <v>8</v>
      </c>
      <c r="J500">
        <v>1592</v>
      </c>
    </row>
    <row r="501" spans="1:10" x14ac:dyDescent="0.2">
      <c r="A501" s="3" t="s">
        <v>546</v>
      </c>
      <c r="B501" s="4">
        <v>43246</v>
      </c>
      <c r="C501">
        <v>4</v>
      </c>
      <c r="D501" t="s">
        <v>51</v>
      </c>
      <c r="E501" t="s">
        <v>17</v>
      </c>
      <c r="F501" t="s">
        <v>18</v>
      </c>
      <c r="G501" t="s">
        <v>19</v>
      </c>
      <c r="H501">
        <v>289</v>
      </c>
      <c r="I501">
        <v>6</v>
      </c>
      <c r="J501">
        <v>1734</v>
      </c>
    </row>
    <row r="502" spans="1:10" x14ac:dyDescent="0.2">
      <c r="A502" s="3" t="s">
        <v>547</v>
      </c>
      <c r="B502" s="4">
        <v>43247</v>
      </c>
      <c r="C502">
        <v>2</v>
      </c>
      <c r="D502" t="s">
        <v>106</v>
      </c>
      <c r="E502" t="s">
        <v>17</v>
      </c>
      <c r="F502" t="s">
        <v>18</v>
      </c>
      <c r="G502" t="s">
        <v>14</v>
      </c>
      <c r="H502">
        <v>199</v>
      </c>
      <c r="I502">
        <v>5</v>
      </c>
      <c r="J502">
        <v>995</v>
      </c>
    </row>
    <row r="503" spans="1:10" x14ac:dyDescent="0.2">
      <c r="A503" s="3" t="s">
        <v>548</v>
      </c>
      <c r="B503" s="4">
        <v>43247</v>
      </c>
      <c r="C503">
        <v>2</v>
      </c>
      <c r="D503" t="s">
        <v>106</v>
      </c>
      <c r="E503" t="s">
        <v>17</v>
      </c>
      <c r="F503" t="s">
        <v>18</v>
      </c>
      <c r="G503" t="s">
        <v>14</v>
      </c>
      <c r="H503">
        <v>199</v>
      </c>
      <c r="I503">
        <v>0</v>
      </c>
      <c r="J503">
        <v>0</v>
      </c>
    </row>
    <row r="504" spans="1:10" x14ac:dyDescent="0.2">
      <c r="A504" s="3" t="s">
        <v>549</v>
      </c>
      <c r="B504" s="4">
        <v>43247</v>
      </c>
      <c r="C504">
        <v>10</v>
      </c>
      <c r="D504" t="s">
        <v>58</v>
      </c>
      <c r="E504" t="s">
        <v>46</v>
      </c>
      <c r="F504" t="s">
        <v>23</v>
      </c>
      <c r="G504" t="s">
        <v>19</v>
      </c>
      <c r="H504">
        <v>289</v>
      </c>
      <c r="I504">
        <v>8</v>
      </c>
      <c r="J504">
        <v>2312</v>
      </c>
    </row>
    <row r="505" spans="1:10" x14ac:dyDescent="0.2">
      <c r="A505" s="3" t="s">
        <v>550</v>
      </c>
      <c r="B505" s="4">
        <v>43248</v>
      </c>
      <c r="C505">
        <v>9</v>
      </c>
      <c r="D505" t="s">
        <v>21</v>
      </c>
      <c r="E505" t="s">
        <v>22</v>
      </c>
      <c r="F505" t="s">
        <v>23</v>
      </c>
      <c r="G505" t="s">
        <v>14</v>
      </c>
      <c r="H505">
        <v>199</v>
      </c>
      <c r="I505">
        <v>6</v>
      </c>
      <c r="J505">
        <v>1194</v>
      </c>
    </row>
    <row r="506" spans="1:10" x14ac:dyDescent="0.2">
      <c r="A506" s="3" t="s">
        <v>551</v>
      </c>
      <c r="B506" s="4">
        <v>43249</v>
      </c>
      <c r="C506">
        <v>12</v>
      </c>
      <c r="D506" t="s">
        <v>66</v>
      </c>
      <c r="E506" t="s">
        <v>63</v>
      </c>
      <c r="F506" t="s">
        <v>13</v>
      </c>
      <c r="G506" t="s">
        <v>14</v>
      </c>
      <c r="H506">
        <v>199</v>
      </c>
      <c r="I506">
        <v>2</v>
      </c>
      <c r="J506">
        <v>398</v>
      </c>
    </row>
    <row r="507" spans="1:10" x14ac:dyDescent="0.2">
      <c r="A507" s="3" t="s">
        <v>552</v>
      </c>
      <c r="B507" s="4">
        <v>43249</v>
      </c>
      <c r="C507">
        <v>17</v>
      </c>
      <c r="D507" t="s">
        <v>35</v>
      </c>
      <c r="E507" t="s">
        <v>27</v>
      </c>
      <c r="F507" t="s">
        <v>28</v>
      </c>
      <c r="G507" t="s">
        <v>31</v>
      </c>
      <c r="H507">
        <v>69</v>
      </c>
      <c r="I507">
        <v>4</v>
      </c>
      <c r="J507">
        <v>276</v>
      </c>
    </row>
    <row r="508" spans="1:10" x14ac:dyDescent="0.2">
      <c r="A508" s="3" t="s">
        <v>553</v>
      </c>
      <c r="B508" s="4">
        <v>43249</v>
      </c>
      <c r="C508">
        <v>2</v>
      </c>
      <c r="D508" t="s">
        <v>106</v>
      </c>
      <c r="E508" t="s">
        <v>68</v>
      </c>
      <c r="F508" t="s">
        <v>18</v>
      </c>
      <c r="G508" t="s">
        <v>41</v>
      </c>
      <c r="H508">
        <v>399</v>
      </c>
      <c r="I508">
        <v>9</v>
      </c>
      <c r="J508">
        <v>3591</v>
      </c>
    </row>
    <row r="509" spans="1:10" x14ac:dyDescent="0.2">
      <c r="A509" s="3" t="s">
        <v>554</v>
      </c>
      <c r="B509" s="4">
        <v>43249</v>
      </c>
      <c r="C509">
        <v>19</v>
      </c>
      <c r="D509" t="s">
        <v>56</v>
      </c>
      <c r="E509" t="s">
        <v>36</v>
      </c>
      <c r="F509" t="s">
        <v>28</v>
      </c>
      <c r="G509" t="s">
        <v>41</v>
      </c>
      <c r="H509">
        <v>399</v>
      </c>
      <c r="I509">
        <v>6</v>
      </c>
      <c r="J509">
        <v>2394</v>
      </c>
    </row>
    <row r="510" spans="1:10" x14ac:dyDescent="0.2">
      <c r="A510" s="3" t="s">
        <v>555</v>
      </c>
      <c r="B510" s="4">
        <v>43250</v>
      </c>
      <c r="C510">
        <v>19</v>
      </c>
      <c r="D510" t="s">
        <v>56</v>
      </c>
      <c r="E510" t="s">
        <v>27</v>
      </c>
      <c r="F510" t="s">
        <v>28</v>
      </c>
      <c r="G510" t="s">
        <v>24</v>
      </c>
      <c r="H510">
        <v>159</v>
      </c>
      <c r="I510">
        <v>8</v>
      </c>
      <c r="J510">
        <v>1272</v>
      </c>
    </row>
    <row r="511" spans="1:10" x14ac:dyDescent="0.2">
      <c r="A511" s="3" t="s">
        <v>556</v>
      </c>
      <c r="B511" s="4">
        <v>43250</v>
      </c>
      <c r="C511">
        <v>2</v>
      </c>
      <c r="D511" t="s">
        <v>106</v>
      </c>
      <c r="E511" t="s">
        <v>17</v>
      </c>
      <c r="F511" t="s">
        <v>18</v>
      </c>
      <c r="G511" t="s">
        <v>31</v>
      </c>
      <c r="H511">
        <v>69</v>
      </c>
      <c r="I511">
        <v>5</v>
      </c>
      <c r="J511">
        <v>345</v>
      </c>
    </row>
    <row r="512" spans="1:10" x14ac:dyDescent="0.2">
      <c r="A512" s="3" t="s">
        <v>557</v>
      </c>
      <c r="B512" s="4">
        <v>43250</v>
      </c>
      <c r="C512">
        <v>19</v>
      </c>
      <c r="D512" t="s">
        <v>56</v>
      </c>
      <c r="E512" t="s">
        <v>27</v>
      </c>
      <c r="F512" t="s">
        <v>28</v>
      </c>
      <c r="G512" t="s">
        <v>19</v>
      </c>
      <c r="H512">
        <v>289</v>
      </c>
      <c r="I512">
        <v>9</v>
      </c>
      <c r="J512">
        <v>2601</v>
      </c>
    </row>
    <row r="513" spans="1:10" x14ac:dyDescent="0.2">
      <c r="A513" s="3" t="s">
        <v>558</v>
      </c>
      <c r="B513" s="4">
        <v>43250</v>
      </c>
      <c r="C513">
        <v>2</v>
      </c>
      <c r="D513" t="s">
        <v>106</v>
      </c>
      <c r="E513" t="s">
        <v>68</v>
      </c>
      <c r="F513" t="s">
        <v>18</v>
      </c>
      <c r="G513" t="s">
        <v>31</v>
      </c>
      <c r="H513">
        <v>69</v>
      </c>
      <c r="I513">
        <v>9</v>
      </c>
      <c r="J513">
        <v>621</v>
      </c>
    </row>
    <row r="514" spans="1:10" x14ac:dyDescent="0.2">
      <c r="A514" s="3" t="s">
        <v>559</v>
      </c>
      <c r="B514" s="4">
        <v>43251</v>
      </c>
      <c r="C514">
        <v>14</v>
      </c>
      <c r="D514" t="s">
        <v>38</v>
      </c>
      <c r="E514" t="s">
        <v>63</v>
      </c>
      <c r="F514" t="s">
        <v>13</v>
      </c>
      <c r="G514" t="s">
        <v>31</v>
      </c>
      <c r="H514">
        <v>69</v>
      </c>
      <c r="I514">
        <v>3</v>
      </c>
      <c r="J514">
        <v>207</v>
      </c>
    </row>
    <row r="515" spans="1:10" x14ac:dyDescent="0.2">
      <c r="A515" s="3" t="s">
        <v>560</v>
      </c>
      <c r="B515" s="4">
        <v>43252</v>
      </c>
      <c r="C515">
        <v>14</v>
      </c>
      <c r="D515" t="s">
        <v>38</v>
      </c>
      <c r="E515" t="s">
        <v>12</v>
      </c>
      <c r="F515" t="s">
        <v>13</v>
      </c>
      <c r="G515" t="s">
        <v>31</v>
      </c>
      <c r="H515">
        <v>69</v>
      </c>
      <c r="I515">
        <v>0</v>
      </c>
      <c r="J515">
        <v>0</v>
      </c>
    </row>
    <row r="516" spans="1:10" x14ac:dyDescent="0.2">
      <c r="A516" s="3" t="s">
        <v>561</v>
      </c>
      <c r="B516" s="4">
        <v>43252</v>
      </c>
      <c r="C516">
        <v>8</v>
      </c>
      <c r="D516" t="s">
        <v>45</v>
      </c>
      <c r="E516" t="s">
        <v>46</v>
      </c>
      <c r="F516" t="s">
        <v>23</v>
      </c>
      <c r="G516" t="s">
        <v>19</v>
      </c>
      <c r="H516">
        <v>289</v>
      </c>
      <c r="I516">
        <v>4</v>
      </c>
      <c r="J516">
        <v>1156</v>
      </c>
    </row>
    <row r="517" spans="1:10" x14ac:dyDescent="0.2">
      <c r="A517" s="3" t="s">
        <v>562</v>
      </c>
      <c r="B517" s="4">
        <v>43252</v>
      </c>
      <c r="C517">
        <v>4</v>
      </c>
      <c r="D517" t="s">
        <v>51</v>
      </c>
      <c r="E517" t="s">
        <v>68</v>
      </c>
      <c r="F517" t="s">
        <v>18</v>
      </c>
      <c r="G517" t="s">
        <v>19</v>
      </c>
      <c r="H517">
        <v>289</v>
      </c>
      <c r="I517">
        <v>3</v>
      </c>
      <c r="J517">
        <v>867</v>
      </c>
    </row>
    <row r="518" spans="1:10" x14ac:dyDescent="0.2">
      <c r="A518" s="3" t="s">
        <v>563</v>
      </c>
      <c r="B518" s="4">
        <v>43253</v>
      </c>
      <c r="C518">
        <v>19</v>
      </c>
      <c r="D518" t="s">
        <v>56</v>
      </c>
      <c r="E518" t="s">
        <v>27</v>
      </c>
      <c r="F518" t="s">
        <v>28</v>
      </c>
      <c r="G518" t="s">
        <v>19</v>
      </c>
      <c r="H518">
        <v>289</v>
      </c>
      <c r="I518">
        <v>4</v>
      </c>
      <c r="J518">
        <v>1156</v>
      </c>
    </row>
    <row r="519" spans="1:10" x14ac:dyDescent="0.2">
      <c r="A519" s="3" t="s">
        <v>564</v>
      </c>
      <c r="B519" s="4">
        <v>43253</v>
      </c>
      <c r="C519">
        <v>9</v>
      </c>
      <c r="D519" t="s">
        <v>21</v>
      </c>
      <c r="E519" t="s">
        <v>22</v>
      </c>
      <c r="F519" t="s">
        <v>23</v>
      </c>
      <c r="G519" t="s">
        <v>14</v>
      </c>
      <c r="H519">
        <v>199</v>
      </c>
      <c r="I519">
        <v>7</v>
      </c>
      <c r="J519">
        <v>1393</v>
      </c>
    </row>
    <row r="520" spans="1:10" x14ac:dyDescent="0.2">
      <c r="A520" s="3" t="s">
        <v>565</v>
      </c>
      <c r="B520" s="4">
        <v>43254</v>
      </c>
      <c r="C520">
        <v>5</v>
      </c>
      <c r="D520" t="s">
        <v>60</v>
      </c>
      <c r="E520" t="s">
        <v>68</v>
      </c>
      <c r="F520" t="s">
        <v>18</v>
      </c>
      <c r="G520" t="s">
        <v>14</v>
      </c>
      <c r="H520">
        <v>199</v>
      </c>
      <c r="I520">
        <v>9</v>
      </c>
      <c r="J520">
        <v>1791</v>
      </c>
    </row>
    <row r="521" spans="1:10" x14ac:dyDescent="0.2">
      <c r="A521" s="3" t="s">
        <v>566</v>
      </c>
      <c r="B521" s="4">
        <v>43254</v>
      </c>
      <c r="C521">
        <v>18</v>
      </c>
      <c r="D521" t="s">
        <v>26</v>
      </c>
      <c r="E521" t="s">
        <v>27</v>
      </c>
      <c r="F521" t="s">
        <v>28</v>
      </c>
      <c r="G521" t="s">
        <v>41</v>
      </c>
      <c r="H521">
        <v>399</v>
      </c>
      <c r="I521">
        <v>7</v>
      </c>
      <c r="J521">
        <v>2793</v>
      </c>
    </row>
    <row r="522" spans="1:10" x14ac:dyDescent="0.2">
      <c r="A522" s="3" t="s">
        <v>567</v>
      </c>
      <c r="B522" s="4">
        <v>43254</v>
      </c>
      <c r="C522">
        <v>5</v>
      </c>
      <c r="D522" t="s">
        <v>60</v>
      </c>
      <c r="E522" t="s">
        <v>68</v>
      </c>
      <c r="F522" t="s">
        <v>18</v>
      </c>
      <c r="G522" t="s">
        <v>19</v>
      </c>
      <c r="H522">
        <v>289</v>
      </c>
      <c r="I522">
        <v>3</v>
      </c>
      <c r="J522">
        <v>867</v>
      </c>
    </row>
    <row r="523" spans="1:10" x14ac:dyDescent="0.2">
      <c r="A523" s="3" t="s">
        <v>568</v>
      </c>
      <c r="B523" s="4">
        <v>43254</v>
      </c>
      <c r="C523">
        <v>12</v>
      </c>
      <c r="D523" t="s">
        <v>66</v>
      </c>
      <c r="E523" t="s">
        <v>63</v>
      </c>
      <c r="F523" t="s">
        <v>13</v>
      </c>
      <c r="G523" t="s">
        <v>14</v>
      </c>
      <c r="H523">
        <v>199</v>
      </c>
      <c r="I523">
        <v>9</v>
      </c>
      <c r="J523">
        <v>1791</v>
      </c>
    </row>
    <row r="524" spans="1:10" x14ac:dyDescent="0.2">
      <c r="A524" s="3" t="s">
        <v>569</v>
      </c>
      <c r="B524" s="4">
        <v>43254</v>
      </c>
      <c r="C524">
        <v>18</v>
      </c>
      <c r="D524" t="s">
        <v>26</v>
      </c>
      <c r="E524" t="s">
        <v>27</v>
      </c>
      <c r="F524" t="s">
        <v>28</v>
      </c>
      <c r="G524" t="s">
        <v>19</v>
      </c>
      <c r="H524">
        <v>289</v>
      </c>
      <c r="I524">
        <v>7</v>
      </c>
      <c r="J524">
        <v>2023</v>
      </c>
    </row>
    <row r="525" spans="1:10" x14ac:dyDescent="0.2">
      <c r="A525" s="3" t="s">
        <v>570</v>
      </c>
      <c r="B525" s="4">
        <v>43254</v>
      </c>
      <c r="C525">
        <v>4</v>
      </c>
      <c r="D525" t="s">
        <v>51</v>
      </c>
      <c r="E525" t="s">
        <v>17</v>
      </c>
      <c r="F525" t="s">
        <v>18</v>
      </c>
      <c r="G525" t="s">
        <v>31</v>
      </c>
      <c r="H525">
        <v>69</v>
      </c>
      <c r="I525">
        <v>9</v>
      </c>
      <c r="J525">
        <v>621</v>
      </c>
    </row>
    <row r="526" spans="1:10" x14ac:dyDescent="0.2">
      <c r="A526" s="3" t="s">
        <v>571</v>
      </c>
      <c r="B526" s="4">
        <v>43254</v>
      </c>
      <c r="C526">
        <v>7</v>
      </c>
      <c r="D526" t="s">
        <v>88</v>
      </c>
      <c r="E526" t="s">
        <v>22</v>
      </c>
      <c r="F526" t="s">
        <v>23</v>
      </c>
      <c r="G526" t="s">
        <v>24</v>
      </c>
      <c r="H526">
        <v>159</v>
      </c>
      <c r="I526">
        <v>3</v>
      </c>
      <c r="J526">
        <v>477</v>
      </c>
    </row>
    <row r="527" spans="1:10" x14ac:dyDescent="0.2">
      <c r="A527" s="3" t="s">
        <v>572</v>
      </c>
      <c r="B527" s="4">
        <v>43254</v>
      </c>
      <c r="C527">
        <v>20</v>
      </c>
      <c r="D527" t="s">
        <v>40</v>
      </c>
      <c r="E527" t="s">
        <v>36</v>
      </c>
      <c r="F527" t="s">
        <v>28</v>
      </c>
      <c r="G527" t="s">
        <v>19</v>
      </c>
      <c r="H527">
        <v>289</v>
      </c>
      <c r="I527">
        <v>7</v>
      </c>
      <c r="J527">
        <v>2023</v>
      </c>
    </row>
    <row r="528" spans="1:10" x14ac:dyDescent="0.2">
      <c r="A528" s="3" t="s">
        <v>573</v>
      </c>
      <c r="B528" s="4">
        <v>43254</v>
      </c>
      <c r="C528">
        <v>1</v>
      </c>
      <c r="D528" t="s">
        <v>16</v>
      </c>
      <c r="E528" t="s">
        <v>68</v>
      </c>
      <c r="F528" t="s">
        <v>18</v>
      </c>
      <c r="G528" t="s">
        <v>19</v>
      </c>
      <c r="H528">
        <v>289</v>
      </c>
      <c r="I528">
        <v>7</v>
      </c>
      <c r="J528">
        <v>2023</v>
      </c>
    </row>
    <row r="529" spans="1:10" x14ac:dyDescent="0.2">
      <c r="A529" s="3" t="s">
        <v>574</v>
      </c>
      <c r="B529" s="4">
        <v>43254</v>
      </c>
      <c r="C529">
        <v>4</v>
      </c>
      <c r="D529" t="s">
        <v>51</v>
      </c>
      <c r="E529" t="s">
        <v>17</v>
      </c>
      <c r="F529" t="s">
        <v>18</v>
      </c>
      <c r="G529" t="s">
        <v>19</v>
      </c>
      <c r="H529">
        <v>289</v>
      </c>
      <c r="I529">
        <v>9</v>
      </c>
      <c r="J529">
        <v>2601</v>
      </c>
    </row>
    <row r="530" spans="1:10" x14ac:dyDescent="0.2">
      <c r="A530" s="3" t="s">
        <v>575</v>
      </c>
      <c r="B530" s="4">
        <v>43254</v>
      </c>
      <c r="C530">
        <v>13</v>
      </c>
      <c r="D530" t="s">
        <v>33</v>
      </c>
      <c r="E530" t="s">
        <v>63</v>
      </c>
      <c r="F530" t="s">
        <v>13</v>
      </c>
      <c r="G530" t="s">
        <v>14</v>
      </c>
      <c r="H530">
        <v>199</v>
      </c>
      <c r="I530">
        <v>8</v>
      </c>
      <c r="J530">
        <v>1592</v>
      </c>
    </row>
    <row r="531" spans="1:10" x14ac:dyDescent="0.2">
      <c r="A531" s="3" t="s">
        <v>576</v>
      </c>
      <c r="B531" s="4">
        <v>43254</v>
      </c>
      <c r="C531">
        <v>16</v>
      </c>
      <c r="D531" t="s">
        <v>30</v>
      </c>
      <c r="E531" t="s">
        <v>36</v>
      </c>
      <c r="F531" t="s">
        <v>28</v>
      </c>
      <c r="G531" t="s">
        <v>41</v>
      </c>
      <c r="H531">
        <v>399</v>
      </c>
      <c r="I531">
        <v>7</v>
      </c>
      <c r="J531">
        <v>2793</v>
      </c>
    </row>
    <row r="532" spans="1:10" x14ac:dyDescent="0.2">
      <c r="A532" s="3" t="s">
        <v>577</v>
      </c>
      <c r="B532" s="4">
        <v>43255</v>
      </c>
      <c r="C532">
        <v>8</v>
      </c>
      <c r="D532" t="s">
        <v>45</v>
      </c>
      <c r="E532" t="s">
        <v>22</v>
      </c>
      <c r="F532" t="s">
        <v>23</v>
      </c>
      <c r="G532" t="s">
        <v>14</v>
      </c>
      <c r="H532">
        <v>199</v>
      </c>
      <c r="I532">
        <v>3</v>
      </c>
      <c r="J532">
        <v>597</v>
      </c>
    </row>
    <row r="533" spans="1:10" x14ac:dyDescent="0.2">
      <c r="A533" s="3" t="s">
        <v>578</v>
      </c>
      <c r="B533" s="4">
        <v>43255</v>
      </c>
      <c r="C533">
        <v>11</v>
      </c>
      <c r="D533" t="s">
        <v>11</v>
      </c>
      <c r="E533" t="s">
        <v>63</v>
      </c>
      <c r="F533" t="s">
        <v>13</v>
      </c>
      <c r="G533" t="s">
        <v>41</v>
      </c>
      <c r="H533">
        <v>399</v>
      </c>
      <c r="I533">
        <v>8</v>
      </c>
      <c r="J533">
        <v>3192</v>
      </c>
    </row>
    <row r="534" spans="1:10" x14ac:dyDescent="0.2">
      <c r="A534" s="3" t="s">
        <v>579</v>
      </c>
      <c r="B534" s="4">
        <v>43256</v>
      </c>
      <c r="C534">
        <v>8</v>
      </c>
      <c r="D534" t="s">
        <v>45</v>
      </c>
      <c r="E534" t="s">
        <v>46</v>
      </c>
      <c r="F534" t="s">
        <v>23</v>
      </c>
      <c r="G534" t="s">
        <v>14</v>
      </c>
      <c r="H534">
        <v>199</v>
      </c>
      <c r="I534">
        <v>5</v>
      </c>
      <c r="J534">
        <v>995</v>
      </c>
    </row>
    <row r="535" spans="1:10" x14ac:dyDescent="0.2">
      <c r="A535" s="3" t="s">
        <v>580</v>
      </c>
      <c r="B535" s="4">
        <v>43256</v>
      </c>
      <c r="C535">
        <v>7</v>
      </c>
      <c r="D535" t="s">
        <v>88</v>
      </c>
      <c r="E535" t="s">
        <v>46</v>
      </c>
      <c r="F535" t="s">
        <v>23</v>
      </c>
      <c r="G535" t="s">
        <v>24</v>
      </c>
      <c r="H535">
        <v>159</v>
      </c>
      <c r="I535">
        <v>9</v>
      </c>
      <c r="J535">
        <v>1431</v>
      </c>
    </row>
    <row r="536" spans="1:10" x14ac:dyDescent="0.2">
      <c r="A536" s="3" t="s">
        <v>581</v>
      </c>
      <c r="B536" s="4">
        <v>43256</v>
      </c>
      <c r="C536">
        <v>19</v>
      </c>
      <c r="D536" t="s">
        <v>56</v>
      </c>
      <c r="E536" t="s">
        <v>27</v>
      </c>
      <c r="F536" t="s">
        <v>28</v>
      </c>
      <c r="G536" t="s">
        <v>14</v>
      </c>
      <c r="H536">
        <v>199</v>
      </c>
      <c r="I536">
        <v>2</v>
      </c>
      <c r="J536">
        <v>398</v>
      </c>
    </row>
    <row r="537" spans="1:10" x14ac:dyDescent="0.2">
      <c r="A537" s="3" t="s">
        <v>582</v>
      </c>
      <c r="B537" s="4">
        <v>43256</v>
      </c>
      <c r="C537">
        <v>17</v>
      </c>
      <c r="D537" t="s">
        <v>35</v>
      </c>
      <c r="E537" t="s">
        <v>36</v>
      </c>
      <c r="F537" t="s">
        <v>28</v>
      </c>
      <c r="G537" t="s">
        <v>31</v>
      </c>
      <c r="H537">
        <v>69</v>
      </c>
      <c r="I537">
        <v>0</v>
      </c>
      <c r="J537">
        <v>0</v>
      </c>
    </row>
    <row r="538" spans="1:10" x14ac:dyDescent="0.2">
      <c r="A538" s="3" t="s">
        <v>583</v>
      </c>
      <c r="B538" s="4">
        <v>43257</v>
      </c>
      <c r="C538">
        <v>9</v>
      </c>
      <c r="D538" t="s">
        <v>21</v>
      </c>
      <c r="E538" t="s">
        <v>46</v>
      </c>
      <c r="F538" t="s">
        <v>23</v>
      </c>
      <c r="G538" t="s">
        <v>14</v>
      </c>
      <c r="H538">
        <v>199</v>
      </c>
      <c r="I538">
        <v>1</v>
      </c>
      <c r="J538">
        <v>199</v>
      </c>
    </row>
    <row r="539" spans="1:10" x14ac:dyDescent="0.2">
      <c r="A539" s="3" t="s">
        <v>584</v>
      </c>
      <c r="B539" s="4">
        <v>43257</v>
      </c>
      <c r="C539">
        <v>8</v>
      </c>
      <c r="D539" t="s">
        <v>45</v>
      </c>
      <c r="E539" t="s">
        <v>46</v>
      </c>
      <c r="F539" t="s">
        <v>23</v>
      </c>
      <c r="G539" t="s">
        <v>14</v>
      </c>
      <c r="H539">
        <v>199</v>
      </c>
      <c r="I539">
        <v>2</v>
      </c>
      <c r="J539">
        <v>398</v>
      </c>
    </row>
    <row r="540" spans="1:10" x14ac:dyDescent="0.2">
      <c r="A540" s="3" t="s">
        <v>585</v>
      </c>
      <c r="B540" s="4">
        <v>43258</v>
      </c>
      <c r="C540">
        <v>19</v>
      </c>
      <c r="D540" t="s">
        <v>56</v>
      </c>
      <c r="E540" t="s">
        <v>27</v>
      </c>
      <c r="F540" t="s">
        <v>28</v>
      </c>
      <c r="G540" t="s">
        <v>14</v>
      </c>
      <c r="H540">
        <v>199</v>
      </c>
      <c r="I540">
        <v>0</v>
      </c>
      <c r="J540">
        <v>0</v>
      </c>
    </row>
    <row r="541" spans="1:10" x14ac:dyDescent="0.2">
      <c r="A541" s="3" t="s">
        <v>586</v>
      </c>
      <c r="B541" s="4">
        <v>43259</v>
      </c>
      <c r="C541">
        <v>9</v>
      </c>
      <c r="D541" t="s">
        <v>21</v>
      </c>
      <c r="E541" t="s">
        <v>46</v>
      </c>
      <c r="F541" t="s">
        <v>23</v>
      </c>
      <c r="G541" t="s">
        <v>24</v>
      </c>
      <c r="H541">
        <v>159</v>
      </c>
      <c r="I541">
        <v>3</v>
      </c>
      <c r="J541">
        <v>477</v>
      </c>
    </row>
    <row r="542" spans="1:10" x14ac:dyDescent="0.2">
      <c r="A542" s="3" t="s">
        <v>587</v>
      </c>
      <c r="B542" s="4">
        <v>43259</v>
      </c>
      <c r="C542">
        <v>9</v>
      </c>
      <c r="D542" t="s">
        <v>21</v>
      </c>
      <c r="E542" t="s">
        <v>46</v>
      </c>
      <c r="F542" t="s">
        <v>23</v>
      </c>
      <c r="G542" t="s">
        <v>19</v>
      </c>
      <c r="H542">
        <v>289</v>
      </c>
      <c r="I542">
        <v>9</v>
      </c>
      <c r="J542">
        <v>2601</v>
      </c>
    </row>
    <row r="543" spans="1:10" x14ac:dyDescent="0.2">
      <c r="A543" s="3" t="s">
        <v>588</v>
      </c>
      <c r="B543" s="4">
        <v>43259</v>
      </c>
      <c r="C543">
        <v>9</v>
      </c>
      <c r="D543" t="s">
        <v>21</v>
      </c>
      <c r="E543" t="s">
        <v>46</v>
      </c>
      <c r="F543" t="s">
        <v>23</v>
      </c>
      <c r="G543" t="s">
        <v>41</v>
      </c>
      <c r="H543">
        <v>399</v>
      </c>
      <c r="I543">
        <v>5</v>
      </c>
      <c r="J543">
        <v>1995</v>
      </c>
    </row>
    <row r="544" spans="1:10" x14ac:dyDescent="0.2">
      <c r="A544" s="3" t="s">
        <v>589</v>
      </c>
      <c r="B544" s="4">
        <v>43259</v>
      </c>
      <c r="C544">
        <v>20</v>
      </c>
      <c r="D544" t="s">
        <v>40</v>
      </c>
      <c r="E544" t="s">
        <v>36</v>
      </c>
      <c r="F544" t="s">
        <v>28</v>
      </c>
      <c r="G544" t="s">
        <v>24</v>
      </c>
      <c r="H544">
        <v>159</v>
      </c>
      <c r="I544">
        <v>5</v>
      </c>
      <c r="J544">
        <v>795</v>
      </c>
    </row>
    <row r="545" spans="1:10" x14ac:dyDescent="0.2">
      <c r="A545" s="3" t="s">
        <v>590</v>
      </c>
      <c r="B545" s="4">
        <v>43260</v>
      </c>
      <c r="C545">
        <v>9</v>
      </c>
      <c r="D545" t="s">
        <v>21</v>
      </c>
      <c r="E545" t="s">
        <v>46</v>
      </c>
      <c r="F545" t="s">
        <v>23</v>
      </c>
      <c r="G545" t="s">
        <v>19</v>
      </c>
      <c r="H545">
        <v>289</v>
      </c>
      <c r="I545">
        <v>6</v>
      </c>
      <c r="J545">
        <v>1734</v>
      </c>
    </row>
    <row r="546" spans="1:10" x14ac:dyDescent="0.2">
      <c r="A546" s="3" t="s">
        <v>591</v>
      </c>
      <c r="B546" s="4">
        <v>43260</v>
      </c>
      <c r="C546">
        <v>14</v>
      </c>
      <c r="D546" t="s">
        <v>38</v>
      </c>
      <c r="E546" t="s">
        <v>63</v>
      </c>
      <c r="F546" t="s">
        <v>13</v>
      </c>
      <c r="G546" t="s">
        <v>41</v>
      </c>
      <c r="H546">
        <v>399</v>
      </c>
      <c r="I546">
        <v>0</v>
      </c>
      <c r="J546">
        <v>0</v>
      </c>
    </row>
    <row r="547" spans="1:10" x14ac:dyDescent="0.2">
      <c r="A547" s="3" t="s">
        <v>592</v>
      </c>
      <c r="B547" s="4">
        <v>43261</v>
      </c>
      <c r="C547">
        <v>4</v>
      </c>
      <c r="D547" t="s">
        <v>51</v>
      </c>
      <c r="E547" t="s">
        <v>68</v>
      </c>
      <c r="F547" t="s">
        <v>18</v>
      </c>
      <c r="G547" t="s">
        <v>14</v>
      </c>
      <c r="H547">
        <v>199</v>
      </c>
      <c r="I547">
        <v>5</v>
      </c>
      <c r="J547">
        <v>995</v>
      </c>
    </row>
    <row r="548" spans="1:10" x14ac:dyDescent="0.2">
      <c r="A548" s="3" t="s">
        <v>593</v>
      </c>
      <c r="B548" s="4">
        <v>43262</v>
      </c>
      <c r="C548">
        <v>6</v>
      </c>
      <c r="D548" t="s">
        <v>48</v>
      </c>
      <c r="E548" t="s">
        <v>22</v>
      </c>
      <c r="F548" t="s">
        <v>23</v>
      </c>
      <c r="G548" t="s">
        <v>31</v>
      </c>
      <c r="H548">
        <v>69</v>
      </c>
      <c r="I548">
        <v>7</v>
      </c>
      <c r="J548">
        <v>483</v>
      </c>
    </row>
    <row r="549" spans="1:10" x14ac:dyDescent="0.2">
      <c r="A549" s="3" t="s">
        <v>594</v>
      </c>
      <c r="B549" s="4">
        <v>43262</v>
      </c>
      <c r="C549">
        <v>2</v>
      </c>
      <c r="D549" t="s">
        <v>106</v>
      </c>
      <c r="E549" t="s">
        <v>68</v>
      </c>
      <c r="F549" t="s">
        <v>18</v>
      </c>
      <c r="G549" t="s">
        <v>14</v>
      </c>
      <c r="H549">
        <v>199</v>
      </c>
      <c r="I549">
        <v>7</v>
      </c>
      <c r="J549">
        <v>1393</v>
      </c>
    </row>
    <row r="550" spans="1:10" x14ac:dyDescent="0.2">
      <c r="A550" s="3" t="s">
        <v>595</v>
      </c>
      <c r="B550" s="4">
        <v>43262</v>
      </c>
      <c r="C550">
        <v>17</v>
      </c>
      <c r="D550" t="s">
        <v>35</v>
      </c>
      <c r="E550" t="s">
        <v>27</v>
      </c>
      <c r="F550" t="s">
        <v>28</v>
      </c>
      <c r="G550" t="s">
        <v>14</v>
      </c>
      <c r="H550">
        <v>199</v>
      </c>
      <c r="I550">
        <v>2</v>
      </c>
      <c r="J550">
        <v>398</v>
      </c>
    </row>
    <row r="551" spans="1:10" x14ac:dyDescent="0.2">
      <c r="A551" s="3" t="s">
        <v>596</v>
      </c>
      <c r="B551" s="4">
        <v>43262</v>
      </c>
      <c r="C551">
        <v>18</v>
      </c>
      <c r="D551" t="s">
        <v>26</v>
      </c>
      <c r="E551" t="s">
        <v>27</v>
      </c>
      <c r="F551" t="s">
        <v>28</v>
      </c>
      <c r="G551" t="s">
        <v>24</v>
      </c>
      <c r="H551">
        <v>159</v>
      </c>
      <c r="I551">
        <v>0</v>
      </c>
      <c r="J551">
        <v>0</v>
      </c>
    </row>
    <row r="552" spans="1:10" x14ac:dyDescent="0.2">
      <c r="A552" s="3" t="s">
        <v>597</v>
      </c>
      <c r="B552" s="4">
        <v>43262</v>
      </c>
      <c r="C552">
        <v>5</v>
      </c>
      <c r="D552" t="s">
        <v>60</v>
      </c>
      <c r="E552" t="s">
        <v>17</v>
      </c>
      <c r="F552" t="s">
        <v>18</v>
      </c>
      <c r="G552" t="s">
        <v>31</v>
      </c>
      <c r="H552">
        <v>69</v>
      </c>
      <c r="I552">
        <v>5</v>
      </c>
      <c r="J552">
        <v>345</v>
      </c>
    </row>
    <row r="553" spans="1:10" x14ac:dyDescent="0.2">
      <c r="A553" s="3" t="s">
        <v>598</v>
      </c>
      <c r="B553" s="4">
        <v>43262</v>
      </c>
      <c r="C553">
        <v>2</v>
      </c>
      <c r="D553" t="s">
        <v>106</v>
      </c>
      <c r="E553" t="s">
        <v>68</v>
      </c>
      <c r="F553" t="s">
        <v>18</v>
      </c>
      <c r="G553" t="s">
        <v>19</v>
      </c>
      <c r="H553">
        <v>289</v>
      </c>
      <c r="I553">
        <v>5</v>
      </c>
      <c r="J553">
        <v>1445</v>
      </c>
    </row>
    <row r="554" spans="1:10" x14ac:dyDescent="0.2">
      <c r="A554" s="3" t="s">
        <v>599</v>
      </c>
      <c r="B554" s="4">
        <v>43262</v>
      </c>
      <c r="C554">
        <v>11</v>
      </c>
      <c r="D554" t="s">
        <v>11</v>
      </c>
      <c r="E554" t="s">
        <v>12</v>
      </c>
      <c r="F554" t="s">
        <v>13</v>
      </c>
      <c r="G554" t="s">
        <v>41</v>
      </c>
      <c r="H554">
        <v>399</v>
      </c>
      <c r="I554">
        <v>0</v>
      </c>
      <c r="J554">
        <v>0</v>
      </c>
    </row>
    <row r="555" spans="1:10" x14ac:dyDescent="0.2">
      <c r="A555" s="3" t="s">
        <v>600</v>
      </c>
      <c r="B555" s="4">
        <v>43263</v>
      </c>
      <c r="C555">
        <v>19</v>
      </c>
      <c r="D555" t="s">
        <v>56</v>
      </c>
      <c r="E555" t="s">
        <v>27</v>
      </c>
      <c r="F555" t="s">
        <v>28</v>
      </c>
      <c r="G555" t="s">
        <v>14</v>
      </c>
      <c r="H555">
        <v>199</v>
      </c>
      <c r="I555">
        <v>4</v>
      </c>
      <c r="J555">
        <v>796</v>
      </c>
    </row>
    <row r="556" spans="1:10" x14ac:dyDescent="0.2">
      <c r="A556" s="3" t="s">
        <v>601</v>
      </c>
      <c r="B556" s="4">
        <v>43263</v>
      </c>
      <c r="C556">
        <v>6</v>
      </c>
      <c r="D556" t="s">
        <v>48</v>
      </c>
      <c r="E556" t="s">
        <v>22</v>
      </c>
      <c r="F556" t="s">
        <v>23</v>
      </c>
      <c r="G556" t="s">
        <v>14</v>
      </c>
      <c r="H556">
        <v>199</v>
      </c>
      <c r="I556">
        <v>9</v>
      </c>
      <c r="J556">
        <v>1791</v>
      </c>
    </row>
    <row r="557" spans="1:10" x14ac:dyDescent="0.2">
      <c r="A557" s="3" t="s">
        <v>602</v>
      </c>
      <c r="B557" s="4">
        <v>43263</v>
      </c>
      <c r="C557">
        <v>10</v>
      </c>
      <c r="D557" t="s">
        <v>58</v>
      </c>
      <c r="E557" t="s">
        <v>46</v>
      </c>
      <c r="F557" t="s">
        <v>23</v>
      </c>
      <c r="G557" t="s">
        <v>41</v>
      </c>
      <c r="H557">
        <v>399</v>
      </c>
      <c r="I557">
        <v>0</v>
      </c>
      <c r="J557">
        <v>0</v>
      </c>
    </row>
    <row r="558" spans="1:10" x14ac:dyDescent="0.2">
      <c r="A558" s="3" t="s">
        <v>603</v>
      </c>
      <c r="B558" s="4">
        <v>43263</v>
      </c>
      <c r="C558">
        <v>5</v>
      </c>
      <c r="D558" t="s">
        <v>60</v>
      </c>
      <c r="E558" t="s">
        <v>68</v>
      </c>
      <c r="F558" t="s">
        <v>18</v>
      </c>
      <c r="G558" t="s">
        <v>24</v>
      </c>
      <c r="H558">
        <v>159</v>
      </c>
      <c r="I558">
        <v>1</v>
      </c>
      <c r="J558">
        <v>159</v>
      </c>
    </row>
    <row r="559" spans="1:10" x14ac:dyDescent="0.2">
      <c r="A559" s="3" t="s">
        <v>604</v>
      </c>
      <c r="B559" s="4">
        <v>43264</v>
      </c>
      <c r="C559">
        <v>14</v>
      </c>
      <c r="D559" t="s">
        <v>38</v>
      </c>
      <c r="E559" t="s">
        <v>63</v>
      </c>
      <c r="F559" t="s">
        <v>13</v>
      </c>
      <c r="G559" t="s">
        <v>41</v>
      </c>
      <c r="H559">
        <v>399</v>
      </c>
      <c r="I559">
        <v>9</v>
      </c>
      <c r="J559">
        <v>3591</v>
      </c>
    </row>
    <row r="560" spans="1:10" x14ac:dyDescent="0.2">
      <c r="A560" s="3" t="s">
        <v>605</v>
      </c>
      <c r="B560" s="4">
        <v>43264</v>
      </c>
      <c r="C560">
        <v>2</v>
      </c>
      <c r="D560" t="s">
        <v>106</v>
      </c>
      <c r="E560" t="s">
        <v>68</v>
      </c>
      <c r="F560" t="s">
        <v>18</v>
      </c>
      <c r="G560" t="s">
        <v>19</v>
      </c>
      <c r="H560">
        <v>289</v>
      </c>
      <c r="I560">
        <v>2</v>
      </c>
      <c r="J560">
        <v>578</v>
      </c>
    </row>
    <row r="561" spans="1:10" x14ac:dyDescent="0.2">
      <c r="A561" s="3" t="s">
        <v>606</v>
      </c>
      <c r="B561" s="4">
        <v>43264</v>
      </c>
      <c r="C561">
        <v>15</v>
      </c>
      <c r="D561" t="s">
        <v>118</v>
      </c>
      <c r="E561" t="s">
        <v>63</v>
      </c>
      <c r="F561" t="s">
        <v>13</v>
      </c>
      <c r="G561" t="s">
        <v>19</v>
      </c>
      <c r="H561">
        <v>289</v>
      </c>
      <c r="I561">
        <v>5</v>
      </c>
      <c r="J561">
        <v>1445</v>
      </c>
    </row>
    <row r="562" spans="1:10" x14ac:dyDescent="0.2">
      <c r="A562" s="3" t="s">
        <v>607</v>
      </c>
      <c r="B562" s="4">
        <v>43265</v>
      </c>
      <c r="C562">
        <v>13</v>
      </c>
      <c r="D562" t="s">
        <v>33</v>
      </c>
      <c r="E562" t="s">
        <v>12</v>
      </c>
      <c r="F562" t="s">
        <v>13</v>
      </c>
      <c r="G562" t="s">
        <v>19</v>
      </c>
      <c r="H562">
        <v>289</v>
      </c>
      <c r="I562">
        <v>3</v>
      </c>
      <c r="J562">
        <v>867</v>
      </c>
    </row>
    <row r="563" spans="1:10" x14ac:dyDescent="0.2">
      <c r="A563" s="3" t="s">
        <v>608</v>
      </c>
      <c r="B563" s="4">
        <v>43266</v>
      </c>
      <c r="C563">
        <v>17</v>
      </c>
      <c r="D563" t="s">
        <v>35</v>
      </c>
      <c r="E563" t="s">
        <v>36</v>
      </c>
      <c r="F563" t="s">
        <v>28</v>
      </c>
      <c r="G563" t="s">
        <v>19</v>
      </c>
      <c r="H563">
        <v>289</v>
      </c>
      <c r="I563">
        <v>6</v>
      </c>
      <c r="J563">
        <v>1734</v>
      </c>
    </row>
    <row r="564" spans="1:10" x14ac:dyDescent="0.2">
      <c r="A564" s="3" t="s">
        <v>609</v>
      </c>
      <c r="B564" s="4">
        <v>43267</v>
      </c>
      <c r="C564">
        <v>13</v>
      </c>
      <c r="D564" t="s">
        <v>33</v>
      </c>
      <c r="E564" t="s">
        <v>12</v>
      </c>
      <c r="F564" t="s">
        <v>13</v>
      </c>
      <c r="G564" t="s">
        <v>41</v>
      </c>
      <c r="H564">
        <v>399</v>
      </c>
      <c r="I564">
        <v>0</v>
      </c>
      <c r="J564">
        <v>0</v>
      </c>
    </row>
    <row r="565" spans="1:10" x14ac:dyDescent="0.2">
      <c r="A565" s="3" t="s">
        <v>610</v>
      </c>
      <c r="B565" s="4">
        <v>43267</v>
      </c>
      <c r="C565">
        <v>15</v>
      </c>
      <c r="D565" t="s">
        <v>118</v>
      </c>
      <c r="E565" t="s">
        <v>12</v>
      </c>
      <c r="F565" t="s">
        <v>13</v>
      </c>
      <c r="G565" t="s">
        <v>41</v>
      </c>
      <c r="H565">
        <v>399</v>
      </c>
      <c r="I565">
        <v>6</v>
      </c>
      <c r="J565">
        <v>2394</v>
      </c>
    </row>
    <row r="566" spans="1:10" x14ac:dyDescent="0.2">
      <c r="A566" s="3" t="s">
        <v>611</v>
      </c>
      <c r="B566" s="4">
        <v>43267</v>
      </c>
      <c r="C566">
        <v>1</v>
      </c>
      <c r="D566" t="s">
        <v>16</v>
      </c>
      <c r="E566" t="s">
        <v>17</v>
      </c>
      <c r="F566" t="s">
        <v>18</v>
      </c>
      <c r="G566" t="s">
        <v>14</v>
      </c>
      <c r="H566">
        <v>199</v>
      </c>
      <c r="I566">
        <v>0</v>
      </c>
      <c r="J566">
        <v>0</v>
      </c>
    </row>
    <row r="567" spans="1:10" x14ac:dyDescent="0.2">
      <c r="A567" s="3" t="s">
        <v>612</v>
      </c>
      <c r="B567" s="4">
        <v>43267</v>
      </c>
      <c r="C567">
        <v>10</v>
      </c>
      <c r="D567" t="s">
        <v>58</v>
      </c>
      <c r="E567" t="s">
        <v>22</v>
      </c>
      <c r="F567" t="s">
        <v>23</v>
      </c>
      <c r="G567" t="s">
        <v>24</v>
      </c>
      <c r="H567">
        <v>159</v>
      </c>
      <c r="I567">
        <v>8</v>
      </c>
      <c r="J567">
        <v>1272</v>
      </c>
    </row>
    <row r="568" spans="1:10" x14ac:dyDescent="0.2">
      <c r="A568" s="3" t="s">
        <v>613</v>
      </c>
      <c r="B568" s="4">
        <v>43267</v>
      </c>
      <c r="C568">
        <v>1</v>
      </c>
      <c r="D568" t="s">
        <v>16</v>
      </c>
      <c r="E568" t="s">
        <v>68</v>
      </c>
      <c r="F568" t="s">
        <v>18</v>
      </c>
      <c r="G568" t="s">
        <v>24</v>
      </c>
      <c r="H568">
        <v>159</v>
      </c>
      <c r="I568">
        <v>8</v>
      </c>
      <c r="J568">
        <v>1272</v>
      </c>
    </row>
    <row r="569" spans="1:10" x14ac:dyDescent="0.2">
      <c r="A569" s="3" t="s">
        <v>614</v>
      </c>
      <c r="B569" s="4">
        <v>43267</v>
      </c>
      <c r="C569">
        <v>14</v>
      </c>
      <c r="D569" t="s">
        <v>38</v>
      </c>
      <c r="E569" t="s">
        <v>63</v>
      </c>
      <c r="F569" t="s">
        <v>13</v>
      </c>
      <c r="G569" t="s">
        <v>41</v>
      </c>
      <c r="H569">
        <v>399</v>
      </c>
      <c r="I569">
        <v>0</v>
      </c>
      <c r="J569">
        <v>0</v>
      </c>
    </row>
    <row r="570" spans="1:10" x14ac:dyDescent="0.2">
      <c r="A570" s="3" t="s">
        <v>615</v>
      </c>
      <c r="B570" s="4">
        <v>43268</v>
      </c>
      <c r="C570">
        <v>18</v>
      </c>
      <c r="D570" t="s">
        <v>26</v>
      </c>
      <c r="E570" t="s">
        <v>27</v>
      </c>
      <c r="F570" t="s">
        <v>28</v>
      </c>
      <c r="G570" t="s">
        <v>24</v>
      </c>
      <c r="H570">
        <v>159</v>
      </c>
      <c r="I570">
        <v>7</v>
      </c>
      <c r="J570">
        <v>1113</v>
      </c>
    </row>
    <row r="571" spans="1:10" x14ac:dyDescent="0.2">
      <c r="A571" s="3" t="s">
        <v>616</v>
      </c>
      <c r="B571" s="4">
        <v>43269</v>
      </c>
      <c r="C571">
        <v>3</v>
      </c>
      <c r="D571" t="s">
        <v>43</v>
      </c>
      <c r="E571" t="s">
        <v>68</v>
      </c>
      <c r="F571" t="s">
        <v>18</v>
      </c>
      <c r="G571" t="s">
        <v>19</v>
      </c>
      <c r="H571">
        <v>289</v>
      </c>
      <c r="I571">
        <v>3</v>
      </c>
      <c r="J571">
        <v>867</v>
      </c>
    </row>
    <row r="572" spans="1:10" x14ac:dyDescent="0.2">
      <c r="A572" s="3" t="s">
        <v>617</v>
      </c>
      <c r="B572" s="4">
        <v>43269</v>
      </c>
      <c r="C572">
        <v>3</v>
      </c>
      <c r="D572" t="s">
        <v>43</v>
      </c>
      <c r="E572" t="s">
        <v>68</v>
      </c>
      <c r="F572" t="s">
        <v>18</v>
      </c>
      <c r="G572" t="s">
        <v>19</v>
      </c>
      <c r="H572">
        <v>289</v>
      </c>
      <c r="I572">
        <v>1</v>
      </c>
      <c r="J572">
        <v>289</v>
      </c>
    </row>
    <row r="573" spans="1:10" x14ac:dyDescent="0.2">
      <c r="A573" s="3" t="s">
        <v>618</v>
      </c>
      <c r="B573" s="4">
        <v>43269</v>
      </c>
      <c r="C573">
        <v>11</v>
      </c>
      <c r="D573" t="s">
        <v>11</v>
      </c>
      <c r="E573" t="s">
        <v>63</v>
      </c>
      <c r="F573" t="s">
        <v>13</v>
      </c>
      <c r="G573" t="s">
        <v>24</v>
      </c>
      <c r="H573">
        <v>159</v>
      </c>
      <c r="I573">
        <v>4</v>
      </c>
      <c r="J573">
        <v>636</v>
      </c>
    </row>
    <row r="574" spans="1:10" x14ac:dyDescent="0.2">
      <c r="A574" s="3" t="s">
        <v>619</v>
      </c>
      <c r="B574" s="4">
        <v>43270</v>
      </c>
      <c r="C574">
        <v>20</v>
      </c>
      <c r="D574" t="s">
        <v>40</v>
      </c>
      <c r="E574" t="s">
        <v>27</v>
      </c>
      <c r="F574" t="s">
        <v>28</v>
      </c>
      <c r="G574" t="s">
        <v>41</v>
      </c>
      <c r="H574">
        <v>399</v>
      </c>
      <c r="I574">
        <v>5</v>
      </c>
      <c r="J574">
        <v>1995</v>
      </c>
    </row>
    <row r="575" spans="1:10" x14ac:dyDescent="0.2">
      <c r="A575" s="3" t="s">
        <v>620</v>
      </c>
      <c r="B575" s="4">
        <v>43271</v>
      </c>
      <c r="C575">
        <v>5</v>
      </c>
      <c r="D575" t="s">
        <v>60</v>
      </c>
      <c r="E575" t="s">
        <v>17</v>
      </c>
      <c r="F575" t="s">
        <v>18</v>
      </c>
      <c r="G575" t="s">
        <v>24</v>
      </c>
      <c r="H575">
        <v>159</v>
      </c>
      <c r="I575">
        <v>3</v>
      </c>
      <c r="J575">
        <v>477</v>
      </c>
    </row>
    <row r="576" spans="1:10" x14ac:dyDescent="0.2">
      <c r="A576" s="3" t="s">
        <v>621</v>
      </c>
      <c r="B576" s="4">
        <v>43271</v>
      </c>
      <c r="C576">
        <v>18</v>
      </c>
      <c r="D576" t="s">
        <v>26</v>
      </c>
      <c r="E576" t="s">
        <v>36</v>
      </c>
      <c r="F576" t="s">
        <v>28</v>
      </c>
      <c r="G576" t="s">
        <v>31</v>
      </c>
      <c r="H576">
        <v>69</v>
      </c>
      <c r="I576">
        <v>1</v>
      </c>
      <c r="J576">
        <v>69</v>
      </c>
    </row>
    <row r="577" spans="1:10" x14ac:dyDescent="0.2">
      <c r="A577" s="3" t="s">
        <v>622</v>
      </c>
      <c r="B577" s="4">
        <v>43271</v>
      </c>
      <c r="C577">
        <v>4</v>
      </c>
      <c r="D577" t="s">
        <v>51</v>
      </c>
      <c r="E577" t="s">
        <v>68</v>
      </c>
      <c r="F577" t="s">
        <v>18</v>
      </c>
      <c r="G577" t="s">
        <v>31</v>
      </c>
      <c r="H577">
        <v>69</v>
      </c>
      <c r="I577">
        <v>3</v>
      </c>
      <c r="J577">
        <v>207</v>
      </c>
    </row>
    <row r="578" spans="1:10" x14ac:dyDescent="0.2">
      <c r="A578" s="3" t="s">
        <v>623</v>
      </c>
      <c r="B578" s="4">
        <v>43271</v>
      </c>
      <c r="C578">
        <v>12</v>
      </c>
      <c r="D578" t="s">
        <v>66</v>
      </c>
      <c r="E578" t="s">
        <v>12</v>
      </c>
      <c r="F578" t="s">
        <v>13</v>
      </c>
      <c r="G578" t="s">
        <v>24</v>
      </c>
      <c r="H578">
        <v>159</v>
      </c>
      <c r="I578">
        <v>6</v>
      </c>
      <c r="J578">
        <v>954</v>
      </c>
    </row>
    <row r="579" spans="1:10" x14ac:dyDescent="0.2">
      <c r="A579" s="3" t="s">
        <v>624</v>
      </c>
      <c r="B579" s="4">
        <v>43272</v>
      </c>
      <c r="C579">
        <v>14</v>
      </c>
      <c r="D579" t="s">
        <v>38</v>
      </c>
      <c r="E579" t="s">
        <v>12</v>
      </c>
      <c r="F579" t="s">
        <v>13</v>
      </c>
      <c r="G579" t="s">
        <v>41</v>
      </c>
      <c r="H579">
        <v>399</v>
      </c>
      <c r="I579">
        <v>9</v>
      </c>
      <c r="J579">
        <v>3591</v>
      </c>
    </row>
    <row r="580" spans="1:10" x14ac:dyDescent="0.2">
      <c r="A580" s="3" t="s">
        <v>625</v>
      </c>
      <c r="B580" s="4">
        <v>43273</v>
      </c>
      <c r="C580">
        <v>7</v>
      </c>
      <c r="D580" t="s">
        <v>88</v>
      </c>
      <c r="E580" t="s">
        <v>22</v>
      </c>
      <c r="F580" t="s">
        <v>23</v>
      </c>
      <c r="G580" t="s">
        <v>41</v>
      </c>
      <c r="H580">
        <v>399</v>
      </c>
      <c r="I580">
        <v>0</v>
      </c>
      <c r="J580">
        <v>0</v>
      </c>
    </row>
    <row r="581" spans="1:10" x14ac:dyDescent="0.2">
      <c r="A581" s="3" t="s">
        <v>626</v>
      </c>
      <c r="B581" s="4">
        <v>43273</v>
      </c>
      <c r="C581">
        <v>15</v>
      </c>
      <c r="D581" t="s">
        <v>118</v>
      </c>
      <c r="E581" t="s">
        <v>63</v>
      </c>
      <c r="F581" t="s">
        <v>13</v>
      </c>
      <c r="G581" t="s">
        <v>24</v>
      </c>
      <c r="H581">
        <v>159</v>
      </c>
      <c r="I581">
        <v>6</v>
      </c>
      <c r="J581">
        <v>954</v>
      </c>
    </row>
    <row r="582" spans="1:10" x14ac:dyDescent="0.2">
      <c r="A582" s="3" t="s">
        <v>627</v>
      </c>
      <c r="B582" s="4">
        <v>43273</v>
      </c>
      <c r="C582">
        <v>15</v>
      </c>
      <c r="D582" t="s">
        <v>118</v>
      </c>
      <c r="E582" t="s">
        <v>12</v>
      </c>
      <c r="F582" t="s">
        <v>13</v>
      </c>
      <c r="G582" t="s">
        <v>24</v>
      </c>
      <c r="H582">
        <v>159</v>
      </c>
      <c r="I582">
        <v>8</v>
      </c>
      <c r="J582">
        <v>1272</v>
      </c>
    </row>
    <row r="583" spans="1:10" x14ac:dyDescent="0.2">
      <c r="A583" s="3" t="s">
        <v>628</v>
      </c>
      <c r="B583" s="4">
        <v>43273</v>
      </c>
      <c r="C583">
        <v>15</v>
      </c>
      <c r="D583" t="s">
        <v>118</v>
      </c>
      <c r="E583" t="s">
        <v>63</v>
      </c>
      <c r="F583" t="s">
        <v>13</v>
      </c>
      <c r="G583" t="s">
        <v>41</v>
      </c>
      <c r="H583">
        <v>399</v>
      </c>
      <c r="I583">
        <v>4</v>
      </c>
      <c r="J583">
        <v>1596</v>
      </c>
    </row>
    <row r="584" spans="1:10" x14ac:dyDescent="0.2">
      <c r="A584" s="3" t="s">
        <v>629</v>
      </c>
      <c r="B584" s="4">
        <v>43273</v>
      </c>
      <c r="C584">
        <v>10</v>
      </c>
      <c r="D584" t="s">
        <v>58</v>
      </c>
      <c r="E584" t="s">
        <v>46</v>
      </c>
      <c r="F584" t="s">
        <v>23</v>
      </c>
      <c r="G584" t="s">
        <v>41</v>
      </c>
      <c r="H584">
        <v>399</v>
      </c>
      <c r="I584">
        <v>3</v>
      </c>
      <c r="J584">
        <v>1197</v>
      </c>
    </row>
    <row r="585" spans="1:10" x14ac:dyDescent="0.2">
      <c r="A585" s="3" t="s">
        <v>630</v>
      </c>
      <c r="B585" s="4">
        <v>43273</v>
      </c>
      <c r="C585">
        <v>18</v>
      </c>
      <c r="D585" t="s">
        <v>26</v>
      </c>
      <c r="E585" t="s">
        <v>36</v>
      </c>
      <c r="F585" t="s">
        <v>28</v>
      </c>
      <c r="G585" t="s">
        <v>31</v>
      </c>
      <c r="H585">
        <v>69</v>
      </c>
      <c r="I585">
        <v>0</v>
      </c>
      <c r="J585">
        <v>0</v>
      </c>
    </row>
    <row r="586" spans="1:10" x14ac:dyDescent="0.2">
      <c r="A586" s="3" t="s">
        <v>631</v>
      </c>
      <c r="B586" s="4">
        <v>43273</v>
      </c>
      <c r="C586">
        <v>5</v>
      </c>
      <c r="D586" t="s">
        <v>60</v>
      </c>
      <c r="E586" t="s">
        <v>17</v>
      </c>
      <c r="F586" t="s">
        <v>18</v>
      </c>
      <c r="G586" t="s">
        <v>14</v>
      </c>
      <c r="H586">
        <v>199</v>
      </c>
      <c r="I586">
        <v>1</v>
      </c>
      <c r="J586">
        <v>199</v>
      </c>
    </row>
    <row r="587" spans="1:10" x14ac:dyDescent="0.2">
      <c r="A587" s="3" t="s">
        <v>632</v>
      </c>
      <c r="B587" s="4">
        <v>43273</v>
      </c>
      <c r="C587">
        <v>4</v>
      </c>
      <c r="D587" t="s">
        <v>51</v>
      </c>
      <c r="E587" t="s">
        <v>17</v>
      </c>
      <c r="F587" t="s">
        <v>18</v>
      </c>
      <c r="G587" t="s">
        <v>19</v>
      </c>
      <c r="H587">
        <v>289</v>
      </c>
      <c r="I587">
        <v>5</v>
      </c>
      <c r="J587">
        <v>1445</v>
      </c>
    </row>
    <row r="588" spans="1:10" x14ac:dyDescent="0.2">
      <c r="A588" s="3" t="s">
        <v>633</v>
      </c>
      <c r="B588" s="4">
        <v>43273</v>
      </c>
      <c r="C588">
        <v>20</v>
      </c>
      <c r="D588" t="s">
        <v>40</v>
      </c>
      <c r="E588" t="s">
        <v>36</v>
      </c>
      <c r="F588" t="s">
        <v>28</v>
      </c>
      <c r="G588" t="s">
        <v>31</v>
      </c>
      <c r="H588">
        <v>69</v>
      </c>
      <c r="I588">
        <v>3</v>
      </c>
      <c r="J588">
        <v>207</v>
      </c>
    </row>
    <row r="589" spans="1:10" x14ac:dyDescent="0.2">
      <c r="A589" s="3" t="s">
        <v>634</v>
      </c>
      <c r="B589" s="4">
        <v>43274</v>
      </c>
      <c r="C589">
        <v>17</v>
      </c>
      <c r="D589" t="s">
        <v>35</v>
      </c>
      <c r="E589" t="s">
        <v>27</v>
      </c>
      <c r="F589" t="s">
        <v>28</v>
      </c>
      <c r="G589" t="s">
        <v>31</v>
      </c>
      <c r="H589">
        <v>69</v>
      </c>
      <c r="I589">
        <v>1</v>
      </c>
      <c r="J589">
        <v>69</v>
      </c>
    </row>
    <row r="590" spans="1:10" x14ac:dyDescent="0.2">
      <c r="A590" s="3" t="s">
        <v>635</v>
      </c>
      <c r="B590" s="4">
        <v>43275</v>
      </c>
      <c r="C590">
        <v>5</v>
      </c>
      <c r="D590" t="s">
        <v>60</v>
      </c>
      <c r="E590" t="s">
        <v>17</v>
      </c>
      <c r="F590" t="s">
        <v>18</v>
      </c>
      <c r="G590" t="s">
        <v>41</v>
      </c>
      <c r="H590">
        <v>399</v>
      </c>
      <c r="I590">
        <v>3</v>
      </c>
      <c r="J590">
        <v>1197</v>
      </c>
    </row>
    <row r="591" spans="1:10" x14ac:dyDescent="0.2">
      <c r="A591" s="3" t="s">
        <v>636</v>
      </c>
      <c r="B591" s="4">
        <v>43275</v>
      </c>
      <c r="C591">
        <v>18</v>
      </c>
      <c r="D591" t="s">
        <v>26</v>
      </c>
      <c r="E591" t="s">
        <v>36</v>
      </c>
      <c r="F591" t="s">
        <v>28</v>
      </c>
      <c r="G591" t="s">
        <v>24</v>
      </c>
      <c r="H591">
        <v>159</v>
      </c>
      <c r="I591">
        <v>5</v>
      </c>
      <c r="J591">
        <v>795</v>
      </c>
    </row>
    <row r="592" spans="1:10" x14ac:dyDescent="0.2">
      <c r="A592" s="3" t="s">
        <v>637</v>
      </c>
      <c r="B592" s="4">
        <v>43276</v>
      </c>
      <c r="C592">
        <v>4</v>
      </c>
      <c r="D592" t="s">
        <v>51</v>
      </c>
      <c r="E592" t="s">
        <v>68</v>
      </c>
      <c r="F592" t="s">
        <v>18</v>
      </c>
      <c r="G592" t="s">
        <v>19</v>
      </c>
      <c r="H592">
        <v>289</v>
      </c>
      <c r="I592">
        <v>3</v>
      </c>
      <c r="J592">
        <v>867</v>
      </c>
    </row>
    <row r="593" spans="1:10" x14ac:dyDescent="0.2">
      <c r="A593" s="3" t="s">
        <v>638</v>
      </c>
      <c r="B593" s="4">
        <v>43277</v>
      </c>
      <c r="C593">
        <v>6</v>
      </c>
      <c r="D593" t="s">
        <v>48</v>
      </c>
      <c r="E593" t="s">
        <v>46</v>
      </c>
      <c r="F593" t="s">
        <v>23</v>
      </c>
      <c r="G593" t="s">
        <v>19</v>
      </c>
      <c r="H593">
        <v>289</v>
      </c>
      <c r="I593">
        <v>9</v>
      </c>
      <c r="J593">
        <v>2601</v>
      </c>
    </row>
    <row r="594" spans="1:10" x14ac:dyDescent="0.2">
      <c r="A594" s="3" t="s">
        <v>639</v>
      </c>
      <c r="B594" s="4">
        <v>43277</v>
      </c>
      <c r="C594">
        <v>17</v>
      </c>
      <c r="D594" t="s">
        <v>35</v>
      </c>
      <c r="E594" t="s">
        <v>27</v>
      </c>
      <c r="F594" t="s">
        <v>28</v>
      </c>
      <c r="G594" t="s">
        <v>31</v>
      </c>
      <c r="H594">
        <v>69</v>
      </c>
      <c r="I594">
        <v>9</v>
      </c>
      <c r="J594">
        <v>621</v>
      </c>
    </row>
    <row r="595" spans="1:10" x14ac:dyDescent="0.2">
      <c r="A595" s="3" t="s">
        <v>640</v>
      </c>
      <c r="B595" s="4">
        <v>43277</v>
      </c>
      <c r="C595">
        <v>2</v>
      </c>
      <c r="D595" t="s">
        <v>106</v>
      </c>
      <c r="E595" t="s">
        <v>68</v>
      </c>
      <c r="F595" t="s">
        <v>18</v>
      </c>
      <c r="G595" t="s">
        <v>19</v>
      </c>
      <c r="H595">
        <v>289</v>
      </c>
      <c r="I595">
        <v>1</v>
      </c>
      <c r="J595">
        <v>289</v>
      </c>
    </row>
    <row r="596" spans="1:10" x14ac:dyDescent="0.2">
      <c r="A596" s="3" t="s">
        <v>641</v>
      </c>
      <c r="B596" s="4">
        <v>43277</v>
      </c>
      <c r="C596">
        <v>10</v>
      </c>
      <c r="D596" t="s">
        <v>58</v>
      </c>
      <c r="E596" t="s">
        <v>46</v>
      </c>
      <c r="F596" t="s">
        <v>23</v>
      </c>
      <c r="G596" t="s">
        <v>14</v>
      </c>
      <c r="H596">
        <v>199</v>
      </c>
      <c r="I596">
        <v>6</v>
      </c>
      <c r="J596">
        <v>1194</v>
      </c>
    </row>
    <row r="597" spans="1:10" x14ac:dyDescent="0.2">
      <c r="A597" s="3" t="s">
        <v>642</v>
      </c>
      <c r="B597" s="4">
        <v>43277</v>
      </c>
      <c r="C597">
        <v>11</v>
      </c>
      <c r="D597" t="s">
        <v>11</v>
      </c>
      <c r="E597" t="s">
        <v>63</v>
      </c>
      <c r="F597" t="s">
        <v>13</v>
      </c>
      <c r="G597" t="s">
        <v>41</v>
      </c>
      <c r="H597">
        <v>399</v>
      </c>
      <c r="I597">
        <v>9</v>
      </c>
      <c r="J597">
        <v>3591</v>
      </c>
    </row>
    <row r="598" spans="1:10" x14ac:dyDescent="0.2">
      <c r="A598" s="3" t="s">
        <v>643</v>
      </c>
      <c r="B598" s="4">
        <v>43278</v>
      </c>
      <c r="C598">
        <v>4</v>
      </c>
      <c r="D598" t="s">
        <v>51</v>
      </c>
      <c r="E598" t="s">
        <v>17</v>
      </c>
      <c r="F598" t="s">
        <v>18</v>
      </c>
      <c r="G598" t="s">
        <v>31</v>
      </c>
      <c r="H598">
        <v>69</v>
      </c>
      <c r="I598">
        <v>8</v>
      </c>
      <c r="J598">
        <v>552</v>
      </c>
    </row>
    <row r="599" spans="1:10" x14ac:dyDescent="0.2">
      <c r="A599" s="3" t="s">
        <v>644</v>
      </c>
      <c r="B599" s="4">
        <v>43279</v>
      </c>
      <c r="C599">
        <v>10</v>
      </c>
      <c r="D599" t="s">
        <v>58</v>
      </c>
      <c r="E599" t="s">
        <v>22</v>
      </c>
      <c r="F599" t="s">
        <v>23</v>
      </c>
      <c r="G599" t="s">
        <v>41</v>
      </c>
      <c r="H599">
        <v>399</v>
      </c>
      <c r="I599">
        <v>9</v>
      </c>
      <c r="J599">
        <v>3591</v>
      </c>
    </row>
    <row r="600" spans="1:10" x14ac:dyDescent="0.2">
      <c r="A600" s="3" t="s">
        <v>645</v>
      </c>
      <c r="B600" s="4">
        <v>43279</v>
      </c>
      <c r="C600">
        <v>2</v>
      </c>
      <c r="D600" t="s">
        <v>106</v>
      </c>
      <c r="E600" t="s">
        <v>17</v>
      </c>
      <c r="F600" t="s">
        <v>18</v>
      </c>
      <c r="G600" t="s">
        <v>24</v>
      </c>
      <c r="H600">
        <v>159</v>
      </c>
      <c r="I600">
        <v>5</v>
      </c>
      <c r="J600">
        <v>795</v>
      </c>
    </row>
    <row r="601" spans="1:10" x14ac:dyDescent="0.2">
      <c r="A601" s="3" t="s">
        <v>646</v>
      </c>
      <c r="B601" s="4">
        <v>43279</v>
      </c>
      <c r="C601">
        <v>5</v>
      </c>
      <c r="D601" t="s">
        <v>60</v>
      </c>
      <c r="E601" t="s">
        <v>17</v>
      </c>
      <c r="F601" t="s">
        <v>18</v>
      </c>
      <c r="G601" t="s">
        <v>19</v>
      </c>
      <c r="H601">
        <v>289</v>
      </c>
      <c r="I601">
        <v>0</v>
      </c>
      <c r="J601">
        <v>0</v>
      </c>
    </row>
    <row r="602" spans="1:10" x14ac:dyDescent="0.2">
      <c r="A602" s="3" t="s">
        <v>647</v>
      </c>
      <c r="B602" s="4">
        <v>43279</v>
      </c>
      <c r="C602">
        <v>10</v>
      </c>
      <c r="D602" t="s">
        <v>58</v>
      </c>
      <c r="E602" t="s">
        <v>46</v>
      </c>
      <c r="F602" t="s">
        <v>23</v>
      </c>
      <c r="G602" t="s">
        <v>31</v>
      </c>
      <c r="H602">
        <v>69</v>
      </c>
      <c r="I602">
        <v>3</v>
      </c>
      <c r="J602">
        <v>207</v>
      </c>
    </row>
    <row r="603" spans="1:10" x14ac:dyDescent="0.2">
      <c r="A603" s="3" t="s">
        <v>648</v>
      </c>
      <c r="B603" s="4">
        <v>43279</v>
      </c>
      <c r="C603">
        <v>12</v>
      </c>
      <c r="D603" t="s">
        <v>66</v>
      </c>
      <c r="E603" t="s">
        <v>63</v>
      </c>
      <c r="F603" t="s">
        <v>13</v>
      </c>
      <c r="G603" t="s">
        <v>14</v>
      </c>
      <c r="H603">
        <v>199</v>
      </c>
      <c r="I603">
        <v>3</v>
      </c>
      <c r="J603">
        <v>597</v>
      </c>
    </row>
    <row r="604" spans="1:10" x14ac:dyDescent="0.2">
      <c r="A604" s="3" t="s">
        <v>649</v>
      </c>
      <c r="B604" s="4">
        <v>43279</v>
      </c>
      <c r="C604">
        <v>11</v>
      </c>
      <c r="D604" t="s">
        <v>11</v>
      </c>
      <c r="E604" t="s">
        <v>12</v>
      </c>
      <c r="F604" t="s">
        <v>13</v>
      </c>
      <c r="G604" t="s">
        <v>19</v>
      </c>
      <c r="H604">
        <v>289</v>
      </c>
      <c r="I604">
        <v>7</v>
      </c>
      <c r="J604">
        <v>2023</v>
      </c>
    </row>
    <row r="605" spans="1:10" x14ac:dyDescent="0.2">
      <c r="A605" s="3" t="s">
        <v>650</v>
      </c>
      <c r="B605" s="4">
        <v>43279</v>
      </c>
      <c r="C605">
        <v>1</v>
      </c>
      <c r="D605" t="s">
        <v>16</v>
      </c>
      <c r="E605" t="s">
        <v>68</v>
      </c>
      <c r="F605" t="s">
        <v>18</v>
      </c>
      <c r="G605" t="s">
        <v>19</v>
      </c>
      <c r="H605">
        <v>289</v>
      </c>
      <c r="I605">
        <v>8</v>
      </c>
      <c r="J605">
        <v>2312</v>
      </c>
    </row>
    <row r="606" spans="1:10" x14ac:dyDescent="0.2">
      <c r="A606" s="3" t="s">
        <v>651</v>
      </c>
      <c r="B606" s="4">
        <v>43280</v>
      </c>
      <c r="C606">
        <v>15</v>
      </c>
      <c r="D606" t="s">
        <v>118</v>
      </c>
      <c r="E606" t="s">
        <v>63</v>
      </c>
      <c r="F606" t="s">
        <v>13</v>
      </c>
      <c r="G606" t="s">
        <v>24</v>
      </c>
      <c r="H606">
        <v>159</v>
      </c>
      <c r="I606">
        <v>5</v>
      </c>
      <c r="J606">
        <v>795</v>
      </c>
    </row>
    <row r="607" spans="1:10" x14ac:dyDescent="0.2">
      <c r="A607" s="3" t="s">
        <v>652</v>
      </c>
      <c r="B607" s="4">
        <v>43281</v>
      </c>
      <c r="C607">
        <v>12</v>
      </c>
      <c r="D607" t="s">
        <v>66</v>
      </c>
      <c r="E607" t="s">
        <v>12</v>
      </c>
      <c r="F607" t="s">
        <v>13</v>
      </c>
      <c r="G607" t="s">
        <v>19</v>
      </c>
      <c r="H607">
        <v>289</v>
      </c>
      <c r="I607">
        <v>3</v>
      </c>
      <c r="J607">
        <v>867</v>
      </c>
    </row>
    <row r="608" spans="1:10" x14ac:dyDescent="0.2">
      <c r="A608" s="3" t="s">
        <v>653</v>
      </c>
      <c r="B608" s="4">
        <v>43281</v>
      </c>
      <c r="C608">
        <v>20</v>
      </c>
      <c r="D608" t="s">
        <v>40</v>
      </c>
      <c r="E608" t="s">
        <v>27</v>
      </c>
      <c r="F608" t="s">
        <v>28</v>
      </c>
      <c r="G608" t="s">
        <v>41</v>
      </c>
      <c r="H608">
        <v>399</v>
      </c>
      <c r="I608">
        <v>7</v>
      </c>
      <c r="J608">
        <v>2793</v>
      </c>
    </row>
    <row r="609" spans="1:10" x14ac:dyDescent="0.2">
      <c r="A609" s="3" t="s">
        <v>654</v>
      </c>
      <c r="B609" s="4">
        <v>43281</v>
      </c>
      <c r="C609">
        <v>12</v>
      </c>
      <c r="D609" t="s">
        <v>66</v>
      </c>
      <c r="E609" t="s">
        <v>12</v>
      </c>
      <c r="F609" t="s">
        <v>13</v>
      </c>
      <c r="G609" t="s">
        <v>31</v>
      </c>
      <c r="H609">
        <v>69</v>
      </c>
      <c r="I609">
        <v>4</v>
      </c>
      <c r="J609">
        <v>276</v>
      </c>
    </row>
    <row r="610" spans="1:10" x14ac:dyDescent="0.2">
      <c r="A610" s="3" t="s">
        <v>655</v>
      </c>
      <c r="B610" s="4">
        <v>43281</v>
      </c>
      <c r="C610">
        <v>19</v>
      </c>
      <c r="D610" t="s">
        <v>56</v>
      </c>
      <c r="E610" t="s">
        <v>27</v>
      </c>
      <c r="F610" t="s">
        <v>28</v>
      </c>
      <c r="G610" t="s">
        <v>31</v>
      </c>
      <c r="H610">
        <v>69</v>
      </c>
      <c r="I610">
        <v>4</v>
      </c>
      <c r="J610">
        <v>276</v>
      </c>
    </row>
    <row r="611" spans="1:10" x14ac:dyDescent="0.2">
      <c r="A611" s="3" t="s">
        <v>656</v>
      </c>
      <c r="B611" s="4">
        <v>43282</v>
      </c>
      <c r="C611">
        <v>12</v>
      </c>
      <c r="D611" t="s">
        <v>66</v>
      </c>
      <c r="E611" t="s">
        <v>63</v>
      </c>
      <c r="F611" t="s">
        <v>13</v>
      </c>
      <c r="G611" t="s">
        <v>31</v>
      </c>
      <c r="H611">
        <v>69</v>
      </c>
      <c r="I611">
        <v>8</v>
      </c>
      <c r="J611">
        <v>552</v>
      </c>
    </row>
    <row r="612" spans="1:10" x14ac:dyDescent="0.2">
      <c r="A612" s="3" t="s">
        <v>657</v>
      </c>
      <c r="B612" s="4">
        <v>43282</v>
      </c>
      <c r="C612">
        <v>10</v>
      </c>
      <c r="D612" t="s">
        <v>58</v>
      </c>
      <c r="E612" t="s">
        <v>46</v>
      </c>
      <c r="F612" t="s">
        <v>23</v>
      </c>
      <c r="G612" t="s">
        <v>19</v>
      </c>
      <c r="H612">
        <v>289</v>
      </c>
      <c r="I612">
        <v>9</v>
      </c>
      <c r="J612">
        <v>2601</v>
      </c>
    </row>
    <row r="613" spans="1:10" x14ac:dyDescent="0.2">
      <c r="A613" s="3" t="s">
        <v>658</v>
      </c>
      <c r="B613" s="4">
        <v>43282</v>
      </c>
      <c r="C613">
        <v>17</v>
      </c>
      <c r="D613" t="s">
        <v>35</v>
      </c>
      <c r="E613" t="s">
        <v>27</v>
      </c>
      <c r="F613" t="s">
        <v>28</v>
      </c>
      <c r="G613" t="s">
        <v>19</v>
      </c>
      <c r="H613">
        <v>289</v>
      </c>
      <c r="I613">
        <v>9</v>
      </c>
      <c r="J613">
        <v>2601</v>
      </c>
    </row>
    <row r="614" spans="1:10" x14ac:dyDescent="0.2">
      <c r="A614" s="3" t="s">
        <v>659</v>
      </c>
      <c r="B614" s="4">
        <v>43283</v>
      </c>
      <c r="C614">
        <v>15</v>
      </c>
      <c r="D614" t="s">
        <v>118</v>
      </c>
      <c r="E614" t="s">
        <v>63</v>
      </c>
      <c r="F614" t="s">
        <v>13</v>
      </c>
      <c r="G614" t="s">
        <v>31</v>
      </c>
      <c r="H614">
        <v>69</v>
      </c>
      <c r="I614">
        <v>2</v>
      </c>
      <c r="J614">
        <v>138</v>
      </c>
    </row>
    <row r="615" spans="1:10" x14ac:dyDescent="0.2">
      <c r="A615" s="3" t="s">
        <v>660</v>
      </c>
      <c r="B615" s="4">
        <v>43284</v>
      </c>
      <c r="C615">
        <v>20</v>
      </c>
      <c r="D615" t="s">
        <v>40</v>
      </c>
      <c r="E615" t="s">
        <v>36</v>
      </c>
      <c r="F615" t="s">
        <v>28</v>
      </c>
      <c r="G615" t="s">
        <v>19</v>
      </c>
      <c r="H615">
        <v>289</v>
      </c>
      <c r="I615">
        <v>0</v>
      </c>
      <c r="J615">
        <v>0</v>
      </c>
    </row>
    <row r="616" spans="1:10" x14ac:dyDescent="0.2">
      <c r="A616" s="3" t="s">
        <v>661</v>
      </c>
      <c r="B616" s="4">
        <v>43285</v>
      </c>
      <c r="C616">
        <v>10</v>
      </c>
      <c r="D616" t="s">
        <v>58</v>
      </c>
      <c r="E616" t="s">
        <v>22</v>
      </c>
      <c r="F616" t="s">
        <v>23</v>
      </c>
      <c r="G616" t="s">
        <v>24</v>
      </c>
      <c r="H616">
        <v>159</v>
      </c>
      <c r="I616">
        <v>2</v>
      </c>
      <c r="J616">
        <v>318</v>
      </c>
    </row>
    <row r="617" spans="1:10" x14ac:dyDescent="0.2">
      <c r="A617" s="3" t="s">
        <v>662</v>
      </c>
      <c r="B617" s="4">
        <v>43286</v>
      </c>
      <c r="C617">
        <v>11</v>
      </c>
      <c r="D617" t="s">
        <v>11</v>
      </c>
      <c r="E617" t="s">
        <v>63</v>
      </c>
      <c r="F617" t="s">
        <v>13</v>
      </c>
      <c r="G617" t="s">
        <v>31</v>
      </c>
      <c r="H617">
        <v>69</v>
      </c>
      <c r="I617">
        <v>7</v>
      </c>
      <c r="J617">
        <v>483</v>
      </c>
    </row>
    <row r="618" spans="1:10" x14ac:dyDescent="0.2">
      <c r="A618" s="3" t="s">
        <v>663</v>
      </c>
      <c r="B618" s="4">
        <v>43287</v>
      </c>
      <c r="C618">
        <v>19</v>
      </c>
      <c r="D618" t="s">
        <v>56</v>
      </c>
      <c r="E618" t="s">
        <v>36</v>
      </c>
      <c r="F618" t="s">
        <v>28</v>
      </c>
      <c r="G618" t="s">
        <v>14</v>
      </c>
      <c r="H618">
        <v>199</v>
      </c>
      <c r="I618">
        <v>8</v>
      </c>
      <c r="J618">
        <v>1592</v>
      </c>
    </row>
    <row r="619" spans="1:10" x14ac:dyDescent="0.2">
      <c r="A619" s="3" t="s">
        <v>664</v>
      </c>
      <c r="B619" s="4">
        <v>43287</v>
      </c>
      <c r="C619">
        <v>19</v>
      </c>
      <c r="D619" t="s">
        <v>56</v>
      </c>
      <c r="E619" t="s">
        <v>36</v>
      </c>
      <c r="F619" t="s">
        <v>28</v>
      </c>
      <c r="G619" t="s">
        <v>41</v>
      </c>
      <c r="H619">
        <v>399</v>
      </c>
      <c r="I619">
        <v>0</v>
      </c>
      <c r="J619">
        <v>0</v>
      </c>
    </row>
    <row r="620" spans="1:10" x14ac:dyDescent="0.2">
      <c r="A620" s="3" t="s">
        <v>665</v>
      </c>
      <c r="B620" s="4">
        <v>43288</v>
      </c>
      <c r="C620">
        <v>17</v>
      </c>
      <c r="D620" t="s">
        <v>35</v>
      </c>
      <c r="E620" t="s">
        <v>36</v>
      </c>
      <c r="F620" t="s">
        <v>28</v>
      </c>
      <c r="G620" t="s">
        <v>19</v>
      </c>
      <c r="H620">
        <v>289</v>
      </c>
      <c r="I620">
        <v>6</v>
      </c>
      <c r="J620">
        <v>1734</v>
      </c>
    </row>
    <row r="621" spans="1:10" x14ac:dyDescent="0.2">
      <c r="A621" s="3" t="s">
        <v>666</v>
      </c>
      <c r="B621" s="4">
        <v>43288</v>
      </c>
      <c r="C621">
        <v>20</v>
      </c>
      <c r="D621" t="s">
        <v>40</v>
      </c>
      <c r="E621" t="s">
        <v>36</v>
      </c>
      <c r="F621" t="s">
        <v>28</v>
      </c>
      <c r="G621" t="s">
        <v>24</v>
      </c>
      <c r="H621">
        <v>159</v>
      </c>
      <c r="I621">
        <v>9</v>
      </c>
      <c r="J621">
        <v>1431</v>
      </c>
    </row>
    <row r="622" spans="1:10" x14ac:dyDescent="0.2">
      <c r="A622" s="3" t="s">
        <v>667</v>
      </c>
      <c r="B622" s="4">
        <v>43288</v>
      </c>
      <c r="C622">
        <v>10</v>
      </c>
      <c r="D622" t="s">
        <v>58</v>
      </c>
      <c r="E622" t="s">
        <v>46</v>
      </c>
      <c r="F622" t="s">
        <v>23</v>
      </c>
      <c r="G622" t="s">
        <v>24</v>
      </c>
      <c r="H622">
        <v>159</v>
      </c>
      <c r="I622">
        <v>7</v>
      </c>
      <c r="J622">
        <v>1113</v>
      </c>
    </row>
    <row r="623" spans="1:10" x14ac:dyDescent="0.2">
      <c r="A623" s="3" t="s">
        <v>668</v>
      </c>
      <c r="B623" s="4">
        <v>43288</v>
      </c>
      <c r="C623">
        <v>13</v>
      </c>
      <c r="D623" t="s">
        <v>33</v>
      </c>
      <c r="E623" t="s">
        <v>63</v>
      </c>
      <c r="F623" t="s">
        <v>13</v>
      </c>
      <c r="G623" t="s">
        <v>24</v>
      </c>
      <c r="H623">
        <v>159</v>
      </c>
      <c r="I623">
        <v>9</v>
      </c>
      <c r="J623">
        <v>1431</v>
      </c>
    </row>
    <row r="624" spans="1:10" x14ac:dyDescent="0.2">
      <c r="A624" s="3" t="s">
        <v>669</v>
      </c>
      <c r="B624" s="4">
        <v>43288</v>
      </c>
      <c r="C624">
        <v>14</v>
      </c>
      <c r="D624" t="s">
        <v>38</v>
      </c>
      <c r="E624" t="s">
        <v>63</v>
      </c>
      <c r="F624" t="s">
        <v>13</v>
      </c>
      <c r="G624" t="s">
        <v>14</v>
      </c>
      <c r="H624">
        <v>199</v>
      </c>
      <c r="I624">
        <v>0</v>
      </c>
      <c r="J624">
        <v>0</v>
      </c>
    </row>
    <row r="625" spans="1:10" x14ac:dyDescent="0.2">
      <c r="A625" s="3" t="s">
        <v>670</v>
      </c>
      <c r="B625" s="4">
        <v>43289</v>
      </c>
      <c r="C625">
        <v>3</v>
      </c>
      <c r="D625" t="s">
        <v>43</v>
      </c>
      <c r="E625" t="s">
        <v>68</v>
      </c>
      <c r="F625" t="s">
        <v>18</v>
      </c>
      <c r="G625" t="s">
        <v>14</v>
      </c>
      <c r="H625">
        <v>199</v>
      </c>
      <c r="I625">
        <v>4</v>
      </c>
      <c r="J625">
        <v>796</v>
      </c>
    </row>
    <row r="626" spans="1:10" x14ac:dyDescent="0.2">
      <c r="A626" s="3" t="s">
        <v>671</v>
      </c>
      <c r="B626" s="4">
        <v>43289</v>
      </c>
      <c r="C626">
        <v>17</v>
      </c>
      <c r="D626" t="s">
        <v>35</v>
      </c>
      <c r="E626" t="s">
        <v>27</v>
      </c>
      <c r="F626" t="s">
        <v>28</v>
      </c>
      <c r="G626" t="s">
        <v>41</v>
      </c>
      <c r="H626">
        <v>399</v>
      </c>
      <c r="I626">
        <v>8</v>
      </c>
      <c r="J626">
        <v>3192</v>
      </c>
    </row>
    <row r="627" spans="1:10" x14ac:dyDescent="0.2">
      <c r="A627" s="3" t="s">
        <v>672</v>
      </c>
      <c r="B627" s="4">
        <v>43289</v>
      </c>
      <c r="C627">
        <v>1</v>
      </c>
      <c r="D627" t="s">
        <v>16</v>
      </c>
      <c r="E627" t="s">
        <v>17</v>
      </c>
      <c r="F627" t="s">
        <v>18</v>
      </c>
      <c r="G627" t="s">
        <v>19</v>
      </c>
      <c r="H627">
        <v>289</v>
      </c>
      <c r="I627">
        <v>0</v>
      </c>
      <c r="J627">
        <v>0</v>
      </c>
    </row>
    <row r="628" spans="1:10" x14ac:dyDescent="0.2">
      <c r="A628" s="3" t="s">
        <v>673</v>
      </c>
      <c r="B628" s="4">
        <v>43289</v>
      </c>
      <c r="C628">
        <v>18</v>
      </c>
      <c r="D628" t="s">
        <v>26</v>
      </c>
      <c r="E628" t="s">
        <v>27</v>
      </c>
      <c r="F628" t="s">
        <v>28</v>
      </c>
      <c r="G628" t="s">
        <v>31</v>
      </c>
      <c r="H628">
        <v>69</v>
      </c>
      <c r="I628">
        <v>4</v>
      </c>
      <c r="J628">
        <v>276</v>
      </c>
    </row>
    <row r="629" spans="1:10" x14ac:dyDescent="0.2">
      <c r="A629" s="3" t="s">
        <v>674</v>
      </c>
      <c r="B629" s="4">
        <v>43289</v>
      </c>
      <c r="C629">
        <v>14</v>
      </c>
      <c r="D629" t="s">
        <v>38</v>
      </c>
      <c r="E629" t="s">
        <v>12</v>
      </c>
      <c r="F629" t="s">
        <v>13</v>
      </c>
      <c r="G629" t="s">
        <v>41</v>
      </c>
      <c r="H629">
        <v>399</v>
      </c>
      <c r="I629">
        <v>5</v>
      </c>
      <c r="J629">
        <v>1995</v>
      </c>
    </row>
    <row r="630" spans="1:10" x14ac:dyDescent="0.2">
      <c r="A630" s="3" t="s">
        <v>675</v>
      </c>
      <c r="B630" s="4">
        <v>43289</v>
      </c>
      <c r="C630">
        <v>2</v>
      </c>
      <c r="D630" t="s">
        <v>106</v>
      </c>
      <c r="E630" t="s">
        <v>68</v>
      </c>
      <c r="F630" t="s">
        <v>18</v>
      </c>
      <c r="G630" t="s">
        <v>31</v>
      </c>
      <c r="H630">
        <v>69</v>
      </c>
      <c r="I630">
        <v>6</v>
      </c>
      <c r="J630">
        <v>414</v>
      </c>
    </row>
    <row r="631" spans="1:10" x14ac:dyDescent="0.2">
      <c r="A631" s="3" t="s">
        <v>676</v>
      </c>
      <c r="B631" s="4">
        <v>43290</v>
      </c>
      <c r="C631">
        <v>10</v>
      </c>
      <c r="D631" t="s">
        <v>58</v>
      </c>
      <c r="E631" t="s">
        <v>22</v>
      </c>
      <c r="F631" t="s">
        <v>23</v>
      </c>
      <c r="G631" t="s">
        <v>24</v>
      </c>
      <c r="H631">
        <v>159</v>
      </c>
      <c r="I631">
        <v>3</v>
      </c>
      <c r="J631">
        <v>477</v>
      </c>
    </row>
    <row r="632" spans="1:10" x14ac:dyDescent="0.2">
      <c r="A632" s="3" t="s">
        <v>677</v>
      </c>
      <c r="B632" s="4">
        <v>43291</v>
      </c>
      <c r="C632">
        <v>13</v>
      </c>
      <c r="D632" t="s">
        <v>33</v>
      </c>
      <c r="E632" t="s">
        <v>12</v>
      </c>
      <c r="F632" t="s">
        <v>13</v>
      </c>
      <c r="G632" t="s">
        <v>14</v>
      </c>
      <c r="H632">
        <v>199</v>
      </c>
      <c r="I632">
        <v>4</v>
      </c>
      <c r="J632">
        <v>796</v>
      </c>
    </row>
    <row r="633" spans="1:10" x14ac:dyDescent="0.2">
      <c r="A633" s="3" t="s">
        <v>678</v>
      </c>
      <c r="B633" s="4">
        <v>43291</v>
      </c>
      <c r="C633">
        <v>17</v>
      </c>
      <c r="D633" t="s">
        <v>35</v>
      </c>
      <c r="E633" t="s">
        <v>27</v>
      </c>
      <c r="F633" t="s">
        <v>28</v>
      </c>
      <c r="G633" t="s">
        <v>31</v>
      </c>
      <c r="H633">
        <v>69</v>
      </c>
      <c r="I633">
        <v>3</v>
      </c>
      <c r="J633">
        <v>207</v>
      </c>
    </row>
    <row r="634" spans="1:10" x14ac:dyDescent="0.2">
      <c r="A634" s="3" t="s">
        <v>679</v>
      </c>
      <c r="B634" s="4">
        <v>43292</v>
      </c>
      <c r="C634">
        <v>20</v>
      </c>
      <c r="D634" t="s">
        <v>40</v>
      </c>
      <c r="E634" t="s">
        <v>27</v>
      </c>
      <c r="F634" t="s">
        <v>28</v>
      </c>
      <c r="G634" t="s">
        <v>24</v>
      </c>
      <c r="H634">
        <v>159</v>
      </c>
      <c r="I634">
        <v>3</v>
      </c>
      <c r="J634">
        <v>477</v>
      </c>
    </row>
    <row r="635" spans="1:10" x14ac:dyDescent="0.2">
      <c r="A635" s="3" t="s">
        <v>680</v>
      </c>
      <c r="B635" s="4">
        <v>43292</v>
      </c>
      <c r="C635">
        <v>5</v>
      </c>
      <c r="D635" t="s">
        <v>60</v>
      </c>
      <c r="E635" t="s">
        <v>17</v>
      </c>
      <c r="F635" t="s">
        <v>18</v>
      </c>
      <c r="G635" t="s">
        <v>41</v>
      </c>
      <c r="H635">
        <v>399</v>
      </c>
      <c r="I635">
        <v>0</v>
      </c>
      <c r="J635">
        <v>0</v>
      </c>
    </row>
    <row r="636" spans="1:10" x14ac:dyDescent="0.2">
      <c r="A636" s="3" t="s">
        <v>681</v>
      </c>
      <c r="B636" s="4">
        <v>43292</v>
      </c>
      <c r="C636">
        <v>3</v>
      </c>
      <c r="D636" t="s">
        <v>43</v>
      </c>
      <c r="E636" t="s">
        <v>17</v>
      </c>
      <c r="F636" t="s">
        <v>18</v>
      </c>
      <c r="G636" t="s">
        <v>24</v>
      </c>
      <c r="H636">
        <v>159</v>
      </c>
      <c r="I636">
        <v>5</v>
      </c>
      <c r="J636">
        <v>795</v>
      </c>
    </row>
    <row r="637" spans="1:10" x14ac:dyDescent="0.2">
      <c r="A637" s="3" t="s">
        <v>682</v>
      </c>
      <c r="B637" s="4">
        <v>43293</v>
      </c>
      <c r="C637">
        <v>16</v>
      </c>
      <c r="D637" t="s">
        <v>30</v>
      </c>
      <c r="E637" t="s">
        <v>27</v>
      </c>
      <c r="F637" t="s">
        <v>28</v>
      </c>
      <c r="G637" t="s">
        <v>31</v>
      </c>
      <c r="H637">
        <v>69</v>
      </c>
      <c r="I637">
        <v>5</v>
      </c>
      <c r="J637">
        <v>345</v>
      </c>
    </row>
    <row r="638" spans="1:10" x14ac:dyDescent="0.2">
      <c r="A638" s="3" t="s">
        <v>683</v>
      </c>
      <c r="B638" s="4">
        <v>43294</v>
      </c>
      <c r="C638">
        <v>17</v>
      </c>
      <c r="D638" t="s">
        <v>35</v>
      </c>
      <c r="E638" t="s">
        <v>27</v>
      </c>
      <c r="F638" t="s">
        <v>28</v>
      </c>
      <c r="G638" t="s">
        <v>24</v>
      </c>
      <c r="H638">
        <v>159</v>
      </c>
      <c r="I638">
        <v>6</v>
      </c>
      <c r="J638">
        <v>954</v>
      </c>
    </row>
    <row r="639" spans="1:10" x14ac:dyDescent="0.2">
      <c r="A639" s="3" t="s">
        <v>684</v>
      </c>
      <c r="B639" s="4">
        <v>43294</v>
      </c>
      <c r="C639">
        <v>11</v>
      </c>
      <c r="D639" t="s">
        <v>11</v>
      </c>
      <c r="E639" t="s">
        <v>12</v>
      </c>
      <c r="F639" t="s">
        <v>13</v>
      </c>
      <c r="G639" t="s">
        <v>24</v>
      </c>
      <c r="H639">
        <v>159</v>
      </c>
      <c r="I639">
        <v>5</v>
      </c>
      <c r="J639">
        <v>795</v>
      </c>
    </row>
    <row r="640" spans="1:10" x14ac:dyDescent="0.2">
      <c r="A640" s="3" t="s">
        <v>685</v>
      </c>
      <c r="B640" s="4">
        <v>43294</v>
      </c>
      <c r="C640">
        <v>16</v>
      </c>
      <c r="D640" t="s">
        <v>30</v>
      </c>
      <c r="E640" t="s">
        <v>27</v>
      </c>
      <c r="F640" t="s">
        <v>28</v>
      </c>
      <c r="G640" t="s">
        <v>41</v>
      </c>
      <c r="H640">
        <v>399</v>
      </c>
      <c r="I640">
        <v>3</v>
      </c>
      <c r="J640">
        <v>1197</v>
      </c>
    </row>
    <row r="641" spans="1:10" x14ac:dyDescent="0.2">
      <c r="A641" s="3" t="s">
        <v>686</v>
      </c>
      <c r="B641" s="4">
        <v>43295</v>
      </c>
      <c r="C641">
        <v>20</v>
      </c>
      <c r="D641" t="s">
        <v>40</v>
      </c>
      <c r="E641" t="s">
        <v>36</v>
      </c>
      <c r="F641" t="s">
        <v>28</v>
      </c>
      <c r="G641" t="s">
        <v>19</v>
      </c>
      <c r="H641">
        <v>289</v>
      </c>
      <c r="I641">
        <v>4</v>
      </c>
      <c r="J641">
        <v>1156</v>
      </c>
    </row>
    <row r="642" spans="1:10" x14ac:dyDescent="0.2">
      <c r="A642" s="3" t="s">
        <v>687</v>
      </c>
      <c r="B642" s="4">
        <v>43295</v>
      </c>
      <c r="C642">
        <v>10</v>
      </c>
      <c r="D642" t="s">
        <v>58</v>
      </c>
      <c r="E642" t="s">
        <v>46</v>
      </c>
      <c r="F642" t="s">
        <v>23</v>
      </c>
      <c r="G642" t="s">
        <v>41</v>
      </c>
      <c r="H642">
        <v>399</v>
      </c>
      <c r="I642">
        <v>7</v>
      </c>
      <c r="J642">
        <v>2793</v>
      </c>
    </row>
    <row r="643" spans="1:10" x14ac:dyDescent="0.2">
      <c r="A643" s="3" t="s">
        <v>688</v>
      </c>
      <c r="B643" s="4">
        <v>43296</v>
      </c>
      <c r="C643">
        <v>10</v>
      </c>
      <c r="D643" t="s">
        <v>58</v>
      </c>
      <c r="E643" t="s">
        <v>46</v>
      </c>
      <c r="F643" t="s">
        <v>23</v>
      </c>
      <c r="G643" t="s">
        <v>41</v>
      </c>
      <c r="H643">
        <v>399</v>
      </c>
      <c r="I643">
        <v>9</v>
      </c>
      <c r="J643">
        <v>3591</v>
      </c>
    </row>
    <row r="644" spans="1:10" x14ac:dyDescent="0.2">
      <c r="A644" s="3" t="s">
        <v>689</v>
      </c>
      <c r="B644" s="4">
        <v>43296</v>
      </c>
      <c r="C644">
        <v>13</v>
      </c>
      <c r="D644" t="s">
        <v>33</v>
      </c>
      <c r="E644" t="s">
        <v>12</v>
      </c>
      <c r="F644" t="s">
        <v>13</v>
      </c>
      <c r="G644" t="s">
        <v>41</v>
      </c>
      <c r="H644">
        <v>399</v>
      </c>
      <c r="I644">
        <v>8</v>
      </c>
      <c r="J644">
        <v>3192</v>
      </c>
    </row>
    <row r="645" spans="1:10" x14ac:dyDescent="0.2">
      <c r="A645" s="3" t="s">
        <v>690</v>
      </c>
      <c r="B645" s="4">
        <v>43297</v>
      </c>
      <c r="C645">
        <v>6</v>
      </c>
      <c r="D645" t="s">
        <v>48</v>
      </c>
      <c r="E645" t="s">
        <v>46</v>
      </c>
      <c r="F645" t="s">
        <v>23</v>
      </c>
      <c r="G645" t="s">
        <v>14</v>
      </c>
      <c r="H645">
        <v>199</v>
      </c>
      <c r="I645">
        <v>6</v>
      </c>
      <c r="J645">
        <v>1194</v>
      </c>
    </row>
    <row r="646" spans="1:10" x14ac:dyDescent="0.2">
      <c r="A646" s="3" t="s">
        <v>691</v>
      </c>
      <c r="B646" s="4">
        <v>43297</v>
      </c>
      <c r="C646">
        <v>1</v>
      </c>
      <c r="D646" t="s">
        <v>16</v>
      </c>
      <c r="E646" t="s">
        <v>17</v>
      </c>
      <c r="F646" t="s">
        <v>18</v>
      </c>
      <c r="G646" t="s">
        <v>31</v>
      </c>
      <c r="H646">
        <v>69</v>
      </c>
      <c r="I646">
        <v>9</v>
      </c>
      <c r="J646">
        <v>621</v>
      </c>
    </row>
    <row r="647" spans="1:10" x14ac:dyDescent="0.2">
      <c r="A647" s="3" t="s">
        <v>692</v>
      </c>
      <c r="B647" s="4">
        <v>43297</v>
      </c>
      <c r="C647">
        <v>14</v>
      </c>
      <c r="D647" t="s">
        <v>38</v>
      </c>
      <c r="E647" t="s">
        <v>12</v>
      </c>
      <c r="F647" t="s">
        <v>13</v>
      </c>
      <c r="G647" t="s">
        <v>14</v>
      </c>
      <c r="H647">
        <v>199</v>
      </c>
      <c r="I647">
        <v>0</v>
      </c>
      <c r="J647">
        <v>0</v>
      </c>
    </row>
    <row r="648" spans="1:10" x14ac:dyDescent="0.2">
      <c r="A648" s="3" t="s">
        <v>693</v>
      </c>
      <c r="B648" s="4">
        <v>43297</v>
      </c>
      <c r="C648">
        <v>13</v>
      </c>
      <c r="D648" t="s">
        <v>33</v>
      </c>
      <c r="E648" t="s">
        <v>12</v>
      </c>
      <c r="F648" t="s">
        <v>13</v>
      </c>
      <c r="G648" t="s">
        <v>19</v>
      </c>
      <c r="H648">
        <v>289</v>
      </c>
      <c r="I648">
        <v>3</v>
      </c>
      <c r="J648">
        <v>867</v>
      </c>
    </row>
    <row r="649" spans="1:10" x14ac:dyDescent="0.2">
      <c r="A649" s="3" t="s">
        <v>694</v>
      </c>
      <c r="B649" s="4">
        <v>43297</v>
      </c>
      <c r="C649">
        <v>8</v>
      </c>
      <c r="D649" t="s">
        <v>45</v>
      </c>
      <c r="E649" t="s">
        <v>22</v>
      </c>
      <c r="F649" t="s">
        <v>23</v>
      </c>
      <c r="G649" t="s">
        <v>14</v>
      </c>
      <c r="H649">
        <v>199</v>
      </c>
      <c r="I649">
        <v>1</v>
      </c>
      <c r="J649">
        <v>199</v>
      </c>
    </row>
    <row r="650" spans="1:10" x14ac:dyDescent="0.2">
      <c r="A650" s="3" t="s">
        <v>695</v>
      </c>
      <c r="B650" s="4">
        <v>43298</v>
      </c>
      <c r="C650">
        <v>8</v>
      </c>
      <c r="D650" t="s">
        <v>45</v>
      </c>
      <c r="E650" t="s">
        <v>46</v>
      </c>
      <c r="F650" t="s">
        <v>23</v>
      </c>
      <c r="G650" t="s">
        <v>41</v>
      </c>
      <c r="H650">
        <v>399</v>
      </c>
      <c r="I650">
        <v>5</v>
      </c>
      <c r="J650">
        <v>1995</v>
      </c>
    </row>
    <row r="651" spans="1:10" x14ac:dyDescent="0.2">
      <c r="A651" s="3" t="s">
        <v>696</v>
      </c>
      <c r="B651" s="4">
        <v>43298</v>
      </c>
      <c r="C651">
        <v>13</v>
      </c>
      <c r="D651" t="s">
        <v>33</v>
      </c>
      <c r="E651" t="s">
        <v>63</v>
      </c>
      <c r="F651" t="s">
        <v>13</v>
      </c>
      <c r="G651" t="s">
        <v>19</v>
      </c>
      <c r="H651">
        <v>289</v>
      </c>
      <c r="I651">
        <v>3</v>
      </c>
      <c r="J651">
        <v>867</v>
      </c>
    </row>
    <row r="652" spans="1:10" x14ac:dyDescent="0.2">
      <c r="A652" s="3" t="s">
        <v>697</v>
      </c>
      <c r="B652" s="4">
        <v>43298</v>
      </c>
      <c r="C652">
        <v>17</v>
      </c>
      <c r="D652" t="s">
        <v>35</v>
      </c>
      <c r="E652" t="s">
        <v>36</v>
      </c>
      <c r="F652" t="s">
        <v>28</v>
      </c>
      <c r="G652" t="s">
        <v>24</v>
      </c>
      <c r="H652">
        <v>159</v>
      </c>
      <c r="I652">
        <v>2</v>
      </c>
      <c r="J652">
        <v>318</v>
      </c>
    </row>
    <row r="653" spans="1:10" x14ac:dyDescent="0.2">
      <c r="A653" s="3" t="s">
        <v>698</v>
      </c>
      <c r="B653" s="4">
        <v>43298</v>
      </c>
      <c r="C653">
        <v>15</v>
      </c>
      <c r="D653" t="s">
        <v>118</v>
      </c>
      <c r="E653" t="s">
        <v>63</v>
      </c>
      <c r="F653" t="s">
        <v>13</v>
      </c>
      <c r="G653" t="s">
        <v>24</v>
      </c>
      <c r="H653">
        <v>159</v>
      </c>
      <c r="I653">
        <v>3</v>
      </c>
      <c r="J653">
        <v>477</v>
      </c>
    </row>
    <row r="654" spans="1:10" x14ac:dyDescent="0.2">
      <c r="A654" s="3" t="s">
        <v>699</v>
      </c>
      <c r="B654" s="4">
        <v>43299</v>
      </c>
      <c r="C654">
        <v>5</v>
      </c>
      <c r="D654" t="s">
        <v>60</v>
      </c>
      <c r="E654" t="s">
        <v>68</v>
      </c>
      <c r="F654" t="s">
        <v>18</v>
      </c>
      <c r="G654" t="s">
        <v>24</v>
      </c>
      <c r="H654">
        <v>159</v>
      </c>
      <c r="I654">
        <v>1</v>
      </c>
      <c r="J654">
        <v>159</v>
      </c>
    </row>
    <row r="655" spans="1:10" x14ac:dyDescent="0.2">
      <c r="A655" s="3" t="s">
        <v>700</v>
      </c>
      <c r="B655" s="4">
        <v>43299</v>
      </c>
      <c r="C655">
        <v>1</v>
      </c>
      <c r="D655" t="s">
        <v>16</v>
      </c>
      <c r="E655" t="s">
        <v>17</v>
      </c>
      <c r="F655" t="s">
        <v>18</v>
      </c>
      <c r="G655" t="s">
        <v>31</v>
      </c>
      <c r="H655">
        <v>69</v>
      </c>
      <c r="I655">
        <v>0</v>
      </c>
      <c r="J655">
        <v>0</v>
      </c>
    </row>
    <row r="656" spans="1:10" x14ac:dyDescent="0.2">
      <c r="A656" s="3" t="s">
        <v>701</v>
      </c>
      <c r="B656" s="4">
        <v>43299</v>
      </c>
      <c r="C656">
        <v>2</v>
      </c>
      <c r="D656" t="s">
        <v>106</v>
      </c>
      <c r="E656" t="s">
        <v>17</v>
      </c>
      <c r="F656" t="s">
        <v>18</v>
      </c>
      <c r="G656" t="s">
        <v>19</v>
      </c>
      <c r="H656">
        <v>289</v>
      </c>
      <c r="I656">
        <v>2</v>
      </c>
      <c r="J656">
        <v>578</v>
      </c>
    </row>
    <row r="657" spans="1:10" x14ac:dyDescent="0.2">
      <c r="A657" s="3" t="s">
        <v>702</v>
      </c>
      <c r="B657" s="4">
        <v>43299</v>
      </c>
      <c r="C657">
        <v>12</v>
      </c>
      <c r="D657" t="s">
        <v>66</v>
      </c>
      <c r="E657" t="s">
        <v>63</v>
      </c>
      <c r="F657" t="s">
        <v>13</v>
      </c>
      <c r="G657" t="s">
        <v>24</v>
      </c>
      <c r="H657">
        <v>159</v>
      </c>
      <c r="I657">
        <v>5</v>
      </c>
      <c r="J657">
        <v>795</v>
      </c>
    </row>
    <row r="658" spans="1:10" x14ac:dyDescent="0.2">
      <c r="A658" s="3" t="s">
        <v>703</v>
      </c>
      <c r="B658" s="4">
        <v>43299</v>
      </c>
      <c r="C658">
        <v>6</v>
      </c>
      <c r="D658" t="s">
        <v>48</v>
      </c>
      <c r="E658" t="s">
        <v>46</v>
      </c>
      <c r="F658" t="s">
        <v>23</v>
      </c>
      <c r="G658" t="s">
        <v>31</v>
      </c>
      <c r="H658">
        <v>69</v>
      </c>
      <c r="I658">
        <v>3</v>
      </c>
      <c r="J658">
        <v>207</v>
      </c>
    </row>
    <row r="659" spans="1:10" x14ac:dyDescent="0.2">
      <c r="A659" s="3" t="s">
        <v>704</v>
      </c>
      <c r="B659" s="4">
        <v>43299</v>
      </c>
      <c r="C659">
        <v>5</v>
      </c>
      <c r="D659" t="s">
        <v>60</v>
      </c>
      <c r="E659" t="s">
        <v>17</v>
      </c>
      <c r="F659" t="s">
        <v>18</v>
      </c>
      <c r="G659" t="s">
        <v>24</v>
      </c>
      <c r="H659">
        <v>159</v>
      </c>
      <c r="I659">
        <v>9</v>
      </c>
      <c r="J659">
        <v>1431</v>
      </c>
    </row>
    <row r="660" spans="1:10" x14ac:dyDescent="0.2">
      <c r="A660" s="3" t="s">
        <v>705</v>
      </c>
      <c r="B660" s="4">
        <v>43300</v>
      </c>
      <c r="C660">
        <v>15</v>
      </c>
      <c r="D660" t="s">
        <v>118</v>
      </c>
      <c r="E660" t="s">
        <v>63</v>
      </c>
      <c r="F660" t="s">
        <v>13</v>
      </c>
      <c r="G660" t="s">
        <v>14</v>
      </c>
      <c r="H660">
        <v>199</v>
      </c>
      <c r="I660">
        <v>1</v>
      </c>
      <c r="J660">
        <v>199</v>
      </c>
    </row>
    <row r="661" spans="1:10" x14ac:dyDescent="0.2">
      <c r="A661" s="3" t="s">
        <v>706</v>
      </c>
      <c r="B661" s="4">
        <v>43300</v>
      </c>
      <c r="C661">
        <v>1</v>
      </c>
      <c r="D661" t="s">
        <v>16</v>
      </c>
      <c r="E661" t="s">
        <v>17</v>
      </c>
      <c r="F661" t="s">
        <v>18</v>
      </c>
      <c r="G661" t="s">
        <v>19</v>
      </c>
      <c r="H661">
        <v>289</v>
      </c>
      <c r="I661">
        <v>4</v>
      </c>
      <c r="J661">
        <v>1156</v>
      </c>
    </row>
    <row r="662" spans="1:10" x14ac:dyDescent="0.2">
      <c r="A662" s="3" t="s">
        <v>707</v>
      </c>
      <c r="B662" s="4">
        <v>43301</v>
      </c>
      <c r="C662">
        <v>16</v>
      </c>
      <c r="D662" t="s">
        <v>30</v>
      </c>
      <c r="E662" t="s">
        <v>27</v>
      </c>
      <c r="F662" t="s">
        <v>28</v>
      </c>
      <c r="G662" t="s">
        <v>24</v>
      </c>
      <c r="H662">
        <v>159</v>
      </c>
      <c r="I662">
        <v>3</v>
      </c>
      <c r="J662">
        <v>477</v>
      </c>
    </row>
    <row r="663" spans="1:10" x14ac:dyDescent="0.2">
      <c r="A663" s="3" t="s">
        <v>708</v>
      </c>
      <c r="B663" s="4">
        <v>43301</v>
      </c>
      <c r="C663">
        <v>9</v>
      </c>
      <c r="D663" t="s">
        <v>21</v>
      </c>
      <c r="E663" t="s">
        <v>46</v>
      </c>
      <c r="F663" t="s">
        <v>23</v>
      </c>
      <c r="G663" t="s">
        <v>31</v>
      </c>
      <c r="H663">
        <v>69</v>
      </c>
      <c r="I663">
        <v>2</v>
      </c>
      <c r="J663">
        <v>138</v>
      </c>
    </row>
    <row r="664" spans="1:10" x14ac:dyDescent="0.2">
      <c r="A664" s="3" t="s">
        <v>709</v>
      </c>
      <c r="B664" s="4">
        <v>43301</v>
      </c>
      <c r="C664">
        <v>20</v>
      </c>
      <c r="D664" t="s">
        <v>40</v>
      </c>
      <c r="E664" t="s">
        <v>27</v>
      </c>
      <c r="F664" t="s">
        <v>28</v>
      </c>
      <c r="G664" t="s">
        <v>24</v>
      </c>
      <c r="H664">
        <v>159</v>
      </c>
      <c r="I664">
        <v>4</v>
      </c>
      <c r="J664">
        <v>636</v>
      </c>
    </row>
    <row r="665" spans="1:10" x14ac:dyDescent="0.2">
      <c r="A665" s="3" t="s">
        <v>710</v>
      </c>
      <c r="B665" s="4">
        <v>43302</v>
      </c>
      <c r="C665">
        <v>14</v>
      </c>
      <c r="D665" t="s">
        <v>38</v>
      </c>
      <c r="E665" t="s">
        <v>63</v>
      </c>
      <c r="F665" t="s">
        <v>13</v>
      </c>
      <c r="G665" t="s">
        <v>41</v>
      </c>
      <c r="H665">
        <v>399</v>
      </c>
      <c r="I665">
        <v>5</v>
      </c>
      <c r="J665">
        <v>1995</v>
      </c>
    </row>
    <row r="666" spans="1:10" x14ac:dyDescent="0.2">
      <c r="A666" s="3" t="s">
        <v>711</v>
      </c>
      <c r="B666" s="4">
        <v>43303</v>
      </c>
      <c r="C666">
        <v>1</v>
      </c>
      <c r="D666" t="s">
        <v>16</v>
      </c>
      <c r="E666" t="s">
        <v>17</v>
      </c>
      <c r="F666" t="s">
        <v>18</v>
      </c>
      <c r="G666" t="s">
        <v>41</v>
      </c>
      <c r="H666">
        <v>399</v>
      </c>
      <c r="I666">
        <v>8</v>
      </c>
      <c r="J666">
        <v>3192</v>
      </c>
    </row>
    <row r="667" spans="1:10" x14ac:dyDescent="0.2">
      <c r="A667" s="3" t="s">
        <v>712</v>
      </c>
      <c r="B667" s="4">
        <v>43303</v>
      </c>
      <c r="C667">
        <v>13</v>
      </c>
      <c r="D667" t="s">
        <v>33</v>
      </c>
      <c r="E667" t="s">
        <v>63</v>
      </c>
      <c r="F667" t="s">
        <v>13</v>
      </c>
      <c r="G667" t="s">
        <v>31</v>
      </c>
      <c r="H667">
        <v>69</v>
      </c>
      <c r="I667">
        <v>0</v>
      </c>
      <c r="J667">
        <v>0</v>
      </c>
    </row>
    <row r="668" spans="1:10" x14ac:dyDescent="0.2">
      <c r="A668" s="3" t="s">
        <v>713</v>
      </c>
      <c r="B668" s="4">
        <v>43304</v>
      </c>
      <c r="C668">
        <v>14</v>
      </c>
      <c r="D668" t="s">
        <v>38</v>
      </c>
      <c r="E668" t="s">
        <v>63</v>
      </c>
      <c r="F668" t="s">
        <v>13</v>
      </c>
      <c r="G668" t="s">
        <v>31</v>
      </c>
      <c r="H668">
        <v>69</v>
      </c>
      <c r="I668">
        <v>8</v>
      </c>
      <c r="J668">
        <v>552</v>
      </c>
    </row>
    <row r="669" spans="1:10" x14ac:dyDescent="0.2">
      <c r="A669" s="3" t="s">
        <v>714</v>
      </c>
      <c r="B669" s="4">
        <v>43305</v>
      </c>
      <c r="C669">
        <v>10</v>
      </c>
      <c r="D669" t="s">
        <v>58</v>
      </c>
      <c r="E669" t="s">
        <v>22</v>
      </c>
      <c r="F669" t="s">
        <v>23</v>
      </c>
      <c r="G669" t="s">
        <v>31</v>
      </c>
      <c r="H669">
        <v>69</v>
      </c>
      <c r="I669">
        <v>2</v>
      </c>
      <c r="J669">
        <v>138</v>
      </c>
    </row>
    <row r="670" spans="1:10" x14ac:dyDescent="0.2">
      <c r="A670" s="3" t="s">
        <v>715</v>
      </c>
      <c r="B670" s="4">
        <v>43305</v>
      </c>
      <c r="C670">
        <v>9</v>
      </c>
      <c r="D670" t="s">
        <v>21</v>
      </c>
      <c r="E670" t="s">
        <v>22</v>
      </c>
      <c r="F670" t="s">
        <v>23</v>
      </c>
      <c r="G670" t="s">
        <v>41</v>
      </c>
      <c r="H670">
        <v>399</v>
      </c>
      <c r="I670">
        <v>6</v>
      </c>
      <c r="J670">
        <v>2394</v>
      </c>
    </row>
    <row r="671" spans="1:10" x14ac:dyDescent="0.2">
      <c r="A671" s="3" t="s">
        <v>716</v>
      </c>
      <c r="B671" s="4">
        <v>43305</v>
      </c>
      <c r="C671">
        <v>2</v>
      </c>
      <c r="D671" t="s">
        <v>106</v>
      </c>
      <c r="E671" t="s">
        <v>17</v>
      </c>
      <c r="F671" t="s">
        <v>18</v>
      </c>
      <c r="G671" t="s">
        <v>14</v>
      </c>
      <c r="H671">
        <v>199</v>
      </c>
      <c r="I671">
        <v>1</v>
      </c>
      <c r="J671">
        <v>199</v>
      </c>
    </row>
    <row r="672" spans="1:10" x14ac:dyDescent="0.2">
      <c r="A672" s="3" t="s">
        <v>717</v>
      </c>
      <c r="B672" s="4">
        <v>43305</v>
      </c>
      <c r="C672">
        <v>13</v>
      </c>
      <c r="D672" t="s">
        <v>33</v>
      </c>
      <c r="E672" t="s">
        <v>12</v>
      </c>
      <c r="F672" t="s">
        <v>13</v>
      </c>
      <c r="G672" t="s">
        <v>41</v>
      </c>
      <c r="H672">
        <v>399</v>
      </c>
      <c r="I672">
        <v>1</v>
      </c>
      <c r="J672">
        <v>399</v>
      </c>
    </row>
    <row r="673" spans="1:10" x14ac:dyDescent="0.2">
      <c r="A673" s="3" t="s">
        <v>718</v>
      </c>
      <c r="B673" s="4">
        <v>43306</v>
      </c>
      <c r="C673">
        <v>12</v>
      </c>
      <c r="D673" t="s">
        <v>66</v>
      </c>
      <c r="E673" t="s">
        <v>12</v>
      </c>
      <c r="F673" t="s">
        <v>13</v>
      </c>
      <c r="G673" t="s">
        <v>24</v>
      </c>
      <c r="H673">
        <v>159</v>
      </c>
      <c r="I673">
        <v>7</v>
      </c>
      <c r="J673">
        <v>1113</v>
      </c>
    </row>
    <row r="674" spans="1:10" x14ac:dyDescent="0.2">
      <c r="A674" s="3" t="s">
        <v>719</v>
      </c>
      <c r="B674" s="4">
        <v>43306</v>
      </c>
      <c r="C674">
        <v>17</v>
      </c>
      <c r="D674" t="s">
        <v>35</v>
      </c>
      <c r="E674" t="s">
        <v>27</v>
      </c>
      <c r="F674" t="s">
        <v>28</v>
      </c>
      <c r="G674" t="s">
        <v>24</v>
      </c>
      <c r="H674">
        <v>159</v>
      </c>
      <c r="I674">
        <v>8</v>
      </c>
      <c r="J674">
        <v>1272</v>
      </c>
    </row>
    <row r="675" spans="1:10" x14ac:dyDescent="0.2">
      <c r="A675" s="3" t="s">
        <v>720</v>
      </c>
      <c r="B675" s="4">
        <v>43307</v>
      </c>
      <c r="C675">
        <v>18</v>
      </c>
      <c r="D675" t="s">
        <v>26</v>
      </c>
      <c r="E675" t="s">
        <v>36</v>
      </c>
      <c r="F675" t="s">
        <v>28</v>
      </c>
      <c r="G675" t="s">
        <v>19</v>
      </c>
      <c r="H675">
        <v>289</v>
      </c>
      <c r="I675">
        <v>8</v>
      </c>
      <c r="J675">
        <v>2312</v>
      </c>
    </row>
    <row r="676" spans="1:10" x14ac:dyDescent="0.2">
      <c r="A676" s="3" t="s">
        <v>721</v>
      </c>
      <c r="B676" s="4">
        <v>43307</v>
      </c>
      <c r="C676">
        <v>13</v>
      </c>
      <c r="D676" t="s">
        <v>33</v>
      </c>
      <c r="E676" t="s">
        <v>12</v>
      </c>
      <c r="F676" t="s">
        <v>13</v>
      </c>
      <c r="G676" t="s">
        <v>24</v>
      </c>
      <c r="H676">
        <v>159</v>
      </c>
      <c r="I676">
        <v>4</v>
      </c>
      <c r="J676">
        <v>636</v>
      </c>
    </row>
    <row r="677" spans="1:10" x14ac:dyDescent="0.2">
      <c r="A677" s="3" t="s">
        <v>722</v>
      </c>
      <c r="B677" s="4">
        <v>43307</v>
      </c>
      <c r="C677">
        <v>15</v>
      </c>
      <c r="D677" t="s">
        <v>118</v>
      </c>
      <c r="E677" t="s">
        <v>12</v>
      </c>
      <c r="F677" t="s">
        <v>13</v>
      </c>
      <c r="G677" t="s">
        <v>31</v>
      </c>
      <c r="H677">
        <v>69</v>
      </c>
      <c r="I677">
        <v>4</v>
      </c>
      <c r="J677">
        <v>276</v>
      </c>
    </row>
    <row r="678" spans="1:10" x14ac:dyDescent="0.2">
      <c r="A678" s="3" t="s">
        <v>723</v>
      </c>
      <c r="B678" s="4">
        <v>43307</v>
      </c>
      <c r="C678">
        <v>15</v>
      </c>
      <c r="D678" t="s">
        <v>118</v>
      </c>
      <c r="E678" t="s">
        <v>12</v>
      </c>
      <c r="F678" t="s">
        <v>13</v>
      </c>
      <c r="G678" t="s">
        <v>24</v>
      </c>
      <c r="H678">
        <v>159</v>
      </c>
      <c r="I678">
        <v>9</v>
      </c>
      <c r="J678">
        <v>1431</v>
      </c>
    </row>
    <row r="679" spans="1:10" x14ac:dyDescent="0.2">
      <c r="A679" s="3" t="s">
        <v>724</v>
      </c>
      <c r="B679" s="4">
        <v>43307</v>
      </c>
      <c r="C679">
        <v>18</v>
      </c>
      <c r="D679" t="s">
        <v>26</v>
      </c>
      <c r="E679" t="s">
        <v>36</v>
      </c>
      <c r="F679" t="s">
        <v>28</v>
      </c>
      <c r="G679" t="s">
        <v>31</v>
      </c>
      <c r="H679">
        <v>69</v>
      </c>
      <c r="I679">
        <v>6</v>
      </c>
      <c r="J679">
        <v>414</v>
      </c>
    </row>
    <row r="680" spans="1:10" x14ac:dyDescent="0.2">
      <c r="A680" s="3" t="s">
        <v>725</v>
      </c>
      <c r="B680" s="4">
        <v>43307</v>
      </c>
      <c r="C680">
        <v>7</v>
      </c>
      <c r="D680" t="s">
        <v>88</v>
      </c>
      <c r="E680" t="s">
        <v>22</v>
      </c>
      <c r="F680" t="s">
        <v>23</v>
      </c>
      <c r="G680" t="s">
        <v>24</v>
      </c>
      <c r="H680">
        <v>159</v>
      </c>
      <c r="I680">
        <v>6</v>
      </c>
      <c r="J680">
        <v>954</v>
      </c>
    </row>
    <row r="681" spans="1:10" x14ac:dyDescent="0.2">
      <c r="A681" s="3" t="s">
        <v>726</v>
      </c>
      <c r="B681" s="4">
        <v>43307</v>
      </c>
      <c r="C681">
        <v>13</v>
      </c>
      <c r="D681" t="s">
        <v>33</v>
      </c>
      <c r="E681" t="s">
        <v>12</v>
      </c>
      <c r="F681" t="s">
        <v>13</v>
      </c>
      <c r="G681" t="s">
        <v>31</v>
      </c>
      <c r="H681">
        <v>69</v>
      </c>
      <c r="I681">
        <v>3</v>
      </c>
      <c r="J681">
        <v>207</v>
      </c>
    </row>
    <row r="682" spans="1:10" x14ac:dyDescent="0.2">
      <c r="A682" s="3" t="s">
        <v>727</v>
      </c>
      <c r="B682" s="4">
        <v>43307</v>
      </c>
      <c r="C682">
        <v>3</v>
      </c>
      <c r="D682" t="s">
        <v>43</v>
      </c>
      <c r="E682" t="s">
        <v>68</v>
      </c>
      <c r="F682" t="s">
        <v>18</v>
      </c>
      <c r="G682" t="s">
        <v>31</v>
      </c>
      <c r="H682">
        <v>69</v>
      </c>
      <c r="I682">
        <v>4</v>
      </c>
      <c r="J682">
        <v>276</v>
      </c>
    </row>
    <row r="683" spans="1:10" x14ac:dyDescent="0.2">
      <c r="A683" s="3" t="s">
        <v>728</v>
      </c>
      <c r="B683" s="4">
        <v>43308</v>
      </c>
      <c r="C683">
        <v>18</v>
      </c>
      <c r="D683" t="s">
        <v>26</v>
      </c>
      <c r="E683" t="s">
        <v>27</v>
      </c>
      <c r="F683" t="s">
        <v>28</v>
      </c>
      <c r="G683" t="s">
        <v>19</v>
      </c>
      <c r="H683">
        <v>289</v>
      </c>
      <c r="I683">
        <v>3</v>
      </c>
      <c r="J683">
        <v>867</v>
      </c>
    </row>
    <row r="684" spans="1:10" x14ac:dyDescent="0.2">
      <c r="A684" s="3" t="s">
        <v>729</v>
      </c>
      <c r="B684" s="4">
        <v>43308</v>
      </c>
      <c r="C684">
        <v>16</v>
      </c>
      <c r="D684" t="s">
        <v>30</v>
      </c>
      <c r="E684" t="s">
        <v>36</v>
      </c>
      <c r="F684" t="s">
        <v>28</v>
      </c>
      <c r="G684" t="s">
        <v>19</v>
      </c>
      <c r="H684">
        <v>289</v>
      </c>
      <c r="I684">
        <v>6</v>
      </c>
      <c r="J684">
        <v>1734</v>
      </c>
    </row>
    <row r="685" spans="1:10" x14ac:dyDescent="0.2">
      <c r="A685" s="3" t="s">
        <v>730</v>
      </c>
      <c r="B685" s="4">
        <v>43308</v>
      </c>
      <c r="C685">
        <v>18</v>
      </c>
      <c r="D685" t="s">
        <v>26</v>
      </c>
      <c r="E685" t="s">
        <v>27</v>
      </c>
      <c r="F685" t="s">
        <v>28</v>
      </c>
      <c r="G685" t="s">
        <v>24</v>
      </c>
      <c r="H685">
        <v>159</v>
      </c>
      <c r="I685">
        <v>3</v>
      </c>
      <c r="J685">
        <v>477</v>
      </c>
    </row>
    <row r="686" spans="1:10" x14ac:dyDescent="0.2">
      <c r="A686" s="3" t="s">
        <v>731</v>
      </c>
      <c r="B686" s="4">
        <v>43308</v>
      </c>
      <c r="C686">
        <v>11</v>
      </c>
      <c r="D686" t="s">
        <v>11</v>
      </c>
      <c r="E686" t="s">
        <v>63</v>
      </c>
      <c r="F686" t="s">
        <v>13</v>
      </c>
      <c r="G686" t="s">
        <v>14</v>
      </c>
      <c r="H686">
        <v>199</v>
      </c>
      <c r="I686">
        <v>4</v>
      </c>
      <c r="J686">
        <v>796</v>
      </c>
    </row>
    <row r="687" spans="1:10" x14ac:dyDescent="0.2">
      <c r="A687" s="3" t="s">
        <v>732</v>
      </c>
      <c r="B687" s="4">
        <v>43308</v>
      </c>
      <c r="C687">
        <v>1</v>
      </c>
      <c r="D687" t="s">
        <v>16</v>
      </c>
      <c r="E687" t="s">
        <v>68</v>
      </c>
      <c r="F687" t="s">
        <v>18</v>
      </c>
      <c r="G687" t="s">
        <v>31</v>
      </c>
      <c r="H687">
        <v>69</v>
      </c>
      <c r="I687">
        <v>1</v>
      </c>
      <c r="J687">
        <v>69</v>
      </c>
    </row>
    <row r="688" spans="1:10" x14ac:dyDescent="0.2">
      <c r="A688" s="3" t="s">
        <v>733</v>
      </c>
      <c r="B688" s="4">
        <v>43308</v>
      </c>
      <c r="C688">
        <v>15</v>
      </c>
      <c r="D688" t="s">
        <v>118</v>
      </c>
      <c r="E688" t="s">
        <v>63</v>
      </c>
      <c r="F688" t="s">
        <v>13</v>
      </c>
      <c r="G688" t="s">
        <v>31</v>
      </c>
      <c r="H688">
        <v>69</v>
      </c>
      <c r="I688">
        <v>0</v>
      </c>
      <c r="J688">
        <v>0</v>
      </c>
    </row>
    <row r="689" spans="1:10" x14ac:dyDescent="0.2">
      <c r="A689" s="3" t="s">
        <v>734</v>
      </c>
      <c r="B689" s="4">
        <v>43308</v>
      </c>
      <c r="C689">
        <v>19</v>
      </c>
      <c r="D689" t="s">
        <v>56</v>
      </c>
      <c r="E689" t="s">
        <v>27</v>
      </c>
      <c r="F689" t="s">
        <v>28</v>
      </c>
      <c r="G689" t="s">
        <v>14</v>
      </c>
      <c r="H689">
        <v>199</v>
      </c>
      <c r="I689">
        <v>5</v>
      </c>
      <c r="J689">
        <v>995</v>
      </c>
    </row>
    <row r="690" spans="1:10" x14ac:dyDescent="0.2">
      <c r="A690" s="3" t="s">
        <v>735</v>
      </c>
      <c r="B690" s="4">
        <v>43308</v>
      </c>
      <c r="C690">
        <v>19</v>
      </c>
      <c r="D690" t="s">
        <v>56</v>
      </c>
      <c r="E690" t="s">
        <v>36</v>
      </c>
      <c r="F690" t="s">
        <v>28</v>
      </c>
      <c r="G690" t="s">
        <v>24</v>
      </c>
      <c r="H690">
        <v>159</v>
      </c>
      <c r="I690">
        <v>8</v>
      </c>
      <c r="J690">
        <v>1272</v>
      </c>
    </row>
    <row r="691" spans="1:10" x14ac:dyDescent="0.2">
      <c r="A691" s="3" t="s">
        <v>736</v>
      </c>
      <c r="B691" s="4">
        <v>43308</v>
      </c>
      <c r="C691">
        <v>5</v>
      </c>
      <c r="D691" t="s">
        <v>60</v>
      </c>
      <c r="E691" t="s">
        <v>17</v>
      </c>
      <c r="F691" t="s">
        <v>18</v>
      </c>
      <c r="G691" t="s">
        <v>41</v>
      </c>
      <c r="H691">
        <v>399</v>
      </c>
      <c r="I691">
        <v>5</v>
      </c>
      <c r="J691">
        <v>1995</v>
      </c>
    </row>
    <row r="692" spans="1:10" x14ac:dyDescent="0.2">
      <c r="A692" s="3" t="s">
        <v>737</v>
      </c>
      <c r="B692" s="4">
        <v>43308</v>
      </c>
      <c r="C692">
        <v>19</v>
      </c>
      <c r="D692" t="s">
        <v>56</v>
      </c>
      <c r="E692" t="s">
        <v>27</v>
      </c>
      <c r="F692" t="s">
        <v>28</v>
      </c>
      <c r="G692" t="s">
        <v>19</v>
      </c>
      <c r="H692">
        <v>289</v>
      </c>
      <c r="I692">
        <v>2</v>
      </c>
      <c r="J692">
        <v>578</v>
      </c>
    </row>
    <row r="693" spans="1:10" x14ac:dyDescent="0.2">
      <c r="A693" s="3" t="s">
        <v>738</v>
      </c>
      <c r="B693" s="4">
        <v>43308</v>
      </c>
      <c r="C693">
        <v>7</v>
      </c>
      <c r="D693" t="s">
        <v>88</v>
      </c>
      <c r="E693" t="s">
        <v>46</v>
      </c>
      <c r="F693" t="s">
        <v>23</v>
      </c>
      <c r="G693" t="s">
        <v>19</v>
      </c>
      <c r="H693">
        <v>289</v>
      </c>
      <c r="I693">
        <v>4</v>
      </c>
      <c r="J693">
        <v>1156</v>
      </c>
    </row>
    <row r="694" spans="1:10" x14ac:dyDescent="0.2">
      <c r="A694" s="3" t="s">
        <v>739</v>
      </c>
      <c r="B694" s="4">
        <v>43308</v>
      </c>
      <c r="C694">
        <v>11</v>
      </c>
      <c r="D694" t="s">
        <v>11</v>
      </c>
      <c r="E694" t="s">
        <v>12</v>
      </c>
      <c r="F694" t="s">
        <v>13</v>
      </c>
      <c r="G694" t="s">
        <v>14</v>
      </c>
      <c r="H694">
        <v>199</v>
      </c>
      <c r="I694">
        <v>5</v>
      </c>
      <c r="J694">
        <v>995</v>
      </c>
    </row>
    <row r="695" spans="1:10" x14ac:dyDescent="0.2">
      <c r="A695" s="3" t="s">
        <v>740</v>
      </c>
      <c r="B695" s="4">
        <v>43308</v>
      </c>
      <c r="C695">
        <v>8</v>
      </c>
      <c r="D695" t="s">
        <v>45</v>
      </c>
      <c r="E695" t="s">
        <v>46</v>
      </c>
      <c r="F695" t="s">
        <v>23</v>
      </c>
      <c r="G695" t="s">
        <v>24</v>
      </c>
      <c r="H695">
        <v>159</v>
      </c>
      <c r="I695">
        <v>8</v>
      </c>
      <c r="J695">
        <v>1272</v>
      </c>
    </row>
    <row r="696" spans="1:10" x14ac:dyDescent="0.2">
      <c r="A696" s="3" t="s">
        <v>741</v>
      </c>
      <c r="B696" s="4">
        <v>43309</v>
      </c>
      <c r="C696">
        <v>12</v>
      </c>
      <c r="D696" t="s">
        <v>66</v>
      </c>
      <c r="E696" t="s">
        <v>63</v>
      </c>
      <c r="F696" t="s">
        <v>13</v>
      </c>
      <c r="G696" t="s">
        <v>19</v>
      </c>
      <c r="H696">
        <v>289</v>
      </c>
      <c r="I696">
        <v>7</v>
      </c>
      <c r="J696">
        <v>2023</v>
      </c>
    </row>
    <row r="697" spans="1:10" x14ac:dyDescent="0.2">
      <c r="A697" s="3" t="s">
        <v>742</v>
      </c>
      <c r="B697" s="4">
        <v>43310</v>
      </c>
      <c r="C697">
        <v>3</v>
      </c>
      <c r="D697" t="s">
        <v>43</v>
      </c>
      <c r="E697" t="s">
        <v>68</v>
      </c>
      <c r="F697" t="s">
        <v>18</v>
      </c>
      <c r="G697" t="s">
        <v>14</v>
      </c>
      <c r="H697">
        <v>199</v>
      </c>
      <c r="I697">
        <v>8</v>
      </c>
      <c r="J697">
        <v>1592</v>
      </c>
    </row>
    <row r="698" spans="1:10" x14ac:dyDescent="0.2">
      <c r="A698" s="3" t="s">
        <v>743</v>
      </c>
      <c r="B698" s="4">
        <v>43310</v>
      </c>
      <c r="C698">
        <v>5</v>
      </c>
      <c r="D698" t="s">
        <v>60</v>
      </c>
      <c r="E698" t="s">
        <v>68</v>
      </c>
      <c r="F698" t="s">
        <v>18</v>
      </c>
      <c r="G698" t="s">
        <v>24</v>
      </c>
      <c r="H698">
        <v>159</v>
      </c>
      <c r="I698">
        <v>1</v>
      </c>
      <c r="J698">
        <v>159</v>
      </c>
    </row>
    <row r="699" spans="1:10" x14ac:dyDescent="0.2">
      <c r="A699" s="3" t="s">
        <v>744</v>
      </c>
      <c r="B699" s="4">
        <v>43311</v>
      </c>
      <c r="C699">
        <v>8</v>
      </c>
      <c r="D699" t="s">
        <v>45</v>
      </c>
      <c r="E699" t="s">
        <v>46</v>
      </c>
      <c r="F699" t="s">
        <v>23</v>
      </c>
      <c r="G699" t="s">
        <v>19</v>
      </c>
      <c r="H699">
        <v>289</v>
      </c>
      <c r="I699">
        <v>9</v>
      </c>
      <c r="J699">
        <v>2601</v>
      </c>
    </row>
    <row r="700" spans="1:10" x14ac:dyDescent="0.2">
      <c r="A700" s="3" t="s">
        <v>745</v>
      </c>
      <c r="B700" s="4">
        <v>43312</v>
      </c>
      <c r="C700">
        <v>5</v>
      </c>
      <c r="D700" t="s">
        <v>60</v>
      </c>
      <c r="E700" t="s">
        <v>68</v>
      </c>
      <c r="F700" t="s">
        <v>18</v>
      </c>
      <c r="G700" t="s">
        <v>14</v>
      </c>
      <c r="H700">
        <v>199</v>
      </c>
      <c r="I700">
        <v>3</v>
      </c>
      <c r="J700">
        <v>597</v>
      </c>
    </row>
    <row r="701" spans="1:10" x14ac:dyDescent="0.2">
      <c r="A701" s="3" t="s">
        <v>746</v>
      </c>
      <c r="B701" s="4">
        <v>43313</v>
      </c>
      <c r="C701">
        <v>20</v>
      </c>
      <c r="D701" t="s">
        <v>40</v>
      </c>
      <c r="E701" t="s">
        <v>36</v>
      </c>
      <c r="F701" t="s">
        <v>28</v>
      </c>
      <c r="G701" t="s">
        <v>19</v>
      </c>
      <c r="H701">
        <v>289</v>
      </c>
      <c r="I701">
        <v>0</v>
      </c>
      <c r="J701">
        <v>0</v>
      </c>
    </row>
    <row r="702" spans="1:10" x14ac:dyDescent="0.2">
      <c r="A702" s="3" t="s">
        <v>747</v>
      </c>
      <c r="B702" s="4">
        <v>43314</v>
      </c>
      <c r="C702">
        <v>15</v>
      </c>
      <c r="D702" t="s">
        <v>118</v>
      </c>
      <c r="E702" t="s">
        <v>12</v>
      </c>
      <c r="F702" t="s">
        <v>13</v>
      </c>
      <c r="G702" t="s">
        <v>19</v>
      </c>
      <c r="H702">
        <v>289</v>
      </c>
      <c r="I702">
        <v>2</v>
      </c>
      <c r="J702">
        <v>578</v>
      </c>
    </row>
    <row r="703" spans="1:10" x14ac:dyDescent="0.2">
      <c r="A703" s="3" t="s">
        <v>748</v>
      </c>
      <c r="B703" s="4">
        <v>43315</v>
      </c>
      <c r="C703">
        <v>6</v>
      </c>
      <c r="D703" t="s">
        <v>48</v>
      </c>
      <c r="E703" t="s">
        <v>46</v>
      </c>
      <c r="F703" t="s">
        <v>23</v>
      </c>
      <c r="G703" t="s">
        <v>14</v>
      </c>
      <c r="H703">
        <v>199</v>
      </c>
      <c r="I703">
        <v>3</v>
      </c>
      <c r="J703">
        <v>597</v>
      </c>
    </row>
    <row r="704" spans="1:10" x14ac:dyDescent="0.2">
      <c r="A704" s="3" t="s">
        <v>749</v>
      </c>
      <c r="B704" s="4">
        <v>43315</v>
      </c>
      <c r="C704">
        <v>19</v>
      </c>
      <c r="D704" t="s">
        <v>56</v>
      </c>
      <c r="E704" t="s">
        <v>36</v>
      </c>
      <c r="F704" t="s">
        <v>28</v>
      </c>
      <c r="G704" t="s">
        <v>19</v>
      </c>
      <c r="H704">
        <v>289</v>
      </c>
      <c r="I704">
        <v>9</v>
      </c>
      <c r="J704">
        <v>2601</v>
      </c>
    </row>
    <row r="705" spans="1:10" x14ac:dyDescent="0.2">
      <c r="A705" s="3" t="s">
        <v>750</v>
      </c>
      <c r="B705" s="4">
        <v>43315</v>
      </c>
      <c r="C705">
        <v>15</v>
      </c>
      <c r="D705" t="s">
        <v>118</v>
      </c>
      <c r="E705" t="s">
        <v>12</v>
      </c>
      <c r="F705" t="s">
        <v>13</v>
      </c>
      <c r="G705" t="s">
        <v>19</v>
      </c>
      <c r="H705">
        <v>289</v>
      </c>
      <c r="I705">
        <v>6</v>
      </c>
      <c r="J705">
        <v>1734</v>
      </c>
    </row>
    <row r="706" spans="1:10" x14ac:dyDescent="0.2">
      <c r="A706" s="3" t="s">
        <v>751</v>
      </c>
      <c r="B706" s="4">
        <v>43315</v>
      </c>
      <c r="C706">
        <v>14</v>
      </c>
      <c r="D706" t="s">
        <v>38</v>
      </c>
      <c r="E706" t="s">
        <v>12</v>
      </c>
      <c r="F706" t="s">
        <v>13</v>
      </c>
      <c r="G706" t="s">
        <v>19</v>
      </c>
      <c r="H706">
        <v>289</v>
      </c>
      <c r="I706">
        <v>0</v>
      </c>
      <c r="J706">
        <v>0</v>
      </c>
    </row>
    <row r="707" spans="1:10" x14ac:dyDescent="0.2">
      <c r="A707" s="3" t="s">
        <v>752</v>
      </c>
      <c r="B707" s="4">
        <v>43315</v>
      </c>
      <c r="C707">
        <v>7</v>
      </c>
      <c r="D707" t="s">
        <v>88</v>
      </c>
      <c r="E707" t="s">
        <v>46</v>
      </c>
      <c r="F707" t="s">
        <v>23</v>
      </c>
      <c r="G707" t="s">
        <v>24</v>
      </c>
      <c r="H707">
        <v>159</v>
      </c>
      <c r="I707">
        <v>2</v>
      </c>
      <c r="J707">
        <v>318</v>
      </c>
    </row>
    <row r="708" spans="1:10" x14ac:dyDescent="0.2">
      <c r="A708" s="3" t="s">
        <v>753</v>
      </c>
      <c r="B708" s="4">
        <v>43315</v>
      </c>
      <c r="C708">
        <v>10</v>
      </c>
      <c r="D708" t="s">
        <v>58</v>
      </c>
      <c r="E708" t="s">
        <v>46</v>
      </c>
      <c r="F708" t="s">
        <v>23</v>
      </c>
      <c r="G708" t="s">
        <v>14</v>
      </c>
      <c r="H708">
        <v>199</v>
      </c>
      <c r="I708">
        <v>1</v>
      </c>
      <c r="J708">
        <v>199</v>
      </c>
    </row>
    <row r="709" spans="1:10" x14ac:dyDescent="0.2">
      <c r="A709" s="3" t="s">
        <v>754</v>
      </c>
      <c r="B709" s="4">
        <v>43315</v>
      </c>
      <c r="C709">
        <v>1</v>
      </c>
      <c r="D709" t="s">
        <v>16</v>
      </c>
      <c r="E709" t="s">
        <v>17</v>
      </c>
      <c r="F709" t="s">
        <v>18</v>
      </c>
      <c r="G709" t="s">
        <v>19</v>
      </c>
      <c r="H709">
        <v>289</v>
      </c>
      <c r="I709">
        <v>4</v>
      </c>
      <c r="J709">
        <v>1156</v>
      </c>
    </row>
    <row r="710" spans="1:10" x14ac:dyDescent="0.2">
      <c r="A710" s="3" t="s">
        <v>755</v>
      </c>
      <c r="B710" s="4">
        <v>43315</v>
      </c>
      <c r="C710">
        <v>1</v>
      </c>
      <c r="D710" t="s">
        <v>16</v>
      </c>
      <c r="E710" t="s">
        <v>17</v>
      </c>
      <c r="F710" t="s">
        <v>18</v>
      </c>
      <c r="G710" t="s">
        <v>24</v>
      </c>
      <c r="H710">
        <v>159</v>
      </c>
      <c r="I710">
        <v>9</v>
      </c>
      <c r="J710">
        <v>1431</v>
      </c>
    </row>
    <row r="711" spans="1:10" x14ac:dyDescent="0.2">
      <c r="A711" s="3" t="s">
        <v>756</v>
      </c>
      <c r="B711" s="4">
        <v>43315</v>
      </c>
      <c r="C711">
        <v>13</v>
      </c>
      <c r="D711" t="s">
        <v>33</v>
      </c>
      <c r="E711" t="s">
        <v>12</v>
      </c>
      <c r="F711" t="s">
        <v>13</v>
      </c>
      <c r="G711" t="s">
        <v>19</v>
      </c>
      <c r="H711">
        <v>289</v>
      </c>
      <c r="I711">
        <v>8</v>
      </c>
      <c r="J711">
        <v>2312</v>
      </c>
    </row>
    <row r="712" spans="1:10" x14ac:dyDescent="0.2">
      <c r="A712" s="3" t="s">
        <v>757</v>
      </c>
      <c r="B712" s="4">
        <v>43315</v>
      </c>
      <c r="C712">
        <v>19</v>
      </c>
      <c r="D712" t="s">
        <v>56</v>
      </c>
      <c r="E712" t="s">
        <v>27</v>
      </c>
      <c r="F712" t="s">
        <v>28</v>
      </c>
      <c r="G712" t="s">
        <v>14</v>
      </c>
      <c r="H712">
        <v>199</v>
      </c>
      <c r="I712">
        <v>1</v>
      </c>
      <c r="J712">
        <v>199</v>
      </c>
    </row>
    <row r="713" spans="1:10" x14ac:dyDescent="0.2">
      <c r="A713" s="3" t="s">
        <v>758</v>
      </c>
      <c r="B713" s="4">
        <v>43316</v>
      </c>
      <c r="C713">
        <v>12</v>
      </c>
      <c r="D713" t="s">
        <v>66</v>
      </c>
      <c r="E713" t="s">
        <v>12</v>
      </c>
      <c r="F713" t="s">
        <v>13</v>
      </c>
      <c r="G713" t="s">
        <v>24</v>
      </c>
      <c r="H713">
        <v>159</v>
      </c>
      <c r="I713">
        <v>0</v>
      </c>
      <c r="J713">
        <v>0</v>
      </c>
    </row>
    <row r="714" spans="1:10" x14ac:dyDescent="0.2">
      <c r="A714" s="3" t="s">
        <v>759</v>
      </c>
      <c r="B714" s="4">
        <v>43316</v>
      </c>
      <c r="C714">
        <v>19</v>
      </c>
      <c r="D714" t="s">
        <v>56</v>
      </c>
      <c r="E714" t="s">
        <v>27</v>
      </c>
      <c r="F714" t="s">
        <v>28</v>
      </c>
      <c r="G714" t="s">
        <v>24</v>
      </c>
      <c r="H714">
        <v>159</v>
      </c>
      <c r="I714">
        <v>8</v>
      </c>
      <c r="J714">
        <v>1272</v>
      </c>
    </row>
    <row r="715" spans="1:10" x14ac:dyDescent="0.2">
      <c r="A715" s="3" t="s">
        <v>760</v>
      </c>
      <c r="B715" s="4">
        <v>43317</v>
      </c>
      <c r="C715">
        <v>4</v>
      </c>
      <c r="D715" t="s">
        <v>51</v>
      </c>
      <c r="E715" t="s">
        <v>17</v>
      </c>
      <c r="F715" t="s">
        <v>18</v>
      </c>
      <c r="G715" t="s">
        <v>19</v>
      </c>
      <c r="H715">
        <v>289</v>
      </c>
      <c r="I715">
        <v>6</v>
      </c>
      <c r="J715">
        <v>1734</v>
      </c>
    </row>
    <row r="716" spans="1:10" x14ac:dyDescent="0.2">
      <c r="A716" s="3" t="s">
        <v>761</v>
      </c>
      <c r="B716" s="4">
        <v>43317</v>
      </c>
      <c r="C716">
        <v>13</v>
      </c>
      <c r="D716" t="s">
        <v>33</v>
      </c>
      <c r="E716" t="s">
        <v>63</v>
      </c>
      <c r="F716" t="s">
        <v>13</v>
      </c>
      <c r="G716" t="s">
        <v>24</v>
      </c>
      <c r="H716">
        <v>159</v>
      </c>
      <c r="I716">
        <v>5</v>
      </c>
      <c r="J716">
        <v>795</v>
      </c>
    </row>
    <row r="717" spans="1:10" x14ac:dyDescent="0.2">
      <c r="A717" s="3" t="s">
        <v>762</v>
      </c>
      <c r="B717" s="4">
        <v>43317</v>
      </c>
      <c r="C717">
        <v>4</v>
      </c>
      <c r="D717" t="s">
        <v>51</v>
      </c>
      <c r="E717" t="s">
        <v>17</v>
      </c>
      <c r="F717" t="s">
        <v>18</v>
      </c>
      <c r="G717" t="s">
        <v>31</v>
      </c>
      <c r="H717">
        <v>69</v>
      </c>
      <c r="I717">
        <v>8</v>
      </c>
      <c r="J717">
        <v>552</v>
      </c>
    </row>
    <row r="718" spans="1:10" x14ac:dyDescent="0.2">
      <c r="A718" s="3" t="s">
        <v>763</v>
      </c>
      <c r="B718" s="4">
        <v>43317</v>
      </c>
      <c r="C718">
        <v>12</v>
      </c>
      <c r="D718" t="s">
        <v>66</v>
      </c>
      <c r="E718" t="s">
        <v>12</v>
      </c>
      <c r="F718" t="s">
        <v>13</v>
      </c>
      <c r="G718" t="s">
        <v>14</v>
      </c>
      <c r="H718">
        <v>199</v>
      </c>
      <c r="I718">
        <v>2</v>
      </c>
      <c r="J718">
        <v>398</v>
      </c>
    </row>
    <row r="719" spans="1:10" x14ac:dyDescent="0.2">
      <c r="A719" s="3" t="s">
        <v>764</v>
      </c>
      <c r="B719" s="4">
        <v>43318</v>
      </c>
      <c r="C719">
        <v>13</v>
      </c>
      <c r="D719" t="s">
        <v>33</v>
      </c>
      <c r="E719" t="s">
        <v>63</v>
      </c>
      <c r="F719" t="s">
        <v>13</v>
      </c>
      <c r="G719" t="s">
        <v>24</v>
      </c>
      <c r="H719">
        <v>159</v>
      </c>
      <c r="I719">
        <v>3</v>
      </c>
      <c r="J719">
        <v>477</v>
      </c>
    </row>
    <row r="720" spans="1:10" x14ac:dyDescent="0.2">
      <c r="A720" s="3" t="s">
        <v>765</v>
      </c>
      <c r="B720" s="4">
        <v>43318</v>
      </c>
      <c r="C720">
        <v>2</v>
      </c>
      <c r="D720" t="s">
        <v>106</v>
      </c>
      <c r="E720" t="s">
        <v>68</v>
      </c>
      <c r="F720" t="s">
        <v>18</v>
      </c>
      <c r="G720" t="s">
        <v>24</v>
      </c>
      <c r="H720">
        <v>159</v>
      </c>
      <c r="I720">
        <v>4</v>
      </c>
      <c r="J720">
        <v>636</v>
      </c>
    </row>
    <row r="721" spans="1:10" x14ac:dyDescent="0.2">
      <c r="A721" s="3" t="s">
        <v>766</v>
      </c>
      <c r="B721" s="4">
        <v>43319</v>
      </c>
      <c r="C721">
        <v>9</v>
      </c>
      <c r="D721" t="s">
        <v>21</v>
      </c>
      <c r="E721" t="s">
        <v>46</v>
      </c>
      <c r="F721" t="s">
        <v>23</v>
      </c>
      <c r="G721" t="s">
        <v>19</v>
      </c>
      <c r="H721">
        <v>289</v>
      </c>
      <c r="I721">
        <v>9</v>
      </c>
      <c r="J721">
        <v>2601</v>
      </c>
    </row>
    <row r="722" spans="1:10" x14ac:dyDescent="0.2">
      <c r="A722" s="3" t="s">
        <v>767</v>
      </c>
      <c r="B722" s="4">
        <v>43319</v>
      </c>
      <c r="C722">
        <v>7</v>
      </c>
      <c r="D722" t="s">
        <v>88</v>
      </c>
      <c r="E722" t="s">
        <v>46</v>
      </c>
      <c r="F722" t="s">
        <v>23</v>
      </c>
      <c r="G722" t="s">
        <v>24</v>
      </c>
      <c r="H722">
        <v>159</v>
      </c>
      <c r="I722">
        <v>5</v>
      </c>
      <c r="J722">
        <v>795</v>
      </c>
    </row>
    <row r="723" spans="1:10" x14ac:dyDescent="0.2">
      <c r="A723" s="3" t="s">
        <v>768</v>
      </c>
      <c r="B723" s="4">
        <v>43319</v>
      </c>
      <c r="C723">
        <v>11</v>
      </c>
      <c r="D723" t="s">
        <v>11</v>
      </c>
      <c r="E723" t="s">
        <v>63</v>
      </c>
      <c r="F723" t="s">
        <v>13</v>
      </c>
      <c r="G723" t="s">
        <v>24</v>
      </c>
      <c r="H723">
        <v>159</v>
      </c>
      <c r="I723">
        <v>4</v>
      </c>
      <c r="J723">
        <v>636</v>
      </c>
    </row>
    <row r="724" spans="1:10" x14ac:dyDescent="0.2">
      <c r="A724" s="3" t="s">
        <v>769</v>
      </c>
      <c r="B724" s="4">
        <v>43320</v>
      </c>
      <c r="C724">
        <v>8</v>
      </c>
      <c r="D724" t="s">
        <v>45</v>
      </c>
      <c r="E724" t="s">
        <v>46</v>
      </c>
      <c r="F724" t="s">
        <v>23</v>
      </c>
      <c r="G724" t="s">
        <v>41</v>
      </c>
      <c r="H724">
        <v>399</v>
      </c>
      <c r="I724">
        <v>2</v>
      </c>
      <c r="J724">
        <v>798</v>
      </c>
    </row>
    <row r="725" spans="1:10" x14ac:dyDescent="0.2">
      <c r="A725" s="3" t="s">
        <v>770</v>
      </c>
      <c r="B725" s="4">
        <v>43320</v>
      </c>
      <c r="C725">
        <v>7</v>
      </c>
      <c r="D725" t="s">
        <v>88</v>
      </c>
      <c r="E725" t="s">
        <v>46</v>
      </c>
      <c r="F725" t="s">
        <v>23</v>
      </c>
      <c r="G725" t="s">
        <v>19</v>
      </c>
      <c r="H725">
        <v>289</v>
      </c>
      <c r="I725">
        <v>5</v>
      </c>
      <c r="J725">
        <v>1445</v>
      </c>
    </row>
    <row r="726" spans="1:10" x14ac:dyDescent="0.2">
      <c r="A726" s="3" t="s">
        <v>771</v>
      </c>
      <c r="B726" s="4">
        <v>43320</v>
      </c>
      <c r="C726">
        <v>8</v>
      </c>
      <c r="D726" t="s">
        <v>45</v>
      </c>
      <c r="E726" t="s">
        <v>22</v>
      </c>
      <c r="F726" t="s">
        <v>23</v>
      </c>
      <c r="G726" t="s">
        <v>19</v>
      </c>
      <c r="H726">
        <v>289</v>
      </c>
      <c r="I726">
        <v>2</v>
      </c>
      <c r="J726">
        <v>578</v>
      </c>
    </row>
    <row r="727" spans="1:10" x14ac:dyDescent="0.2">
      <c r="A727" s="3" t="s">
        <v>772</v>
      </c>
      <c r="B727" s="4">
        <v>43320</v>
      </c>
      <c r="C727">
        <v>8</v>
      </c>
      <c r="D727" t="s">
        <v>45</v>
      </c>
      <c r="E727" t="s">
        <v>46</v>
      </c>
      <c r="F727" t="s">
        <v>23</v>
      </c>
      <c r="G727" t="s">
        <v>19</v>
      </c>
      <c r="H727">
        <v>289</v>
      </c>
      <c r="I727">
        <v>1</v>
      </c>
      <c r="J727">
        <v>289</v>
      </c>
    </row>
    <row r="728" spans="1:10" x14ac:dyDescent="0.2">
      <c r="A728" s="3" t="s">
        <v>773</v>
      </c>
      <c r="B728" s="4">
        <v>43320</v>
      </c>
      <c r="C728">
        <v>17</v>
      </c>
      <c r="D728" t="s">
        <v>35</v>
      </c>
      <c r="E728" t="s">
        <v>36</v>
      </c>
      <c r="F728" t="s">
        <v>28</v>
      </c>
      <c r="G728" t="s">
        <v>31</v>
      </c>
      <c r="H728">
        <v>69</v>
      </c>
      <c r="I728">
        <v>3</v>
      </c>
      <c r="J728">
        <v>207</v>
      </c>
    </row>
    <row r="729" spans="1:10" x14ac:dyDescent="0.2">
      <c r="A729" s="3" t="s">
        <v>774</v>
      </c>
      <c r="B729" s="4">
        <v>43321</v>
      </c>
      <c r="C729">
        <v>10</v>
      </c>
      <c r="D729" t="s">
        <v>58</v>
      </c>
      <c r="E729" t="s">
        <v>22</v>
      </c>
      <c r="F729" t="s">
        <v>23</v>
      </c>
      <c r="G729" t="s">
        <v>19</v>
      </c>
      <c r="H729">
        <v>289</v>
      </c>
      <c r="I729">
        <v>7</v>
      </c>
      <c r="J729">
        <v>2023</v>
      </c>
    </row>
    <row r="730" spans="1:10" x14ac:dyDescent="0.2">
      <c r="A730" s="3" t="s">
        <v>775</v>
      </c>
      <c r="B730" s="4">
        <v>43321</v>
      </c>
      <c r="C730">
        <v>6</v>
      </c>
      <c r="D730" t="s">
        <v>48</v>
      </c>
      <c r="E730" t="s">
        <v>46</v>
      </c>
      <c r="F730" t="s">
        <v>23</v>
      </c>
      <c r="G730" t="s">
        <v>14</v>
      </c>
      <c r="H730">
        <v>199</v>
      </c>
      <c r="I730">
        <v>7</v>
      </c>
      <c r="J730">
        <v>1393</v>
      </c>
    </row>
    <row r="731" spans="1:10" x14ac:dyDescent="0.2">
      <c r="A731" s="3" t="s">
        <v>776</v>
      </c>
      <c r="B731" s="4">
        <v>43322</v>
      </c>
      <c r="C731">
        <v>18</v>
      </c>
      <c r="D731" t="s">
        <v>26</v>
      </c>
      <c r="E731" t="s">
        <v>36</v>
      </c>
      <c r="F731" t="s">
        <v>28</v>
      </c>
      <c r="G731" t="s">
        <v>41</v>
      </c>
      <c r="H731">
        <v>399</v>
      </c>
      <c r="I731">
        <v>4</v>
      </c>
      <c r="J731">
        <v>1596</v>
      </c>
    </row>
    <row r="732" spans="1:10" x14ac:dyDescent="0.2">
      <c r="A732" s="3" t="s">
        <v>777</v>
      </c>
      <c r="B732" s="4">
        <v>43322</v>
      </c>
      <c r="C732">
        <v>13</v>
      </c>
      <c r="D732" t="s">
        <v>33</v>
      </c>
      <c r="E732" t="s">
        <v>12</v>
      </c>
      <c r="F732" t="s">
        <v>13</v>
      </c>
      <c r="G732" t="s">
        <v>41</v>
      </c>
      <c r="H732">
        <v>399</v>
      </c>
      <c r="I732">
        <v>4</v>
      </c>
      <c r="J732">
        <v>1596</v>
      </c>
    </row>
    <row r="733" spans="1:10" x14ac:dyDescent="0.2">
      <c r="A733" s="3" t="s">
        <v>778</v>
      </c>
      <c r="B733" s="4">
        <v>43322</v>
      </c>
      <c r="C733">
        <v>1</v>
      </c>
      <c r="D733" t="s">
        <v>16</v>
      </c>
      <c r="E733" t="s">
        <v>68</v>
      </c>
      <c r="F733" t="s">
        <v>18</v>
      </c>
      <c r="G733" t="s">
        <v>19</v>
      </c>
      <c r="H733">
        <v>289</v>
      </c>
      <c r="I733">
        <v>6</v>
      </c>
      <c r="J733">
        <v>1734</v>
      </c>
    </row>
    <row r="734" spans="1:10" x14ac:dyDescent="0.2">
      <c r="A734" s="3" t="s">
        <v>779</v>
      </c>
      <c r="B734" s="4">
        <v>43322</v>
      </c>
      <c r="C734">
        <v>17</v>
      </c>
      <c r="D734" t="s">
        <v>35</v>
      </c>
      <c r="E734" t="s">
        <v>36</v>
      </c>
      <c r="F734" t="s">
        <v>28</v>
      </c>
      <c r="G734" t="s">
        <v>24</v>
      </c>
      <c r="H734">
        <v>159</v>
      </c>
      <c r="I734">
        <v>4</v>
      </c>
      <c r="J734">
        <v>636</v>
      </c>
    </row>
    <row r="735" spans="1:10" x14ac:dyDescent="0.2">
      <c r="A735" s="3" t="s">
        <v>780</v>
      </c>
      <c r="B735" s="4">
        <v>43322</v>
      </c>
      <c r="C735">
        <v>3</v>
      </c>
      <c r="D735" t="s">
        <v>43</v>
      </c>
      <c r="E735" t="s">
        <v>17</v>
      </c>
      <c r="F735" t="s">
        <v>18</v>
      </c>
      <c r="G735" t="s">
        <v>19</v>
      </c>
      <c r="H735">
        <v>289</v>
      </c>
      <c r="I735">
        <v>2</v>
      </c>
      <c r="J735">
        <v>578</v>
      </c>
    </row>
    <row r="736" spans="1:10" x14ac:dyDescent="0.2">
      <c r="A736" s="3" t="s">
        <v>781</v>
      </c>
      <c r="B736" s="4">
        <v>43323</v>
      </c>
      <c r="C736">
        <v>3</v>
      </c>
      <c r="D736" t="s">
        <v>43</v>
      </c>
      <c r="E736" t="s">
        <v>68</v>
      </c>
      <c r="F736" t="s">
        <v>18</v>
      </c>
      <c r="G736" t="s">
        <v>41</v>
      </c>
      <c r="H736">
        <v>399</v>
      </c>
      <c r="I736">
        <v>0</v>
      </c>
      <c r="J736">
        <v>0</v>
      </c>
    </row>
    <row r="737" spans="1:10" x14ac:dyDescent="0.2">
      <c r="A737" s="3" t="s">
        <v>782</v>
      </c>
      <c r="B737" s="4">
        <v>43323</v>
      </c>
      <c r="C737">
        <v>14</v>
      </c>
      <c r="D737" t="s">
        <v>38</v>
      </c>
      <c r="E737" t="s">
        <v>12</v>
      </c>
      <c r="F737" t="s">
        <v>13</v>
      </c>
      <c r="G737" t="s">
        <v>24</v>
      </c>
      <c r="H737">
        <v>159</v>
      </c>
      <c r="I737">
        <v>6</v>
      </c>
      <c r="J737">
        <v>954</v>
      </c>
    </row>
    <row r="738" spans="1:10" x14ac:dyDescent="0.2">
      <c r="A738" s="3" t="s">
        <v>783</v>
      </c>
      <c r="B738" s="4">
        <v>43323</v>
      </c>
      <c r="C738">
        <v>12</v>
      </c>
      <c r="D738" t="s">
        <v>66</v>
      </c>
      <c r="E738" t="s">
        <v>63</v>
      </c>
      <c r="F738" t="s">
        <v>13</v>
      </c>
      <c r="G738" t="s">
        <v>24</v>
      </c>
      <c r="H738">
        <v>159</v>
      </c>
      <c r="I738">
        <v>5</v>
      </c>
      <c r="J738">
        <v>795</v>
      </c>
    </row>
    <row r="739" spans="1:10" x14ac:dyDescent="0.2">
      <c r="A739" s="3" t="s">
        <v>784</v>
      </c>
      <c r="B739" s="4">
        <v>43324</v>
      </c>
      <c r="C739">
        <v>8</v>
      </c>
      <c r="D739" t="s">
        <v>45</v>
      </c>
      <c r="E739" t="s">
        <v>22</v>
      </c>
      <c r="F739" t="s">
        <v>23</v>
      </c>
      <c r="G739" t="s">
        <v>41</v>
      </c>
      <c r="H739">
        <v>399</v>
      </c>
      <c r="I739">
        <v>7</v>
      </c>
      <c r="J739">
        <v>2793</v>
      </c>
    </row>
    <row r="740" spans="1:10" x14ac:dyDescent="0.2">
      <c r="A740" s="3" t="s">
        <v>785</v>
      </c>
      <c r="B740" s="4">
        <v>43325</v>
      </c>
      <c r="C740">
        <v>1</v>
      </c>
      <c r="D740" t="s">
        <v>16</v>
      </c>
      <c r="E740" t="s">
        <v>68</v>
      </c>
      <c r="F740" t="s">
        <v>18</v>
      </c>
      <c r="G740" t="s">
        <v>31</v>
      </c>
      <c r="H740">
        <v>69</v>
      </c>
      <c r="I740">
        <v>6</v>
      </c>
      <c r="J740">
        <v>414</v>
      </c>
    </row>
    <row r="741" spans="1:10" x14ac:dyDescent="0.2">
      <c r="A741" s="3" t="s">
        <v>786</v>
      </c>
      <c r="B741" s="4">
        <v>43325</v>
      </c>
      <c r="C741">
        <v>19</v>
      </c>
      <c r="D741" t="s">
        <v>56</v>
      </c>
      <c r="E741" t="s">
        <v>36</v>
      </c>
      <c r="F741" t="s">
        <v>28</v>
      </c>
      <c r="G741" t="s">
        <v>14</v>
      </c>
      <c r="H741">
        <v>199</v>
      </c>
      <c r="I741">
        <v>4</v>
      </c>
      <c r="J741">
        <v>796</v>
      </c>
    </row>
    <row r="742" spans="1:10" x14ac:dyDescent="0.2">
      <c r="A742" s="3" t="s">
        <v>787</v>
      </c>
      <c r="B742" s="4">
        <v>43326</v>
      </c>
      <c r="C742">
        <v>1</v>
      </c>
      <c r="D742" t="s">
        <v>16</v>
      </c>
      <c r="E742" t="s">
        <v>68</v>
      </c>
      <c r="F742" t="s">
        <v>18</v>
      </c>
      <c r="G742" t="s">
        <v>19</v>
      </c>
      <c r="H742">
        <v>289</v>
      </c>
      <c r="I742">
        <v>7</v>
      </c>
      <c r="J742">
        <v>2023</v>
      </c>
    </row>
    <row r="743" spans="1:10" x14ac:dyDescent="0.2">
      <c r="A743" s="3" t="s">
        <v>788</v>
      </c>
      <c r="B743" s="4">
        <v>43326</v>
      </c>
      <c r="C743">
        <v>18</v>
      </c>
      <c r="D743" t="s">
        <v>26</v>
      </c>
      <c r="E743" t="s">
        <v>36</v>
      </c>
      <c r="F743" t="s">
        <v>28</v>
      </c>
      <c r="G743" t="s">
        <v>19</v>
      </c>
      <c r="H743">
        <v>289</v>
      </c>
      <c r="I743">
        <v>0</v>
      </c>
      <c r="J743">
        <v>0</v>
      </c>
    </row>
    <row r="744" spans="1:10" x14ac:dyDescent="0.2">
      <c r="A744" s="3" t="s">
        <v>789</v>
      </c>
      <c r="B744" s="4">
        <v>43327</v>
      </c>
      <c r="C744">
        <v>19</v>
      </c>
      <c r="D744" t="s">
        <v>56</v>
      </c>
      <c r="E744" t="s">
        <v>27</v>
      </c>
      <c r="F744" t="s">
        <v>28</v>
      </c>
      <c r="G744" t="s">
        <v>31</v>
      </c>
      <c r="H744">
        <v>69</v>
      </c>
      <c r="I744">
        <v>9</v>
      </c>
      <c r="J744">
        <v>621</v>
      </c>
    </row>
    <row r="745" spans="1:10" x14ac:dyDescent="0.2">
      <c r="A745" s="3" t="s">
        <v>790</v>
      </c>
      <c r="B745" s="4">
        <v>43328</v>
      </c>
      <c r="C745">
        <v>12</v>
      </c>
      <c r="D745" t="s">
        <v>66</v>
      </c>
      <c r="E745" t="s">
        <v>63</v>
      </c>
      <c r="F745" t="s">
        <v>13</v>
      </c>
      <c r="G745" t="s">
        <v>31</v>
      </c>
      <c r="H745">
        <v>69</v>
      </c>
      <c r="I745">
        <v>5</v>
      </c>
      <c r="J745">
        <v>345</v>
      </c>
    </row>
    <row r="746" spans="1:10" x14ac:dyDescent="0.2">
      <c r="A746" s="3" t="s">
        <v>791</v>
      </c>
      <c r="B746" s="4">
        <v>43328</v>
      </c>
      <c r="C746">
        <v>8</v>
      </c>
      <c r="D746" t="s">
        <v>45</v>
      </c>
      <c r="E746" t="s">
        <v>22</v>
      </c>
      <c r="F746" t="s">
        <v>23</v>
      </c>
      <c r="G746" t="s">
        <v>41</v>
      </c>
      <c r="H746">
        <v>399</v>
      </c>
      <c r="I746">
        <v>0</v>
      </c>
      <c r="J746">
        <v>0</v>
      </c>
    </row>
    <row r="747" spans="1:10" x14ac:dyDescent="0.2">
      <c r="A747" s="3" t="s">
        <v>792</v>
      </c>
      <c r="B747" s="4">
        <v>43329</v>
      </c>
      <c r="C747">
        <v>2</v>
      </c>
      <c r="D747" t="s">
        <v>106</v>
      </c>
      <c r="E747" t="s">
        <v>68</v>
      </c>
      <c r="F747" t="s">
        <v>18</v>
      </c>
      <c r="G747" t="s">
        <v>24</v>
      </c>
      <c r="H747">
        <v>159</v>
      </c>
      <c r="I747">
        <v>8</v>
      </c>
      <c r="J747">
        <v>1272</v>
      </c>
    </row>
    <row r="748" spans="1:10" x14ac:dyDescent="0.2">
      <c r="A748" s="3" t="s">
        <v>793</v>
      </c>
      <c r="B748" s="4">
        <v>43329</v>
      </c>
      <c r="C748">
        <v>6</v>
      </c>
      <c r="D748" t="s">
        <v>48</v>
      </c>
      <c r="E748" t="s">
        <v>22</v>
      </c>
      <c r="F748" t="s">
        <v>23</v>
      </c>
      <c r="G748" t="s">
        <v>14</v>
      </c>
      <c r="H748">
        <v>199</v>
      </c>
      <c r="I748">
        <v>3</v>
      </c>
      <c r="J748">
        <v>597</v>
      </c>
    </row>
    <row r="749" spans="1:10" x14ac:dyDescent="0.2">
      <c r="A749" s="3" t="s">
        <v>794</v>
      </c>
      <c r="B749" s="4">
        <v>43330</v>
      </c>
      <c r="C749">
        <v>8</v>
      </c>
      <c r="D749" t="s">
        <v>45</v>
      </c>
      <c r="E749" t="s">
        <v>22</v>
      </c>
      <c r="F749" t="s">
        <v>23</v>
      </c>
      <c r="G749" t="s">
        <v>14</v>
      </c>
      <c r="H749">
        <v>199</v>
      </c>
      <c r="I749">
        <v>7</v>
      </c>
      <c r="J749">
        <v>1393</v>
      </c>
    </row>
    <row r="750" spans="1:10" x14ac:dyDescent="0.2">
      <c r="A750" s="3" t="s">
        <v>795</v>
      </c>
      <c r="B750" s="4">
        <v>43330</v>
      </c>
      <c r="C750">
        <v>11</v>
      </c>
      <c r="D750" t="s">
        <v>11</v>
      </c>
      <c r="E750" t="s">
        <v>63</v>
      </c>
      <c r="F750" t="s">
        <v>13</v>
      </c>
      <c r="G750" t="s">
        <v>19</v>
      </c>
      <c r="H750">
        <v>289</v>
      </c>
      <c r="I750">
        <v>3</v>
      </c>
      <c r="J750">
        <v>867</v>
      </c>
    </row>
    <row r="751" spans="1:10" x14ac:dyDescent="0.2">
      <c r="A751" s="3" t="s">
        <v>796</v>
      </c>
      <c r="B751" s="4">
        <v>43330</v>
      </c>
      <c r="C751">
        <v>20</v>
      </c>
      <c r="D751" t="s">
        <v>40</v>
      </c>
      <c r="E751" t="s">
        <v>36</v>
      </c>
      <c r="F751" t="s">
        <v>28</v>
      </c>
      <c r="G751" t="s">
        <v>24</v>
      </c>
      <c r="H751">
        <v>159</v>
      </c>
      <c r="I751">
        <v>9</v>
      </c>
      <c r="J751">
        <v>1431</v>
      </c>
    </row>
    <row r="752" spans="1:10" x14ac:dyDescent="0.2">
      <c r="A752" s="3" t="s">
        <v>797</v>
      </c>
      <c r="B752" s="4">
        <v>43330</v>
      </c>
      <c r="C752">
        <v>10</v>
      </c>
      <c r="D752" t="s">
        <v>58</v>
      </c>
      <c r="E752" t="s">
        <v>22</v>
      </c>
      <c r="F752" t="s">
        <v>23</v>
      </c>
      <c r="G752" t="s">
        <v>19</v>
      </c>
      <c r="H752">
        <v>289</v>
      </c>
      <c r="I752">
        <v>5</v>
      </c>
      <c r="J752">
        <v>1445</v>
      </c>
    </row>
    <row r="753" spans="1:10" x14ac:dyDescent="0.2">
      <c r="A753" s="3" t="s">
        <v>798</v>
      </c>
      <c r="B753" s="4">
        <v>43331</v>
      </c>
      <c r="C753">
        <v>8</v>
      </c>
      <c r="D753" t="s">
        <v>45</v>
      </c>
      <c r="E753" t="s">
        <v>46</v>
      </c>
      <c r="F753" t="s">
        <v>23</v>
      </c>
      <c r="G753" t="s">
        <v>41</v>
      </c>
      <c r="H753">
        <v>399</v>
      </c>
      <c r="I753">
        <v>1</v>
      </c>
      <c r="J753">
        <v>399</v>
      </c>
    </row>
    <row r="754" spans="1:10" x14ac:dyDescent="0.2">
      <c r="A754" s="3" t="s">
        <v>799</v>
      </c>
      <c r="B754" s="4">
        <v>43331</v>
      </c>
      <c r="C754">
        <v>5</v>
      </c>
      <c r="D754" t="s">
        <v>60</v>
      </c>
      <c r="E754" t="s">
        <v>17</v>
      </c>
      <c r="F754" t="s">
        <v>18</v>
      </c>
      <c r="G754" t="s">
        <v>41</v>
      </c>
      <c r="H754">
        <v>399</v>
      </c>
      <c r="I754">
        <v>6</v>
      </c>
      <c r="J754">
        <v>2394</v>
      </c>
    </row>
    <row r="755" spans="1:10" x14ac:dyDescent="0.2">
      <c r="A755" s="3" t="s">
        <v>800</v>
      </c>
      <c r="B755" s="4">
        <v>43332</v>
      </c>
      <c r="C755">
        <v>14</v>
      </c>
      <c r="D755" t="s">
        <v>38</v>
      </c>
      <c r="E755" t="s">
        <v>63</v>
      </c>
      <c r="F755" t="s">
        <v>13</v>
      </c>
      <c r="G755" t="s">
        <v>14</v>
      </c>
      <c r="H755">
        <v>199</v>
      </c>
      <c r="I755">
        <v>2</v>
      </c>
      <c r="J755">
        <v>398</v>
      </c>
    </row>
    <row r="756" spans="1:10" x14ac:dyDescent="0.2">
      <c r="A756" s="3" t="s">
        <v>801</v>
      </c>
      <c r="B756" s="4">
        <v>43332</v>
      </c>
      <c r="C756">
        <v>20</v>
      </c>
      <c r="D756" t="s">
        <v>40</v>
      </c>
      <c r="E756" t="s">
        <v>27</v>
      </c>
      <c r="F756" t="s">
        <v>28</v>
      </c>
      <c r="G756" t="s">
        <v>14</v>
      </c>
      <c r="H756">
        <v>199</v>
      </c>
      <c r="I756">
        <v>6</v>
      </c>
      <c r="J756">
        <v>1194</v>
      </c>
    </row>
    <row r="757" spans="1:10" x14ac:dyDescent="0.2">
      <c r="A757" s="3" t="s">
        <v>802</v>
      </c>
      <c r="B757" s="4">
        <v>43332</v>
      </c>
      <c r="C757">
        <v>17</v>
      </c>
      <c r="D757" t="s">
        <v>35</v>
      </c>
      <c r="E757" t="s">
        <v>27</v>
      </c>
      <c r="F757" t="s">
        <v>28</v>
      </c>
      <c r="G757" t="s">
        <v>41</v>
      </c>
      <c r="H757">
        <v>399</v>
      </c>
      <c r="I757">
        <v>6</v>
      </c>
      <c r="J757">
        <v>2394</v>
      </c>
    </row>
    <row r="758" spans="1:10" x14ac:dyDescent="0.2">
      <c r="A758" s="3" t="s">
        <v>803</v>
      </c>
      <c r="B758" s="4">
        <v>43332</v>
      </c>
      <c r="C758">
        <v>13</v>
      </c>
      <c r="D758" t="s">
        <v>33</v>
      </c>
      <c r="E758" t="s">
        <v>63</v>
      </c>
      <c r="F758" t="s">
        <v>13</v>
      </c>
      <c r="G758" t="s">
        <v>19</v>
      </c>
      <c r="H758">
        <v>289</v>
      </c>
      <c r="I758">
        <v>0</v>
      </c>
      <c r="J758">
        <v>0</v>
      </c>
    </row>
    <row r="759" spans="1:10" x14ac:dyDescent="0.2">
      <c r="A759" s="3" t="s">
        <v>804</v>
      </c>
      <c r="B759" s="4">
        <v>43332</v>
      </c>
      <c r="C759">
        <v>10</v>
      </c>
      <c r="D759" t="s">
        <v>58</v>
      </c>
      <c r="E759" t="s">
        <v>46</v>
      </c>
      <c r="F759" t="s">
        <v>23</v>
      </c>
      <c r="G759" t="s">
        <v>41</v>
      </c>
      <c r="H759">
        <v>399</v>
      </c>
      <c r="I759">
        <v>4</v>
      </c>
      <c r="J759">
        <v>1596</v>
      </c>
    </row>
    <row r="760" spans="1:10" x14ac:dyDescent="0.2">
      <c r="A760" s="3" t="s">
        <v>805</v>
      </c>
      <c r="B760" s="4">
        <v>43332</v>
      </c>
      <c r="C760">
        <v>3</v>
      </c>
      <c r="D760" t="s">
        <v>43</v>
      </c>
      <c r="E760" t="s">
        <v>68</v>
      </c>
      <c r="F760" t="s">
        <v>18</v>
      </c>
      <c r="G760" t="s">
        <v>19</v>
      </c>
      <c r="H760">
        <v>289</v>
      </c>
      <c r="I760">
        <v>1</v>
      </c>
      <c r="J760">
        <v>289</v>
      </c>
    </row>
    <row r="761" spans="1:10" x14ac:dyDescent="0.2">
      <c r="A761" s="3" t="s">
        <v>806</v>
      </c>
      <c r="B761" s="4">
        <v>43333</v>
      </c>
      <c r="C761">
        <v>19</v>
      </c>
      <c r="D761" t="s">
        <v>56</v>
      </c>
      <c r="E761" t="s">
        <v>36</v>
      </c>
      <c r="F761" t="s">
        <v>28</v>
      </c>
      <c r="G761" t="s">
        <v>41</v>
      </c>
      <c r="H761">
        <v>399</v>
      </c>
      <c r="I761">
        <v>6</v>
      </c>
      <c r="J761">
        <v>2394</v>
      </c>
    </row>
    <row r="762" spans="1:10" x14ac:dyDescent="0.2">
      <c r="A762" s="3" t="s">
        <v>807</v>
      </c>
      <c r="B762" s="4">
        <v>43333</v>
      </c>
      <c r="C762">
        <v>16</v>
      </c>
      <c r="D762" t="s">
        <v>30</v>
      </c>
      <c r="E762" t="s">
        <v>36</v>
      </c>
      <c r="F762" t="s">
        <v>28</v>
      </c>
      <c r="G762" t="s">
        <v>24</v>
      </c>
      <c r="H762">
        <v>159</v>
      </c>
      <c r="I762">
        <v>6</v>
      </c>
      <c r="J762">
        <v>954</v>
      </c>
    </row>
    <row r="763" spans="1:10" x14ac:dyDescent="0.2">
      <c r="A763" s="3" t="s">
        <v>808</v>
      </c>
      <c r="B763" s="4">
        <v>43333</v>
      </c>
      <c r="C763">
        <v>16</v>
      </c>
      <c r="D763" t="s">
        <v>30</v>
      </c>
      <c r="E763" t="s">
        <v>36</v>
      </c>
      <c r="F763" t="s">
        <v>28</v>
      </c>
      <c r="G763" t="s">
        <v>19</v>
      </c>
      <c r="H763">
        <v>289</v>
      </c>
      <c r="I763">
        <v>2</v>
      </c>
      <c r="J763">
        <v>578</v>
      </c>
    </row>
    <row r="764" spans="1:10" x14ac:dyDescent="0.2">
      <c r="A764" s="3" t="s">
        <v>809</v>
      </c>
      <c r="B764" s="4">
        <v>43333</v>
      </c>
      <c r="C764">
        <v>17</v>
      </c>
      <c r="D764" t="s">
        <v>35</v>
      </c>
      <c r="E764" t="s">
        <v>27</v>
      </c>
      <c r="F764" t="s">
        <v>28</v>
      </c>
      <c r="G764" t="s">
        <v>31</v>
      </c>
      <c r="H764">
        <v>69</v>
      </c>
      <c r="I764">
        <v>8</v>
      </c>
      <c r="J764">
        <v>552</v>
      </c>
    </row>
    <row r="765" spans="1:10" x14ac:dyDescent="0.2">
      <c r="A765" s="3" t="s">
        <v>810</v>
      </c>
      <c r="B765" s="4">
        <v>43334</v>
      </c>
      <c r="C765">
        <v>8</v>
      </c>
      <c r="D765" t="s">
        <v>45</v>
      </c>
      <c r="E765" t="s">
        <v>46</v>
      </c>
      <c r="F765" t="s">
        <v>23</v>
      </c>
      <c r="G765" t="s">
        <v>41</v>
      </c>
      <c r="H765">
        <v>399</v>
      </c>
      <c r="I765">
        <v>2</v>
      </c>
      <c r="J765">
        <v>798</v>
      </c>
    </row>
    <row r="766" spans="1:10" x14ac:dyDescent="0.2">
      <c r="A766" s="3" t="s">
        <v>811</v>
      </c>
      <c r="B766" s="4">
        <v>43334</v>
      </c>
      <c r="C766">
        <v>19</v>
      </c>
      <c r="D766" t="s">
        <v>56</v>
      </c>
      <c r="E766" t="s">
        <v>36</v>
      </c>
      <c r="F766" t="s">
        <v>28</v>
      </c>
      <c r="G766" t="s">
        <v>24</v>
      </c>
      <c r="H766">
        <v>159</v>
      </c>
      <c r="I766">
        <v>8</v>
      </c>
      <c r="J766">
        <v>1272</v>
      </c>
    </row>
    <row r="767" spans="1:10" x14ac:dyDescent="0.2">
      <c r="A767" s="3" t="s">
        <v>812</v>
      </c>
      <c r="B767" s="4">
        <v>43334</v>
      </c>
      <c r="C767">
        <v>14</v>
      </c>
      <c r="D767" t="s">
        <v>38</v>
      </c>
      <c r="E767" t="s">
        <v>63</v>
      </c>
      <c r="F767" t="s">
        <v>13</v>
      </c>
      <c r="G767" t="s">
        <v>41</v>
      </c>
      <c r="H767">
        <v>399</v>
      </c>
      <c r="I767">
        <v>9</v>
      </c>
      <c r="J767">
        <v>3591</v>
      </c>
    </row>
    <row r="768" spans="1:10" x14ac:dyDescent="0.2">
      <c r="A768" s="3" t="s">
        <v>813</v>
      </c>
      <c r="B768" s="4">
        <v>43335</v>
      </c>
      <c r="C768">
        <v>13</v>
      </c>
      <c r="D768" t="s">
        <v>33</v>
      </c>
      <c r="E768" t="s">
        <v>12</v>
      </c>
      <c r="F768" t="s">
        <v>13</v>
      </c>
      <c r="G768" t="s">
        <v>14</v>
      </c>
      <c r="H768">
        <v>199</v>
      </c>
      <c r="I768">
        <v>1</v>
      </c>
      <c r="J768">
        <v>199</v>
      </c>
    </row>
    <row r="769" spans="1:10" x14ac:dyDescent="0.2">
      <c r="A769" s="3" t="s">
        <v>814</v>
      </c>
      <c r="B769" s="4">
        <v>43336</v>
      </c>
      <c r="C769">
        <v>15</v>
      </c>
      <c r="D769" t="s">
        <v>118</v>
      </c>
      <c r="E769" t="s">
        <v>63</v>
      </c>
      <c r="F769" t="s">
        <v>13</v>
      </c>
      <c r="G769" t="s">
        <v>24</v>
      </c>
      <c r="H769">
        <v>159</v>
      </c>
      <c r="I769">
        <v>1</v>
      </c>
      <c r="J769">
        <v>159</v>
      </c>
    </row>
    <row r="770" spans="1:10" x14ac:dyDescent="0.2">
      <c r="A770" s="3" t="s">
        <v>815</v>
      </c>
      <c r="B770" s="4">
        <v>43337</v>
      </c>
      <c r="C770">
        <v>7</v>
      </c>
      <c r="D770" t="s">
        <v>88</v>
      </c>
      <c r="E770" t="s">
        <v>22</v>
      </c>
      <c r="F770" t="s">
        <v>23</v>
      </c>
      <c r="G770" t="s">
        <v>41</v>
      </c>
      <c r="H770">
        <v>399</v>
      </c>
      <c r="I770">
        <v>6</v>
      </c>
      <c r="J770">
        <v>2394</v>
      </c>
    </row>
    <row r="771" spans="1:10" x14ac:dyDescent="0.2">
      <c r="A771" s="3" t="s">
        <v>816</v>
      </c>
      <c r="B771" s="4">
        <v>43337</v>
      </c>
      <c r="C771">
        <v>11</v>
      </c>
      <c r="D771" t="s">
        <v>11</v>
      </c>
      <c r="E771" t="s">
        <v>12</v>
      </c>
      <c r="F771" t="s">
        <v>13</v>
      </c>
      <c r="G771" t="s">
        <v>41</v>
      </c>
      <c r="H771">
        <v>399</v>
      </c>
      <c r="I771">
        <v>0</v>
      </c>
      <c r="J771">
        <v>0</v>
      </c>
    </row>
    <row r="772" spans="1:10" x14ac:dyDescent="0.2">
      <c r="A772" s="3" t="s">
        <v>817</v>
      </c>
      <c r="B772" s="4">
        <v>43338</v>
      </c>
      <c r="C772">
        <v>4</v>
      </c>
      <c r="D772" t="s">
        <v>51</v>
      </c>
      <c r="E772" t="s">
        <v>17</v>
      </c>
      <c r="F772" t="s">
        <v>18</v>
      </c>
      <c r="G772" t="s">
        <v>19</v>
      </c>
      <c r="H772">
        <v>289</v>
      </c>
      <c r="I772">
        <v>2</v>
      </c>
      <c r="J772">
        <v>578</v>
      </c>
    </row>
    <row r="773" spans="1:10" x14ac:dyDescent="0.2">
      <c r="A773" s="3" t="s">
        <v>818</v>
      </c>
      <c r="B773" s="4">
        <v>43338</v>
      </c>
      <c r="C773">
        <v>6</v>
      </c>
      <c r="D773" t="s">
        <v>48</v>
      </c>
      <c r="E773" t="s">
        <v>46</v>
      </c>
      <c r="F773" t="s">
        <v>23</v>
      </c>
      <c r="G773" t="s">
        <v>19</v>
      </c>
      <c r="H773">
        <v>289</v>
      </c>
      <c r="I773">
        <v>3</v>
      </c>
      <c r="J773">
        <v>867</v>
      </c>
    </row>
    <row r="774" spans="1:10" x14ac:dyDescent="0.2">
      <c r="A774" s="3" t="s">
        <v>819</v>
      </c>
      <c r="B774" s="4">
        <v>43338</v>
      </c>
      <c r="C774">
        <v>20</v>
      </c>
      <c r="D774" t="s">
        <v>40</v>
      </c>
      <c r="E774" t="s">
        <v>36</v>
      </c>
      <c r="F774" t="s">
        <v>28</v>
      </c>
      <c r="G774" t="s">
        <v>31</v>
      </c>
      <c r="H774">
        <v>69</v>
      </c>
      <c r="I774">
        <v>0</v>
      </c>
      <c r="J774">
        <v>0</v>
      </c>
    </row>
    <row r="775" spans="1:10" x14ac:dyDescent="0.2">
      <c r="A775" s="3" t="s">
        <v>820</v>
      </c>
      <c r="B775" s="4">
        <v>43338</v>
      </c>
      <c r="C775">
        <v>15</v>
      </c>
      <c r="D775" t="s">
        <v>118</v>
      </c>
      <c r="E775" t="s">
        <v>12</v>
      </c>
      <c r="F775" t="s">
        <v>13</v>
      </c>
      <c r="G775" t="s">
        <v>31</v>
      </c>
      <c r="H775">
        <v>69</v>
      </c>
      <c r="I775">
        <v>2</v>
      </c>
      <c r="J775">
        <v>138</v>
      </c>
    </row>
    <row r="776" spans="1:10" x14ac:dyDescent="0.2">
      <c r="A776" s="3" t="s">
        <v>821</v>
      </c>
      <c r="B776" s="4">
        <v>43338</v>
      </c>
      <c r="C776">
        <v>13</v>
      </c>
      <c r="D776" t="s">
        <v>33</v>
      </c>
      <c r="E776" t="s">
        <v>63</v>
      </c>
      <c r="F776" t="s">
        <v>13</v>
      </c>
      <c r="G776" t="s">
        <v>41</v>
      </c>
      <c r="H776">
        <v>399</v>
      </c>
      <c r="I776">
        <v>1</v>
      </c>
      <c r="J776">
        <v>399</v>
      </c>
    </row>
    <row r="777" spans="1:10" x14ac:dyDescent="0.2">
      <c r="A777" s="3" t="s">
        <v>822</v>
      </c>
      <c r="B777" s="4">
        <v>43339</v>
      </c>
      <c r="C777">
        <v>17</v>
      </c>
      <c r="D777" t="s">
        <v>35</v>
      </c>
      <c r="E777" t="s">
        <v>36</v>
      </c>
      <c r="F777" t="s">
        <v>28</v>
      </c>
      <c r="G777" t="s">
        <v>41</v>
      </c>
      <c r="H777">
        <v>399</v>
      </c>
      <c r="I777">
        <v>2</v>
      </c>
      <c r="J777">
        <v>798</v>
      </c>
    </row>
    <row r="778" spans="1:10" x14ac:dyDescent="0.2">
      <c r="A778" s="3" t="s">
        <v>823</v>
      </c>
      <c r="B778" s="4">
        <v>43339</v>
      </c>
      <c r="C778">
        <v>4</v>
      </c>
      <c r="D778" t="s">
        <v>51</v>
      </c>
      <c r="E778" t="s">
        <v>68</v>
      </c>
      <c r="F778" t="s">
        <v>18</v>
      </c>
      <c r="G778" t="s">
        <v>41</v>
      </c>
      <c r="H778">
        <v>399</v>
      </c>
      <c r="I778">
        <v>3</v>
      </c>
      <c r="J778">
        <v>1197</v>
      </c>
    </row>
    <row r="779" spans="1:10" x14ac:dyDescent="0.2">
      <c r="A779" s="3" t="s">
        <v>824</v>
      </c>
      <c r="B779" s="4">
        <v>43339</v>
      </c>
      <c r="C779">
        <v>2</v>
      </c>
      <c r="D779" t="s">
        <v>106</v>
      </c>
      <c r="E779" t="s">
        <v>17</v>
      </c>
      <c r="F779" t="s">
        <v>18</v>
      </c>
      <c r="G779" t="s">
        <v>19</v>
      </c>
      <c r="H779">
        <v>289</v>
      </c>
      <c r="I779">
        <v>5</v>
      </c>
      <c r="J779">
        <v>1445</v>
      </c>
    </row>
    <row r="780" spans="1:10" x14ac:dyDescent="0.2">
      <c r="A780" s="3" t="s">
        <v>825</v>
      </c>
      <c r="B780" s="4">
        <v>43339</v>
      </c>
      <c r="C780">
        <v>14</v>
      </c>
      <c r="D780" t="s">
        <v>38</v>
      </c>
      <c r="E780" t="s">
        <v>63</v>
      </c>
      <c r="F780" t="s">
        <v>13</v>
      </c>
      <c r="G780" t="s">
        <v>19</v>
      </c>
      <c r="H780">
        <v>289</v>
      </c>
      <c r="I780">
        <v>6</v>
      </c>
      <c r="J780">
        <v>1734</v>
      </c>
    </row>
    <row r="781" spans="1:10" x14ac:dyDescent="0.2">
      <c r="A781" s="3" t="s">
        <v>826</v>
      </c>
      <c r="B781" s="4">
        <v>43339</v>
      </c>
      <c r="C781">
        <v>7</v>
      </c>
      <c r="D781" t="s">
        <v>88</v>
      </c>
      <c r="E781" t="s">
        <v>22</v>
      </c>
      <c r="F781" t="s">
        <v>23</v>
      </c>
      <c r="G781" t="s">
        <v>41</v>
      </c>
      <c r="H781">
        <v>399</v>
      </c>
      <c r="I781">
        <v>8</v>
      </c>
      <c r="J781">
        <v>3192</v>
      </c>
    </row>
    <row r="782" spans="1:10" x14ac:dyDescent="0.2">
      <c r="A782" s="3" t="s">
        <v>827</v>
      </c>
      <c r="B782" s="4">
        <v>43340</v>
      </c>
      <c r="C782">
        <v>11</v>
      </c>
      <c r="D782" t="s">
        <v>11</v>
      </c>
      <c r="E782" t="s">
        <v>63</v>
      </c>
      <c r="F782" t="s">
        <v>13</v>
      </c>
      <c r="G782" t="s">
        <v>31</v>
      </c>
      <c r="H782">
        <v>69</v>
      </c>
      <c r="I782">
        <v>6</v>
      </c>
      <c r="J782">
        <v>414</v>
      </c>
    </row>
    <row r="783" spans="1:10" x14ac:dyDescent="0.2">
      <c r="A783" s="3" t="s">
        <v>828</v>
      </c>
      <c r="B783" s="4">
        <v>43341</v>
      </c>
      <c r="C783">
        <v>1</v>
      </c>
      <c r="D783" t="s">
        <v>16</v>
      </c>
      <c r="E783" t="s">
        <v>17</v>
      </c>
      <c r="F783" t="s">
        <v>18</v>
      </c>
      <c r="G783" t="s">
        <v>24</v>
      </c>
      <c r="H783">
        <v>159</v>
      </c>
      <c r="I783">
        <v>9</v>
      </c>
      <c r="J783">
        <v>1431</v>
      </c>
    </row>
    <row r="784" spans="1:10" x14ac:dyDescent="0.2">
      <c r="A784" s="3" t="s">
        <v>829</v>
      </c>
      <c r="B784" s="4">
        <v>43341</v>
      </c>
      <c r="C784">
        <v>8</v>
      </c>
      <c r="D784" t="s">
        <v>45</v>
      </c>
      <c r="E784" t="s">
        <v>22</v>
      </c>
      <c r="F784" t="s">
        <v>23</v>
      </c>
      <c r="G784" t="s">
        <v>41</v>
      </c>
      <c r="H784">
        <v>399</v>
      </c>
      <c r="I784">
        <v>3</v>
      </c>
      <c r="J784">
        <v>1197</v>
      </c>
    </row>
    <row r="785" spans="1:10" x14ac:dyDescent="0.2">
      <c r="A785" s="3" t="s">
        <v>830</v>
      </c>
      <c r="B785" s="4">
        <v>43341</v>
      </c>
      <c r="C785">
        <v>2</v>
      </c>
      <c r="D785" t="s">
        <v>106</v>
      </c>
      <c r="E785" t="s">
        <v>17</v>
      </c>
      <c r="F785" t="s">
        <v>18</v>
      </c>
      <c r="G785" t="s">
        <v>14</v>
      </c>
      <c r="H785">
        <v>199</v>
      </c>
      <c r="I785">
        <v>5</v>
      </c>
      <c r="J785">
        <v>995</v>
      </c>
    </row>
    <row r="786" spans="1:10" x14ac:dyDescent="0.2">
      <c r="A786" s="3" t="s">
        <v>831</v>
      </c>
      <c r="B786" s="4">
        <v>43341</v>
      </c>
      <c r="C786">
        <v>5</v>
      </c>
      <c r="D786" t="s">
        <v>60</v>
      </c>
      <c r="E786" t="s">
        <v>68</v>
      </c>
      <c r="F786" t="s">
        <v>18</v>
      </c>
      <c r="G786" t="s">
        <v>41</v>
      </c>
      <c r="H786">
        <v>399</v>
      </c>
      <c r="I786">
        <v>6</v>
      </c>
      <c r="J786">
        <v>2394</v>
      </c>
    </row>
    <row r="787" spans="1:10" x14ac:dyDescent="0.2">
      <c r="A787" s="3" t="s">
        <v>832</v>
      </c>
      <c r="B787" s="4">
        <v>43341</v>
      </c>
      <c r="C787">
        <v>4</v>
      </c>
      <c r="D787" t="s">
        <v>51</v>
      </c>
      <c r="E787" t="s">
        <v>68</v>
      </c>
      <c r="F787" t="s">
        <v>18</v>
      </c>
      <c r="G787" t="s">
        <v>19</v>
      </c>
      <c r="H787">
        <v>289</v>
      </c>
      <c r="I787">
        <v>6</v>
      </c>
      <c r="J787">
        <v>1734</v>
      </c>
    </row>
    <row r="788" spans="1:10" x14ac:dyDescent="0.2">
      <c r="A788" s="3" t="s">
        <v>833</v>
      </c>
      <c r="B788" s="4">
        <v>43342</v>
      </c>
      <c r="C788">
        <v>14</v>
      </c>
      <c r="D788" t="s">
        <v>38</v>
      </c>
      <c r="E788" t="s">
        <v>12</v>
      </c>
      <c r="F788" t="s">
        <v>13</v>
      </c>
      <c r="G788" t="s">
        <v>31</v>
      </c>
      <c r="H788">
        <v>69</v>
      </c>
      <c r="I788">
        <v>1</v>
      </c>
      <c r="J788">
        <v>69</v>
      </c>
    </row>
    <row r="789" spans="1:10" x14ac:dyDescent="0.2">
      <c r="A789" s="3" t="s">
        <v>834</v>
      </c>
      <c r="B789" s="4">
        <v>43342</v>
      </c>
      <c r="C789">
        <v>14</v>
      </c>
      <c r="D789" t="s">
        <v>38</v>
      </c>
      <c r="E789" t="s">
        <v>63</v>
      </c>
      <c r="F789" t="s">
        <v>13</v>
      </c>
      <c r="G789" t="s">
        <v>14</v>
      </c>
      <c r="H789">
        <v>199</v>
      </c>
      <c r="I789">
        <v>6</v>
      </c>
      <c r="J789">
        <v>1194</v>
      </c>
    </row>
    <row r="790" spans="1:10" x14ac:dyDescent="0.2">
      <c r="A790" s="3" t="s">
        <v>835</v>
      </c>
      <c r="B790" s="4">
        <v>43342</v>
      </c>
      <c r="C790">
        <v>6</v>
      </c>
      <c r="D790" t="s">
        <v>48</v>
      </c>
      <c r="E790" t="s">
        <v>46</v>
      </c>
      <c r="F790" t="s">
        <v>23</v>
      </c>
      <c r="G790" t="s">
        <v>24</v>
      </c>
      <c r="H790">
        <v>159</v>
      </c>
      <c r="I790">
        <v>8</v>
      </c>
      <c r="J790">
        <v>1272</v>
      </c>
    </row>
    <row r="791" spans="1:10" x14ac:dyDescent="0.2">
      <c r="A791" s="3" t="s">
        <v>836</v>
      </c>
      <c r="B791" s="4">
        <v>43342</v>
      </c>
      <c r="C791">
        <v>13</v>
      </c>
      <c r="D791" t="s">
        <v>33</v>
      </c>
      <c r="E791" t="s">
        <v>63</v>
      </c>
      <c r="F791" t="s">
        <v>13</v>
      </c>
      <c r="G791" t="s">
        <v>24</v>
      </c>
      <c r="H791">
        <v>159</v>
      </c>
      <c r="I791">
        <v>8</v>
      </c>
      <c r="J791">
        <v>1272</v>
      </c>
    </row>
    <row r="792" spans="1:10" x14ac:dyDescent="0.2">
      <c r="A792" s="3" t="s">
        <v>837</v>
      </c>
      <c r="B792" s="4">
        <v>43343</v>
      </c>
      <c r="C792">
        <v>18</v>
      </c>
      <c r="D792" t="s">
        <v>26</v>
      </c>
      <c r="E792" t="s">
        <v>27</v>
      </c>
      <c r="F792" t="s">
        <v>28</v>
      </c>
      <c r="G792" t="s">
        <v>41</v>
      </c>
      <c r="H792">
        <v>399</v>
      </c>
      <c r="I792">
        <v>3</v>
      </c>
      <c r="J792">
        <v>1197</v>
      </c>
    </row>
    <row r="793" spans="1:10" x14ac:dyDescent="0.2">
      <c r="A793" s="3" t="s">
        <v>838</v>
      </c>
      <c r="B793" s="4">
        <v>43343</v>
      </c>
      <c r="C793">
        <v>16</v>
      </c>
      <c r="D793" t="s">
        <v>30</v>
      </c>
      <c r="E793" t="s">
        <v>27</v>
      </c>
      <c r="F793" t="s">
        <v>28</v>
      </c>
      <c r="G793" t="s">
        <v>24</v>
      </c>
      <c r="H793">
        <v>159</v>
      </c>
      <c r="I793">
        <v>9</v>
      </c>
      <c r="J793">
        <v>1431</v>
      </c>
    </row>
    <row r="794" spans="1:10" x14ac:dyDescent="0.2">
      <c r="A794" s="3" t="s">
        <v>839</v>
      </c>
      <c r="B794" s="4">
        <v>43344</v>
      </c>
      <c r="C794">
        <v>10</v>
      </c>
      <c r="D794" t="s">
        <v>58</v>
      </c>
      <c r="E794" t="s">
        <v>46</v>
      </c>
      <c r="F794" t="s">
        <v>23</v>
      </c>
      <c r="G794" t="s">
        <v>41</v>
      </c>
      <c r="H794">
        <v>399</v>
      </c>
      <c r="I794">
        <v>3</v>
      </c>
      <c r="J794">
        <v>1197</v>
      </c>
    </row>
    <row r="795" spans="1:10" x14ac:dyDescent="0.2">
      <c r="A795" s="3" t="s">
        <v>840</v>
      </c>
      <c r="B795" s="4">
        <v>43344</v>
      </c>
      <c r="C795">
        <v>11</v>
      </c>
      <c r="D795" t="s">
        <v>11</v>
      </c>
      <c r="E795" t="s">
        <v>12</v>
      </c>
      <c r="F795" t="s">
        <v>13</v>
      </c>
      <c r="G795" t="s">
        <v>14</v>
      </c>
      <c r="H795">
        <v>199</v>
      </c>
      <c r="I795">
        <v>8</v>
      </c>
      <c r="J795">
        <v>1592</v>
      </c>
    </row>
    <row r="796" spans="1:10" x14ac:dyDescent="0.2">
      <c r="A796" s="3" t="s">
        <v>841</v>
      </c>
      <c r="B796" s="4">
        <v>43344</v>
      </c>
      <c r="C796">
        <v>13</v>
      </c>
      <c r="D796" t="s">
        <v>33</v>
      </c>
      <c r="E796" t="s">
        <v>63</v>
      </c>
      <c r="F796" t="s">
        <v>13</v>
      </c>
      <c r="G796" t="s">
        <v>14</v>
      </c>
      <c r="H796">
        <v>199</v>
      </c>
      <c r="I796">
        <v>9</v>
      </c>
      <c r="J796">
        <v>1791</v>
      </c>
    </row>
    <row r="797" spans="1:10" x14ac:dyDescent="0.2">
      <c r="A797" s="3" t="s">
        <v>842</v>
      </c>
      <c r="B797" s="4">
        <v>43344</v>
      </c>
      <c r="C797">
        <v>18</v>
      </c>
      <c r="D797" t="s">
        <v>26</v>
      </c>
      <c r="E797" t="s">
        <v>36</v>
      </c>
      <c r="F797" t="s">
        <v>28</v>
      </c>
      <c r="G797" t="s">
        <v>19</v>
      </c>
      <c r="H797">
        <v>289</v>
      </c>
      <c r="I797">
        <v>4</v>
      </c>
      <c r="J797">
        <v>1156</v>
      </c>
    </row>
    <row r="798" spans="1:10" x14ac:dyDescent="0.2">
      <c r="A798" s="3" t="s">
        <v>843</v>
      </c>
      <c r="B798" s="4">
        <v>43345</v>
      </c>
      <c r="C798">
        <v>4</v>
      </c>
      <c r="D798" t="s">
        <v>51</v>
      </c>
      <c r="E798" t="s">
        <v>68</v>
      </c>
      <c r="F798" t="s">
        <v>18</v>
      </c>
      <c r="G798" t="s">
        <v>31</v>
      </c>
      <c r="H798">
        <v>69</v>
      </c>
      <c r="I798">
        <v>2</v>
      </c>
      <c r="J798">
        <v>138</v>
      </c>
    </row>
    <row r="799" spans="1:10" x14ac:dyDescent="0.2">
      <c r="A799" s="3" t="s">
        <v>844</v>
      </c>
      <c r="B799" s="4">
        <v>43345</v>
      </c>
      <c r="C799">
        <v>20</v>
      </c>
      <c r="D799" t="s">
        <v>40</v>
      </c>
      <c r="E799" t="s">
        <v>36</v>
      </c>
      <c r="F799" t="s">
        <v>28</v>
      </c>
      <c r="G799" t="s">
        <v>31</v>
      </c>
      <c r="H799">
        <v>69</v>
      </c>
      <c r="I799">
        <v>6</v>
      </c>
      <c r="J799">
        <v>414</v>
      </c>
    </row>
    <row r="800" spans="1:10" x14ac:dyDescent="0.2">
      <c r="A800" s="3" t="s">
        <v>845</v>
      </c>
      <c r="B800" s="4">
        <v>43346</v>
      </c>
      <c r="C800">
        <v>16</v>
      </c>
      <c r="D800" t="s">
        <v>30</v>
      </c>
      <c r="E800" t="s">
        <v>36</v>
      </c>
      <c r="F800" t="s">
        <v>28</v>
      </c>
      <c r="G800" t="s">
        <v>41</v>
      </c>
      <c r="H800">
        <v>399</v>
      </c>
      <c r="I800">
        <v>5</v>
      </c>
      <c r="J800">
        <v>1995</v>
      </c>
    </row>
    <row r="801" spans="1:10" x14ac:dyDescent="0.2">
      <c r="A801" s="3" t="s">
        <v>846</v>
      </c>
      <c r="B801" s="4">
        <v>43346</v>
      </c>
      <c r="C801">
        <v>3</v>
      </c>
      <c r="D801" t="s">
        <v>43</v>
      </c>
      <c r="E801" t="s">
        <v>68</v>
      </c>
      <c r="F801" t="s">
        <v>18</v>
      </c>
      <c r="G801" t="s">
        <v>24</v>
      </c>
      <c r="H801">
        <v>159</v>
      </c>
      <c r="I801">
        <v>4</v>
      </c>
      <c r="J801">
        <v>636</v>
      </c>
    </row>
    <row r="802" spans="1:10" x14ac:dyDescent="0.2">
      <c r="A802" s="3" t="s">
        <v>847</v>
      </c>
      <c r="B802" s="4">
        <v>43346</v>
      </c>
      <c r="C802">
        <v>10</v>
      </c>
      <c r="D802" t="s">
        <v>58</v>
      </c>
      <c r="E802" t="s">
        <v>46</v>
      </c>
      <c r="F802" t="s">
        <v>23</v>
      </c>
      <c r="G802" t="s">
        <v>19</v>
      </c>
      <c r="H802">
        <v>289</v>
      </c>
      <c r="I802">
        <v>7</v>
      </c>
      <c r="J802">
        <v>2023</v>
      </c>
    </row>
    <row r="803" spans="1:10" x14ac:dyDescent="0.2">
      <c r="A803" s="3" t="s">
        <v>848</v>
      </c>
      <c r="B803" s="4">
        <v>43346</v>
      </c>
      <c r="C803">
        <v>6</v>
      </c>
      <c r="D803" t="s">
        <v>48</v>
      </c>
      <c r="E803" t="s">
        <v>46</v>
      </c>
      <c r="F803" t="s">
        <v>23</v>
      </c>
      <c r="G803" t="s">
        <v>41</v>
      </c>
      <c r="H803">
        <v>399</v>
      </c>
      <c r="I803">
        <v>8</v>
      </c>
      <c r="J803">
        <v>3192</v>
      </c>
    </row>
    <row r="804" spans="1:10" x14ac:dyDescent="0.2">
      <c r="A804" s="3" t="s">
        <v>849</v>
      </c>
      <c r="B804" s="4">
        <v>43346</v>
      </c>
      <c r="C804">
        <v>17</v>
      </c>
      <c r="D804" t="s">
        <v>35</v>
      </c>
      <c r="E804" t="s">
        <v>36</v>
      </c>
      <c r="F804" t="s">
        <v>28</v>
      </c>
      <c r="G804" t="s">
        <v>14</v>
      </c>
      <c r="H804">
        <v>199</v>
      </c>
      <c r="I804">
        <v>5</v>
      </c>
      <c r="J804">
        <v>995</v>
      </c>
    </row>
    <row r="805" spans="1:10" x14ac:dyDescent="0.2">
      <c r="A805" s="3" t="s">
        <v>850</v>
      </c>
      <c r="B805" s="4">
        <v>43347</v>
      </c>
      <c r="C805">
        <v>16</v>
      </c>
      <c r="D805" t="s">
        <v>30</v>
      </c>
      <c r="E805" t="s">
        <v>27</v>
      </c>
      <c r="F805" t="s">
        <v>28</v>
      </c>
      <c r="G805" t="s">
        <v>31</v>
      </c>
      <c r="H805">
        <v>69</v>
      </c>
      <c r="I805">
        <v>1</v>
      </c>
      <c r="J805">
        <v>69</v>
      </c>
    </row>
    <row r="806" spans="1:10" x14ac:dyDescent="0.2">
      <c r="A806" s="3" t="s">
        <v>851</v>
      </c>
      <c r="B806" s="4">
        <v>43348</v>
      </c>
      <c r="C806">
        <v>19</v>
      </c>
      <c r="D806" t="s">
        <v>56</v>
      </c>
      <c r="E806" t="s">
        <v>36</v>
      </c>
      <c r="F806" t="s">
        <v>28</v>
      </c>
      <c r="G806" t="s">
        <v>41</v>
      </c>
      <c r="H806">
        <v>399</v>
      </c>
      <c r="I806">
        <v>7</v>
      </c>
      <c r="J806">
        <v>2793</v>
      </c>
    </row>
    <row r="807" spans="1:10" x14ac:dyDescent="0.2">
      <c r="A807" s="3" t="s">
        <v>852</v>
      </c>
      <c r="B807" s="4">
        <v>43348</v>
      </c>
      <c r="C807">
        <v>5</v>
      </c>
      <c r="D807" t="s">
        <v>60</v>
      </c>
      <c r="E807" t="s">
        <v>17</v>
      </c>
      <c r="F807" t="s">
        <v>18</v>
      </c>
      <c r="G807" t="s">
        <v>41</v>
      </c>
      <c r="H807">
        <v>399</v>
      </c>
      <c r="I807">
        <v>6</v>
      </c>
      <c r="J807">
        <v>2394</v>
      </c>
    </row>
    <row r="808" spans="1:10" x14ac:dyDescent="0.2">
      <c r="A808" s="3" t="s">
        <v>853</v>
      </c>
      <c r="B808" s="4">
        <v>43348</v>
      </c>
      <c r="C808">
        <v>11</v>
      </c>
      <c r="D808" t="s">
        <v>11</v>
      </c>
      <c r="E808" t="s">
        <v>12</v>
      </c>
      <c r="F808" t="s">
        <v>13</v>
      </c>
      <c r="G808" t="s">
        <v>24</v>
      </c>
      <c r="H808">
        <v>159</v>
      </c>
      <c r="I808">
        <v>5</v>
      </c>
      <c r="J808">
        <v>795</v>
      </c>
    </row>
    <row r="809" spans="1:10" x14ac:dyDescent="0.2">
      <c r="A809" s="3" t="s">
        <v>854</v>
      </c>
      <c r="B809" s="4">
        <v>43349</v>
      </c>
      <c r="C809">
        <v>13</v>
      </c>
      <c r="D809" t="s">
        <v>33</v>
      </c>
      <c r="E809" t="s">
        <v>63</v>
      </c>
      <c r="F809" t="s">
        <v>13</v>
      </c>
      <c r="G809" t="s">
        <v>31</v>
      </c>
      <c r="H809">
        <v>69</v>
      </c>
      <c r="I809">
        <v>5</v>
      </c>
      <c r="J809">
        <v>345</v>
      </c>
    </row>
    <row r="810" spans="1:10" x14ac:dyDescent="0.2">
      <c r="A810" s="3" t="s">
        <v>855</v>
      </c>
      <c r="B810" s="4">
        <v>43349</v>
      </c>
      <c r="C810">
        <v>19</v>
      </c>
      <c r="D810" t="s">
        <v>56</v>
      </c>
      <c r="E810" t="s">
        <v>27</v>
      </c>
      <c r="F810" t="s">
        <v>28</v>
      </c>
      <c r="G810" t="s">
        <v>14</v>
      </c>
      <c r="H810">
        <v>199</v>
      </c>
      <c r="I810">
        <v>9</v>
      </c>
      <c r="J810">
        <v>1791</v>
      </c>
    </row>
    <row r="811" spans="1:10" x14ac:dyDescent="0.2">
      <c r="A811" s="3" t="s">
        <v>856</v>
      </c>
      <c r="B811" s="4">
        <v>43349</v>
      </c>
      <c r="C811">
        <v>15</v>
      </c>
      <c r="D811" t="s">
        <v>118</v>
      </c>
      <c r="E811" t="s">
        <v>12</v>
      </c>
      <c r="F811" t="s">
        <v>13</v>
      </c>
      <c r="G811" t="s">
        <v>31</v>
      </c>
      <c r="H811">
        <v>69</v>
      </c>
      <c r="I811">
        <v>5</v>
      </c>
      <c r="J811">
        <v>345</v>
      </c>
    </row>
    <row r="812" spans="1:10" x14ac:dyDescent="0.2">
      <c r="A812" s="3" t="s">
        <v>857</v>
      </c>
      <c r="B812" s="4">
        <v>43349</v>
      </c>
      <c r="C812">
        <v>14</v>
      </c>
      <c r="D812" t="s">
        <v>38</v>
      </c>
      <c r="E812" t="s">
        <v>12</v>
      </c>
      <c r="F812" t="s">
        <v>13</v>
      </c>
      <c r="G812" t="s">
        <v>31</v>
      </c>
      <c r="H812">
        <v>69</v>
      </c>
      <c r="I812">
        <v>9</v>
      </c>
      <c r="J812">
        <v>621</v>
      </c>
    </row>
    <row r="813" spans="1:10" x14ac:dyDescent="0.2">
      <c r="A813" s="3" t="s">
        <v>858</v>
      </c>
      <c r="B813" s="4">
        <v>43350</v>
      </c>
      <c r="C813">
        <v>16</v>
      </c>
      <c r="D813" t="s">
        <v>30</v>
      </c>
      <c r="E813" t="s">
        <v>36</v>
      </c>
      <c r="F813" t="s">
        <v>28</v>
      </c>
      <c r="G813" t="s">
        <v>41</v>
      </c>
      <c r="H813">
        <v>399</v>
      </c>
      <c r="I813">
        <v>1</v>
      </c>
      <c r="J813">
        <v>399</v>
      </c>
    </row>
    <row r="814" spans="1:10" x14ac:dyDescent="0.2">
      <c r="A814" s="3" t="s">
        <v>859</v>
      </c>
      <c r="B814" s="4">
        <v>43351</v>
      </c>
      <c r="C814">
        <v>16</v>
      </c>
      <c r="D814" t="s">
        <v>30</v>
      </c>
      <c r="E814" t="s">
        <v>36</v>
      </c>
      <c r="F814" t="s">
        <v>28</v>
      </c>
      <c r="G814" t="s">
        <v>24</v>
      </c>
      <c r="H814">
        <v>159</v>
      </c>
      <c r="I814">
        <v>8</v>
      </c>
      <c r="J814">
        <v>1272</v>
      </c>
    </row>
    <row r="815" spans="1:10" x14ac:dyDescent="0.2">
      <c r="A815" s="3" t="s">
        <v>860</v>
      </c>
      <c r="B815" s="4">
        <v>43351</v>
      </c>
      <c r="C815">
        <v>16</v>
      </c>
      <c r="D815" t="s">
        <v>30</v>
      </c>
      <c r="E815" t="s">
        <v>27</v>
      </c>
      <c r="F815" t="s">
        <v>28</v>
      </c>
      <c r="G815" t="s">
        <v>24</v>
      </c>
      <c r="H815">
        <v>159</v>
      </c>
      <c r="I815">
        <v>4</v>
      </c>
      <c r="J815">
        <v>636</v>
      </c>
    </row>
    <row r="816" spans="1:10" x14ac:dyDescent="0.2">
      <c r="A816" s="3" t="s">
        <v>861</v>
      </c>
      <c r="B816" s="4">
        <v>43351</v>
      </c>
      <c r="C816">
        <v>3</v>
      </c>
      <c r="D816" t="s">
        <v>43</v>
      </c>
      <c r="E816" t="s">
        <v>17</v>
      </c>
      <c r="F816" t="s">
        <v>18</v>
      </c>
      <c r="G816" t="s">
        <v>24</v>
      </c>
      <c r="H816">
        <v>159</v>
      </c>
      <c r="I816">
        <v>8</v>
      </c>
      <c r="J816">
        <v>1272</v>
      </c>
    </row>
    <row r="817" spans="1:10" x14ac:dyDescent="0.2">
      <c r="A817" s="3" t="s">
        <v>862</v>
      </c>
      <c r="B817" s="4">
        <v>43351</v>
      </c>
      <c r="C817">
        <v>15</v>
      </c>
      <c r="D817" t="s">
        <v>118</v>
      </c>
      <c r="E817" t="s">
        <v>63</v>
      </c>
      <c r="F817" t="s">
        <v>13</v>
      </c>
      <c r="G817" t="s">
        <v>41</v>
      </c>
      <c r="H817">
        <v>399</v>
      </c>
      <c r="I817">
        <v>4</v>
      </c>
      <c r="J817">
        <v>1596</v>
      </c>
    </row>
    <row r="818" spans="1:10" x14ac:dyDescent="0.2">
      <c r="A818" s="3" t="s">
        <v>863</v>
      </c>
      <c r="B818" s="4">
        <v>43351</v>
      </c>
      <c r="C818">
        <v>20</v>
      </c>
      <c r="D818" t="s">
        <v>40</v>
      </c>
      <c r="E818" t="s">
        <v>27</v>
      </c>
      <c r="F818" t="s">
        <v>28</v>
      </c>
      <c r="G818" t="s">
        <v>31</v>
      </c>
      <c r="H818">
        <v>69</v>
      </c>
      <c r="I818">
        <v>5</v>
      </c>
      <c r="J818">
        <v>345</v>
      </c>
    </row>
    <row r="819" spans="1:10" x14ac:dyDescent="0.2">
      <c r="A819" s="3" t="s">
        <v>864</v>
      </c>
      <c r="B819" s="4">
        <v>43352</v>
      </c>
      <c r="C819">
        <v>13</v>
      </c>
      <c r="D819" t="s">
        <v>33</v>
      </c>
      <c r="E819" t="s">
        <v>12</v>
      </c>
      <c r="F819" t="s">
        <v>13</v>
      </c>
      <c r="G819" t="s">
        <v>41</v>
      </c>
      <c r="H819">
        <v>399</v>
      </c>
      <c r="I819">
        <v>3</v>
      </c>
      <c r="J819">
        <v>1197</v>
      </c>
    </row>
    <row r="820" spans="1:10" x14ac:dyDescent="0.2">
      <c r="A820" s="3" t="s">
        <v>865</v>
      </c>
      <c r="B820" s="4">
        <v>43352</v>
      </c>
      <c r="C820">
        <v>6</v>
      </c>
      <c r="D820" t="s">
        <v>48</v>
      </c>
      <c r="E820" t="s">
        <v>22</v>
      </c>
      <c r="F820" t="s">
        <v>23</v>
      </c>
      <c r="G820" t="s">
        <v>19</v>
      </c>
      <c r="H820">
        <v>289</v>
      </c>
      <c r="I820">
        <v>0</v>
      </c>
      <c r="J820">
        <v>0</v>
      </c>
    </row>
    <row r="821" spans="1:10" x14ac:dyDescent="0.2">
      <c r="A821" s="3" t="s">
        <v>866</v>
      </c>
      <c r="B821" s="4">
        <v>43353</v>
      </c>
      <c r="C821">
        <v>11</v>
      </c>
      <c r="D821" t="s">
        <v>11</v>
      </c>
      <c r="E821" t="s">
        <v>63</v>
      </c>
      <c r="F821" t="s">
        <v>13</v>
      </c>
      <c r="G821" t="s">
        <v>24</v>
      </c>
      <c r="H821">
        <v>159</v>
      </c>
      <c r="I821">
        <v>4</v>
      </c>
      <c r="J821">
        <v>636</v>
      </c>
    </row>
    <row r="822" spans="1:10" x14ac:dyDescent="0.2">
      <c r="A822" s="3" t="s">
        <v>867</v>
      </c>
      <c r="B822" s="4">
        <v>43353</v>
      </c>
      <c r="C822">
        <v>12</v>
      </c>
      <c r="D822" t="s">
        <v>66</v>
      </c>
      <c r="E822" t="s">
        <v>12</v>
      </c>
      <c r="F822" t="s">
        <v>13</v>
      </c>
      <c r="G822" t="s">
        <v>24</v>
      </c>
      <c r="H822">
        <v>159</v>
      </c>
      <c r="I822">
        <v>4</v>
      </c>
      <c r="J822">
        <v>636</v>
      </c>
    </row>
    <row r="823" spans="1:10" x14ac:dyDescent="0.2">
      <c r="A823" s="3" t="s">
        <v>868</v>
      </c>
      <c r="B823" s="4">
        <v>43353</v>
      </c>
      <c r="C823">
        <v>19</v>
      </c>
      <c r="D823" t="s">
        <v>56</v>
      </c>
      <c r="E823" t="s">
        <v>27</v>
      </c>
      <c r="F823" t="s">
        <v>28</v>
      </c>
      <c r="G823" t="s">
        <v>41</v>
      </c>
      <c r="H823">
        <v>399</v>
      </c>
      <c r="I823">
        <v>4</v>
      </c>
      <c r="J823">
        <v>1596</v>
      </c>
    </row>
    <row r="824" spans="1:10" x14ac:dyDescent="0.2">
      <c r="A824" s="3" t="s">
        <v>869</v>
      </c>
      <c r="B824" s="4">
        <v>43353</v>
      </c>
      <c r="C824">
        <v>11</v>
      </c>
      <c r="D824" t="s">
        <v>11</v>
      </c>
      <c r="E824" t="s">
        <v>63</v>
      </c>
      <c r="F824" t="s">
        <v>13</v>
      </c>
      <c r="G824" t="s">
        <v>31</v>
      </c>
      <c r="H824">
        <v>69</v>
      </c>
      <c r="I824">
        <v>8</v>
      </c>
      <c r="J824">
        <v>552</v>
      </c>
    </row>
    <row r="825" spans="1:10" x14ac:dyDescent="0.2">
      <c r="A825" s="3" t="s">
        <v>870</v>
      </c>
      <c r="B825" s="4">
        <v>43353</v>
      </c>
      <c r="C825">
        <v>8</v>
      </c>
      <c r="D825" t="s">
        <v>45</v>
      </c>
      <c r="E825" t="s">
        <v>22</v>
      </c>
      <c r="F825" t="s">
        <v>23</v>
      </c>
      <c r="G825" t="s">
        <v>19</v>
      </c>
      <c r="H825">
        <v>289</v>
      </c>
      <c r="I825">
        <v>0</v>
      </c>
      <c r="J825">
        <v>0</v>
      </c>
    </row>
    <row r="826" spans="1:10" x14ac:dyDescent="0.2">
      <c r="A826" s="3" t="s">
        <v>871</v>
      </c>
      <c r="B826" s="4">
        <v>43354</v>
      </c>
      <c r="C826">
        <v>20</v>
      </c>
      <c r="D826" t="s">
        <v>40</v>
      </c>
      <c r="E826" t="s">
        <v>36</v>
      </c>
      <c r="F826" t="s">
        <v>28</v>
      </c>
      <c r="G826" t="s">
        <v>41</v>
      </c>
      <c r="H826">
        <v>399</v>
      </c>
      <c r="I826">
        <v>9</v>
      </c>
      <c r="J826">
        <v>3591</v>
      </c>
    </row>
    <row r="827" spans="1:10" x14ac:dyDescent="0.2">
      <c r="A827" s="3" t="s">
        <v>872</v>
      </c>
      <c r="B827" s="4">
        <v>43354</v>
      </c>
      <c r="C827">
        <v>15</v>
      </c>
      <c r="D827" t="s">
        <v>118</v>
      </c>
      <c r="E827" t="s">
        <v>63</v>
      </c>
      <c r="F827" t="s">
        <v>13</v>
      </c>
      <c r="G827" t="s">
        <v>19</v>
      </c>
      <c r="H827">
        <v>289</v>
      </c>
      <c r="I827">
        <v>1</v>
      </c>
      <c r="J827">
        <v>289</v>
      </c>
    </row>
    <row r="828" spans="1:10" x14ac:dyDescent="0.2">
      <c r="A828" s="3" t="s">
        <v>873</v>
      </c>
      <c r="B828" s="4">
        <v>43354</v>
      </c>
      <c r="C828">
        <v>1</v>
      </c>
      <c r="D828" t="s">
        <v>16</v>
      </c>
      <c r="E828" t="s">
        <v>17</v>
      </c>
      <c r="F828" t="s">
        <v>18</v>
      </c>
      <c r="G828" t="s">
        <v>24</v>
      </c>
      <c r="H828">
        <v>159</v>
      </c>
      <c r="I828">
        <v>3</v>
      </c>
      <c r="J828">
        <v>477</v>
      </c>
    </row>
    <row r="829" spans="1:10" x14ac:dyDescent="0.2">
      <c r="A829" s="3" t="s">
        <v>874</v>
      </c>
      <c r="B829" s="4">
        <v>43355</v>
      </c>
      <c r="C829">
        <v>5</v>
      </c>
      <c r="D829" t="s">
        <v>60</v>
      </c>
      <c r="E829" t="s">
        <v>17</v>
      </c>
      <c r="F829" t="s">
        <v>18</v>
      </c>
      <c r="G829" t="s">
        <v>14</v>
      </c>
      <c r="H829">
        <v>199</v>
      </c>
      <c r="I829">
        <v>3</v>
      </c>
      <c r="J829">
        <v>597</v>
      </c>
    </row>
    <row r="830" spans="1:10" x14ac:dyDescent="0.2">
      <c r="A830" s="3" t="s">
        <v>875</v>
      </c>
      <c r="B830" s="4">
        <v>43355</v>
      </c>
      <c r="C830">
        <v>14</v>
      </c>
      <c r="D830" t="s">
        <v>38</v>
      </c>
      <c r="E830" t="s">
        <v>12</v>
      </c>
      <c r="F830" t="s">
        <v>13</v>
      </c>
      <c r="G830" t="s">
        <v>31</v>
      </c>
      <c r="H830">
        <v>69</v>
      </c>
      <c r="I830">
        <v>4</v>
      </c>
      <c r="J830">
        <v>276</v>
      </c>
    </row>
    <row r="831" spans="1:10" x14ac:dyDescent="0.2">
      <c r="A831" s="3" t="s">
        <v>876</v>
      </c>
      <c r="B831" s="4">
        <v>43356</v>
      </c>
      <c r="C831">
        <v>1</v>
      </c>
      <c r="D831" t="s">
        <v>16</v>
      </c>
      <c r="E831" t="s">
        <v>17</v>
      </c>
      <c r="F831" t="s">
        <v>18</v>
      </c>
      <c r="G831" t="s">
        <v>41</v>
      </c>
      <c r="H831">
        <v>399</v>
      </c>
      <c r="I831">
        <v>6</v>
      </c>
      <c r="J831">
        <v>2394</v>
      </c>
    </row>
    <row r="832" spans="1:10" x14ac:dyDescent="0.2">
      <c r="A832" s="3" t="s">
        <v>877</v>
      </c>
      <c r="B832" s="4">
        <v>43357</v>
      </c>
      <c r="C832">
        <v>1</v>
      </c>
      <c r="D832" t="s">
        <v>16</v>
      </c>
      <c r="E832" t="s">
        <v>17</v>
      </c>
      <c r="F832" t="s">
        <v>18</v>
      </c>
      <c r="G832" t="s">
        <v>14</v>
      </c>
      <c r="H832">
        <v>199</v>
      </c>
      <c r="I832">
        <v>1</v>
      </c>
      <c r="J832">
        <v>199</v>
      </c>
    </row>
    <row r="833" spans="1:10" x14ac:dyDescent="0.2">
      <c r="A833" s="3" t="s">
        <v>878</v>
      </c>
      <c r="B833" s="4">
        <v>43357</v>
      </c>
      <c r="C833">
        <v>3</v>
      </c>
      <c r="D833" t="s">
        <v>43</v>
      </c>
      <c r="E833" t="s">
        <v>68</v>
      </c>
      <c r="F833" t="s">
        <v>18</v>
      </c>
      <c r="G833" t="s">
        <v>19</v>
      </c>
      <c r="H833">
        <v>289</v>
      </c>
      <c r="I833">
        <v>1</v>
      </c>
      <c r="J833">
        <v>289</v>
      </c>
    </row>
    <row r="834" spans="1:10" x14ac:dyDescent="0.2">
      <c r="A834" s="3" t="s">
        <v>879</v>
      </c>
      <c r="B834" s="4">
        <v>43358</v>
      </c>
      <c r="C834">
        <v>16</v>
      </c>
      <c r="D834" t="s">
        <v>30</v>
      </c>
      <c r="E834" t="s">
        <v>36</v>
      </c>
      <c r="F834" t="s">
        <v>28</v>
      </c>
      <c r="G834" t="s">
        <v>41</v>
      </c>
      <c r="H834">
        <v>399</v>
      </c>
      <c r="I834">
        <v>9</v>
      </c>
      <c r="J834">
        <v>3591</v>
      </c>
    </row>
    <row r="835" spans="1:10" x14ac:dyDescent="0.2">
      <c r="A835" s="3" t="s">
        <v>880</v>
      </c>
      <c r="B835" s="4">
        <v>43358</v>
      </c>
      <c r="C835">
        <v>6</v>
      </c>
      <c r="D835" t="s">
        <v>48</v>
      </c>
      <c r="E835" t="s">
        <v>46</v>
      </c>
      <c r="F835" t="s">
        <v>23</v>
      </c>
      <c r="G835" t="s">
        <v>31</v>
      </c>
      <c r="H835">
        <v>69</v>
      </c>
      <c r="I835">
        <v>6</v>
      </c>
      <c r="J835">
        <v>414</v>
      </c>
    </row>
    <row r="836" spans="1:10" x14ac:dyDescent="0.2">
      <c r="A836" s="3" t="s">
        <v>881</v>
      </c>
      <c r="B836" s="4">
        <v>43358</v>
      </c>
      <c r="C836">
        <v>19</v>
      </c>
      <c r="D836" t="s">
        <v>56</v>
      </c>
      <c r="E836" t="s">
        <v>36</v>
      </c>
      <c r="F836" t="s">
        <v>28</v>
      </c>
      <c r="G836" t="s">
        <v>41</v>
      </c>
      <c r="H836">
        <v>399</v>
      </c>
      <c r="I836">
        <v>2</v>
      </c>
      <c r="J836">
        <v>798</v>
      </c>
    </row>
    <row r="837" spans="1:10" x14ac:dyDescent="0.2">
      <c r="A837" s="3" t="s">
        <v>882</v>
      </c>
      <c r="B837" s="4">
        <v>43359</v>
      </c>
      <c r="C837">
        <v>5</v>
      </c>
      <c r="D837" t="s">
        <v>60</v>
      </c>
      <c r="E837" t="s">
        <v>17</v>
      </c>
      <c r="F837" t="s">
        <v>18</v>
      </c>
      <c r="G837" t="s">
        <v>31</v>
      </c>
      <c r="H837">
        <v>69</v>
      </c>
      <c r="I837">
        <v>6</v>
      </c>
      <c r="J837">
        <v>414</v>
      </c>
    </row>
    <row r="838" spans="1:10" x14ac:dyDescent="0.2">
      <c r="A838" s="3" t="s">
        <v>883</v>
      </c>
      <c r="B838" s="4">
        <v>43360</v>
      </c>
      <c r="C838">
        <v>3</v>
      </c>
      <c r="D838" t="s">
        <v>43</v>
      </c>
      <c r="E838" t="s">
        <v>68</v>
      </c>
      <c r="F838" t="s">
        <v>18</v>
      </c>
      <c r="G838" t="s">
        <v>14</v>
      </c>
      <c r="H838">
        <v>199</v>
      </c>
      <c r="I838">
        <v>6</v>
      </c>
      <c r="J838">
        <v>1194</v>
      </c>
    </row>
    <row r="839" spans="1:10" x14ac:dyDescent="0.2">
      <c r="A839" s="3" t="s">
        <v>884</v>
      </c>
      <c r="B839" s="4">
        <v>43361</v>
      </c>
      <c r="C839">
        <v>7</v>
      </c>
      <c r="D839" t="s">
        <v>88</v>
      </c>
      <c r="E839" t="s">
        <v>46</v>
      </c>
      <c r="F839" t="s">
        <v>23</v>
      </c>
      <c r="G839" t="s">
        <v>41</v>
      </c>
      <c r="H839">
        <v>399</v>
      </c>
      <c r="I839">
        <v>3</v>
      </c>
      <c r="J839">
        <v>1197</v>
      </c>
    </row>
    <row r="840" spans="1:10" x14ac:dyDescent="0.2">
      <c r="A840" s="3" t="s">
        <v>885</v>
      </c>
      <c r="B840" s="4">
        <v>43362</v>
      </c>
      <c r="C840">
        <v>20</v>
      </c>
      <c r="D840" t="s">
        <v>40</v>
      </c>
      <c r="E840" t="s">
        <v>36</v>
      </c>
      <c r="F840" t="s">
        <v>28</v>
      </c>
      <c r="G840" t="s">
        <v>19</v>
      </c>
      <c r="H840">
        <v>289</v>
      </c>
      <c r="I840">
        <v>4</v>
      </c>
      <c r="J840">
        <v>1156</v>
      </c>
    </row>
    <row r="841" spans="1:10" x14ac:dyDescent="0.2">
      <c r="A841" s="3" t="s">
        <v>886</v>
      </c>
      <c r="B841" s="4">
        <v>43363</v>
      </c>
      <c r="C841">
        <v>6</v>
      </c>
      <c r="D841" t="s">
        <v>48</v>
      </c>
      <c r="E841" t="s">
        <v>46</v>
      </c>
      <c r="F841" t="s">
        <v>23</v>
      </c>
      <c r="G841" t="s">
        <v>24</v>
      </c>
      <c r="H841">
        <v>159</v>
      </c>
      <c r="I841">
        <v>8</v>
      </c>
      <c r="J841">
        <v>1272</v>
      </c>
    </row>
    <row r="842" spans="1:10" x14ac:dyDescent="0.2">
      <c r="A842" s="3" t="s">
        <v>887</v>
      </c>
      <c r="B842" s="4">
        <v>43363</v>
      </c>
      <c r="C842">
        <v>7</v>
      </c>
      <c r="D842" t="s">
        <v>88</v>
      </c>
      <c r="E842" t="s">
        <v>22</v>
      </c>
      <c r="F842" t="s">
        <v>23</v>
      </c>
      <c r="G842" t="s">
        <v>19</v>
      </c>
      <c r="H842">
        <v>289</v>
      </c>
      <c r="I842">
        <v>2</v>
      </c>
      <c r="J842">
        <v>578</v>
      </c>
    </row>
    <row r="843" spans="1:10" x14ac:dyDescent="0.2">
      <c r="A843" s="3" t="s">
        <v>888</v>
      </c>
      <c r="B843" s="4">
        <v>43363</v>
      </c>
      <c r="C843">
        <v>12</v>
      </c>
      <c r="D843" t="s">
        <v>66</v>
      </c>
      <c r="E843" t="s">
        <v>63</v>
      </c>
      <c r="F843" t="s">
        <v>13</v>
      </c>
      <c r="G843" t="s">
        <v>14</v>
      </c>
      <c r="H843">
        <v>199</v>
      </c>
      <c r="I843">
        <v>4</v>
      </c>
      <c r="J843">
        <v>796</v>
      </c>
    </row>
    <row r="844" spans="1:10" x14ac:dyDescent="0.2">
      <c r="A844" s="3" t="s">
        <v>889</v>
      </c>
      <c r="B844" s="4">
        <v>43363</v>
      </c>
      <c r="C844">
        <v>4</v>
      </c>
      <c r="D844" t="s">
        <v>51</v>
      </c>
      <c r="E844" t="s">
        <v>17</v>
      </c>
      <c r="F844" t="s">
        <v>18</v>
      </c>
      <c r="G844" t="s">
        <v>14</v>
      </c>
      <c r="H844">
        <v>199</v>
      </c>
      <c r="I844">
        <v>7</v>
      </c>
      <c r="J844">
        <v>1393</v>
      </c>
    </row>
    <row r="845" spans="1:10" x14ac:dyDescent="0.2">
      <c r="A845" s="3" t="s">
        <v>890</v>
      </c>
      <c r="B845" s="4">
        <v>43364</v>
      </c>
      <c r="C845">
        <v>11</v>
      </c>
      <c r="D845" t="s">
        <v>11</v>
      </c>
      <c r="E845" t="s">
        <v>12</v>
      </c>
      <c r="F845" t="s">
        <v>13</v>
      </c>
      <c r="G845" t="s">
        <v>19</v>
      </c>
      <c r="H845">
        <v>289</v>
      </c>
      <c r="I845">
        <v>6</v>
      </c>
      <c r="J845">
        <v>1734</v>
      </c>
    </row>
    <row r="846" spans="1:10" x14ac:dyDescent="0.2">
      <c r="A846" s="3" t="s">
        <v>891</v>
      </c>
      <c r="B846" s="4">
        <v>43364</v>
      </c>
      <c r="C846">
        <v>8</v>
      </c>
      <c r="D846" t="s">
        <v>45</v>
      </c>
      <c r="E846" t="s">
        <v>46</v>
      </c>
      <c r="F846" t="s">
        <v>23</v>
      </c>
      <c r="G846" t="s">
        <v>24</v>
      </c>
      <c r="H846">
        <v>159</v>
      </c>
      <c r="I846">
        <v>7</v>
      </c>
      <c r="J846">
        <v>1113</v>
      </c>
    </row>
    <row r="847" spans="1:10" x14ac:dyDescent="0.2">
      <c r="A847" s="3" t="s">
        <v>892</v>
      </c>
      <c r="B847" s="4">
        <v>43365</v>
      </c>
      <c r="C847">
        <v>8</v>
      </c>
      <c r="D847" t="s">
        <v>45</v>
      </c>
      <c r="E847" t="s">
        <v>46</v>
      </c>
      <c r="F847" t="s">
        <v>23</v>
      </c>
      <c r="G847" t="s">
        <v>14</v>
      </c>
      <c r="H847">
        <v>199</v>
      </c>
      <c r="I847">
        <v>8</v>
      </c>
      <c r="J847">
        <v>1592</v>
      </c>
    </row>
    <row r="848" spans="1:10" x14ac:dyDescent="0.2">
      <c r="A848" s="3" t="s">
        <v>893</v>
      </c>
      <c r="B848" s="4">
        <v>43365</v>
      </c>
      <c r="C848">
        <v>5</v>
      </c>
      <c r="D848" t="s">
        <v>60</v>
      </c>
      <c r="E848" t="s">
        <v>17</v>
      </c>
      <c r="F848" t="s">
        <v>18</v>
      </c>
      <c r="G848" t="s">
        <v>24</v>
      </c>
      <c r="H848">
        <v>159</v>
      </c>
      <c r="I848">
        <v>0</v>
      </c>
      <c r="J848">
        <v>0</v>
      </c>
    </row>
    <row r="849" spans="1:10" x14ac:dyDescent="0.2">
      <c r="A849" s="3" t="s">
        <v>894</v>
      </c>
      <c r="B849" s="4">
        <v>43365</v>
      </c>
      <c r="C849">
        <v>15</v>
      </c>
      <c r="D849" t="s">
        <v>118</v>
      </c>
      <c r="E849" t="s">
        <v>12</v>
      </c>
      <c r="F849" t="s">
        <v>13</v>
      </c>
      <c r="G849" t="s">
        <v>19</v>
      </c>
      <c r="H849">
        <v>289</v>
      </c>
      <c r="I849">
        <v>3</v>
      </c>
      <c r="J849">
        <v>867</v>
      </c>
    </row>
    <row r="850" spans="1:10" x14ac:dyDescent="0.2">
      <c r="A850" s="3" t="s">
        <v>895</v>
      </c>
      <c r="B850" s="4">
        <v>43365</v>
      </c>
      <c r="C850">
        <v>4</v>
      </c>
      <c r="D850" t="s">
        <v>51</v>
      </c>
      <c r="E850" t="s">
        <v>17</v>
      </c>
      <c r="F850" t="s">
        <v>18</v>
      </c>
      <c r="G850" t="s">
        <v>14</v>
      </c>
      <c r="H850">
        <v>199</v>
      </c>
      <c r="I850">
        <v>8</v>
      </c>
      <c r="J850">
        <v>1592</v>
      </c>
    </row>
    <row r="851" spans="1:10" x14ac:dyDescent="0.2">
      <c r="A851" s="3" t="s">
        <v>896</v>
      </c>
      <c r="B851" s="4">
        <v>43365</v>
      </c>
      <c r="C851">
        <v>10</v>
      </c>
      <c r="D851" t="s">
        <v>58</v>
      </c>
      <c r="E851" t="s">
        <v>46</v>
      </c>
      <c r="F851" t="s">
        <v>23</v>
      </c>
      <c r="G851" t="s">
        <v>19</v>
      </c>
      <c r="H851">
        <v>289</v>
      </c>
      <c r="I851">
        <v>0</v>
      </c>
      <c r="J851">
        <v>0</v>
      </c>
    </row>
    <row r="852" spans="1:10" x14ac:dyDescent="0.2">
      <c r="A852" s="3" t="s">
        <v>897</v>
      </c>
      <c r="B852" s="4">
        <v>43365</v>
      </c>
      <c r="C852">
        <v>17</v>
      </c>
      <c r="D852" t="s">
        <v>35</v>
      </c>
      <c r="E852" t="s">
        <v>27</v>
      </c>
      <c r="F852" t="s">
        <v>28</v>
      </c>
      <c r="G852" t="s">
        <v>19</v>
      </c>
      <c r="H852">
        <v>289</v>
      </c>
      <c r="I852">
        <v>0</v>
      </c>
      <c r="J852">
        <v>0</v>
      </c>
    </row>
    <row r="853" spans="1:10" x14ac:dyDescent="0.2">
      <c r="A853" s="3" t="s">
        <v>898</v>
      </c>
      <c r="B853" s="4">
        <v>43365</v>
      </c>
      <c r="C853">
        <v>6</v>
      </c>
      <c r="D853" t="s">
        <v>48</v>
      </c>
      <c r="E853" t="s">
        <v>46</v>
      </c>
      <c r="F853" t="s">
        <v>23</v>
      </c>
      <c r="G853" t="s">
        <v>41</v>
      </c>
      <c r="H853">
        <v>399</v>
      </c>
      <c r="I853">
        <v>9</v>
      </c>
      <c r="J853">
        <v>3591</v>
      </c>
    </row>
    <row r="854" spans="1:10" x14ac:dyDescent="0.2">
      <c r="A854" s="3" t="s">
        <v>899</v>
      </c>
      <c r="B854" s="4">
        <v>43365</v>
      </c>
      <c r="C854">
        <v>14</v>
      </c>
      <c r="D854" t="s">
        <v>38</v>
      </c>
      <c r="E854" t="s">
        <v>63</v>
      </c>
      <c r="F854" t="s">
        <v>13</v>
      </c>
      <c r="G854" t="s">
        <v>41</v>
      </c>
      <c r="H854">
        <v>399</v>
      </c>
      <c r="I854">
        <v>4</v>
      </c>
      <c r="J854">
        <v>1596</v>
      </c>
    </row>
    <row r="855" spans="1:10" x14ac:dyDescent="0.2">
      <c r="A855" s="3" t="s">
        <v>900</v>
      </c>
      <c r="B855" s="4">
        <v>43365</v>
      </c>
      <c r="C855">
        <v>7</v>
      </c>
      <c r="D855" t="s">
        <v>88</v>
      </c>
      <c r="E855" t="s">
        <v>22</v>
      </c>
      <c r="F855" t="s">
        <v>23</v>
      </c>
      <c r="G855" t="s">
        <v>14</v>
      </c>
      <c r="H855">
        <v>199</v>
      </c>
      <c r="I855">
        <v>5</v>
      </c>
      <c r="J855">
        <v>995</v>
      </c>
    </row>
    <row r="856" spans="1:10" x14ac:dyDescent="0.2">
      <c r="A856" s="3" t="s">
        <v>901</v>
      </c>
      <c r="B856" s="4">
        <v>43365</v>
      </c>
      <c r="C856">
        <v>9</v>
      </c>
      <c r="D856" t="s">
        <v>21</v>
      </c>
      <c r="E856" t="s">
        <v>22</v>
      </c>
      <c r="F856" t="s">
        <v>23</v>
      </c>
      <c r="G856" t="s">
        <v>19</v>
      </c>
      <c r="H856">
        <v>289</v>
      </c>
      <c r="I856">
        <v>7</v>
      </c>
      <c r="J856">
        <v>2023</v>
      </c>
    </row>
    <row r="857" spans="1:10" x14ac:dyDescent="0.2">
      <c r="A857" s="3" t="s">
        <v>902</v>
      </c>
      <c r="B857" s="4">
        <v>43365</v>
      </c>
      <c r="C857">
        <v>19</v>
      </c>
      <c r="D857" t="s">
        <v>56</v>
      </c>
      <c r="E857" t="s">
        <v>36</v>
      </c>
      <c r="F857" t="s">
        <v>28</v>
      </c>
      <c r="G857" t="s">
        <v>24</v>
      </c>
      <c r="H857">
        <v>159</v>
      </c>
      <c r="I857">
        <v>3</v>
      </c>
      <c r="J857">
        <v>477</v>
      </c>
    </row>
    <row r="858" spans="1:10" x14ac:dyDescent="0.2">
      <c r="A858" s="3" t="s">
        <v>903</v>
      </c>
      <c r="B858" s="4">
        <v>43366</v>
      </c>
      <c r="C858">
        <v>19</v>
      </c>
      <c r="D858" t="s">
        <v>56</v>
      </c>
      <c r="E858" t="s">
        <v>27</v>
      </c>
      <c r="F858" t="s">
        <v>28</v>
      </c>
      <c r="G858" t="s">
        <v>19</v>
      </c>
      <c r="H858">
        <v>289</v>
      </c>
      <c r="I858">
        <v>8</v>
      </c>
      <c r="J858">
        <v>2312</v>
      </c>
    </row>
    <row r="859" spans="1:10" x14ac:dyDescent="0.2">
      <c r="A859" s="3" t="s">
        <v>904</v>
      </c>
      <c r="B859" s="4">
        <v>43367</v>
      </c>
      <c r="C859">
        <v>17</v>
      </c>
      <c r="D859" t="s">
        <v>35</v>
      </c>
      <c r="E859" t="s">
        <v>27</v>
      </c>
      <c r="F859" t="s">
        <v>28</v>
      </c>
      <c r="G859" t="s">
        <v>31</v>
      </c>
      <c r="H859">
        <v>69</v>
      </c>
      <c r="I859">
        <v>5</v>
      </c>
      <c r="J859">
        <v>345</v>
      </c>
    </row>
    <row r="860" spans="1:10" x14ac:dyDescent="0.2">
      <c r="A860" s="3" t="s">
        <v>905</v>
      </c>
      <c r="B860" s="4">
        <v>43367</v>
      </c>
      <c r="C860">
        <v>19</v>
      </c>
      <c r="D860" t="s">
        <v>56</v>
      </c>
      <c r="E860" t="s">
        <v>36</v>
      </c>
      <c r="F860" t="s">
        <v>28</v>
      </c>
      <c r="G860" t="s">
        <v>19</v>
      </c>
      <c r="H860">
        <v>289</v>
      </c>
      <c r="I860">
        <v>4</v>
      </c>
      <c r="J860">
        <v>1156</v>
      </c>
    </row>
    <row r="861" spans="1:10" x14ac:dyDescent="0.2">
      <c r="A861" s="3" t="s">
        <v>906</v>
      </c>
      <c r="B861" s="4">
        <v>43367</v>
      </c>
      <c r="C861">
        <v>6</v>
      </c>
      <c r="D861" t="s">
        <v>48</v>
      </c>
      <c r="E861" t="s">
        <v>46</v>
      </c>
      <c r="F861" t="s">
        <v>23</v>
      </c>
      <c r="G861" t="s">
        <v>14</v>
      </c>
      <c r="H861">
        <v>199</v>
      </c>
      <c r="I861">
        <v>8</v>
      </c>
      <c r="J861">
        <v>1592</v>
      </c>
    </row>
    <row r="862" spans="1:10" x14ac:dyDescent="0.2">
      <c r="A862" s="3" t="s">
        <v>907</v>
      </c>
      <c r="B862" s="4">
        <v>43367</v>
      </c>
      <c r="C862">
        <v>14</v>
      </c>
      <c r="D862" t="s">
        <v>38</v>
      </c>
      <c r="E862" t="s">
        <v>12</v>
      </c>
      <c r="F862" t="s">
        <v>13</v>
      </c>
      <c r="G862" t="s">
        <v>41</v>
      </c>
      <c r="H862">
        <v>399</v>
      </c>
      <c r="I862">
        <v>2</v>
      </c>
      <c r="J862">
        <v>798</v>
      </c>
    </row>
    <row r="863" spans="1:10" x14ac:dyDescent="0.2">
      <c r="A863" s="3" t="s">
        <v>908</v>
      </c>
      <c r="B863" s="4">
        <v>43368</v>
      </c>
      <c r="C863">
        <v>17</v>
      </c>
      <c r="D863" t="s">
        <v>35</v>
      </c>
      <c r="E863" t="s">
        <v>27</v>
      </c>
      <c r="F863" t="s">
        <v>28</v>
      </c>
      <c r="G863" t="s">
        <v>31</v>
      </c>
      <c r="H863">
        <v>69</v>
      </c>
      <c r="I863">
        <v>8</v>
      </c>
      <c r="J863">
        <v>552</v>
      </c>
    </row>
    <row r="864" spans="1:10" x14ac:dyDescent="0.2">
      <c r="A864" s="3" t="s">
        <v>909</v>
      </c>
      <c r="B864" s="4">
        <v>43368</v>
      </c>
      <c r="C864">
        <v>16</v>
      </c>
      <c r="D864" t="s">
        <v>30</v>
      </c>
      <c r="E864" t="s">
        <v>27</v>
      </c>
      <c r="F864" t="s">
        <v>28</v>
      </c>
      <c r="G864" t="s">
        <v>14</v>
      </c>
      <c r="H864">
        <v>199</v>
      </c>
      <c r="I864">
        <v>0</v>
      </c>
      <c r="J864">
        <v>0</v>
      </c>
    </row>
    <row r="865" spans="1:10" x14ac:dyDescent="0.2">
      <c r="A865" s="3" t="s">
        <v>910</v>
      </c>
      <c r="B865" s="4">
        <v>43368</v>
      </c>
      <c r="C865">
        <v>3</v>
      </c>
      <c r="D865" t="s">
        <v>43</v>
      </c>
      <c r="E865" t="s">
        <v>68</v>
      </c>
      <c r="F865" t="s">
        <v>18</v>
      </c>
      <c r="G865" t="s">
        <v>19</v>
      </c>
      <c r="H865">
        <v>289</v>
      </c>
      <c r="I865">
        <v>4</v>
      </c>
      <c r="J865">
        <v>1156</v>
      </c>
    </row>
    <row r="866" spans="1:10" x14ac:dyDescent="0.2">
      <c r="A866" s="3" t="s">
        <v>911</v>
      </c>
      <c r="B866" s="4">
        <v>43369</v>
      </c>
      <c r="C866">
        <v>16</v>
      </c>
      <c r="D866" t="s">
        <v>30</v>
      </c>
      <c r="E866" t="s">
        <v>27</v>
      </c>
      <c r="F866" t="s">
        <v>28</v>
      </c>
      <c r="G866" t="s">
        <v>31</v>
      </c>
      <c r="H866">
        <v>69</v>
      </c>
      <c r="I866">
        <v>6</v>
      </c>
      <c r="J866">
        <v>414</v>
      </c>
    </row>
    <row r="867" spans="1:10" x14ac:dyDescent="0.2">
      <c r="A867" s="3" t="s">
        <v>912</v>
      </c>
      <c r="B867" s="4">
        <v>43369</v>
      </c>
      <c r="C867">
        <v>19</v>
      </c>
      <c r="D867" t="s">
        <v>56</v>
      </c>
      <c r="E867" t="s">
        <v>36</v>
      </c>
      <c r="F867" t="s">
        <v>28</v>
      </c>
      <c r="G867" t="s">
        <v>31</v>
      </c>
      <c r="H867">
        <v>69</v>
      </c>
      <c r="I867">
        <v>2</v>
      </c>
      <c r="J867">
        <v>138</v>
      </c>
    </row>
    <row r="868" spans="1:10" x14ac:dyDescent="0.2">
      <c r="A868" s="3" t="s">
        <v>913</v>
      </c>
      <c r="B868" s="4">
        <v>43370</v>
      </c>
      <c r="C868">
        <v>7</v>
      </c>
      <c r="D868" t="s">
        <v>88</v>
      </c>
      <c r="E868" t="s">
        <v>46</v>
      </c>
      <c r="F868" t="s">
        <v>23</v>
      </c>
      <c r="G868" t="s">
        <v>14</v>
      </c>
      <c r="H868">
        <v>199</v>
      </c>
      <c r="I868">
        <v>6</v>
      </c>
      <c r="J868">
        <v>1194</v>
      </c>
    </row>
    <row r="869" spans="1:10" x14ac:dyDescent="0.2">
      <c r="A869" s="3" t="s">
        <v>914</v>
      </c>
      <c r="B869" s="4">
        <v>43370</v>
      </c>
      <c r="C869">
        <v>9</v>
      </c>
      <c r="D869" t="s">
        <v>21</v>
      </c>
      <c r="E869" t="s">
        <v>46</v>
      </c>
      <c r="F869" t="s">
        <v>23</v>
      </c>
      <c r="G869" t="s">
        <v>31</v>
      </c>
      <c r="H869">
        <v>69</v>
      </c>
      <c r="I869">
        <v>7</v>
      </c>
      <c r="J869">
        <v>483</v>
      </c>
    </row>
    <row r="870" spans="1:10" x14ac:dyDescent="0.2">
      <c r="A870" s="3" t="s">
        <v>915</v>
      </c>
      <c r="B870" s="4">
        <v>43371</v>
      </c>
      <c r="C870">
        <v>14</v>
      </c>
      <c r="D870" t="s">
        <v>38</v>
      </c>
      <c r="E870" t="s">
        <v>63</v>
      </c>
      <c r="F870" t="s">
        <v>13</v>
      </c>
      <c r="G870" t="s">
        <v>41</v>
      </c>
      <c r="H870">
        <v>399</v>
      </c>
      <c r="I870">
        <v>3</v>
      </c>
      <c r="J870">
        <v>1197</v>
      </c>
    </row>
    <row r="871" spans="1:10" x14ac:dyDescent="0.2">
      <c r="A871" s="3" t="s">
        <v>916</v>
      </c>
      <c r="B871" s="4">
        <v>43371</v>
      </c>
      <c r="C871">
        <v>3</v>
      </c>
      <c r="D871" t="s">
        <v>43</v>
      </c>
      <c r="E871" t="s">
        <v>68</v>
      </c>
      <c r="F871" t="s">
        <v>18</v>
      </c>
      <c r="G871" t="s">
        <v>24</v>
      </c>
      <c r="H871">
        <v>159</v>
      </c>
      <c r="I871">
        <v>5</v>
      </c>
      <c r="J871">
        <v>795</v>
      </c>
    </row>
    <row r="872" spans="1:10" x14ac:dyDescent="0.2">
      <c r="A872" s="3" t="s">
        <v>917</v>
      </c>
      <c r="B872" s="4">
        <v>43371</v>
      </c>
      <c r="C872">
        <v>9</v>
      </c>
      <c r="D872" t="s">
        <v>21</v>
      </c>
      <c r="E872" t="s">
        <v>46</v>
      </c>
      <c r="F872" t="s">
        <v>23</v>
      </c>
      <c r="G872" t="s">
        <v>31</v>
      </c>
      <c r="H872">
        <v>69</v>
      </c>
      <c r="I872">
        <v>6</v>
      </c>
      <c r="J872">
        <v>414</v>
      </c>
    </row>
    <row r="873" spans="1:10" x14ac:dyDescent="0.2">
      <c r="A873" s="3" t="s">
        <v>918</v>
      </c>
      <c r="B873" s="4">
        <v>43371</v>
      </c>
      <c r="C873">
        <v>1</v>
      </c>
      <c r="D873" t="s">
        <v>16</v>
      </c>
      <c r="E873" t="s">
        <v>17</v>
      </c>
      <c r="F873" t="s">
        <v>18</v>
      </c>
      <c r="G873" t="s">
        <v>24</v>
      </c>
      <c r="H873">
        <v>159</v>
      </c>
      <c r="I873">
        <v>5</v>
      </c>
      <c r="J873">
        <v>795</v>
      </c>
    </row>
    <row r="874" spans="1:10" x14ac:dyDescent="0.2">
      <c r="A874" s="3" t="s">
        <v>919</v>
      </c>
      <c r="B874" s="4">
        <v>43372</v>
      </c>
      <c r="C874">
        <v>20</v>
      </c>
      <c r="D874" t="s">
        <v>40</v>
      </c>
      <c r="E874" t="s">
        <v>27</v>
      </c>
      <c r="F874" t="s">
        <v>28</v>
      </c>
      <c r="G874" t="s">
        <v>14</v>
      </c>
      <c r="H874">
        <v>199</v>
      </c>
      <c r="I874">
        <v>3</v>
      </c>
      <c r="J874">
        <v>597</v>
      </c>
    </row>
    <row r="875" spans="1:10" x14ac:dyDescent="0.2">
      <c r="A875" s="3" t="s">
        <v>920</v>
      </c>
      <c r="B875" s="4">
        <v>43372</v>
      </c>
      <c r="C875">
        <v>3</v>
      </c>
      <c r="D875" t="s">
        <v>43</v>
      </c>
      <c r="E875" t="s">
        <v>68</v>
      </c>
      <c r="F875" t="s">
        <v>18</v>
      </c>
      <c r="G875" t="s">
        <v>19</v>
      </c>
      <c r="H875">
        <v>289</v>
      </c>
      <c r="I875">
        <v>8</v>
      </c>
      <c r="J875">
        <v>2312</v>
      </c>
    </row>
    <row r="876" spans="1:10" x14ac:dyDescent="0.2">
      <c r="A876" s="3" t="s">
        <v>921</v>
      </c>
      <c r="B876" s="4">
        <v>43372</v>
      </c>
      <c r="C876">
        <v>4</v>
      </c>
      <c r="D876" t="s">
        <v>51</v>
      </c>
      <c r="E876" t="s">
        <v>68</v>
      </c>
      <c r="F876" t="s">
        <v>18</v>
      </c>
      <c r="G876" t="s">
        <v>31</v>
      </c>
      <c r="H876">
        <v>69</v>
      </c>
      <c r="I876">
        <v>6</v>
      </c>
      <c r="J876">
        <v>414</v>
      </c>
    </row>
    <row r="877" spans="1:10" x14ac:dyDescent="0.2">
      <c r="A877" s="3" t="s">
        <v>922</v>
      </c>
      <c r="B877" s="4">
        <v>43372</v>
      </c>
      <c r="C877">
        <v>7</v>
      </c>
      <c r="D877" t="s">
        <v>88</v>
      </c>
      <c r="E877" t="s">
        <v>46</v>
      </c>
      <c r="F877" t="s">
        <v>23</v>
      </c>
      <c r="G877" t="s">
        <v>19</v>
      </c>
      <c r="H877">
        <v>289</v>
      </c>
      <c r="I877">
        <v>0</v>
      </c>
      <c r="J877">
        <v>0</v>
      </c>
    </row>
    <row r="878" spans="1:10" x14ac:dyDescent="0.2">
      <c r="A878" s="3" t="s">
        <v>923</v>
      </c>
      <c r="B878" s="4">
        <v>43373</v>
      </c>
      <c r="C878">
        <v>11</v>
      </c>
      <c r="D878" t="s">
        <v>11</v>
      </c>
      <c r="E878" t="s">
        <v>12</v>
      </c>
      <c r="F878" t="s">
        <v>13</v>
      </c>
      <c r="G878" t="s">
        <v>19</v>
      </c>
      <c r="H878">
        <v>289</v>
      </c>
      <c r="I878">
        <v>1</v>
      </c>
      <c r="J878">
        <v>289</v>
      </c>
    </row>
    <row r="879" spans="1:10" x14ac:dyDescent="0.2">
      <c r="A879" s="3" t="s">
        <v>924</v>
      </c>
      <c r="B879" s="4">
        <v>43373</v>
      </c>
      <c r="C879">
        <v>15</v>
      </c>
      <c r="D879" t="s">
        <v>118</v>
      </c>
      <c r="E879" t="s">
        <v>63</v>
      </c>
      <c r="F879" t="s">
        <v>13</v>
      </c>
      <c r="G879" t="s">
        <v>24</v>
      </c>
      <c r="H879">
        <v>159</v>
      </c>
      <c r="I879">
        <v>0</v>
      </c>
      <c r="J879">
        <v>0</v>
      </c>
    </row>
    <row r="880" spans="1:10" x14ac:dyDescent="0.2">
      <c r="A880" s="3" t="s">
        <v>925</v>
      </c>
      <c r="B880" s="4">
        <v>43373</v>
      </c>
      <c r="C880">
        <v>20</v>
      </c>
      <c r="D880" t="s">
        <v>40</v>
      </c>
      <c r="E880" t="s">
        <v>36</v>
      </c>
      <c r="F880" t="s">
        <v>28</v>
      </c>
      <c r="G880" t="s">
        <v>14</v>
      </c>
      <c r="H880">
        <v>199</v>
      </c>
      <c r="I880">
        <v>1</v>
      </c>
      <c r="J880">
        <v>199</v>
      </c>
    </row>
    <row r="881" spans="1:10" x14ac:dyDescent="0.2">
      <c r="A881" s="3" t="s">
        <v>926</v>
      </c>
      <c r="B881" s="4">
        <v>43373</v>
      </c>
      <c r="C881">
        <v>6</v>
      </c>
      <c r="D881" t="s">
        <v>48</v>
      </c>
      <c r="E881" t="s">
        <v>22</v>
      </c>
      <c r="F881" t="s">
        <v>23</v>
      </c>
      <c r="G881" t="s">
        <v>14</v>
      </c>
      <c r="H881">
        <v>199</v>
      </c>
      <c r="I881">
        <v>7</v>
      </c>
      <c r="J881">
        <v>1393</v>
      </c>
    </row>
    <row r="882" spans="1:10" x14ac:dyDescent="0.2">
      <c r="A882" s="3" t="s">
        <v>927</v>
      </c>
      <c r="B882" s="4">
        <v>43374</v>
      </c>
      <c r="C882">
        <v>9</v>
      </c>
      <c r="D882" t="s">
        <v>21</v>
      </c>
      <c r="E882" t="s">
        <v>22</v>
      </c>
      <c r="F882" t="s">
        <v>23</v>
      </c>
      <c r="G882" t="s">
        <v>41</v>
      </c>
      <c r="H882">
        <v>399</v>
      </c>
      <c r="I882">
        <v>7</v>
      </c>
      <c r="J882">
        <v>2793</v>
      </c>
    </row>
    <row r="883" spans="1:10" x14ac:dyDescent="0.2">
      <c r="A883" s="3" t="s">
        <v>928</v>
      </c>
      <c r="B883" s="4">
        <v>43374</v>
      </c>
      <c r="C883">
        <v>7</v>
      </c>
      <c r="D883" t="s">
        <v>88</v>
      </c>
      <c r="E883" t="s">
        <v>46</v>
      </c>
      <c r="F883" t="s">
        <v>23</v>
      </c>
      <c r="G883" t="s">
        <v>24</v>
      </c>
      <c r="H883">
        <v>159</v>
      </c>
      <c r="I883">
        <v>2</v>
      </c>
      <c r="J883">
        <v>318</v>
      </c>
    </row>
    <row r="884" spans="1:10" x14ac:dyDescent="0.2">
      <c r="A884" s="3" t="s">
        <v>929</v>
      </c>
      <c r="B884" s="4">
        <v>43375</v>
      </c>
      <c r="C884">
        <v>3</v>
      </c>
      <c r="D884" t="s">
        <v>43</v>
      </c>
      <c r="E884" t="s">
        <v>68</v>
      </c>
      <c r="F884" t="s">
        <v>18</v>
      </c>
      <c r="G884" t="s">
        <v>14</v>
      </c>
      <c r="H884">
        <v>199</v>
      </c>
      <c r="I884">
        <v>5</v>
      </c>
      <c r="J884">
        <v>995</v>
      </c>
    </row>
    <row r="885" spans="1:10" x14ac:dyDescent="0.2">
      <c r="A885" s="3" t="s">
        <v>930</v>
      </c>
      <c r="B885" s="4">
        <v>43375</v>
      </c>
      <c r="C885">
        <v>14</v>
      </c>
      <c r="D885" t="s">
        <v>38</v>
      </c>
      <c r="E885" t="s">
        <v>63</v>
      </c>
      <c r="F885" t="s">
        <v>13</v>
      </c>
      <c r="G885" t="s">
        <v>19</v>
      </c>
      <c r="H885">
        <v>289</v>
      </c>
      <c r="I885">
        <v>9</v>
      </c>
      <c r="J885">
        <v>2601</v>
      </c>
    </row>
    <row r="886" spans="1:10" x14ac:dyDescent="0.2">
      <c r="A886" s="3" t="s">
        <v>931</v>
      </c>
      <c r="B886" s="4">
        <v>43375</v>
      </c>
      <c r="C886">
        <v>15</v>
      </c>
      <c r="D886" t="s">
        <v>118</v>
      </c>
      <c r="E886" t="s">
        <v>63</v>
      </c>
      <c r="F886" t="s">
        <v>13</v>
      </c>
      <c r="G886" t="s">
        <v>24</v>
      </c>
      <c r="H886">
        <v>159</v>
      </c>
      <c r="I886">
        <v>8</v>
      </c>
      <c r="J886">
        <v>1272</v>
      </c>
    </row>
    <row r="887" spans="1:10" x14ac:dyDescent="0.2">
      <c r="A887" s="3" t="s">
        <v>932</v>
      </c>
      <c r="B887" s="4">
        <v>43376</v>
      </c>
      <c r="C887">
        <v>20</v>
      </c>
      <c r="D887" t="s">
        <v>40</v>
      </c>
      <c r="E887" t="s">
        <v>27</v>
      </c>
      <c r="F887" t="s">
        <v>28</v>
      </c>
      <c r="G887" t="s">
        <v>24</v>
      </c>
      <c r="H887">
        <v>159</v>
      </c>
      <c r="I887">
        <v>1</v>
      </c>
      <c r="J887">
        <v>159</v>
      </c>
    </row>
    <row r="888" spans="1:10" x14ac:dyDescent="0.2">
      <c r="A888" s="3" t="s">
        <v>933</v>
      </c>
      <c r="B888" s="4">
        <v>43377</v>
      </c>
      <c r="C888">
        <v>20</v>
      </c>
      <c r="D888" t="s">
        <v>40</v>
      </c>
      <c r="E888" t="s">
        <v>36</v>
      </c>
      <c r="F888" t="s">
        <v>28</v>
      </c>
      <c r="G888" t="s">
        <v>19</v>
      </c>
      <c r="H888">
        <v>289</v>
      </c>
      <c r="I888">
        <v>1</v>
      </c>
      <c r="J888">
        <v>289</v>
      </c>
    </row>
    <row r="889" spans="1:10" x14ac:dyDescent="0.2">
      <c r="A889" s="3" t="s">
        <v>934</v>
      </c>
      <c r="B889" s="4">
        <v>43377</v>
      </c>
      <c r="C889">
        <v>15</v>
      </c>
      <c r="D889" t="s">
        <v>118</v>
      </c>
      <c r="E889" t="s">
        <v>12</v>
      </c>
      <c r="F889" t="s">
        <v>13</v>
      </c>
      <c r="G889" t="s">
        <v>14</v>
      </c>
      <c r="H889">
        <v>199</v>
      </c>
      <c r="I889">
        <v>3</v>
      </c>
      <c r="J889">
        <v>597</v>
      </c>
    </row>
    <row r="890" spans="1:10" x14ac:dyDescent="0.2">
      <c r="A890" s="3" t="s">
        <v>935</v>
      </c>
      <c r="B890" s="4">
        <v>43378</v>
      </c>
      <c r="C890">
        <v>20</v>
      </c>
      <c r="D890" t="s">
        <v>40</v>
      </c>
      <c r="E890" t="s">
        <v>27</v>
      </c>
      <c r="F890" t="s">
        <v>28</v>
      </c>
      <c r="G890" t="s">
        <v>14</v>
      </c>
      <c r="H890">
        <v>199</v>
      </c>
      <c r="I890">
        <v>3</v>
      </c>
      <c r="J890">
        <v>597</v>
      </c>
    </row>
    <row r="891" spans="1:10" x14ac:dyDescent="0.2">
      <c r="A891" s="3" t="s">
        <v>936</v>
      </c>
      <c r="B891" s="4">
        <v>43378</v>
      </c>
      <c r="C891">
        <v>9</v>
      </c>
      <c r="D891" t="s">
        <v>21</v>
      </c>
      <c r="E891" t="s">
        <v>46</v>
      </c>
      <c r="F891" t="s">
        <v>23</v>
      </c>
      <c r="G891" t="s">
        <v>19</v>
      </c>
      <c r="H891">
        <v>289</v>
      </c>
      <c r="I891">
        <v>9</v>
      </c>
      <c r="J891">
        <v>2601</v>
      </c>
    </row>
    <row r="892" spans="1:10" x14ac:dyDescent="0.2">
      <c r="A892" s="3" t="s">
        <v>937</v>
      </c>
      <c r="B892" s="4">
        <v>43378</v>
      </c>
      <c r="C892">
        <v>4</v>
      </c>
      <c r="D892" t="s">
        <v>51</v>
      </c>
      <c r="E892" t="s">
        <v>17</v>
      </c>
      <c r="F892" t="s">
        <v>18</v>
      </c>
      <c r="G892" t="s">
        <v>14</v>
      </c>
      <c r="H892">
        <v>199</v>
      </c>
      <c r="I892">
        <v>9</v>
      </c>
      <c r="J892">
        <v>1791</v>
      </c>
    </row>
    <row r="893" spans="1:10" x14ac:dyDescent="0.2">
      <c r="A893" s="3" t="s">
        <v>938</v>
      </c>
      <c r="B893" s="4">
        <v>43378</v>
      </c>
      <c r="C893">
        <v>16</v>
      </c>
      <c r="D893" t="s">
        <v>30</v>
      </c>
      <c r="E893" t="s">
        <v>36</v>
      </c>
      <c r="F893" t="s">
        <v>28</v>
      </c>
      <c r="G893" t="s">
        <v>24</v>
      </c>
      <c r="H893">
        <v>159</v>
      </c>
      <c r="I893">
        <v>7</v>
      </c>
      <c r="J893">
        <v>1113</v>
      </c>
    </row>
    <row r="894" spans="1:10" x14ac:dyDescent="0.2">
      <c r="A894" s="3" t="s">
        <v>939</v>
      </c>
      <c r="B894" s="4">
        <v>43378</v>
      </c>
      <c r="C894">
        <v>5</v>
      </c>
      <c r="D894" t="s">
        <v>60</v>
      </c>
      <c r="E894" t="s">
        <v>68</v>
      </c>
      <c r="F894" t="s">
        <v>18</v>
      </c>
      <c r="G894" t="s">
        <v>31</v>
      </c>
      <c r="H894">
        <v>69</v>
      </c>
      <c r="I894">
        <v>3</v>
      </c>
      <c r="J894">
        <v>207</v>
      </c>
    </row>
    <row r="895" spans="1:10" x14ac:dyDescent="0.2">
      <c r="A895" s="3" t="s">
        <v>940</v>
      </c>
      <c r="B895" s="4">
        <v>43379</v>
      </c>
      <c r="C895">
        <v>11</v>
      </c>
      <c r="D895" t="s">
        <v>11</v>
      </c>
      <c r="E895" t="s">
        <v>63</v>
      </c>
      <c r="F895" t="s">
        <v>13</v>
      </c>
      <c r="G895" t="s">
        <v>24</v>
      </c>
      <c r="H895">
        <v>159</v>
      </c>
      <c r="I895">
        <v>6</v>
      </c>
      <c r="J895">
        <v>954</v>
      </c>
    </row>
    <row r="896" spans="1:10" x14ac:dyDescent="0.2">
      <c r="A896" s="3" t="s">
        <v>941</v>
      </c>
      <c r="B896" s="4">
        <v>43379</v>
      </c>
      <c r="C896">
        <v>9</v>
      </c>
      <c r="D896" t="s">
        <v>21</v>
      </c>
      <c r="E896" t="s">
        <v>22</v>
      </c>
      <c r="F896" t="s">
        <v>23</v>
      </c>
      <c r="G896" t="s">
        <v>14</v>
      </c>
      <c r="H896">
        <v>199</v>
      </c>
      <c r="I896">
        <v>2</v>
      </c>
      <c r="J896">
        <v>398</v>
      </c>
    </row>
    <row r="897" spans="1:10" x14ac:dyDescent="0.2">
      <c r="A897" s="3" t="s">
        <v>942</v>
      </c>
      <c r="B897" s="4">
        <v>43379</v>
      </c>
      <c r="C897">
        <v>6</v>
      </c>
      <c r="D897" t="s">
        <v>48</v>
      </c>
      <c r="E897" t="s">
        <v>46</v>
      </c>
      <c r="F897" t="s">
        <v>23</v>
      </c>
      <c r="G897" t="s">
        <v>14</v>
      </c>
      <c r="H897">
        <v>199</v>
      </c>
      <c r="I897">
        <v>8</v>
      </c>
      <c r="J897">
        <v>1592</v>
      </c>
    </row>
    <row r="898" spans="1:10" x14ac:dyDescent="0.2">
      <c r="A898" s="3" t="s">
        <v>943</v>
      </c>
      <c r="B898" s="4">
        <v>43379</v>
      </c>
      <c r="C898">
        <v>4</v>
      </c>
      <c r="D898" t="s">
        <v>51</v>
      </c>
      <c r="E898" t="s">
        <v>17</v>
      </c>
      <c r="F898" t="s">
        <v>18</v>
      </c>
      <c r="G898" t="s">
        <v>41</v>
      </c>
      <c r="H898">
        <v>399</v>
      </c>
      <c r="I898">
        <v>0</v>
      </c>
      <c r="J898">
        <v>0</v>
      </c>
    </row>
    <row r="899" spans="1:10" x14ac:dyDescent="0.2">
      <c r="A899" s="3" t="s">
        <v>944</v>
      </c>
      <c r="B899" s="4">
        <v>43379</v>
      </c>
      <c r="C899">
        <v>17</v>
      </c>
      <c r="D899" t="s">
        <v>35</v>
      </c>
      <c r="E899" t="s">
        <v>36</v>
      </c>
      <c r="F899" t="s">
        <v>28</v>
      </c>
      <c r="G899" t="s">
        <v>14</v>
      </c>
      <c r="H899">
        <v>199</v>
      </c>
      <c r="I899">
        <v>2</v>
      </c>
      <c r="J899">
        <v>398</v>
      </c>
    </row>
    <row r="900" spans="1:10" x14ac:dyDescent="0.2">
      <c r="A900" s="3" t="s">
        <v>945</v>
      </c>
      <c r="B900" s="4">
        <v>43380</v>
      </c>
      <c r="C900">
        <v>1</v>
      </c>
      <c r="D900" t="s">
        <v>16</v>
      </c>
      <c r="E900" t="s">
        <v>68</v>
      </c>
      <c r="F900" t="s">
        <v>18</v>
      </c>
      <c r="G900" t="s">
        <v>14</v>
      </c>
      <c r="H900">
        <v>199</v>
      </c>
      <c r="I900">
        <v>4</v>
      </c>
      <c r="J900">
        <v>796</v>
      </c>
    </row>
    <row r="901" spans="1:10" x14ac:dyDescent="0.2">
      <c r="A901" s="3" t="s">
        <v>946</v>
      </c>
      <c r="B901" s="4">
        <v>43380</v>
      </c>
      <c r="C901">
        <v>4</v>
      </c>
      <c r="D901" t="s">
        <v>51</v>
      </c>
      <c r="E901" t="s">
        <v>17</v>
      </c>
      <c r="F901" t="s">
        <v>18</v>
      </c>
      <c r="G901" t="s">
        <v>24</v>
      </c>
      <c r="H901">
        <v>159</v>
      </c>
      <c r="I901">
        <v>5</v>
      </c>
      <c r="J901">
        <v>795</v>
      </c>
    </row>
    <row r="902" spans="1:10" x14ac:dyDescent="0.2">
      <c r="A902" s="3" t="s">
        <v>947</v>
      </c>
      <c r="B902" s="4">
        <v>43381</v>
      </c>
      <c r="C902">
        <v>15</v>
      </c>
      <c r="D902" t="s">
        <v>118</v>
      </c>
      <c r="E902" t="s">
        <v>12</v>
      </c>
      <c r="F902" t="s">
        <v>13</v>
      </c>
      <c r="G902" t="s">
        <v>41</v>
      </c>
      <c r="H902">
        <v>399</v>
      </c>
      <c r="I902">
        <v>7</v>
      </c>
      <c r="J902">
        <v>2793</v>
      </c>
    </row>
    <row r="903" spans="1:10" x14ac:dyDescent="0.2">
      <c r="A903" s="3" t="s">
        <v>948</v>
      </c>
      <c r="B903" s="4">
        <v>43382</v>
      </c>
      <c r="C903">
        <v>13</v>
      </c>
      <c r="D903" t="s">
        <v>33</v>
      </c>
      <c r="E903" t="s">
        <v>12</v>
      </c>
      <c r="F903" t="s">
        <v>13</v>
      </c>
      <c r="G903" t="s">
        <v>41</v>
      </c>
      <c r="H903">
        <v>399</v>
      </c>
      <c r="I903">
        <v>4</v>
      </c>
      <c r="J903">
        <v>1596</v>
      </c>
    </row>
    <row r="904" spans="1:10" x14ac:dyDescent="0.2">
      <c r="A904" s="3" t="s">
        <v>949</v>
      </c>
      <c r="B904" s="4">
        <v>43383</v>
      </c>
      <c r="C904">
        <v>6</v>
      </c>
      <c r="D904" t="s">
        <v>48</v>
      </c>
      <c r="E904" t="s">
        <v>22</v>
      </c>
      <c r="F904" t="s">
        <v>23</v>
      </c>
      <c r="G904" t="s">
        <v>19</v>
      </c>
      <c r="H904">
        <v>289</v>
      </c>
      <c r="I904">
        <v>3</v>
      </c>
      <c r="J904">
        <v>867</v>
      </c>
    </row>
    <row r="905" spans="1:10" x14ac:dyDescent="0.2">
      <c r="A905" s="3" t="s">
        <v>950</v>
      </c>
      <c r="B905" s="4">
        <v>43383</v>
      </c>
      <c r="C905">
        <v>5</v>
      </c>
      <c r="D905" t="s">
        <v>60</v>
      </c>
      <c r="E905" t="s">
        <v>17</v>
      </c>
      <c r="F905" t="s">
        <v>18</v>
      </c>
      <c r="G905" t="s">
        <v>19</v>
      </c>
      <c r="H905">
        <v>289</v>
      </c>
      <c r="I905">
        <v>1</v>
      </c>
      <c r="J905">
        <v>289</v>
      </c>
    </row>
    <row r="906" spans="1:10" x14ac:dyDescent="0.2">
      <c r="A906" s="3" t="s">
        <v>951</v>
      </c>
      <c r="B906" s="4">
        <v>43384</v>
      </c>
      <c r="C906">
        <v>13</v>
      </c>
      <c r="D906" t="s">
        <v>33</v>
      </c>
      <c r="E906" t="s">
        <v>12</v>
      </c>
      <c r="F906" t="s">
        <v>13</v>
      </c>
      <c r="G906" t="s">
        <v>19</v>
      </c>
      <c r="H906">
        <v>289</v>
      </c>
      <c r="I906">
        <v>7</v>
      </c>
      <c r="J906">
        <v>2023</v>
      </c>
    </row>
    <row r="907" spans="1:10" x14ac:dyDescent="0.2">
      <c r="A907" s="3" t="s">
        <v>952</v>
      </c>
      <c r="B907" s="4">
        <v>43384</v>
      </c>
      <c r="C907">
        <v>19</v>
      </c>
      <c r="D907" t="s">
        <v>56</v>
      </c>
      <c r="E907" t="s">
        <v>27</v>
      </c>
      <c r="F907" t="s">
        <v>28</v>
      </c>
      <c r="G907" t="s">
        <v>14</v>
      </c>
      <c r="H907">
        <v>199</v>
      </c>
      <c r="I907">
        <v>5</v>
      </c>
      <c r="J907">
        <v>995</v>
      </c>
    </row>
    <row r="908" spans="1:10" x14ac:dyDescent="0.2">
      <c r="A908" s="3" t="s">
        <v>953</v>
      </c>
      <c r="B908" s="4">
        <v>43385</v>
      </c>
      <c r="C908">
        <v>10</v>
      </c>
      <c r="D908" t="s">
        <v>58</v>
      </c>
      <c r="E908" t="s">
        <v>22</v>
      </c>
      <c r="F908" t="s">
        <v>23</v>
      </c>
      <c r="G908" t="s">
        <v>14</v>
      </c>
      <c r="H908">
        <v>199</v>
      </c>
      <c r="I908">
        <v>1</v>
      </c>
      <c r="J908">
        <v>199</v>
      </c>
    </row>
    <row r="909" spans="1:10" x14ac:dyDescent="0.2">
      <c r="A909" s="3" t="s">
        <v>954</v>
      </c>
      <c r="B909" s="4">
        <v>43385</v>
      </c>
      <c r="C909">
        <v>20</v>
      </c>
      <c r="D909" t="s">
        <v>40</v>
      </c>
      <c r="E909" t="s">
        <v>27</v>
      </c>
      <c r="F909" t="s">
        <v>28</v>
      </c>
      <c r="G909" t="s">
        <v>19</v>
      </c>
      <c r="H909">
        <v>289</v>
      </c>
      <c r="I909">
        <v>3</v>
      </c>
      <c r="J909">
        <v>867</v>
      </c>
    </row>
    <row r="910" spans="1:10" x14ac:dyDescent="0.2">
      <c r="A910" s="3" t="s">
        <v>955</v>
      </c>
      <c r="B910" s="4">
        <v>43386</v>
      </c>
      <c r="C910">
        <v>7</v>
      </c>
      <c r="D910" t="s">
        <v>88</v>
      </c>
      <c r="E910" t="s">
        <v>46</v>
      </c>
      <c r="F910" t="s">
        <v>23</v>
      </c>
      <c r="G910" t="s">
        <v>24</v>
      </c>
      <c r="H910">
        <v>159</v>
      </c>
      <c r="I910">
        <v>8</v>
      </c>
      <c r="J910">
        <v>1272</v>
      </c>
    </row>
    <row r="911" spans="1:10" x14ac:dyDescent="0.2">
      <c r="A911" s="3" t="s">
        <v>956</v>
      </c>
      <c r="B911" s="4">
        <v>43386</v>
      </c>
      <c r="C911">
        <v>19</v>
      </c>
      <c r="D911" t="s">
        <v>56</v>
      </c>
      <c r="E911" t="s">
        <v>27</v>
      </c>
      <c r="F911" t="s">
        <v>28</v>
      </c>
      <c r="G911" t="s">
        <v>14</v>
      </c>
      <c r="H911">
        <v>199</v>
      </c>
      <c r="I911">
        <v>3</v>
      </c>
      <c r="J911">
        <v>597</v>
      </c>
    </row>
    <row r="912" spans="1:10" x14ac:dyDescent="0.2">
      <c r="A912" s="3" t="s">
        <v>957</v>
      </c>
      <c r="B912" s="4">
        <v>43386</v>
      </c>
      <c r="C912">
        <v>18</v>
      </c>
      <c r="D912" t="s">
        <v>26</v>
      </c>
      <c r="E912" t="s">
        <v>27</v>
      </c>
      <c r="F912" t="s">
        <v>28</v>
      </c>
      <c r="G912" t="s">
        <v>31</v>
      </c>
      <c r="H912">
        <v>69</v>
      </c>
      <c r="I912">
        <v>9</v>
      </c>
      <c r="J912">
        <v>621</v>
      </c>
    </row>
    <row r="913" spans="1:10" x14ac:dyDescent="0.2">
      <c r="A913" s="3" t="s">
        <v>958</v>
      </c>
      <c r="B913" s="4">
        <v>43386</v>
      </c>
      <c r="C913">
        <v>13</v>
      </c>
      <c r="D913" t="s">
        <v>33</v>
      </c>
      <c r="E913" t="s">
        <v>12</v>
      </c>
      <c r="F913" t="s">
        <v>13</v>
      </c>
      <c r="G913" t="s">
        <v>19</v>
      </c>
      <c r="H913">
        <v>289</v>
      </c>
      <c r="I913">
        <v>8</v>
      </c>
      <c r="J913">
        <v>2312</v>
      </c>
    </row>
    <row r="914" spans="1:10" x14ac:dyDescent="0.2">
      <c r="A914" s="3" t="s">
        <v>959</v>
      </c>
      <c r="B914" s="4">
        <v>43386</v>
      </c>
      <c r="C914">
        <v>9</v>
      </c>
      <c r="D914" t="s">
        <v>21</v>
      </c>
      <c r="E914" t="s">
        <v>46</v>
      </c>
      <c r="F914" t="s">
        <v>23</v>
      </c>
      <c r="G914" t="s">
        <v>14</v>
      </c>
      <c r="H914">
        <v>199</v>
      </c>
      <c r="I914">
        <v>5</v>
      </c>
      <c r="J914">
        <v>995</v>
      </c>
    </row>
    <row r="915" spans="1:10" x14ac:dyDescent="0.2">
      <c r="A915" s="3" t="s">
        <v>960</v>
      </c>
      <c r="B915" s="4">
        <v>43386</v>
      </c>
      <c r="C915">
        <v>14</v>
      </c>
      <c r="D915" t="s">
        <v>38</v>
      </c>
      <c r="E915" t="s">
        <v>12</v>
      </c>
      <c r="F915" t="s">
        <v>13</v>
      </c>
      <c r="G915" t="s">
        <v>24</v>
      </c>
      <c r="H915">
        <v>159</v>
      </c>
      <c r="I915">
        <v>7</v>
      </c>
      <c r="J915">
        <v>1113</v>
      </c>
    </row>
    <row r="916" spans="1:10" x14ac:dyDescent="0.2">
      <c r="A916" s="3" t="s">
        <v>961</v>
      </c>
      <c r="B916" s="4">
        <v>43387</v>
      </c>
      <c r="C916">
        <v>3</v>
      </c>
      <c r="D916" t="s">
        <v>43</v>
      </c>
      <c r="E916" t="s">
        <v>17</v>
      </c>
      <c r="F916" t="s">
        <v>18</v>
      </c>
      <c r="G916" t="s">
        <v>31</v>
      </c>
      <c r="H916">
        <v>69</v>
      </c>
      <c r="I916">
        <v>2</v>
      </c>
      <c r="J916">
        <v>138</v>
      </c>
    </row>
    <row r="917" spans="1:10" x14ac:dyDescent="0.2">
      <c r="A917" s="3" t="s">
        <v>962</v>
      </c>
      <c r="B917" s="4">
        <v>43387</v>
      </c>
      <c r="C917">
        <v>10</v>
      </c>
      <c r="D917" t="s">
        <v>58</v>
      </c>
      <c r="E917" t="s">
        <v>46</v>
      </c>
      <c r="F917" t="s">
        <v>23</v>
      </c>
      <c r="G917" t="s">
        <v>19</v>
      </c>
      <c r="H917">
        <v>289</v>
      </c>
      <c r="I917">
        <v>5</v>
      </c>
      <c r="J917">
        <v>1445</v>
      </c>
    </row>
    <row r="918" spans="1:10" x14ac:dyDescent="0.2">
      <c r="A918" s="3" t="s">
        <v>963</v>
      </c>
      <c r="B918" s="4">
        <v>43388</v>
      </c>
      <c r="C918">
        <v>18</v>
      </c>
      <c r="D918" t="s">
        <v>26</v>
      </c>
      <c r="E918" t="s">
        <v>36</v>
      </c>
      <c r="F918" t="s">
        <v>28</v>
      </c>
      <c r="G918" t="s">
        <v>31</v>
      </c>
      <c r="H918">
        <v>69</v>
      </c>
      <c r="I918">
        <v>2</v>
      </c>
      <c r="J918">
        <v>138</v>
      </c>
    </row>
    <row r="919" spans="1:10" x14ac:dyDescent="0.2">
      <c r="A919" s="3" t="s">
        <v>964</v>
      </c>
      <c r="B919" s="4">
        <v>43388</v>
      </c>
      <c r="C919">
        <v>18</v>
      </c>
      <c r="D919" t="s">
        <v>26</v>
      </c>
      <c r="E919" t="s">
        <v>36</v>
      </c>
      <c r="F919" t="s">
        <v>28</v>
      </c>
      <c r="G919" t="s">
        <v>24</v>
      </c>
      <c r="H919">
        <v>159</v>
      </c>
      <c r="I919">
        <v>5</v>
      </c>
      <c r="J919">
        <v>795</v>
      </c>
    </row>
    <row r="920" spans="1:10" x14ac:dyDescent="0.2">
      <c r="A920" s="3" t="s">
        <v>965</v>
      </c>
      <c r="B920" s="4">
        <v>43388</v>
      </c>
      <c r="C920">
        <v>14</v>
      </c>
      <c r="D920" t="s">
        <v>38</v>
      </c>
      <c r="E920" t="s">
        <v>63</v>
      </c>
      <c r="F920" t="s">
        <v>13</v>
      </c>
      <c r="G920" t="s">
        <v>41</v>
      </c>
      <c r="H920">
        <v>399</v>
      </c>
      <c r="I920">
        <v>9</v>
      </c>
      <c r="J920">
        <v>3591</v>
      </c>
    </row>
    <row r="921" spans="1:10" x14ac:dyDescent="0.2">
      <c r="A921" s="3" t="s">
        <v>966</v>
      </c>
      <c r="B921" s="4">
        <v>43388</v>
      </c>
      <c r="C921">
        <v>2</v>
      </c>
      <c r="D921" t="s">
        <v>106</v>
      </c>
      <c r="E921" t="s">
        <v>68</v>
      </c>
      <c r="F921" t="s">
        <v>18</v>
      </c>
      <c r="G921" t="s">
        <v>14</v>
      </c>
      <c r="H921">
        <v>199</v>
      </c>
      <c r="I921">
        <v>3</v>
      </c>
      <c r="J921">
        <v>597</v>
      </c>
    </row>
    <row r="922" spans="1:10" x14ac:dyDescent="0.2">
      <c r="A922" s="3" t="s">
        <v>967</v>
      </c>
      <c r="B922" s="4">
        <v>43389</v>
      </c>
      <c r="C922">
        <v>17</v>
      </c>
      <c r="D922" t="s">
        <v>35</v>
      </c>
      <c r="E922" t="s">
        <v>27</v>
      </c>
      <c r="F922" t="s">
        <v>28</v>
      </c>
      <c r="G922" t="s">
        <v>41</v>
      </c>
      <c r="H922">
        <v>399</v>
      </c>
      <c r="I922">
        <v>6</v>
      </c>
      <c r="J922">
        <v>2394</v>
      </c>
    </row>
    <row r="923" spans="1:10" x14ac:dyDescent="0.2">
      <c r="A923" s="3" t="s">
        <v>968</v>
      </c>
      <c r="B923" s="4">
        <v>43389</v>
      </c>
      <c r="C923">
        <v>1</v>
      </c>
      <c r="D923" t="s">
        <v>16</v>
      </c>
      <c r="E923" t="s">
        <v>17</v>
      </c>
      <c r="F923" t="s">
        <v>18</v>
      </c>
      <c r="G923" t="s">
        <v>19</v>
      </c>
      <c r="H923">
        <v>289</v>
      </c>
      <c r="I923">
        <v>7</v>
      </c>
      <c r="J923">
        <v>2023</v>
      </c>
    </row>
    <row r="924" spans="1:10" x14ac:dyDescent="0.2">
      <c r="A924" s="3" t="s">
        <v>969</v>
      </c>
      <c r="B924" s="4">
        <v>43389</v>
      </c>
      <c r="C924">
        <v>15</v>
      </c>
      <c r="D924" t="s">
        <v>118</v>
      </c>
      <c r="E924" t="s">
        <v>63</v>
      </c>
      <c r="F924" t="s">
        <v>13</v>
      </c>
      <c r="G924" t="s">
        <v>24</v>
      </c>
      <c r="H924">
        <v>159</v>
      </c>
      <c r="I924">
        <v>3</v>
      </c>
      <c r="J924">
        <v>477</v>
      </c>
    </row>
    <row r="925" spans="1:10" x14ac:dyDescent="0.2">
      <c r="A925" s="3" t="s">
        <v>970</v>
      </c>
      <c r="B925" s="4">
        <v>43389</v>
      </c>
      <c r="C925">
        <v>11</v>
      </c>
      <c r="D925" t="s">
        <v>11</v>
      </c>
      <c r="E925" t="s">
        <v>12</v>
      </c>
      <c r="F925" t="s">
        <v>13</v>
      </c>
      <c r="G925" t="s">
        <v>19</v>
      </c>
      <c r="H925">
        <v>289</v>
      </c>
      <c r="I925">
        <v>9</v>
      </c>
      <c r="J925">
        <v>2601</v>
      </c>
    </row>
    <row r="926" spans="1:10" x14ac:dyDescent="0.2">
      <c r="A926" s="3" t="s">
        <v>971</v>
      </c>
      <c r="B926" s="4">
        <v>43389</v>
      </c>
      <c r="C926">
        <v>12</v>
      </c>
      <c r="D926" t="s">
        <v>66</v>
      </c>
      <c r="E926" t="s">
        <v>12</v>
      </c>
      <c r="F926" t="s">
        <v>13</v>
      </c>
      <c r="G926" t="s">
        <v>14</v>
      </c>
      <c r="H926">
        <v>199</v>
      </c>
      <c r="I926">
        <v>7</v>
      </c>
      <c r="J926">
        <v>1393</v>
      </c>
    </row>
    <row r="927" spans="1:10" x14ac:dyDescent="0.2">
      <c r="A927" s="3" t="s">
        <v>972</v>
      </c>
      <c r="B927" s="4">
        <v>43390</v>
      </c>
      <c r="C927">
        <v>1</v>
      </c>
      <c r="D927" t="s">
        <v>16</v>
      </c>
      <c r="E927" t="s">
        <v>68</v>
      </c>
      <c r="F927" t="s">
        <v>18</v>
      </c>
      <c r="G927" t="s">
        <v>14</v>
      </c>
      <c r="H927">
        <v>199</v>
      </c>
      <c r="I927">
        <v>0</v>
      </c>
      <c r="J927">
        <v>0</v>
      </c>
    </row>
    <row r="928" spans="1:10" x14ac:dyDescent="0.2">
      <c r="A928" s="3" t="s">
        <v>973</v>
      </c>
      <c r="B928" s="4">
        <v>43390</v>
      </c>
      <c r="C928">
        <v>8</v>
      </c>
      <c r="D928" t="s">
        <v>45</v>
      </c>
      <c r="E928" t="s">
        <v>46</v>
      </c>
      <c r="F928" t="s">
        <v>23</v>
      </c>
      <c r="G928" t="s">
        <v>14</v>
      </c>
      <c r="H928">
        <v>199</v>
      </c>
      <c r="I928">
        <v>8</v>
      </c>
      <c r="J928">
        <v>1592</v>
      </c>
    </row>
    <row r="929" spans="1:10" x14ac:dyDescent="0.2">
      <c r="A929" s="3" t="s">
        <v>974</v>
      </c>
      <c r="B929" s="4">
        <v>43390</v>
      </c>
      <c r="C929">
        <v>20</v>
      </c>
      <c r="D929" t="s">
        <v>40</v>
      </c>
      <c r="E929" t="s">
        <v>36</v>
      </c>
      <c r="F929" t="s">
        <v>28</v>
      </c>
      <c r="G929" t="s">
        <v>24</v>
      </c>
      <c r="H929">
        <v>159</v>
      </c>
      <c r="I929">
        <v>8</v>
      </c>
      <c r="J929">
        <v>1272</v>
      </c>
    </row>
    <row r="930" spans="1:10" x14ac:dyDescent="0.2">
      <c r="A930" s="3" t="s">
        <v>975</v>
      </c>
      <c r="B930" s="4">
        <v>43390</v>
      </c>
      <c r="C930">
        <v>14</v>
      </c>
      <c r="D930" t="s">
        <v>38</v>
      </c>
      <c r="E930" t="s">
        <v>63</v>
      </c>
      <c r="F930" t="s">
        <v>13</v>
      </c>
      <c r="G930" t="s">
        <v>24</v>
      </c>
      <c r="H930">
        <v>159</v>
      </c>
      <c r="I930">
        <v>5</v>
      </c>
      <c r="J930">
        <v>795</v>
      </c>
    </row>
    <row r="931" spans="1:10" x14ac:dyDescent="0.2">
      <c r="A931" s="3" t="s">
        <v>976</v>
      </c>
      <c r="B931" s="4">
        <v>43390</v>
      </c>
      <c r="C931">
        <v>10</v>
      </c>
      <c r="D931" t="s">
        <v>58</v>
      </c>
      <c r="E931" t="s">
        <v>46</v>
      </c>
      <c r="F931" t="s">
        <v>23</v>
      </c>
      <c r="G931" t="s">
        <v>14</v>
      </c>
      <c r="H931">
        <v>199</v>
      </c>
      <c r="I931">
        <v>3</v>
      </c>
      <c r="J931">
        <v>597</v>
      </c>
    </row>
    <row r="932" spans="1:10" x14ac:dyDescent="0.2">
      <c r="A932" s="3" t="s">
        <v>977</v>
      </c>
      <c r="B932" s="4">
        <v>43391</v>
      </c>
      <c r="C932">
        <v>17</v>
      </c>
      <c r="D932" t="s">
        <v>35</v>
      </c>
      <c r="E932" t="s">
        <v>36</v>
      </c>
      <c r="F932" t="s">
        <v>28</v>
      </c>
      <c r="G932" t="s">
        <v>41</v>
      </c>
      <c r="H932">
        <v>399</v>
      </c>
      <c r="I932">
        <v>0</v>
      </c>
      <c r="J932">
        <v>0</v>
      </c>
    </row>
    <row r="933" spans="1:10" x14ac:dyDescent="0.2">
      <c r="A933" s="3" t="s">
        <v>978</v>
      </c>
      <c r="B933" s="4">
        <v>43392</v>
      </c>
      <c r="C933">
        <v>5</v>
      </c>
      <c r="D933" t="s">
        <v>60</v>
      </c>
      <c r="E933" t="s">
        <v>68</v>
      </c>
      <c r="F933" t="s">
        <v>18</v>
      </c>
      <c r="G933" t="s">
        <v>14</v>
      </c>
      <c r="H933">
        <v>199</v>
      </c>
      <c r="I933">
        <v>6</v>
      </c>
      <c r="J933">
        <v>1194</v>
      </c>
    </row>
    <row r="934" spans="1:10" x14ac:dyDescent="0.2">
      <c r="A934" s="3" t="s">
        <v>979</v>
      </c>
      <c r="B934" s="4">
        <v>43392</v>
      </c>
      <c r="C934">
        <v>10</v>
      </c>
      <c r="D934" t="s">
        <v>58</v>
      </c>
      <c r="E934" t="s">
        <v>46</v>
      </c>
      <c r="F934" t="s">
        <v>23</v>
      </c>
      <c r="G934" t="s">
        <v>24</v>
      </c>
      <c r="H934">
        <v>159</v>
      </c>
      <c r="I934">
        <v>6</v>
      </c>
      <c r="J934">
        <v>954</v>
      </c>
    </row>
    <row r="935" spans="1:10" x14ac:dyDescent="0.2">
      <c r="A935" s="3" t="s">
        <v>980</v>
      </c>
      <c r="B935" s="4">
        <v>43393</v>
      </c>
      <c r="C935">
        <v>17</v>
      </c>
      <c r="D935" t="s">
        <v>35</v>
      </c>
      <c r="E935" t="s">
        <v>36</v>
      </c>
      <c r="F935" t="s">
        <v>28</v>
      </c>
      <c r="G935" t="s">
        <v>24</v>
      </c>
      <c r="H935">
        <v>159</v>
      </c>
      <c r="I935">
        <v>1</v>
      </c>
      <c r="J935">
        <v>159</v>
      </c>
    </row>
    <row r="936" spans="1:10" x14ac:dyDescent="0.2">
      <c r="A936" s="3" t="s">
        <v>981</v>
      </c>
      <c r="B936" s="4">
        <v>43393</v>
      </c>
      <c r="C936">
        <v>18</v>
      </c>
      <c r="D936" t="s">
        <v>26</v>
      </c>
      <c r="E936" t="s">
        <v>27</v>
      </c>
      <c r="F936" t="s">
        <v>28</v>
      </c>
      <c r="G936" t="s">
        <v>19</v>
      </c>
      <c r="H936">
        <v>289</v>
      </c>
      <c r="I936">
        <v>5</v>
      </c>
      <c r="J936">
        <v>1445</v>
      </c>
    </row>
    <row r="937" spans="1:10" x14ac:dyDescent="0.2">
      <c r="A937" s="3" t="s">
        <v>982</v>
      </c>
      <c r="B937" s="4">
        <v>43393</v>
      </c>
      <c r="C937">
        <v>2</v>
      </c>
      <c r="D937" t="s">
        <v>106</v>
      </c>
      <c r="E937" t="s">
        <v>17</v>
      </c>
      <c r="F937" t="s">
        <v>18</v>
      </c>
      <c r="G937" t="s">
        <v>31</v>
      </c>
      <c r="H937">
        <v>69</v>
      </c>
      <c r="I937">
        <v>8</v>
      </c>
      <c r="J937">
        <v>552</v>
      </c>
    </row>
    <row r="938" spans="1:10" x14ac:dyDescent="0.2">
      <c r="A938" s="3" t="s">
        <v>983</v>
      </c>
      <c r="B938" s="4">
        <v>43394</v>
      </c>
      <c r="C938">
        <v>17</v>
      </c>
      <c r="D938" t="s">
        <v>35</v>
      </c>
      <c r="E938" t="s">
        <v>27</v>
      </c>
      <c r="F938" t="s">
        <v>28</v>
      </c>
      <c r="G938" t="s">
        <v>31</v>
      </c>
      <c r="H938">
        <v>69</v>
      </c>
      <c r="I938">
        <v>5</v>
      </c>
      <c r="J938">
        <v>345</v>
      </c>
    </row>
    <row r="939" spans="1:10" x14ac:dyDescent="0.2">
      <c r="A939" s="3" t="s">
        <v>984</v>
      </c>
      <c r="B939" s="4">
        <v>43395</v>
      </c>
      <c r="C939">
        <v>10</v>
      </c>
      <c r="D939" t="s">
        <v>58</v>
      </c>
      <c r="E939" t="s">
        <v>22</v>
      </c>
      <c r="F939" t="s">
        <v>23</v>
      </c>
      <c r="G939" t="s">
        <v>41</v>
      </c>
      <c r="H939">
        <v>399</v>
      </c>
      <c r="I939">
        <v>0</v>
      </c>
      <c r="J939">
        <v>0</v>
      </c>
    </row>
    <row r="940" spans="1:10" x14ac:dyDescent="0.2">
      <c r="A940" s="3" t="s">
        <v>985</v>
      </c>
      <c r="B940" s="4">
        <v>43395</v>
      </c>
      <c r="C940">
        <v>1</v>
      </c>
      <c r="D940" t="s">
        <v>16</v>
      </c>
      <c r="E940" t="s">
        <v>68</v>
      </c>
      <c r="F940" t="s">
        <v>18</v>
      </c>
      <c r="G940" t="s">
        <v>19</v>
      </c>
      <c r="H940">
        <v>289</v>
      </c>
      <c r="I940">
        <v>7</v>
      </c>
      <c r="J940">
        <v>2023</v>
      </c>
    </row>
    <row r="941" spans="1:10" x14ac:dyDescent="0.2">
      <c r="A941" s="3" t="s">
        <v>986</v>
      </c>
      <c r="B941" s="4">
        <v>43395</v>
      </c>
      <c r="C941">
        <v>5</v>
      </c>
      <c r="D941" t="s">
        <v>60</v>
      </c>
      <c r="E941" t="s">
        <v>17</v>
      </c>
      <c r="F941" t="s">
        <v>18</v>
      </c>
      <c r="G941" t="s">
        <v>14</v>
      </c>
      <c r="H941">
        <v>199</v>
      </c>
      <c r="I941">
        <v>5</v>
      </c>
      <c r="J941">
        <v>995</v>
      </c>
    </row>
    <row r="942" spans="1:10" x14ac:dyDescent="0.2">
      <c r="A942" s="3" t="s">
        <v>987</v>
      </c>
      <c r="B942" s="4">
        <v>43395</v>
      </c>
      <c r="C942">
        <v>20</v>
      </c>
      <c r="D942" t="s">
        <v>40</v>
      </c>
      <c r="E942" t="s">
        <v>27</v>
      </c>
      <c r="F942" t="s">
        <v>28</v>
      </c>
      <c r="G942" t="s">
        <v>24</v>
      </c>
      <c r="H942">
        <v>159</v>
      </c>
      <c r="I942">
        <v>5</v>
      </c>
      <c r="J942">
        <v>795</v>
      </c>
    </row>
    <row r="943" spans="1:10" x14ac:dyDescent="0.2">
      <c r="A943" s="3" t="s">
        <v>988</v>
      </c>
      <c r="B943" s="4">
        <v>43395</v>
      </c>
      <c r="C943">
        <v>1</v>
      </c>
      <c r="D943" t="s">
        <v>16</v>
      </c>
      <c r="E943" t="s">
        <v>17</v>
      </c>
      <c r="F943" t="s">
        <v>18</v>
      </c>
      <c r="G943" t="s">
        <v>41</v>
      </c>
      <c r="H943">
        <v>399</v>
      </c>
      <c r="I943">
        <v>8</v>
      </c>
      <c r="J943">
        <v>3192</v>
      </c>
    </row>
    <row r="944" spans="1:10" x14ac:dyDescent="0.2">
      <c r="A944" s="3" t="s">
        <v>989</v>
      </c>
      <c r="B944" s="4">
        <v>43395</v>
      </c>
      <c r="C944">
        <v>6</v>
      </c>
      <c r="D944" t="s">
        <v>48</v>
      </c>
      <c r="E944" t="s">
        <v>22</v>
      </c>
      <c r="F944" t="s">
        <v>23</v>
      </c>
      <c r="G944" t="s">
        <v>24</v>
      </c>
      <c r="H944">
        <v>159</v>
      </c>
      <c r="I944">
        <v>6</v>
      </c>
      <c r="J944">
        <v>954</v>
      </c>
    </row>
    <row r="945" spans="1:10" x14ac:dyDescent="0.2">
      <c r="A945" s="3" t="s">
        <v>990</v>
      </c>
      <c r="B945" s="4">
        <v>43396</v>
      </c>
      <c r="C945">
        <v>4</v>
      </c>
      <c r="D945" t="s">
        <v>51</v>
      </c>
      <c r="E945" t="s">
        <v>68</v>
      </c>
      <c r="F945" t="s">
        <v>18</v>
      </c>
      <c r="G945" t="s">
        <v>41</v>
      </c>
      <c r="H945">
        <v>399</v>
      </c>
      <c r="I945">
        <v>1</v>
      </c>
      <c r="J945">
        <v>399</v>
      </c>
    </row>
    <row r="946" spans="1:10" x14ac:dyDescent="0.2">
      <c r="A946" s="3" t="s">
        <v>991</v>
      </c>
      <c r="B946" s="4">
        <v>43397</v>
      </c>
      <c r="C946">
        <v>17</v>
      </c>
      <c r="D946" t="s">
        <v>35</v>
      </c>
      <c r="E946" t="s">
        <v>36</v>
      </c>
      <c r="F946" t="s">
        <v>28</v>
      </c>
      <c r="G946" t="s">
        <v>14</v>
      </c>
      <c r="H946">
        <v>199</v>
      </c>
      <c r="I946">
        <v>5</v>
      </c>
      <c r="J946">
        <v>995</v>
      </c>
    </row>
    <row r="947" spans="1:10" x14ac:dyDescent="0.2">
      <c r="A947" s="3" t="s">
        <v>992</v>
      </c>
      <c r="B947" s="4">
        <v>43398</v>
      </c>
      <c r="C947">
        <v>1</v>
      </c>
      <c r="D947" t="s">
        <v>16</v>
      </c>
      <c r="E947" t="s">
        <v>17</v>
      </c>
      <c r="F947" t="s">
        <v>18</v>
      </c>
      <c r="G947" t="s">
        <v>14</v>
      </c>
      <c r="H947">
        <v>199</v>
      </c>
      <c r="I947">
        <v>1</v>
      </c>
      <c r="J947">
        <v>199</v>
      </c>
    </row>
    <row r="948" spans="1:10" x14ac:dyDescent="0.2">
      <c r="A948" s="3" t="s">
        <v>993</v>
      </c>
      <c r="B948" s="4">
        <v>43398</v>
      </c>
      <c r="C948">
        <v>15</v>
      </c>
      <c r="D948" t="s">
        <v>118</v>
      </c>
      <c r="E948" t="s">
        <v>12</v>
      </c>
      <c r="F948" t="s">
        <v>13</v>
      </c>
      <c r="G948" t="s">
        <v>31</v>
      </c>
      <c r="H948">
        <v>69</v>
      </c>
      <c r="I948">
        <v>4</v>
      </c>
      <c r="J948">
        <v>276</v>
      </c>
    </row>
    <row r="949" spans="1:10" x14ac:dyDescent="0.2">
      <c r="A949" s="3" t="s">
        <v>994</v>
      </c>
      <c r="B949" s="4">
        <v>43398</v>
      </c>
      <c r="C949">
        <v>9</v>
      </c>
      <c r="D949" t="s">
        <v>21</v>
      </c>
      <c r="E949" t="s">
        <v>46</v>
      </c>
      <c r="F949" t="s">
        <v>23</v>
      </c>
      <c r="G949" t="s">
        <v>14</v>
      </c>
      <c r="H949">
        <v>199</v>
      </c>
      <c r="I949">
        <v>5</v>
      </c>
      <c r="J949">
        <v>995</v>
      </c>
    </row>
    <row r="950" spans="1:10" x14ac:dyDescent="0.2">
      <c r="A950" s="3" t="s">
        <v>995</v>
      </c>
      <c r="B950" s="4">
        <v>43399</v>
      </c>
      <c r="C950">
        <v>6</v>
      </c>
      <c r="D950" t="s">
        <v>48</v>
      </c>
      <c r="E950" t="s">
        <v>46</v>
      </c>
      <c r="F950" t="s">
        <v>23</v>
      </c>
      <c r="G950" t="s">
        <v>41</v>
      </c>
      <c r="H950">
        <v>399</v>
      </c>
      <c r="I950">
        <v>5</v>
      </c>
      <c r="J950">
        <v>1995</v>
      </c>
    </row>
    <row r="951" spans="1:10" x14ac:dyDescent="0.2">
      <c r="A951" s="3" t="s">
        <v>996</v>
      </c>
      <c r="B951" s="4">
        <v>43399</v>
      </c>
      <c r="C951">
        <v>20</v>
      </c>
      <c r="D951" t="s">
        <v>40</v>
      </c>
      <c r="E951" t="s">
        <v>27</v>
      </c>
      <c r="F951" t="s">
        <v>28</v>
      </c>
      <c r="G951" t="s">
        <v>31</v>
      </c>
      <c r="H951">
        <v>69</v>
      </c>
      <c r="I951">
        <v>8</v>
      </c>
      <c r="J951">
        <v>552</v>
      </c>
    </row>
    <row r="952" spans="1:10" x14ac:dyDescent="0.2">
      <c r="A952" s="3" t="s">
        <v>997</v>
      </c>
      <c r="B952" s="4">
        <v>43400</v>
      </c>
      <c r="C952">
        <v>17</v>
      </c>
      <c r="D952" t="s">
        <v>35</v>
      </c>
      <c r="E952" t="s">
        <v>36</v>
      </c>
      <c r="F952" t="s">
        <v>28</v>
      </c>
      <c r="G952" t="s">
        <v>14</v>
      </c>
      <c r="H952">
        <v>199</v>
      </c>
      <c r="I952">
        <v>1</v>
      </c>
      <c r="J952">
        <v>199</v>
      </c>
    </row>
    <row r="953" spans="1:10" x14ac:dyDescent="0.2">
      <c r="A953" s="3" t="s">
        <v>998</v>
      </c>
      <c r="B953" s="4">
        <v>43400</v>
      </c>
      <c r="C953">
        <v>6</v>
      </c>
      <c r="D953" t="s">
        <v>48</v>
      </c>
      <c r="E953" t="s">
        <v>46</v>
      </c>
      <c r="F953" t="s">
        <v>23</v>
      </c>
      <c r="G953" t="s">
        <v>41</v>
      </c>
      <c r="H953">
        <v>399</v>
      </c>
      <c r="I953">
        <v>7</v>
      </c>
      <c r="J953">
        <v>2793</v>
      </c>
    </row>
    <row r="954" spans="1:10" x14ac:dyDescent="0.2">
      <c r="A954" s="3" t="s">
        <v>999</v>
      </c>
      <c r="B954" s="4">
        <v>43400</v>
      </c>
      <c r="C954">
        <v>3</v>
      </c>
      <c r="D954" t="s">
        <v>43</v>
      </c>
      <c r="E954" t="s">
        <v>68</v>
      </c>
      <c r="F954" t="s">
        <v>18</v>
      </c>
      <c r="G954" t="s">
        <v>14</v>
      </c>
      <c r="H954">
        <v>199</v>
      </c>
      <c r="I954">
        <v>1</v>
      </c>
      <c r="J954">
        <v>199</v>
      </c>
    </row>
    <row r="955" spans="1:10" x14ac:dyDescent="0.2">
      <c r="A955" s="3" t="s">
        <v>1000</v>
      </c>
      <c r="B955" s="4">
        <v>43400</v>
      </c>
      <c r="C955">
        <v>4</v>
      </c>
      <c r="D955" t="s">
        <v>51</v>
      </c>
      <c r="E955" t="s">
        <v>17</v>
      </c>
      <c r="F955" t="s">
        <v>18</v>
      </c>
      <c r="G955" t="s">
        <v>14</v>
      </c>
      <c r="H955">
        <v>199</v>
      </c>
      <c r="I955">
        <v>8</v>
      </c>
      <c r="J955">
        <v>1592</v>
      </c>
    </row>
    <row r="956" spans="1:10" x14ac:dyDescent="0.2">
      <c r="A956" s="3" t="s">
        <v>1001</v>
      </c>
      <c r="B956" s="4">
        <v>43401</v>
      </c>
      <c r="C956">
        <v>10</v>
      </c>
      <c r="D956" t="s">
        <v>58</v>
      </c>
      <c r="E956" t="s">
        <v>22</v>
      </c>
      <c r="F956" t="s">
        <v>23</v>
      </c>
      <c r="G956" t="s">
        <v>14</v>
      </c>
      <c r="H956">
        <v>199</v>
      </c>
      <c r="I956">
        <v>0</v>
      </c>
      <c r="J956">
        <v>0</v>
      </c>
    </row>
    <row r="957" spans="1:10" x14ac:dyDescent="0.2">
      <c r="A957" s="3" t="s">
        <v>1002</v>
      </c>
      <c r="B957" s="4">
        <v>43402</v>
      </c>
      <c r="C957">
        <v>6</v>
      </c>
      <c r="D957" t="s">
        <v>48</v>
      </c>
      <c r="E957" t="s">
        <v>22</v>
      </c>
      <c r="F957" t="s">
        <v>23</v>
      </c>
      <c r="G957" t="s">
        <v>24</v>
      </c>
      <c r="H957">
        <v>159</v>
      </c>
      <c r="I957">
        <v>4</v>
      </c>
      <c r="J957">
        <v>636</v>
      </c>
    </row>
    <row r="958" spans="1:10" x14ac:dyDescent="0.2">
      <c r="A958" s="3" t="s">
        <v>1003</v>
      </c>
      <c r="B958" s="4">
        <v>43402</v>
      </c>
      <c r="C958">
        <v>17</v>
      </c>
      <c r="D958" t="s">
        <v>35</v>
      </c>
      <c r="E958" t="s">
        <v>36</v>
      </c>
      <c r="F958" t="s">
        <v>28</v>
      </c>
      <c r="G958" t="s">
        <v>19</v>
      </c>
      <c r="H958">
        <v>289</v>
      </c>
      <c r="I958">
        <v>9</v>
      </c>
      <c r="J958">
        <v>2601</v>
      </c>
    </row>
    <row r="959" spans="1:10" x14ac:dyDescent="0.2">
      <c r="A959" s="3" t="s">
        <v>1004</v>
      </c>
      <c r="B959" s="4">
        <v>43402</v>
      </c>
      <c r="C959">
        <v>9</v>
      </c>
      <c r="D959" t="s">
        <v>21</v>
      </c>
      <c r="E959" t="s">
        <v>22</v>
      </c>
      <c r="F959" t="s">
        <v>23</v>
      </c>
      <c r="G959" t="s">
        <v>41</v>
      </c>
      <c r="H959">
        <v>399</v>
      </c>
      <c r="I959">
        <v>2</v>
      </c>
      <c r="J959">
        <v>798</v>
      </c>
    </row>
    <row r="960" spans="1:10" x14ac:dyDescent="0.2">
      <c r="A960" s="3" t="s">
        <v>1005</v>
      </c>
      <c r="B960" s="4">
        <v>43402</v>
      </c>
      <c r="C960">
        <v>2</v>
      </c>
      <c r="D960" t="s">
        <v>106</v>
      </c>
      <c r="E960" t="s">
        <v>17</v>
      </c>
      <c r="F960" t="s">
        <v>18</v>
      </c>
      <c r="G960" t="s">
        <v>31</v>
      </c>
      <c r="H960">
        <v>69</v>
      </c>
      <c r="I960">
        <v>6</v>
      </c>
      <c r="J960">
        <v>414</v>
      </c>
    </row>
    <row r="961" spans="1:10" x14ac:dyDescent="0.2">
      <c r="A961" s="3" t="s">
        <v>1006</v>
      </c>
      <c r="B961" s="4">
        <v>43402</v>
      </c>
      <c r="C961">
        <v>9</v>
      </c>
      <c r="D961" t="s">
        <v>21</v>
      </c>
      <c r="E961" t="s">
        <v>22</v>
      </c>
      <c r="F961" t="s">
        <v>23</v>
      </c>
      <c r="G961" t="s">
        <v>31</v>
      </c>
      <c r="H961">
        <v>69</v>
      </c>
      <c r="I961">
        <v>6</v>
      </c>
      <c r="J961">
        <v>414</v>
      </c>
    </row>
    <row r="962" spans="1:10" x14ac:dyDescent="0.2">
      <c r="A962" s="3" t="s">
        <v>1007</v>
      </c>
      <c r="B962" s="4">
        <v>43402</v>
      </c>
      <c r="C962">
        <v>18</v>
      </c>
      <c r="D962" t="s">
        <v>26</v>
      </c>
      <c r="E962" t="s">
        <v>36</v>
      </c>
      <c r="F962" t="s">
        <v>28</v>
      </c>
      <c r="G962" t="s">
        <v>31</v>
      </c>
      <c r="H962">
        <v>69</v>
      </c>
      <c r="I962">
        <v>3</v>
      </c>
      <c r="J962">
        <v>207</v>
      </c>
    </row>
    <row r="963" spans="1:10" x14ac:dyDescent="0.2">
      <c r="A963" s="3" t="s">
        <v>1008</v>
      </c>
      <c r="B963" s="4">
        <v>43402</v>
      </c>
      <c r="C963">
        <v>9</v>
      </c>
      <c r="D963" t="s">
        <v>21</v>
      </c>
      <c r="E963" t="s">
        <v>22</v>
      </c>
      <c r="F963" t="s">
        <v>23</v>
      </c>
      <c r="G963" t="s">
        <v>31</v>
      </c>
      <c r="H963">
        <v>69</v>
      </c>
      <c r="I963">
        <v>2</v>
      </c>
      <c r="J963">
        <v>138</v>
      </c>
    </row>
    <row r="964" spans="1:10" x14ac:dyDescent="0.2">
      <c r="A964" s="3" t="s">
        <v>1009</v>
      </c>
      <c r="B964" s="4">
        <v>43402</v>
      </c>
      <c r="C964">
        <v>14</v>
      </c>
      <c r="D964" t="s">
        <v>38</v>
      </c>
      <c r="E964" t="s">
        <v>12</v>
      </c>
      <c r="F964" t="s">
        <v>13</v>
      </c>
      <c r="G964" t="s">
        <v>24</v>
      </c>
      <c r="H964">
        <v>159</v>
      </c>
      <c r="I964">
        <v>1</v>
      </c>
      <c r="J964">
        <v>159</v>
      </c>
    </row>
    <row r="965" spans="1:10" x14ac:dyDescent="0.2">
      <c r="A965" s="3" t="s">
        <v>1010</v>
      </c>
      <c r="B965" s="4">
        <v>43402</v>
      </c>
      <c r="C965">
        <v>7</v>
      </c>
      <c r="D965" t="s">
        <v>88</v>
      </c>
      <c r="E965" t="s">
        <v>22</v>
      </c>
      <c r="F965" t="s">
        <v>23</v>
      </c>
      <c r="G965" t="s">
        <v>41</v>
      </c>
      <c r="H965">
        <v>399</v>
      </c>
      <c r="I965">
        <v>2</v>
      </c>
      <c r="J965">
        <v>798</v>
      </c>
    </row>
    <row r="966" spans="1:10" x14ac:dyDescent="0.2">
      <c r="A966" s="3" t="s">
        <v>1011</v>
      </c>
      <c r="B966" s="4">
        <v>43402</v>
      </c>
      <c r="C966">
        <v>2</v>
      </c>
      <c r="D966" t="s">
        <v>106</v>
      </c>
      <c r="E966" t="s">
        <v>68</v>
      </c>
      <c r="F966" t="s">
        <v>18</v>
      </c>
      <c r="G966" t="s">
        <v>14</v>
      </c>
      <c r="H966">
        <v>199</v>
      </c>
      <c r="I966">
        <v>7</v>
      </c>
      <c r="J966">
        <v>1393</v>
      </c>
    </row>
    <row r="967" spans="1:10" x14ac:dyDescent="0.2">
      <c r="A967" s="3" t="s">
        <v>1012</v>
      </c>
      <c r="B967" s="4">
        <v>43402</v>
      </c>
      <c r="C967">
        <v>18</v>
      </c>
      <c r="D967" t="s">
        <v>26</v>
      </c>
      <c r="E967" t="s">
        <v>36</v>
      </c>
      <c r="F967" t="s">
        <v>28</v>
      </c>
      <c r="G967" t="s">
        <v>24</v>
      </c>
      <c r="H967">
        <v>159</v>
      </c>
      <c r="I967">
        <v>7</v>
      </c>
      <c r="J967">
        <v>1113</v>
      </c>
    </row>
    <row r="968" spans="1:10" x14ac:dyDescent="0.2">
      <c r="A968" s="3" t="s">
        <v>1013</v>
      </c>
      <c r="B968" s="4">
        <v>43403</v>
      </c>
      <c r="C968">
        <v>14</v>
      </c>
      <c r="D968" t="s">
        <v>38</v>
      </c>
      <c r="E968" t="s">
        <v>63</v>
      </c>
      <c r="F968" t="s">
        <v>13</v>
      </c>
      <c r="G968" t="s">
        <v>41</v>
      </c>
      <c r="H968">
        <v>399</v>
      </c>
      <c r="I968">
        <v>1</v>
      </c>
      <c r="J968">
        <v>399</v>
      </c>
    </row>
    <row r="969" spans="1:10" x14ac:dyDescent="0.2">
      <c r="A969" s="3" t="s">
        <v>1014</v>
      </c>
      <c r="B969" s="4">
        <v>43403</v>
      </c>
      <c r="C969">
        <v>19</v>
      </c>
      <c r="D969" t="s">
        <v>56</v>
      </c>
      <c r="E969" t="s">
        <v>27</v>
      </c>
      <c r="F969" t="s">
        <v>28</v>
      </c>
      <c r="G969" t="s">
        <v>31</v>
      </c>
      <c r="H969">
        <v>69</v>
      </c>
      <c r="I969">
        <v>3</v>
      </c>
      <c r="J969">
        <v>207</v>
      </c>
    </row>
    <row r="970" spans="1:10" x14ac:dyDescent="0.2">
      <c r="A970" s="3" t="s">
        <v>1015</v>
      </c>
      <c r="B970" s="4">
        <v>43403</v>
      </c>
      <c r="C970">
        <v>7</v>
      </c>
      <c r="D970" t="s">
        <v>88</v>
      </c>
      <c r="E970" t="s">
        <v>46</v>
      </c>
      <c r="F970" t="s">
        <v>23</v>
      </c>
      <c r="G970" t="s">
        <v>24</v>
      </c>
      <c r="H970">
        <v>159</v>
      </c>
      <c r="I970">
        <v>1</v>
      </c>
      <c r="J970">
        <v>159</v>
      </c>
    </row>
    <row r="971" spans="1:10" x14ac:dyDescent="0.2">
      <c r="A971" s="3" t="s">
        <v>1016</v>
      </c>
      <c r="B971" s="4">
        <v>43404</v>
      </c>
      <c r="C971">
        <v>7</v>
      </c>
      <c r="D971" t="s">
        <v>88</v>
      </c>
      <c r="E971" t="s">
        <v>46</v>
      </c>
      <c r="F971" t="s">
        <v>23</v>
      </c>
      <c r="G971" t="s">
        <v>41</v>
      </c>
      <c r="H971">
        <v>399</v>
      </c>
      <c r="I971">
        <v>0</v>
      </c>
      <c r="J971">
        <v>0</v>
      </c>
    </row>
    <row r="972" spans="1:10" x14ac:dyDescent="0.2">
      <c r="A972" s="3" t="s">
        <v>1017</v>
      </c>
      <c r="B972" s="4">
        <v>43405</v>
      </c>
      <c r="C972">
        <v>14</v>
      </c>
      <c r="D972" t="s">
        <v>38</v>
      </c>
      <c r="E972" t="s">
        <v>63</v>
      </c>
      <c r="F972" t="s">
        <v>13</v>
      </c>
      <c r="G972" t="s">
        <v>14</v>
      </c>
      <c r="H972">
        <v>199</v>
      </c>
      <c r="I972">
        <v>0</v>
      </c>
      <c r="J972">
        <v>0</v>
      </c>
    </row>
    <row r="973" spans="1:10" x14ac:dyDescent="0.2">
      <c r="A973" s="3" t="s">
        <v>1018</v>
      </c>
      <c r="B973" s="4">
        <v>43406</v>
      </c>
      <c r="C973">
        <v>19</v>
      </c>
      <c r="D973" t="s">
        <v>56</v>
      </c>
      <c r="E973" t="s">
        <v>27</v>
      </c>
      <c r="F973" t="s">
        <v>28</v>
      </c>
      <c r="G973" t="s">
        <v>24</v>
      </c>
      <c r="H973">
        <v>159</v>
      </c>
      <c r="I973">
        <v>4</v>
      </c>
      <c r="J973">
        <v>636</v>
      </c>
    </row>
    <row r="974" spans="1:10" x14ac:dyDescent="0.2">
      <c r="A974" s="3" t="s">
        <v>1019</v>
      </c>
      <c r="B974" s="4">
        <v>43407</v>
      </c>
      <c r="C974">
        <v>13</v>
      </c>
      <c r="D974" t="s">
        <v>33</v>
      </c>
      <c r="E974" t="s">
        <v>12</v>
      </c>
      <c r="F974" t="s">
        <v>13</v>
      </c>
      <c r="G974" t="s">
        <v>41</v>
      </c>
      <c r="H974">
        <v>399</v>
      </c>
      <c r="I974">
        <v>0</v>
      </c>
      <c r="J974">
        <v>0</v>
      </c>
    </row>
    <row r="975" spans="1:10" x14ac:dyDescent="0.2">
      <c r="A975" s="3" t="s">
        <v>1020</v>
      </c>
      <c r="B975" s="4">
        <v>43408</v>
      </c>
      <c r="C975">
        <v>1</v>
      </c>
      <c r="D975" t="s">
        <v>16</v>
      </c>
      <c r="E975" t="s">
        <v>17</v>
      </c>
      <c r="F975" t="s">
        <v>18</v>
      </c>
      <c r="G975" t="s">
        <v>31</v>
      </c>
      <c r="H975">
        <v>69</v>
      </c>
      <c r="I975">
        <v>7</v>
      </c>
      <c r="J975">
        <v>483</v>
      </c>
    </row>
    <row r="976" spans="1:10" x14ac:dyDescent="0.2">
      <c r="A976" s="3" t="s">
        <v>1021</v>
      </c>
      <c r="B976" s="4">
        <v>43408</v>
      </c>
      <c r="C976">
        <v>13</v>
      </c>
      <c r="D976" t="s">
        <v>33</v>
      </c>
      <c r="E976" t="s">
        <v>63</v>
      </c>
      <c r="F976" t="s">
        <v>13</v>
      </c>
      <c r="G976" t="s">
        <v>24</v>
      </c>
      <c r="H976">
        <v>159</v>
      </c>
      <c r="I976">
        <v>2</v>
      </c>
      <c r="J976">
        <v>318</v>
      </c>
    </row>
    <row r="977" spans="1:10" x14ac:dyDescent="0.2">
      <c r="A977" s="3" t="s">
        <v>1022</v>
      </c>
      <c r="B977" s="4">
        <v>43408</v>
      </c>
      <c r="C977">
        <v>2</v>
      </c>
      <c r="D977" t="s">
        <v>106</v>
      </c>
      <c r="E977" t="s">
        <v>68</v>
      </c>
      <c r="F977" t="s">
        <v>18</v>
      </c>
      <c r="G977" t="s">
        <v>31</v>
      </c>
      <c r="H977">
        <v>69</v>
      </c>
      <c r="I977">
        <v>1</v>
      </c>
      <c r="J977">
        <v>69</v>
      </c>
    </row>
    <row r="978" spans="1:10" x14ac:dyDescent="0.2">
      <c r="A978" s="3" t="s">
        <v>1023</v>
      </c>
      <c r="B978" s="4">
        <v>43409</v>
      </c>
      <c r="C978">
        <v>5</v>
      </c>
      <c r="D978" t="s">
        <v>60</v>
      </c>
      <c r="E978" t="s">
        <v>68</v>
      </c>
      <c r="F978" t="s">
        <v>18</v>
      </c>
      <c r="G978" t="s">
        <v>14</v>
      </c>
      <c r="H978">
        <v>199</v>
      </c>
      <c r="I978">
        <v>9</v>
      </c>
      <c r="J978">
        <v>1791</v>
      </c>
    </row>
    <row r="979" spans="1:10" x14ac:dyDescent="0.2">
      <c r="A979" s="3" t="s">
        <v>1024</v>
      </c>
      <c r="B979" s="4">
        <v>43410</v>
      </c>
      <c r="C979">
        <v>20</v>
      </c>
      <c r="D979" t="s">
        <v>40</v>
      </c>
      <c r="E979" t="s">
        <v>27</v>
      </c>
      <c r="F979" t="s">
        <v>28</v>
      </c>
      <c r="G979" t="s">
        <v>24</v>
      </c>
      <c r="H979">
        <v>159</v>
      </c>
      <c r="I979">
        <v>0</v>
      </c>
      <c r="J979">
        <v>0</v>
      </c>
    </row>
    <row r="980" spans="1:10" x14ac:dyDescent="0.2">
      <c r="A980" s="3" t="s">
        <v>1025</v>
      </c>
      <c r="B980" s="4">
        <v>43411</v>
      </c>
      <c r="C980">
        <v>16</v>
      </c>
      <c r="D980" t="s">
        <v>30</v>
      </c>
      <c r="E980" t="s">
        <v>27</v>
      </c>
      <c r="F980" t="s">
        <v>28</v>
      </c>
      <c r="G980" t="s">
        <v>31</v>
      </c>
      <c r="H980">
        <v>69</v>
      </c>
      <c r="I980">
        <v>9</v>
      </c>
      <c r="J980">
        <v>621</v>
      </c>
    </row>
    <row r="981" spans="1:10" x14ac:dyDescent="0.2">
      <c r="A981" s="3" t="s">
        <v>1026</v>
      </c>
      <c r="B981" s="4">
        <v>43411</v>
      </c>
      <c r="C981">
        <v>9</v>
      </c>
      <c r="D981" t="s">
        <v>21</v>
      </c>
      <c r="E981" t="s">
        <v>46</v>
      </c>
      <c r="F981" t="s">
        <v>23</v>
      </c>
      <c r="G981" t="s">
        <v>19</v>
      </c>
      <c r="H981">
        <v>289</v>
      </c>
      <c r="I981">
        <v>9</v>
      </c>
      <c r="J981">
        <v>2601</v>
      </c>
    </row>
    <row r="982" spans="1:10" x14ac:dyDescent="0.2">
      <c r="A982" s="3" t="s">
        <v>1027</v>
      </c>
      <c r="B982" s="4">
        <v>43411</v>
      </c>
      <c r="C982">
        <v>2</v>
      </c>
      <c r="D982" t="s">
        <v>106</v>
      </c>
      <c r="E982" t="s">
        <v>17</v>
      </c>
      <c r="F982" t="s">
        <v>18</v>
      </c>
      <c r="G982" t="s">
        <v>41</v>
      </c>
      <c r="H982">
        <v>399</v>
      </c>
      <c r="I982">
        <v>4</v>
      </c>
      <c r="J982">
        <v>1596</v>
      </c>
    </row>
    <row r="983" spans="1:10" x14ac:dyDescent="0.2">
      <c r="A983" s="3" t="s">
        <v>1028</v>
      </c>
      <c r="B983" s="4">
        <v>43412</v>
      </c>
      <c r="C983">
        <v>8</v>
      </c>
      <c r="D983" t="s">
        <v>45</v>
      </c>
      <c r="E983" t="s">
        <v>46</v>
      </c>
      <c r="F983" t="s">
        <v>23</v>
      </c>
      <c r="G983" t="s">
        <v>14</v>
      </c>
      <c r="H983">
        <v>199</v>
      </c>
      <c r="I983">
        <v>1</v>
      </c>
      <c r="J983">
        <v>199</v>
      </c>
    </row>
    <row r="984" spans="1:10" x14ac:dyDescent="0.2">
      <c r="A984" s="3" t="s">
        <v>1029</v>
      </c>
      <c r="B984" s="4">
        <v>43412</v>
      </c>
      <c r="C984">
        <v>18</v>
      </c>
      <c r="D984" t="s">
        <v>26</v>
      </c>
      <c r="E984" t="s">
        <v>36</v>
      </c>
      <c r="F984" t="s">
        <v>28</v>
      </c>
      <c r="G984" t="s">
        <v>41</v>
      </c>
      <c r="H984">
        <v>399</v>
      </c>
      <c r="I984">
        <v>9</v>
      </c>
      <c r="J984">
        <v>3591</v>
      </c>
    </row>
    <row r="985" spans="1:10" x14ac:dyDescent="0.2">
      <c r="A985" s="3" t="s">
        <v>1030</v>
      </c>
      <c r="B985" s="4">
        <v>43412</v>
      </c>
      <c r="C985">
        <v>12</v>
      </c>
      <c r="D985" t="s">
        <v>66</v>
      </c>
      <c r="E985" t="s">
        <v>12</v>
      </c>
      <c r="F985" t="s">
        <v>13</v>
      </c>
      <c r="G985" t="s">
        <v>31</v>
      </c>
      <c r="H985">
        <v>69</v>
      </c>
      <c r="I985">
        <v>0</v>
      </c>
      <c r="J985">
        <v>0</v>
      </c>
    </row>
    <row r="986" spans="1:10" x14ac:dyDescent="0.2">
      <c r="A986" s="3" t="s">
        <v>1031</v>
      </c>
      <c r="B986" s="4">
        <v>43412</v>
      </c>
      <c r="C986">
        <v>10</v>
      </c>
      <c r="D986" t="s">
        <v>58</v>
      </c>
      <c r="E986" t="s">
        <v>22</v>
      </c>
      <c r="F986" t="s">
        <v>23</v>
      </c>
      <c r="G986" t="s">
        <v>24</v>
      </c>
      <c r="H986">
        <v>159</v>
      </c>
      <c r="I986">
        <v>9</v>
      </c>
      <c r="J986">
        <v>1431</v>
      </c>
    </row>
    <row r="987" spans="1:10" x14ac:dyDescent="0.2">
      <c r="A987" s="3" t="s">
        <v>1032</v>
      </c>
      <c r="B987" s="4">
        <v>43412</v>
      </c>
      <c r="C987">
        <v>9</v>
      </c>
      <c r="D987" t="s">
        <v>21</v>
      </c>
      <c r="E987" t="s">
        <v>46</v>
      </c>
      <c r="F987" t="s">
        <v>23</v>
      </c>
      <c r="G987" t="s">
        <v>24</v>
      </c>
      <c r="H987">
        <v>159</v>
      </c>
      <c r="I987">
        <v>7</v>
      </c>
      <c r="J987">
        <v>1113</v>
      </c>
    </row>
    <row r="988" spans="1:10" x14ac:dyDescent="0.2">
      <c r="A988" s="3" t="s">
        <v>1033</v>
      </c>
      <c r="B988" s="4">
        <v>43413</v>
      </c>
      <c r="C988">
        <v>8</v>
      </c>
      <c r="D988" t="s">
        <v>45</v>
      </c>
      <c r="E988" t="s">
        <v>22</v>
      </c>
      <c r="F988" t="s">
        <v>23</v>
      </c>
      <c r="G988" t="s">
        <v>14</v>
      </c>
      <c r="H988">
        <v>199</v>
      </c>
      <c r="I988">
        <v>7</v>
      </c>
      <c r="J988">
        <v>1393</v>
      </c>
    </row>
    <row r="989" spans="1:10" x14ac:dyDescent="0.2">
      <c r="A989" s="3" t="s">
        <v>1034</v>
      </c>
      <c r="B989" s="4">
        <v>43413</v>
      </c>
      <c r="C989">
        <v>17</v>
      </c>
      <c r="D989" t="s">
        <v>35</v>
      </c>
      <c r="E989" t="s">
        <v>27</v>
      </c>
      <c r="F989" t="s">
        <v>28</v>
      </c>
      <c r="G989" t="s">
        <v>14</v>
      </c>
      <c r="H989">
        <v>199</v>
      </c>
      <c r="I989">
        <v>2</v>
      </c>
      <c r="J989">
        <v>398</v>
      </c>
    </row>
    <row r="990" spans="1:10" x14ac:dyDescent="0.2">
      <c r="A990" s="3" t="s">
        <v>1035</v>
      </c>
      <c r="B990" s="4">
        <v>43413</v>
      </c>
      <c r="C990">
        <v>4</v>
      </c>
      <c r="D990" t="s">
        <v>51</v>
      </c>
      <c r="E990" t="s">
        <v>17</v>
      </c>
      <c r="F990" t="s">
        <v>18</v>
      </c>
      <c r="G990" t="s">
        <v>24</v>
      </c>
      <c r="H990">
        <v>159</v>
      </c>
      <c r="I990">
        <v>9</v>
      </c>
      <c r="J990">
        <v>1431</v>
      </c>
    </row>
    <row r="991" spans="1:10" x14ac:dyDescent="0.2">
      <c r="A991" s="3" t="s">
        <v>1036</v>
      </c>
      <c r="B991" s="4">
        <v>43413</v>
      </c>
      <c r="C991">
        <v>16</v>
      </c>
      <c r="D991" t="s">
        <v>30</v>
      </c>
      <c r="E991" t="s">
        <v>36</v>
      </c>
      <c r="F991" t="s">
        <v>28</v>
      </c>
      <c r="G991" t="s">
        <v>19</v>
      </c>
      <c r="H991">
        <v>289</v>
      </c>
      <c r="I991">
        <v>4</v>
      </c>
      <c r="J991">
        <v>1156</v>
      </c>
    </row>
    <row r="992" spans="1:10" x14ac:dyDescent="0.2">
      <c r="A992" s="3" t="s">
        <v>1037</v>
      </c>
      <c r="B992" s="4">
        <v>43413</v>
      </c>
      <c r="C992">
        <v>18</v>
      </c>
      <c r="D992" t="s">
        <v>26</v>
      </c>
      <c r="E992" t="s">
        <v>27</v>
      </c>
      <c r="F992" t="s">
        <v>28</v>
      </c>
      <c r="G992" t="s">
        <v>41</v>
      </c>
      <c r="H992">
        <v>399</v>
      </c>
      <c r="I992">
        <v>9</v>
      </c>
      <c r="J992">
        <v>3591</v>
      </c>
    </row>
    <row r="993" spans="1:10" x14ac:dyDescent="0.2">
      <c r="A993" s="3" t="s">
        <v>1038</v>
      </c>
      <c r="B993" s="4">
        <v>43414</v>
      </c>
      <c r="C993">
        <v>19</v>
      </c>
      <c r="D993" t="s">
        <v>56</v>
      </c>
      <c r="E993" t="s">
        <v>36</v>
      </c>
      <c r="F993" t="s">
        <v>28</v>
      </c>
      <c r="G993" t="s">
        <v>14</v>
      </c>
      <c r="H993">
        <v>199</v>
      </c>
      <c r="I993">
        <v>8</v>
      </c>
      <c r="J993">
        <v>1592</v>
      </c>
    </row>
    <row r="994" spans="1:10" x14ac:dyDescent="0.2">
      <c r="A994" s="3" t="s">
        <v>1039</v>
      </c>
      <c r="B994" s="4">
        <v>43414</v>
      </c>
      <c r="C994">
        <v>10</v>
      </c>
      <c r="D994" t="s">
        <v>58</v>
      </c>
      <c r="E994" t="s">
        <v>46</v>
      </c>
      <c r="F994" t="s">
        <v>23</v>
      </c>
      <c r="G994" t="s">
        <v>41</v>
      </c>
      <c r="H994">
        <v>399</v>
      </c>
      <c r="I994">
        <v>6</v>
      </c>
      <c r="J994">
        <v>2394</v>
      </c>
    </row>
    <row r="995" spans="1:10" x14ac:dyDescent="0.2">
      <c r="A995" s="3" t="s">
        <v>1040</v>
      </c>
      <c r="B995" s="4">
        <v>43414</v>
      </c>
      <c r="C995">
        <v>5</v>
      </c>
      <c r="D995" t="s">
        <v>60</v>
      </c>
      <c r="E995" t="s">
        <v>17</v>
      </c>
      <c r="F995" t="s">
        <v>18</v>
      </c>
      <c r="G995" t="s">
        <v>24</v>
      </c>
      <c r="H995">
        <v>159</v>
      </c>
      <c r="I995">
        <v>4</v>
      </c>
      <c r="J995">
        <v>636</v>
      </c>
    </row>
    <row r="996" spans="1:10" x14ac:dyDescent="0.2">
      <c r="A996" s="3" t="s">
        <v>1041</v>
      </c>
      <c r="B996" s="4">
        <v>43415</v>
      </c>
      <c r="C996">
        <v>10</v>
      </c>
      <c r="D996" t="s">
        <v>58</v>
      </c>
      <c r="E996" t="s">
        <v>22</v>
      </c>
      <c r="F996" t="s">
        <v>23</v>
      </c>
      <c r="G996" t="s">
        <v>31</v>
      </c>
      <c r="H996">
        <v>69</v>
      </c>
      <c r="I996">
        <v>1</v>
      </c>
      <c r="J996">
        <v>69</v>
      </c>
    </row>
    <row r="997" spans="1:10" x14ac:dyDescent="0.2">
      <c r="A997" s="3" t="s">
        <v>1042</v>
      </c>
      <c r="B997" s="4">
        <v>43415</v>
      </c>
      <c r="C997">
        <v>7</v>
      </c>
      <c r="D997" t="s">
        <v>88</v>
      </c>
      <c r="E997" t="s">
        <v>22</v>
      </c>
      <c r="F997" t="s">
        <v>23</v>
      </c>
      <c r="G997" t="s">
        <v>14</v>
      </c>
      <c r="H997">
        <v>199</v>
      </c>
      <c r="I997">
        <v>0</v>
      </c>
      <c r="J997">
        <v>0</v>
      </c>
    </row>
    <row r="998" spans="1:10" x14ac:dyDescent="0.2">
      <c r="A998" s="3" t="s">
        <v>1043</v>
      </c>
      <c r="B998" s="4">
        <v>43415</v>
      </c>
      <c r="C998">
        <v>13</v>
      </c>
      <c r="D998" t="s">
        <v>33</v>
      </c>
      <c r="E998" t="s">
        <v>63</v>
      </c>
      <c r="F998" t="s">
        <v>13</v>
      </c>
      <c r="G998" t="s">
        <v>14</v>
      </c>
      <c r="H998">
        <v>199</v>
      </c>
      <c r="I998">
        <v>9</v>
      </c>
      <c r="J998">
        <v>1791</v>
      </c>
    </row>
    <row r="999" spans="1:10" x14ac:dyDescent="0.2">
      <c r="A999" s="3" t="s">
        <v>1044</v>
      </c>
      <c r="B999" s="4">
        <v>43416</v>
      </c>
      <c r="C999">
        <v>14</v>
      </c>
      <c r="D999" t="s">
        <v>38</v>
      </c>
      <c r="E999" t="s">
        <v>63</v>
      </c>
      <c r="F999" t="s">
        <v>13</v>
      </c>
      <c r="G999" t="s">
        <v>14</v>
      </c>
      <c r="H999">
        <v>199</v>
      </c>
      <c r="I999">
        <v>5</v>
      </c>
      <c r="J999">
        <v>995</v>
      </c>
    </row>
    <row r="1000" spans="1:10" x14ac:dyDescent="0.2">
      <c r="A1000" s="3" t="s">
        <v>1045</v>
      </c>
      <c r="B1000" s="4">
        <v>43417</v>
      </c>
      <c r="C1000">
        <v>2</v>
      </c>
      <c r="D1000" t="s">
        <v>106</v>
      </c>
      <c r="E1000" t="s">
        <v>17</v>
      </c>
      <c r="F1000" t="s">
        <v>18</v>
      </c>
      <c r="G1000" t="s">
        <v>14</v>
      </c>
      <c r="H1000">
        <v>199</v>
      </c>
      <c r="I1000">
        <v>3</v>
      </c>
      <c r="J1000">
        <v>597</v>
      </c>
    </row>
    <row r="1001" spans="1:10" x14ac:dyDescent="0.2">
      <c r="A1001" s="3" t="s">
        <v>1046</v>
      </c>
      <c r="B1001" s="4">
        <v>43418</v>
      </c>
      <c r="C1001">
        <v>1</v>
      </c>
      <c r="D1001" t="s">
        <v>16</v>
      </c>
      <c r="E1001" t="s">
        <v>68</v>
      </c>
      <c r="F1001" t="s">
        <v>18</v>
      </c>
      <c r="G1001" t="s">
        <v>14</v>
      </c>
      <c r="H1001">
        <v>199</v>
      </c>
      <c r="I1001">
        <v>7</v>
      </c>
      <c r="J1001">
        <v>1393</v>
      </c>
    </row>
    <row r="1002" spans="1:10" x14ac:dyDescent="0.2">
      <c r="A1002" s="3" t="s">
        <v>1047</v>
      </c>
      <c r="B1002" s="4">
        <v>43419</v>
      </c>
      <c r="C1002">
        <v>15</v>
      </c>
      <c r="D1002" t="s">
        <v>118</v>
      </c>
      <c r="E1002" t="s">
        <v>12</v>
      </c>
      <c r="F1002" t="s">
        <v>13</v>
      </c>
      <c r="G1002" t="s">
        <v>19</v>
      </c>
      <c r="H1002">
        <v>289</v>
      </c>
      <c r="I1002">
        <v>7</v>
      </c>
      <c r="J1002">
        <v>2023</v>
      </c>
    </row>
    <row r="1003" spans="1:10" x14ac:dyDescent="0.2">
      <c r="A1003" s="3" t="s">
        <v>1048</v>
      </c>
      <c r="B1003" s="4">
        <v>43419</v>
      </c>
      <c r="C1003">
        <v>2</v>
      </c>
      <c r="D1003" t="s">
        <v>106</v>
      </c>
      <c r="E1003" t="s">
        <v>68</v>
      </c>
      <c r="F1003" t="s">
        <v>18</v>
      </c>
      <c r="G1003" t="s">
        <v>14</v>
      </c>
      <c r="H1003">
        <v>199</v>
      </c>
      <c r="I1003">
        <v>2</v>
      </c>
      <c r="J1003">
        <v>398</v>
      </c>
    </row>
    <row r="1004" spans="1:10" x14ac:dyDescent="0.2">
      <c r="A1004" s="3" t="s">
        <v>1049</v>
      </c>
      <c r="B1004" s="4">
        <v>43419</v>
      </c>
      <c r="C1004">
        <v>10</v>
      </c>
      <c r="D1004" t="s">
        <v>58</v>
      </c>
      <c r="E1004" t="s">
        <v>46</v>
      </c>
      <c r="F1004" t="s">
        <v>23</v>
      </c>
      <c r="G1004" t="s">
        <v>24</v>
      </c>
      <c r="H1004">
        <v>159</v>
      </c>
      <c r="I1004">
        <v>4</v>
      </c>
      <c r="J1004">
        <v>636</v>
      </c>
    </row>
    <row r="1005" spans="1:10" x14ac:dyDescent="0.2">
      <c r="A1005" s="3" t="s">
        <v>1050</v>
      </c>
      <c r="B1005" s="4">
        <v>43419</v>
      </c>
      <c r="C1005">
        <v>17</v>
      </c>
      <c r="D1005" t="s">
        <v>35</v>
      </c>
      <c r="E1005" t="s">
        <v>27</v>
      </c>
      <c r="F1005" t="s">
        <v>28</v>
      </c>
      <c r="G1005" t="s">
        <v>14</v>
      </c>
      <c r="H1005">
        <v>199</v>
      </c>
      <c r="I1005">
        <v>9</v>
      </c>
      <c r="J1005">
        <v>1791</v>
      </c>
    </row>
    <row r="1006" spans="1:10" x14ac:dyDescent="0.2">
      <c r="A1006" s="3" t="s">
        <v>1051</v>
      </c>
      <c r="B1006" s="4">
        <v>43419</v>
      </c>
      <c r="C1006">
        <v>10</v>
      </c>
      <c r="D1006" t="s">
        <v>58</v>
      </c>
      <c r="E1006" t="s">
        <v>22</v>
      </c>
      <c r="F1006" t="s">
        <v>23</v>
      </c>
      <c r="G1006" t="s">
        <v>14</v>
      </c>
      <c r="H1006">
        <v>199</v>
      </c>
      <c r="I1006">
        <v>1</v>
      </c>
      <c r="J1006">
        <v>199</v>
      </c>
    </row>
    <row r="1007" spans="1:10" x14ac:dyDescent="0.2">
      <c r="A1007" s="3" t="s">
        <v>1052</v>
      </c>
      <c r="B1007" s="4">
        <v>43419</v>
      </c>
      <c r="C1007">
        <v>19</v>
      </c>
      <c r="D1007" t="s">
        <v>56</v>
      </c>
      <c r="E1007" t="s">
        <v>27</v>
      </c>
      <c r="F1007" t="s">
        <v>28</v>
      </c>
      <c r="G1007" t="s">
        <v>24</v>
      </c>
      <c r="H1007">
        <v>159</v>
      </c>
      <c r="I1007">
        <v>2</v>
      </c>
      <c r="J1007">
        <v>318</v>
      </c>
    </row>
    <row r="1008" spans="1:10" x14ac:dyDescent="0.2">
      <c r="A1008" s="3" t="s">
        <v>1053</v>
      </c>
      <c r="B1008" s="4">
        <v>43419</v>
      </c>
      <c r="C1008">
        <v>6</v>
      </c>
      <c r="D1008" t="s">
        <v>48</v>
      </c>
      <c r="E1008" t="s">
        <v>22</v>
      </c>
      <c r="F1008" t="s">
        <v>23</v>
      </c>
      <c r="G1008" t="s">
        <v>14</v>
      </c>
      <c r="H1008">
        <v>199</v>
      </c>
      <c r="I1008">
        <v>7</v>
      </c>
      <c r="J1008">
        <v>1393</v>
      </c>
    </row>
    <row r="1009" spans="1:10" x14ac:dyDescent="0.2">
      <c r="A1009" s="3" t="s">
        <v>1054</v>
      </c>
      <c r="B1009" s="4">
        <v>43420</v>
      </c>
      <c r="C1009">
        <v>15</v>
      </c>
      <c r="D1009" t="s">
        <v>118</v>
      </c>
      <c r="E1009" t="s">
        <v>12</v>
      </c>
      <c r="F1009" t="s">
        <v>13</v>
      </c>
      <c r="G1009" t="s">
        <v>19</v>
      </c>
      <c r="H1009">
        <v>289</v>
      </c>
      <c r="I1009">
        <v>1</v>
      </c>
      <c r="J1009">
        <v>289</v>
      </c>
    </row>
    <row r="1010" spans="1:10" x14ac:dyDescent="0.2">
      <c r="A1010" s="3" t="s">
        <v>1055</v>
      </c>
      <c r="B1010" s="4">
        <v>43420</v>
      </c>
      <c r="C1010">
        <v>8</v>
      </c>
      <c r="D1010" t="s">
        <v>45</v>
      </c>
      <c r="E1010" t="s">
        <v>22</v>
      </c>
      <c r="F1010" t="s">
        <v>23</v>
      </c>
      <c r="G1010" t="s">
        <v>41</v>
      </c>
      <c r="H1010">
        <v>399</v>
      </c>
      <c r="I1010">
        <v>0</v>
      </c>
      <c r="J1010">
        <v>0</v>
      </c>
    </row>
    <row r="1011" spans="1:10" x14ac:dyDescent="0.2">
      <c r="A1011" s="3" t="s">
        <v>1056</v>
      </c>
      <c r="B1011" s="4">
        <v>43421</v>
      </c>
      <c r="C1011">
        <v>1</v>
      </c>
      <c r="D1011" t="s">
        <v>16</v>
      </c>
      <c r="E1011" t="s">
        <v>17</v>
      </c>
      <c r="F1011" t="s">
        <v>18</v>
      </c>
      <c r="G1011" t="s">
        <v>14</v>
      </c>
      <c r="H1011">
        <v>199</v>
      </c>
      <c r="I1011">
        <v>2</v>
      </c>
      <c r="J1011">
        <v>398</v>
      </c>
    </row>
    <row r="1012" spans="1:10" x14ac:dyDescent="0.2">
      <c r="A1012" s="3" t="s">
        <v>1057</v>
      </c>
      <c r="B1012" s="4">
        <v>43421</v>
      </c>
      <c r="C1012">
        <v>7</v>
      </c>
      <c r="D1012" t="s">
        <v>88</v>
      </c>
      <c r="E1012" t="s">
        <v>46</v>
      </c>
      <c r="F1012" t="s">
        <v>23</v>
      </c>
      <c r="G1012" t="s">
        <v>19</v>
      </c>
      <c r="H1012">
        <v>289</v>
      </c>
      <c r="I1012">
        <v>0</v>
      </c>
      <c r="J1012">
        <v>0</v>
      </c>
    </row>
    <row r="1013" spans="1:10" x14ac:dyDescent="0.2">
      <c r="A1013" s="3" t="s">
        <v>1058</v>
      </c>
      <c r="B1013" s="4">
        <v>43421</v>
      </c>
      <c r="C1013">
        <v>3</v>
      </c>
      <c r="D1013" t="s">
        <v>43</v>
      </c>
      <c r="E1013" t="s">
        <v>68</v>
      </c>
      <c r="F1013" t="s">
        <v>18</v>
      </c>
      <c r="G1013" t="s">
        <v>19</v>
      </c>
      <c r="H1013">
        <v>289</v>
      </c>
      <c r="I1013">
        <v>4</v>
      </c>
      <c r="J1013">
        <v>1156</v>
      </c>
    </row>
    <row r="1014" spans="1:10" x14ac:dyDescent="0.2">
      <c r="A1014" s="3" t="s">
        <v>1059</v>
      </c>
      <c r="B1014" s="4">
        <v>43421</v>
      </c>
      <c r="C1014">
        <v>9</v>
      </c>
      <c r="D1014" t="s">
        <v>21</v>
      </c>
      <c r="E1014" t="s">
        <v>46</v>
      </c>
      <c r="F1014" t="s">
        <v>23</v>
      </c>
      <c r="G1014" t="s">
        <v>31</v>
      </c>
      <c r="H1014">
        <v>69</v>
      </c>
      <c r="I1014">
        <v>8</v>
      </c>
      <c r="J1014">
        <v>552</v>
      </c>
    </row>
    <row r="1015" spans="1:10" x14ac:dyDescent="0.2">
      <c r="A1015" s="3" t="s">
        <v>1060</v>
      </c>
      <c r="B1015" s="4">
        <v>43422</v>
      </c>
      <c r="C1015">
        <v>2</v>
      </c>
      <c r="D1015" t="s">
        <v>106</v>
      </c>
      <c r="E1015" t="s">
        <v>68</v>
      </c>
      <c r="F1015" t="s">
        <v>18</v>
      </c>
      <c r="G1015" t="s">
        <v>14</v>
      </c>
      <c r="H1015">
        <v>199</v>
      </c>
      <c r="I1015">
        <v>6</v>
      </c>
      <c r="J1015">
        <v>1194</v>
      </c>
    </row>
    <row r="1016" spans="1:10" x14ac:dyDescent="0.2">
      <c r="A1016" s="3" t="s">
        <v>1061</v>
      </c>
      <c r="B1016" s="4">
        <v>43423</v>
      </c>
      <c r="C1016">
        <v>5</v>
      </c>
      <c r="D1016" t="s">
        <v>60</v>
      </c>
      <c r="E1016" t="s">
        <v>17</v>
      </c>
      <c r="F1016" t="s">
        <v>18</v>
      </c>
      <c r="G1016" t="s">
        <v>41</v>
      </c>
      <c r="H1016">
        <v>399</v>
      </c>
      <c r="I1016">
        <v>2</v>
      </c>
      <c r="J1016">
        <v>798</v>
      </c>
    </row>
    <row r="1017" spans="1:10" x14ac:dyDescent="0.2">
      <c r="A1017" s="3" t="s">
        <v>1062</v>
      </c>
      <c r="B1017" s="4">
        <v>43423</v>
      </c>
      <c r="C1017">
        <v>6</v>
      </c>
      <c r="D1017" t="s">
        <v>48</v>
      </c>
      <c r="E1017" t="s">
        <v>22</v>
      </c>
      <c r="F1017" t="s">
        <v>23</v>
      </c>
      <c r="G1017" t="s">
        <v>19</v>
      </c>
      <c r="H1017">
        <v>289</v>
      </c>
      <c r="I1017">
        <v>5</v>
      </c>
      <c r="J1017">
        <v>1445</v>
      </c>
    </row>
    <row r="1018" spans="1:10" x14ac:dyDescent="0.2">
      <c r="A1018" s="3" t="s">
        <v>1063</v>
      </c>
      <c r="B1018" s="4">
        <v>43423</v>
      </c>
      <c r="C1018">
        <v>12</v>
      </c>
      <c r="D1018" t="s">
        <v>66</v>
      </c>
      <c r="E1018" t="s">
        <v>12</v>
      </c>
      <c r="F1018" t="s">
        <v>13</v>
      </c>
      <c r="G1018" t="s">
        <v>14</v>
      </c>
      <c r="H1018">
        <v>199</v>
      </c>
      <c r="I1018">
        <v>4</v>
      </c>
      <c r="J1018">
        <v>796</v>
      </c>
    </row>
    <row r="1019" spans="1:10" x14ac:dyDescent="0.2">
      <c r="A1019" s="3" t="s">
        <v>1064</v>
      </c>
      <c r="B1019" s="4">
        <v>43423</v>
      </c>
      <c r="C1019">
        <v>5</v>
      </c>
      <c r="D1019" t="s">
        <v>60</v>
      </c>
      <c r="E1019" t="s">
        <v>68</v>
      </c>
      <c r="F1019" t="s">
        <v>18</v>
      </c>
      <c r="G1019" t="s">
        <v>41</v>
      </c>
      <c r="H1019">
        <v>399</v>
      </c>
      <c r="I1019">
        <v>1</v>
      </c>
      <c r="J1019">
        <v>399</v>
      </c>
    </row>
    <row r="1020" spans="1:10" x14ac:dyDescent="0.2">
      <c r="A1020" s="3" t="s">
        <v>1065</v>
      </c>
      <c r="B1020" s="4">
        <v>43424</v>
      </c>
      <c r="C1020">
        <v>5</v>
      </c>
      <c r="D1020" t="s">
        <v>60</v>
      </c>
      <c r="E1020" t="s">
        <v>68</v>
      </c>
      <c r="F1020" t="s">
        <v>18</v>
      </c>
      <c r="G1020" t="s">
        <v>41</v>
      </c>
      <c r="H1020">
        <v>399</v>
      </c>
      <c r="I1020">
        <v>8</v>
      </c>
      <c r="J1020">
        <v>3192</v>
      </c>
    </row>
    <row r="1021" spans="1:10" x14ac:dyDescent="0.2">
      <c r="A1021" s="3" t="s">
        <v>1066</v>
      </c>
      <c r="B1021" s="4">
        <v>43425</v>
      </c>
      <c r="C1021">
        <v>20</v>
      </c>
      <c r="D1021" t="s">
        <v>40</v>
      </c>
      <c r="E1021" t="s">
        <v>36</v>
      </c>
      <c r="F1021" t="s">
        <v>28</v>
      </c>
      <c r="G1021" t="s">
        <v>31</v>
      </c>
      <c r="H1021">
        <v>69</v>
      </c>
      <c r="I1021">
        <v>9</v>
      </c>
      <c r="J1021">
        <v>621</v>
      </c>
    </row>
    <row r="1022" spans="1:10" x14ac:dyDescent="0.2">
      <c r="A1022" s="3" t="s">
        <v>1067</v>
      </c>
      <c r="B1022" s="4">
        <v>43425</v>
      </c>
      <c r="C1022">
        <v>16</v>
      </c>
      <c r="D1022" t="s">
        <v>30</v>
      </c>
      <c r="E1022" t="s">
        <v>27</v>
      </c>
      <c r="F1022" t="s">
        <v>28</v>
      </c>
      <c r="G1022" t="s">
        <v>41</v>
      </c>
      <c r="H1022">
        <v>399</v>
      </c>
      <c r="I1022">
        <v>3</v>
      </c>
      <c r="J1022">
        <v>1197</v>
      </c>
    </row>
    <row r="1023" spans="1:10" x14ac:dyDescent="0.2">
      <c r="A1023" s="3" t="s">
        <v>1068</v>
      </c>
      <c r="B1023" s="4">
        <v>43426</v>
      </c>
      <c r="C1023">
        <v>1</v>
      </c>
      <c r="D1023" t="s">
        <v>16</v>
      </c>
      <c r="E1023" t="s">
        <v>68</v>
      </c>
      <c r="F1023" t="s">
        <v>18</v>
      </c>
      <c r="G1023" t="s">
        <v>24</v>
      </c>
      <c r="H1023">
        <v>159</v>
      </c>
      <c r="I1023">
        <v>6</v>
      </c>
      <c r="J1023">
        <v>954</v>
      </c>
    </row>
    <row r="1024" spans="1:10" x14ac:dyDescent="0.2">
      <c r="A1024" s="3" t="s">
        <v>1069</v>
      </c>
      <c r="B1024" s="4">
        <v>43426</v>
      </c>
      <c r="C1024">
        <v>5</v>
      </c>
      <c r="D1024" t="s">
        <v>60</v>
      </c>
      <c r="E1024" t="s">
        <v>68</v>
      </c>
      <c r="F1024" t="s">
        <v>18</v>
      </c>
      <c r="G1024" t="s">
        <v>41</v>
      </c>
      <c r="H1024">
        <v>399</v>
      </c>
      <c r="I1024">
        <v>6</v>
      </c>
      <c r="J1024">
        <v>2394</v>
      </c>
    </row>
    <row r="1025" spans="1:10" x14ac:dyDescent="0.2">
      <c r="A1025" s="3" t="s">
        <v>1070</v>
      </c>
      <c r="B1025" s="4">
        <v>43426</v>
      </c>
      <c r="C1025">
        <v>15</v>
      </c>
      <c r="D1025" t="s">
        <v>118</v>
      </c>
      <c r="E1025" t="s">
        <v>63</v>
      </c>
      <c r="F1025" t="s">
        <v>13</v>
      </c>
      <c r="G1025" t="s">
        <v>31</v>
      </c>
      <c r="H1025">
        <v>69</v>
      </c>
      <c r="I1025">
        <v>7</v>
      </c>
      <c r="J1025">
        <v>483</v>
      </c>
    </row>
    <row r="1026" spans="1:10" x14ac:dyDescent="0.2">
      <c r="A1026" s="3" t="s">
        <v>1071</v>
      </c>
      <c r="B1026" s="4">
        <v>43426</v>
      </c>
      <c r="C1026">
        <v>2</v>
      </c>
      <c r="D1026" t="s">
        <v>106</v>
      </c>
      <c r="E1026" t="s">
        <v>68</v>
      </c>
      <c r="F1026" t="s">
        <v>18</v>
      </c>
      <c r="G1026" t="s">
        <v>14</v>
      </c>
      <c r="H1026">
        <v>199</v>
      </c>
      <c r="I1026">
        <v>9</v>
      </c>
      <c r="J1026">
        <v>1791</v>
      </c>
    </row>
    <row r="1027" spans="1:10" x14ac:dyDescent="0.2">
      <c r="A1027" s="3" t="s">
        <v>1072</v>
      </c>
      <c r="B1027" s="4">
        <v>43426</v>
      </c>
      <c r="C1027">
        <v>8</v>
      </c>
      <c r="D1027" t="s">
        <v>45</v>
      </c>
      <c r="E1027" t="s">
        <v>22</v>
      </c>
      <c r="F1027" t="s">
        <v>23</v>
      </c>
      <c r="G1027" t="s">
        <v>24</v>
      </c>
      <c r="H1027">
        <v>159</v>
      </c>
      <c r="I1027">
        <v>6</v>
      </c>
      <c r="J1027">
        <v>954</v>
      </c>
    </row>
    <row r="1028" spans="1:10" x14ac:dyDescent="0.2">
      <c r="A1028" s="3" t="s">
        <v>1073</v>
      </c>
      <c r="B1028" s="4">
        <v>43426</v>
      </c>
      <c r="C1028">
        <v>3</v>
      </c>
      <c r="D1028" t="s">
        <v>43</v>
      </c>
      <c r="E1028" t="s">
        <v>68</v>
      </c>
      <c r="F1028" t="s">
        <v>18</v>
      </c>
      <c r="G1028" t="s">
        <v>31</v>
      </c>
      <c r="H1028">
        <v>69</v>
      </c>
      <c r="I1028">
        <v>5</v>
      </c>
      <c r="J1028">
        <v>345</v>
      </c>
    </row>
    <row r="1029" spans="1:10" x14ac:dyDescent="0.2">
      <c r="A1029" s="3" t="s">
        <v>1074</v>
      </c>
      <c r="B1029" s="4">
        <v>43426</v>
      </c>
      <c r="C1029">
        <v>20</v>
      </c>
      <c r="D1029" t="s">
        <v>40</v>
      </c>
      <c r="E1029" t="s">
        <v>27</v>
      </c>
      <c r="F1029" t="s">
        <v>28</v>
      </c>
      <c r="G1029" t="s">
        <v>24</v>
      </c>
      <c r="H1029">
        <v>159</v>
      </c>
      <c r="I1029">
        <v>0</v>
      </c>
      <c r="J1029">
        <v>0</v>
      </c>
    </row>
    <row r="1030" spans="1:10" x14ac:dyDescent="0.2">
      <c r="A1030" s="3" t="s">
        <v>1075</v>
      </c>
      <c r="B1030" s="4">
        <v>43426</v>
      </c>
      <c r="C1030">
        <v>8</v>
      </c>
      <c r="D1030" t="s">
        <v>45</v>
      </c>
      <c r="E1030" t="s">
        <v>22</v>
      </c>
      <c r="F1030" t="s">
        <v>23</v>
      </c>
      <c r="G1030" t="s">
        <v>41</v>
      </c>
      <c r="H1030">
        <v>399</v>
      </c>
      <c r="I1030">
        <v>9</v>
      </c>
      <c r="J1030">
        <v>3591</v>
      </c>
    </row>
    <row r="1031" spans="1:10" x14ac:dyDescent="0.2">
      <c r="A1031" s="3" t="s">
        <v>1076</v>
      </c>
      <c r="B1031" s="4">
        <v>43426</v>
      </c>
      <c r="C1031">
        <v>7</v>
      </c>
      <c r="D1031" t="s">
        <v>88</v>
      </c>
      <c r="E1031" t="s">
        <v>22</v>
      </c>
      <c r="F1031" t="s">
        <v>23</v>
      </c>
      <c r="G1031" t="s">
        <v>41</v>
      </c>
      <c r="H1031">
        <v>399</v>
      </c>
      <c r="I1031">
        <v>5</v>
      </c>
      <c r="J1031">
        <v>1995</v>
      </c>
    </row>
    <row r="1032" spans="1:10" x14ac:dyDescent="0.2">
      <c r="A1032" s="3" t="s">
        <v>1077</v>
      </c>
      <c r="B1032" s="4">
        <v>43426</v>
      </c>
      <c r="C1032">
        <v>10</v>
      </c>
      <c r="D1032" t="s">
        <v>58</v>
      </c>
      <c r="E1032" t="s">
        <v>46</v>
      </c>
      <c r="F1032" t="s">
        <v>23</v>
      </c>
      <c r="G1032" t="s">
        <v>41</v>
      </c>
      <c r="H1032">
        <v>399</v>
      </c>
      <c r="I1032">
        <v>0</v>
      </c>
      <c r="J1032">
        <v>0</v>
      </c>
    </row>
    <row r="1033" spans="1:10" x14ac:dyDescent="0.2">
      <c r="A1033" s="3" t="s">
        <v>1078</v>
      </c>
      <c r="B1033" s="4">
        <v>43426</v>
      </c>
      <c r="C1033">
        <v>13</v>
      </c>
      <c r="D1033" t="s">
        <v>33</v>
      </c>
      <c r="E1033" t="s">
        <v>12</v>
      </c>
      <c r="F1033" t="s">
        <v>13</v>
      </c>
      <c r="G1033" t="s">
        <v>14</v>
      </c>
      <c r="H1033">
        <v>199</v>
      </c>
      <c r="I1033">
        <v>7</v>
      </c>
      <c r="J1033">
        <v>1393</v>
      </c>
    </row>
    <row r="1034" spans="1:10" x14ac:dyDescent="0.2">
      <c r="A1034" s="3" t="s">
        <v>1079</v>
      </c>
      <c r="B1034" s="4">
        <v>43427</v>
      </c>
      <c r="C1034">
        <v>15</v>
      </c>
      <c r="D1034" t="s">
        <v>118</v>
      </c>
      <c r="E1034" t="s">
        <v>12</v>
      </c>
      <c r="F1034" t="s">
        <v>13</v>
      </c>
      <c r="G1034" t="s">
        <v>31</v>
      </c>
      <c r="H1034">
        <v>69</v>
      </c>
      <c r="I1034">
        <v>7</v>
      </c>
      <c r="J1034">
        <v>483</v>
      </c>
    </row>
    <row r="1035" spans="1:10" x14ac:dyDescent="0.2">
      <c r="A1035" s="3" t="s">
        <v>1080</v>
      </c>
      <c r="B1035" s="4">
        <v>43427</v>
      </c>
      <c r="C1035">
        <v>3</v>
      </c>
      <c r="D1035" t="s">
        <v>43</v>
      </c>
      <c r="E1035" t="s">
        <v>17</v>
      </c>
      <c r="F1035" t="s">
        <v>18</v>
      </c>
      <c r="G1035" t="s">
        <v>41</v>
      </c>
      <c r="H1035">
        <v>399</v>
      </c>
      <c r="I1035">
        <v>2</v>
      </c>
      <c r="J1035">
        <v>798</v>
      </c>
    </row>
    <row r="1036" spans="1:10" x14ac:dyDescent="0.2">
      <c r="A1036" s="3" t="s">
        <v>1081</v>
      </c>
      <c r="B1036" s="4">
        <v>43427</v>
      </c>
      <c r="C1036">
        <v>4</v>
      </c>
      <c r="D1036" t="s">
        <v>51</v>
      </c>
      <c r="E1036" t="s">
        <v>17</v>
      </c>
      <c r="F1036" t="s">
        <v>18</v>
      </c>
      <c r="G1036" t="s">
        <v>41</v>
      </c>
      <c r="H1036">
        <v>399</v>
      </c>
      <c r="I1036">
        <v>6</v>
      </c>
      <c r="J1036">
        <v>2394</v>
      </c>
    </row>
    <row r="1037" spans="1:10" x14ac:dyDescent="0.2">
      <c r="A1037" s="3" t="s">
        <v>1082</v>
      </c>
      <c r="B1037" s="4">
        <v>43427</v>
      </c>
      <c r="C1037">
        <v>13</v>
      </c>
      <c r="D1037" t="s">
        <v>33</v>
      </c>
      <c r="E1037" t="s">
        <v>12</v>
      </c>
      <c r="F1037" t="s">
        <v>13</v>
      </c>
      <c r="G1037" t="s">
        <v>41</v>
      </c>
      <c r="H1037">
        <v>399</v>
      </c>
      <c r="I1037">
        <v>9</v>
      </c>
      <c r="J1037">
        <v>3591</v>
      </c>
    </row>
    <row r="1038" spans="1:10" x14ac:dyDescent="0.2">
      <c r="A1038" s="3" t="s">
        <v>1083</v>
      </c>
      <c r="B1038" s="4">
        <v>43427</v>
      </c>
      <c r="C1038">
        <v>12</v>
      </c>
      <c r="D1038" t="s">
        <v>66</v>
      </c>
      <c r="E1038" t="s">
        <v>12</v>
      </c>
      <c r="F1038" t="s">
        <v>13</v>
      </c>
      <c r="G1038" t="s">
        <v>19</v>
      </c>
      <c r="H1038">
        <v>289</v>
      </c>
      <c r="I1038">
        <v>6</v>
      </c>
      <c r="J1038">
        <v>1734</v>
      </c>
    </row>
    <row r="1039" spans="1:10" x14ac:dyDescent="0.2">
      <c r="A1039" s="3" t="s">
        <v>1084</v>
      </c>
      <c r="B1039" s="4">
        <v>43427</v>
      </c>
      <c r="C1039">
        <v>17</v>
      </c>
      <c r="D1039" t="s">
        <v>35</v>
      </c>
      <c r="E1039" t="s">
        <v>36</v>
      </c>
      <c r="F1039" t="s">
        <v>28</v>
      </c>
      <c r="G1039" t="s">
        <v>14</v>
      </c>
      <c r="H1039">
        <v>199</v>
      </c>
      <c r="I1039">
        <v>3</v>
      </c>
      <c r="J1039">
        <v>597</v>
      </c>
    </row>
    <row r="1040" spans="1:10" x14ac:dyDescent="0.2">
      <c r="A1040" s="3" t="s">
        <v>1085</v>
      </c>
      <c r="B1040" s="4">
        <v>43428</v>
      </c>
      <c r="C1040">
        <v>13</v>
      </c>
      <c r="D1040" t="s">
        <v>33</v>
      </c>
      <c r="E1040" t="s">
        <v>63</v>
      </c>
      <c r="F1040" t="s">
        <v>13</v>
      </c>
      <c r="G1040" t="s">
        <v>19</v>
      </c>
      <c r="H1040">
        <v>289</v>
      </c>
      <c r="I1040">
        <v>1</v>
      </c>
      <c r="J1040">
        <v>289</v>
      </c>
    </row>
    <row r="1041" spans="1:10" x14ac:dyDescent="0.2">
      <c r="A1041" s="3" t="s">
        <v>1086</v>
      </c>
      <c r="B1041" s="4">
        <v>43428</v>
      </c>
      <c r="C1041">
        <v>7</v>
      </c>
      <c r="D1041" t="s">
        <v>88</v>
      </c>
      <c r="E1041" t="s">
        <v>46</v>
      </c>
      <c r="F1041" t="s">
        <v>23</v>
      </c>
      <c r="G1041" t="s">
        <v>14</v>
      </c>
      <c r="H1041">
        <v>199</v>
      </c>
      <c r="I1041">
        <v>5</v>
      </c>
      <c r="J1041">
        <v>995</v>
      </c>
    </row>
    <row r="1042" spans="1:10" x14ac:dyDescent="0.2">
      <c r="A1042" s="3" t="s">
        <v>1087</v>
      </c>
      <c r="B1042" s="4">
        <v>43428</v>
      </c>
      <c r="C1042">
        <v>18</v>
      </c>
      <c r="D1042" t="s">
        <v>26</v>
      </c>
      <c r="E1042" t="s">
        <v>36</v>
      </c>
      <c r="F1042" t="s">
        <v>28</v>
      </c>
      <c r="G1042" t="s">
        <v>24</v>
      </c>
      <c r="H1042">
        <v>159</v>
      </c>
      <c r="I1042">
        <v>2</v>
      </c>
      <c r="J1042">
        <v>318</v>
      </c>
    </row>
    <row r="1043" spans="1:10" x14ac:dyDescent="0.2">
      <c r="A1043" s="3" t="s">
        <v>1088</v>
      </c>
      <c r="B1043" s="4">
        <v>43428</v>
      </c>
      <c r="C1043">
        <v>14</v>
      </c>
      <c r="D1043" t="s">
        <v>38</v>
      </c>
      <c r="E1043" t="s">
        <v>63</v>
      </c>
      <c r="F1043" t="s">
        <v>13</v>
      </c>
      <c r="G1043" t="s">
        <v>19</v>
      </c>
      <c r="H1043">
        <v>289</v>
      </c>
      <c r="I1043">
        <v>2</v>
      </c>
      <c r="J1043">
        <v>578</v>
      </c>
    </row>
    <row r="1044" spans="1:10" x14ac:dyDescent="0.2">
      <c r="A1044" s="3" t="s">
        <v>1089</v>
      </c>
      <c r="B1044" s="4">
        <v>43428</v>
      </c>
      <c r="C1044">
        <v>3</v>
      </c>
      <c r="D1044" t="s">
        <v>43</v>
      </c>
      <c r="E1044" t="s">
        <v>68</v>
      </c>
      <c r="F1044" t="s">
        <v>18</v>
      </c>
      <c r="G1044" t="s">
        <v>31</v>
      </c>
      <c r="H1044">
        <v>69</v>
      </c>
      <c r="I1044">
        <v>4</v>
      </c>
      <c r="J1044">
        <v>276</v>
      </c>
    </row>
    <row r="1045" spans="1:10" x14ac:dyDescent="0.2">
      <c r="A1045" s="3" t="s">
        <v>1090</v>
      </c>
      <c r="B1045" s="4">
        <v>43428</v>
      </c>
      <c r="C1045">
        <v>9</v>
      </c>
      <c r="D1045" t="s">
        <v>21</v>
      </c>
      <c r="E1045" t="s">
        <v>46</v>
      </c>
      <c r="F1045" t="s">
        <v>23</v>
      </c>
      <c r="G1045" t="s">
        <v>41</v>
      </c>
      <c r="H1045">
        <v>399</v>
      </c>
      <c r="I1045">
        <v>1</v>
      </c>
      <c r="J1045">
        <v>399</v>
      </c>
    </row>
    <row r="1046" spans="1:10" x14ac:dyDescent="0.2">
      <c r="A1046" s="3" t="s">
        <v>1091</v>
      </c>
      <c r="B1046" s="4">
        <v>43428</v>
      </c>
      <c r="C1046">
        <v>11</v>
      </c>
      <c r="D1046" t="s">
        <v>11</v>
      </c>
      <c r="E1046" t="s">
        <v>63</v>
      </c>
      <c r="F1046" t="s">
        <v>13</v>
      </c>
      <c r="G1046" t="s">
        <v>41</v>
      </c>
      <c r="H1046">
        <v>399</v>
      </c>
      <c r="I1046">
        <v>3</v>
      </c>
      <c r="J1046">
        <v>1197</v>
      </c>
    </row>
    <row r="1047" spans="1:10" x14ac:dyDescent="0.2">
      <c r="A1047" s="3" t="s">
        <v>1092</v>
      </c>
      <c r="B1047" s="4">
        <v>43429</v>
      </c>
      <c r="C1047">
        <v>4</v>
      </c>
      <c r="D1047" t="s">
        <v>51</v>
      </c>
      <c r="E1047" t="s">
        <v>68</v>
      </c>
      <c r="F1047" t="s">
        <v>18</v>
      </c>
      <c r="G1047" t="s">
        <v>41</v>
      </c>
      <c r="H1047">
        <v>399</v>
      </c>
      <c r="I1047">
        <v>5</v>
      </c>
      <c r="J1047">
        <v>1995</v>
      </c>
    </row>
    <row r="1048" spans="1:10" x14ac:dyDescent="0.2">
      <c r="A1048" s="3" t="s">
        <v>1093</v>
      </c>
      <c r="B1048" s="4">
        <v>43430</v>
      </c>
      <c r="C1048">
        <v>6</v>
      </c>
      <c r="D1048" t="s">
        <v>48</v>
      </c>
      <c r="E1048" t="s">
        <v>46</v>
      </c>
      <c r="F1048" t="s">
        <v>23</v>
      </c>
      <c r="G1048" t="s">
        <v>19</v>
      </c>
      <c r="H1048">
        <v>289</v>
      </c>
      <c r="I1048">
        <v>1</v>
      </c>
      <c r="J1048">
        <v>289</v>
      </c>
    </row>
    <row r="1049" spans="1:10" x14ac:dyDescent="0.2">
      <c r="A1049" s="3" t="s">
        <v>1094</v>
      </c>
      <c r="B1049" s="4">
        <v>43430</v>
      </c>
      <c r="C1049">
        <v>13</v>
      </c>
      <c r="D1049" t="s">
        <v>33</v>
      </c>
      <c r="E1049" t="s">
        <v>63</v>
      </c>
      <c r="F1049" t="s">
        <v>13</v>
      </c>
      <c r="G1049" t="s">
        <v>19</v>
      </c>
      <c r="H1049">
        <v>289</v>
      </c>
      <c r="I1049">
        <v>7</v>
      </c>
      <c r="J1049">
        <v>2023</v>
      </c>
    </row>
    <row r="1050" spans="1:10" x14ac:dyDescent="0.2">
      <c r="A1050" s="3" t="s">
        <v>1095</v>
      </c>
      <c r="B1050" s="4">
        <v>43431</v>
      </c>
      <c r="C1050">
        <v>2</v>
      </c>
      <c r="D1050" t="s">
        <v>106</v>
      </c>
      <c r="E1050" t="s">
        <v>17</v>
      </c>
      <c r="F1050" t="s">
        <v>18</v>
      </c>
      <c r="G1050" t="s">
        <v>41</v>
      </c>
      <c r="H1050">
        <v>399</v>
      </c>
      <c r="I1050">
        <v>8</v>
      </c>
      <c r="J1050">
        <v>3192</v>
      </c>
    </row>
    <row r="1051" spans="1:10" x14ac:dyDescent="0.2">
      <c r="A1051" s="3" t="s">
        <v>1096</v>
      </c>
      <c r="B1051" s="4">
        <v>43431</v>
      </c>
      <c r="C1051">
        <v>4</v>
      </c>
      <c r="D1051" t="s">
        <v>51</v>
      </c>
      <c r="E1051" t="s">
        <v>68</v>
      </c>
      <c r="F1051" t="s">
        <v>18</v>
      </c>
      <c r="G1051" t="s">
        <v>41</v>
      </c>
      <c r="H1051">
        <v>399</v>
      </c>
      <c r="I1051">
        <v>6</v>
      </c>
      <c r="J1051">
        <v>2394</v>
      </c>
    </row>
    <row r="1052" spans="1:10" x14ac:dyDescent="0.2">
      <c r="A1052" s="3" t="s">
        <v>1097</v>
      </c>
      <c r="B1052" s="4">
        <v>43431</v>
      </c>
      <c r="C1052">
        <v>1</v>
      </c>
      <c r="D1052" t="s">
        <v>16</v>
      </c>
      <c r="E1052" t="s">
        <v>68</v>
      </c>
      <c r="F1052" t="s">
        <v>18</v>
      </c>
      <c r="G1052" t="s">
        <v>31</v>
      </c>
      <c r="H1052">
        <v>69</v>
      </c>
      <c r="I1052">
        <v>9</v>
      </c>
      <c r="J1052">
        <v>621</v>
      </c>
    </row>
    <row r="1053" spans="1:10" x14ac:dyDescent="0.2">
      <c r="A1053" s="3" t="s">
        <v>1098</v>
      </c>
      <c r="B1053" s="4">
        <v>43432</v>
      </c>
      <c r="C1053">
        <v>10</v>
      </c>
      <c r="D1053" t="s">
        <v>58</v>
      </c>
      <c r="E1053" t="s">
        <v>22</v>
      </c>
      <c r="F1053" t="s">
        <v>23</v>
      </c>
      <c r="G1053" t="s">
        <v>31</v>
      </c>
      <c r="H1053">
        <v>69</v>
      </c>
      <c r="I1053">
        <v>7</v>
      </c>
      <c r="J1053">
        <v>483</v>
      </c>
    </row>
    <row r="1054" spans="1:10" x14ac:dyDescent="0.2">
      <c r="A1054" s="3" t="s">
        <v>1099</v>
      </c>
      <c r="B1054" s="4">
        <v>43432</v>
      </c>
      <c r="C1054">
        <v>15</v>
      </c>
      <c r="D1054" t="s">
        <v>118</v>
      </c>
      <c r="E1054" t="s">
        <v>63</v>
      </c>
      <c r="F1054" t="s">
        <v>13</v>
      </c>
      <c r="G1054" t="s">
        <v>31</v>
      </c>
      <c r="H1054">
        <v>69</v>
      </c>
      <c r="I1054">
        <v>1</v>
      </c>
      <c r="J1054">
        <v>69</v>
      </c>
    </row>
    <row r="1055" spans="1:10" x14ac:dyDescent="0.2">
      <c r="A1055" s="3" t="s">
        <v>1100</v>
      </c>
      <c r="B1055" s="4">
        <v>43432</v>
      </c>
      <c r="C1055">
        <v>6</v>
      </c>
      <c r="D1055" t="s">
        <v>48</v>
      </c>
      <c r="E1055" t="s">
        <v>46</v>
      </c>
      <c r="F1055" t="s">
        <v>23</v>
      </c>
      <c r="G1055" t="s">
        <v>24</v>
      </c>
      <c r="H1055">
        <v>159</v>
      </c>
      <c r="I1055">
        <v>2</v>
      </c>
      <c r="J1055">
        <v>318</v>
      </c>
    </row>
    <row r="1056" spans="1:10" x14ac:dyDescent="0.2">
      <c r="A1056" s="3" t="s">
        <v>1101</v>
      </c>
      <c r="B1056" s="4">
        <v>43432</v>
      </c>
      <c r="C1056">
        <v>11</v>
      </c>
      <c r="D1056" t="s">
        <v>11</v>
      </c>
      <c r="E1056" t="s">
        <v>12</v>
      </c>
      <c r="F1056" t="s">
        <v>13</v>
      </c>
      <c r="G1056" t="s">
        <v>19</v>
      </c>
      <c r="H1056">
        <v>289</v>
      </c>
      <c r="I1056">
        <v>8</v>
      </c>
      <c r="J1056">
        <v>2312</v>
      </c>
    </row>
    <row r="1057" spans="1:10" x14ac:dyDescent="0.2">
      <c r="A1057" s="3" t="s">
        <v>1102</v>
      </c>
      <c r="B1057" s="4">
        <v>43432</v>
      </c>
      <c r="C1057">
        <v>4</v>
      </c>
      <c r="D1057" t="s">
        <v>51</v>
      </c>
      <c r="E1057" t="s">
        <v>17</v>
      </c>
      <c r="F1057" t="s">
        <v>18</v>
      </c>
      <c r="G1057" t="s">
        <v>19</v>
      </c>
      <c r="H1057">
        <v>289</v>
      </c>
      <c r="I1057">
        <v>7</v>
      </c>
      <c r="J1057">
        <v>2023</v>
      </c>
    </row>
    <row r="1058" spans="1:10" x14ac:dyDescent="0.2">
      <c r="A1058" s="3" t="s">
        <v>1103</v>
      </c>
      <c r="B1058" s="4">
        <v>43433</v>
      </c>
      <c r="C1058">
        <v>8</v>
      </c>
      <c r="D1058" t="s">
        <v>45</v>
      </c>
      <c r="E1058" t="s">
        <v>46</v>
      </c>
      <c r="F1058" t="s">
        <v>23</v>
      </c>
      <c r="G1058" t="s">
        <v>14</v>
      </c>
      <c r="H1058">
        <v>199</v>
      </c>
      <c r="I1058">
        <v>3</v>
      </c>
      <c r="J1058">
        <v>597</v>
      </c>
    </row>
    <row r="1059" spans="1:10" x14ac:dyDescent="0.2">
      <c r="A1059" s="3" t="s">
        <v>1104</v>
      </c>
      <c r="B1059" s="4">
        <v>43433</v>
      </c>
      <c r="C1059">
        <v>9</v>
      </c>
      <c r="D1059" t="s">
        <v>21</v>
      </c>
      <c r="E1059" t="s">
        <v>46</v>
      </c>
      <c r="F1059" t="s">
        <v>23</v>
      </c>
      <c r="G1059" t="s">
        <v>41</v>
      </c>
      <c r="H1059">
        <v>399</v>
      </c>
      <c r="I1059">
        <v>6</v>
      </c>
      <c r="J1059">
        <v>2394</v>
      </c>
    </row>
    <row r="1060" spans="1:10" x14ac:dyDescent="0.2">
      <c r="A1060" s="3" t="s">
        <v>1105</v>
      </c>
      <c r="B1060" s="4">
        <v>43433</v>
      </c>
      <c r="C1060">
        <v>12</v>
      </c>
      <c r="D1060" t="s">
        <v>66</v>
      </c>
      <c r="E1060" t="s">
        <v>63</v>
      </c>
      <c r="F1060" t="s">
        <v>13</v>
      </c>
      <c r="G1060" t="s">
        <v>19</v>
      </c>
      <c r="H1060">
        <v>289</v>
      </c>
      <c r="I1060">
        <v>9</v>
      </c>
      <c r="J1060">
        <v>2601</v>
      </c>
    </row>
    <row r="1061" spans="1:10" x14ac:dyDescent="0.2">
      <c r="A1061" s="3" t="s">
        <v>1106</v>
      </c>
      <c r="B1061" s="4">
        <v>43434</v>
      </c>
      <c r="C1061">
        <v>2</v>
      </c>
      <c r="D1061" t="s">
        <v>106</v>
      </c>
      <c r="E1061" t="s">
        <v>17</v>
      </c>
      <c r="F1061" t="s">
        <v>18</v>
      </c>
      <c r="G1061" t="s">
        <v>24</v>
      </c>
      <c r="H1061">
        <v>159</v>
      </c>
      <c r="I1061">
        <v>1</v>
      </c>
      <c r="J1061">
        <v>159</v>
      </c>
    </row>
    <row r="1062" spans="1:10" x14ac:dyDescent="0.2">
      <c r="A1062" s="3" t="s">
        <v>1107</v>
      </c>
      <c r="B1062" s="4">
        <v>43435</v>
      </c>
      <c r="C1062">
        <v>8</v>
      </c>
      <c r="D1062" t="s">
        <v>45</v>
      </c>
      <c r="E1062" t="s">
        <v>46</v>
      </c>
      <c r="F1062" t="s">
        <v>23</v>
      </c>
      <c r="G1062" t="s">
        <v>41</v>
      </c>
      <c r="H1062">
        <v>399</v>
      </c>
      <c r="I1062">
        <v>5</v>
      </c>
      <c r="J1062">
        <v>1995</v>
      </c>
    </row>
    <row r="1063" spans="1:10" x14ac:dyDescent="0.2">
      <c r="A1063" s="3" t="s">
        <v>1108</v>
      </c>
      <c r="B1063" s="4">
        <v>43435</v>
      </c>
      <c r="C1063">
        <v>17</v>
      </c>
      <c r="D1063" t="s">
        <v>35</v>
      </c>
      <c r="E1063" t="s">
        <v>36</v>
      </c>
      <c r="F1063" t="s">
        <v>28</v>
      </c>
      <c r="G1063" t="s">
        <v>19</v>
      </c>
      <c r="H1063">
        <v>289</v>
      </c>
      <c r="I1063">
        <v>0</v>
      </c>
      <c r="J1063">
        <v>0</v>
      </c>
    </row>
    <row r="1064" spans="1:10" x14ac:dyDescent="0.2">
      <c r="A1064" s="3" t="s">
        <v>1109</v>
      </c>
      <c r="B1064" s="4">
        <v>43436</v>
      </c>
      <c r="C1064">
        <v>7</v>
      </c>
      <c r="D1064" t="s">
        <v>88</v>
      </c>
      <c r="E1064" t="s">
        <v>46</v>
      </c>
      <c r="F1064" t="s">
        <v>23</v>
      </c>
      <c r="G1064" t="s">
        <v>41</v>
      </c>
      <c r="H1064">
        <v>399</v>
      </c>
      <c r="I1064">
        <v>3</v>
      </c>
      <c r="J1064">
        <v>1197</v>
      </c>
    </row>
    <row r="1065" spans="1:10" x14ac:dyDescent="0.2">
      <c r="A1065" s="3" t="s">
        <v>1110</v>
      </c>
      <c r="B1065" s="4">
        <v>43437</v>
      </c>
      <c r="C1065">
        <v>1</v>
      </c>
      <c r="D1065" t="s">
        <v>16</v>
      </c>
      <c r="E1065" t="s">
        <v>68</v>
      </c>
      <c r="F1065" t="s">
        <v>18</v>
      </c>
      <c r="G1065" t="s">
        <v>19</v>
      </c>
      <c r="H1065">
        <v>289</v>
      </c>
      <c r="I1065">
        <v>4</v>
      </c>
      <c r="J1065">
        <v>1156</v>
      </c>
    </row>
    <row r="1066" spans="1:10" x14ac:dyDescent="0.2">
      <c r="A1066" s="3" t="s">
        <v>1111</v>
      </c>
      <c r="B1066" s="4">
        <v>43437</v>
      </c>
      <c r="C1066">
        <v>19</v>
      </c>
      <c r="D1066" t="s">
        <v>56</v>
      </c>
      <c r="E1066" t="s">
        <v>27</v>
      </c>
      <c r="F1066" t="s">
        <v>28</v>
      </c>
      <c r="G1066" t="s">
        <v>19</v>
      </c>
      <c r="H1066">
        <v>289</v>
      </c>
      <c r="I1066">
        <v>2</v>
      </c>
      <c r="J1066">
        <v>578</v>
      </c>
    </row>
    <row r="1067" spans="1:10" x14ac:dyDescent="0.2">
      <c r="A1067" s="3" t="s">
        <v>1112</v>
      </c>
      <c r="B1067" s="4">
        <v>43438</v>
      </c>
      <c r="C1067">
        <v>2</v>
      </c>
      <c r="D1067" t="s">
        <v>106</v>
      </c>
      <c r="E1067" t="s">
        <v>17</v>
      </c>
      <c r="F1067" t="s">
        <v>18</v>
      </c>
      <c r="G1067" t="s">
        <v>31</v>
      </c>
      <c r="H1067">
        <v>69</v>
      </c>
      <c r="I1067">
        <v>7</v>
      </c>
      <c r="J1067">
        <v>483</v>
      </c>
    </row>
    <row r="1068" spans="1:10" x14ac:dyDescent="0.2">
      <c r="A1068" s="3" t="s">
        <v>1113</v>
      </c>
      <c r="B1068" s="4">
        <v>43438</v>
      </c>
      <c r="C1068">
        <v>16</v>
      </c>
      <c r="D1068" t="s">
        <v>30</v>
      </c>
      <c r="E1068" t="s">
        <v>36</v>
      </c>
      <c r="F1068" t="s">
        <v>28</v>
      </c>
      <c r="G1068" t="s">
        <v>41</v>
      </c>
      <c r="H1068">
        <v>399</v>
      </c>
      <c r="I1068">
        <v>0</v>
      </c>
      <c r="J1068">
        <v>0</v>
      </c>
    </row>
    <row r="1069" spans="1:10" x14ac:dyDescent="0.2">
      <c r="A1069" s="3" t="s">
        <v>1114</v>
      </c>
      <c r="B1069" s="4">
        <v>43439</v>
      </c>
      <c r="C1069">
        <v>5</v>
      </c>
      <c r="D1069" t="s">
        <v>60</v>
      </c>
      <c r="E1069" t="s">
        <v>68</v>
      </c>
      <c r="F1069" t="s">
        <v>18</v>
      </c>
      <c r="G1069" t="s">
        <v>41</v>
      </c>
      <c r="H1069">
        <v>399</v>
      </c>
      <c r="I1069">
        <v>4</v>
      </c>
      <c r="J1069">
        <v>1596</v>
      </c>
    </row>
    <row r="1070" spans="1:10" x14ac:dyDescent="0.2">
      <c r="A1070" s="3" t="s">
        <v>1115</v>
      </c>
      <c r="B1070" s="4">
        <v>43440</v>
      </c>
      <c r="C1070">
        <v>4</v>
      </c>
      <c r="D1070" t="s">
        <v>51</v>
      </c>
      <c r="E1070" t="s">
        <v>17</v>
      </c>
      <c r="F1070" t="s">
        <v>18</v>
      </c>
      <c r="G1070" t="s">
        <v>14</v>
      </c>
      <c r="H1070">
        <v>199</v>
      </c>
      <c r="I1070">
        <v>2</v>
      </c>
      <c r="J1070">
        <v>398</v>
      </c>
    </row>
    <row r="1071" spans="1:10" x14ac:dyDescent="0.2">
      <c r="A1071" s="3" t="s">
        <v>1116</v>
      </c>
      <c r="B1071" s="4">
        <v>43440</v>
      </c>
      <c r="C1071">
        <v>14</v>
      </c>
      <c r="D1071" t="s">
        <v>38</v>
      </c>
      <c r="E1071" t="s">
        <v>12</v>
      </c>
      <c r="F1071" t="s">
        <v>13</v>
      </c>
      <c r="G1071" t="s">
        <v>14</v>
      </c>
      <c r="H1071">
        <v>199</v>
      </c>
      <c r="I1071">
        <v>3</v>
      </c>
      <c r="J1071">
        <v>597</v>
      </c>
    </row>
    <row r="1072" spans="1:10" x14ac:dyDescent="0.2">
      <c r="A1072" s="3" t="s">
        <v>1117</v>
      </c>
      <c r="B1072" s="4">
        <v>43440</v>
      </c>
      <c r="C1072">
        <v>4</v>
      </c>
      <c r="D1072" t="s">
        <v>51</v>
      </c>
      <c r="E1072" t="s">
        <v>17</v>
      </c>
      <c r="F1072" t="s">
        <v>18</v>
      </c>
      <c r="G1072" t="s">
        <v>14</v>
      </c>
      <c r="H1072">
        <v>199</v>
      </c>
      <c r="I1072">
        <v>5</v>
      </c>
      <c r="J1072">
        <v>995</v>
      </c>
    </row>
    <row r="1073" spans="1:10" x14ac:dyDescent="0.2">
      <c r="A1073" s="3" t="s">
        <v>1118</v>
      </c>
      <c r="B1073" s="4">
        <v>43441</v>
      </c>
      <c r="C1073">
        <v>4</v>
      </c>
      <c r="D1073" t="s">
        <v>51</v>
      </c>
      <c r="E1073" t="s">
        <v>17</v>
      </c>
      <c r="F1073" t="s">
        <v>18</v>
      </c>
      <c r="G1073" t="s">
        <v>31</v>
      </c>
      <c r="H1073">
        <v>69</v>
      </c>
      <c r="I1073">
        <v>7</v>
      </c>
      <c r="J1073">
        <v>483</v>
      </c>
    </row>
    <row r="1074" spans="1:10" x14ac:dyDescent="0.2">
      <c r="A1074" s="3" t="s">
        <v>1119</v>
      </c>
      <c r="B1074" s="4">
        <v>43441</v>
      </c>
      <c r="C1074">
        <v>9</v>
      </c>
      <c r="D1074" t="s">
        <v>21</v>
      </c>
      <c r="E1074" t="s">
        <v>22</v>
      </c>
      <c r="F1074" t="s">
        <v>23</v>
      </c>
      <c r="G1074" t="s">
        <v>19</v>
      </c>
      <c r="H1074">
        <v>289</v>
      </c>
      <c r="I1074">
        <v>7</v>
      </c>
      <c r="J1074">
        <v>2023</v>
      </c>
    </row>
    <row r="1075" spans="1:10" x14ac:dyDescent="0.2">
      <c r="A1075" s="3" t="s">
        <v>1120</v>
      </c>
      <c r="B1075" s="4">
        <v>43442</v>
      </c>
      <c r="C1075">
        <v>10</v>
      </c>
      <c r="D1075" t="s">
        <v>58</v>
      </c>
      <c r="E1075" t="s">
        <v>22</v>
      </c>
      <c r="F1075" t="s">
        <v>23</v>
      </c>
      <c r="G1075" t="s">
        <v>31</v>
      </c>
      <c r="H1075">
        <v>69</v>
      </c>
      <c r="I1075">
        <v>7</v>
      </c>
      <c r="J1075">
        <v>483</v>
      </c>
    </row>
    <row r="1076" spans="1:10" x14ac:dyDescent="0.2">
      <c r="A1076" s="3" t="s">
        <v>1121</v>
      </c>
      <c r="B1076" s="4">
        <v>43442</v>
      </c>
      <c r="C1076">
        <v>4</v>
      </c>
      <c r="D1076" t="s">
        <v>51</v>
      </c>
      <c r="E1076" t="s">
        <v>17</v>
      </c>
      <c r="F1076" t="s">
        <v>18</v>
      </c>
      <c r="G1076" t="s">
        <v>31</v>
      </c>
      <c r="H1076">
        <v>69</v>
      </c>
      <c r="I1076">
        <v>5</v>
      </c>
      <c r="J1076">
        <v>345</v>
      </c>
    </row>
    <row r="1077" spans="1:10" x14ac:dyDescent="0.2">
      <c r="A1077" s="3" t="s">
        <v>1122</v>
      </c>
      <c r="B1077" s="4">
        <v>43443</v>
      </c>
      <c r="C1077">
        <v>20</v>
      </c>
      <c r="D1077" t="s">
        <v>40</v>
      </c>
      <c r="E1077" t="s">
        <v>27</v>
      </c>
      <c r="F1077" t="s">
        <v>28</v>
      </c>
      <c r="G1077" t="s">
        <v>19</v>
      </c>
      <c r="H1077">
        <v>289</v>
      </c>
      <c r="I1077">
        <v>8</v>
      </c>
      <c r="J1077">
        <v>2312</v>
      </c>
    </row>
    <row r="1078" spans="1:10" x14ac:dyDescent="0.2">
      <c r="A1078" s="3" t="s">
        <v>1123</v>
      </c>
      <c r="B1078" s="4">
        <v>43444</v>
      </c>
      <c r="C1078">
        <v>11</v>
      </c>
      <c r="D1078" t="s">
        <v>11</v>
      </c>
      <c r="E1078" t="s">
        <v>12</v>
      </c>
      <c r="F1078" t="s">
        <v>13</v>
      </c>
      <c r="G1078" t="s">
        <v>19</v>
      </c>
      <c r="H1078">
        <v>289</v>
      </c>
      <c r="I1078">
        <v>9</v>
      </c>
      <c r="J1078">
        <v>2601</v>
      </c>
    </row>
    <row r="1079" spans="1:10" x14ac:dyDescent="0.2">
      <c r="A1079" s="3" t="s">
        <v>1124</v>
      </c>
      <c r="B1079" s="4">
        <v>43445</v>
      </c>
      <c r="C1079">
        <v>13</v>
      </c>
      <c r="D1079" t="s">
        <v>33</v>
      </c>
      <c r="E1079" t="s">
        <v>12</v>
      </c>
      <c r="F1079" t="s">
        <v>13</v>
      </c>
      <c r="G1079" t="s">
        <v>19</v>
      </c>
      <c r="H1079">
        <v>289</v>
      </c>
      <c r="I1079">
        <v>8</v>
      </c>
      <c r="J1079">
        <v>2312</v>
      </c>
    </row>
    <row r="1080" spans="1:10" x14ac:dyDescent="0.2">
      <c r="A1080" s="3" t="s">
        <v>1125</v>
      </c>
      <c r="B1080" s="4">
        <v>43445</v>
      </c>
      <c r="C1080">
        <v>10</v>
      </c>
      <c r="D1080" t="s">
        <v>58</v>
      </c>
      <c r="E1080" t="s">
        <v>22</v>
      </c>
      <c r="F1080" t="s">
        <v>23</v>
      </c>
      <c r="G1080" t="s">
        <v>31</v>
      </c>
      <c r="H1080">
        <v>69</v>
      </c>
      <c r="I1080">
        <v>6</v>
      </c>
      <c r="J1080">
        <v>414</v>
      </c>
    </row>
    <row r="1081" spans="1:10" x14ac:dyDescent="0.2">
      <c r="A1081" s="3" t="s">
        <v>1126</v>
      </c>
      <c r="B1081" s="4">
        <v>43445</v>
      </c>
      <c r="C1081">
        <v>19</v>
      </c>
      <c r="D1081" t="s">
        <v>56</v>
      </c>
      <c r="E1081" t="s">
        <v>27</v>
      </c>
      <c r="F1081" t="s">
        <v>28</v>
      </c>
      <c r="G1081" t="s">
        <v>19</v>
      </c>
      <c r="H1081">
        <v>289</v>
      </c>
      <c r="I1081">
        <v>9</v>
      </c>
      <c r="J1081">
        <v>2601</v>
      </c>
    </row>
    <row r="1082" spans="1:10" x14ac:dyDescent="0.2">
      <c r="A1082" s="3" t="s">
        <v>1127</v>
      </c>
      <c r="B1082" s="4">
        <v>43446</v>
      </c>
      <c r="C1082">
        <v>14</v>
      </c>
      <c r="D1082" t="s">
        <v>38</v>
      </c>
      <c r="E1082" t="s">
        <v>12</v>
      </c>
      <c r="F1082" t="s">
        <v>13</v>
      </c>
      <c r="G1082" t="s">
        <v>19</v>
      </c>
      <c r="H1082">
        <v>289</v>
      </c>
      <c r="I1082">
        <v>5</v>
      </c>
      <c r="J1082">
        <v>1445</v>
      </c>
    </row>
    <row r="1083" spans="1:10" x14ac:dyDescent="0.2">
      <c r="A1083" s="3" t="s">
        <v>1128</v>
      </c>
      <c r="B1083" s="4">
        <v>43447</v>
      </c>
      <c r="C1083">
        <v>16</v>
      </c>
      <c r="D1083" t="s">
        <v>30</v>
      </c>
      <c r="E1083" t="s">
        <v>27</v>
      </c>
      <c r="F1083" t="s">
        <v>28</v>
      </c>
      <c r="G1083" t="s">
        <v>24</v>
      </c>
      <c r="H1083">
        <v>159</v>
      </c>
      <c r="I1083">
        <v>0</v>
      </c>
      <c r="J1083">
        <v>0</v>
      </c>
    </row>
    <row r="1084" spans="1:10" x14ac:dyDescent="0.2">
      <c r="A1084" s="3" t="s">
        <v>1129</v>
      </c>
      <c r="B1084" s="4">
        <v>43447</v>
      </c>
      <c r="C1084">
        <v>13</v>
      </c>
      <c r="D1084" t="s">
        <v>33</v>
      </c>
      <c r="E1084" t="s">
        <v>12</v>
      </c>
      <c r="F1084" t="s">
        <v>13</v>
      </c>
      <c r="G1084" t="s">
        <v>19</v>
      </c>
      <c r="H1084">
        <v>289</v>
      </c>
      <c r="I1084">
        <v>5</v>
      </c>
      <c r="J1084">
        <v>1445</v>
      </c>
    </row>
    <row r="1085" spans="1:10" x14ac:dyDescent="0.2">
      <c r="A1085" s="3" t="s">
        <v>1130</v>
      </c>
      <c r="B1085" s="4">
        <v>43447</v>
      </c>
      <c r="C1085">
        <v>2</v>
      </c>
      <c r="D1085" t="s">
        <v>106</v>
      </c>
      <c r="E1085" t="s">
        <v>17</v>
      </c>
      <c r="F1085" t="s">
        <v>18</v>
      </c>
      <c r="G1085" t="s">
        <v>14</v>
      </c>
      <c r="H1085">
        <v>199</v>
      </c>
      <c r="I1085">
        <v>4</v>
      </c>
      <c r="J1085">
        <v>796</v>
      </c>
    </row>
    <row r="1086" spans="1:10" x14ac:dyDescent="0.2">
      <c r="A1086" s="3" t="s">
        <v>1131</v>
      </c>
      <c r="B1086" s="4">
        <v>43447</v>
      </c>
      <c r="C1086">
        <v>5</v>
      </c>
      <c r="D1086" t="s">
        <v>60</v>
      </c>
      <c r="E1086" t="s">
        <v>68</v>
      </c>
      <c r="F1086" t="s">
        <v>18</v>
      </c>
      <c r="G1086" t="s">
        <v>14</v>
      </c>
      <c r="H1086">
        <v>199</v>
      </c>
      <c r="I1086">
        <v>9</v>
      </c>
      <c r="J1086">
        <v>1791</v>
      </c>
    </row>
    <row r="1087" spans="1:10" x14ac:dyDescent="0.2">
      <c r="A1087" s="3" t="s">
        <v>1132</v>
      </c>
      <c r="B1087" s="4">
        <v>43447</v>
      </c>
      <c r="C1087">
        <v>11</v>
      </c>
      <c r="D1087" t="s">
        <v>11</v>
      </c>
      <c r="E1087" t="s">
        <v>63</v>
      </c>
      <c r="F1087" t="s">
        <v>13</v>
      </c>
      <c r="G1087" t="s">
        <v>31</v>
      </c>
      <c r="H1087">
        <v>69</v>
      </c>
      <c r="I1087">
        <v>1</v>
      </c>
      <c r="J1087">
        <v>69</v>
      </c>
    </row>
    <row r="1088" spans="1:10" x14ac:dyDescent="0.2">
      <c r="A1088" s="3" t="s">
        <v>1133</v>
      </c>
      <c r="B1088" s="4">
        <v>43447</v>
      </c>
      <c r="C1088">
        <v>3</v>
      </c>
      <c r="D1088" t="s">
        <v>43</v>
      </c>
      <c r="E1088" t="s">
        <v>17</v>
      </c>
      <c r="F1088" t="s">
        <v>18</v>
      </c>
      <c r="G1088" t="s">
        <v>31</v>
      </c>
      <c r="H1088">
        <v>69</v>
      </c>
      <c r="I1088">
        <v>5</v>
      </c>
      <c r="J1088">
        <v>345</v>
      </c>
    </row>
    <row r="1089" spans="1:10" x14ac:dyDescent="0.2">
      <c r="A1089" s="3" t="s">
        <v>1134</v>
      </c>
      <c r="B1089" s="4">
        <v>43447</v>
      </c>
      <c r="C1089">
        <v>11</v>
      </c>
      <c r="D1089" t="s">
        <v>11</v>
      </c>
      <c r="E1089" t="s">
        <v>63</v>
      </c>
      <c r="F1089" t="s">
        <v>13</v>
      </c>
      <c r="G1089" t="s">
        <v>24</v>
      </c>
      <c r="H1089">
        <v>159</v>
      </c>
      <c r="I1089">
        <v>3</v>
      </c>
      <c r="J1089">
        <v>477</v>
      </c>
    </row>
    <row r="1090" spans="1:10" x14ac:dyDescent="0.2">
      <c r="A1090" s="3" t="s">
        <v>1135</v>
      </c>
      <c r="B1090" s="4">
        <v>43447</v>
      </c>
      <c r="C1090">
        <v>1</v>
      </c>
      <c r="D1090" t="s">
        <v>16</v>
      </c>
      <c r="E1090" t="s">
        <v>17</v>
      </c>
      <c r="F1090" t="s">
        <v>18</v>
      </c>
      <c r="G1090" t="s">
        <v>41</v>
      </c>
      <c r="H1090">
        <v>399</v>
      </c>
      <c r="I1090">
        <v>1</v>
      </c>
      <c r="J1090">
        <v>399</v>
      </c>
    </row>
    <row r="1091" spans="1:10" x14ac:dyDescent="0.2">
      <c r="A1091" s="3" t="s">
        <v>1136</v>
      </c>
      <c r="B1091" s="4">
        <v>43448</v>
      </c>
      <c r="C1091">
        <v>18</v>
      </c>
      <c r="D1091" t="s">
        <v>26</v>
      </c>
      <c r="E1091" t="s">
        <v>27</v>
      </c>
      <c r="F1091" t="s">
        <v>28</v>
      </c>
      <c r="G1091" t="s">
        <v>19</v>
      </c>
      <c r="H1091">
        <v>289</v>
      </c>
      <c r="I1091">
        <v>9</v>
      </c>
      <c r="J1091">
        <v>2601</v>
      </c>
    </row>
    <row r="1092" spans="1:10" x14ac:dyDescent="0.2">
      <c r="A1092" s="3" t="s">
        <v>1137</v>
      </c>
      <c r="B1092" s="4">
        <v>43449</v>
      </c>
      <c r="C1092">
        <v>15</v>
      </c>
      <c r="D1092" t="s">
        <v>118</v>
      </c>
      <c r="E1092" t="s">
        <v>63</v>
      </c>
      <c r="F1092" t="s">
        <v>13</v>
      </c>
      <c r="G1092" t="s">
        <v>19</v>
      </c>
      <c r="H1092">
        <v>289</v>
      </c>
      <c r="I1092">
        <v>9</v>
      </c>
      <c r="J1092">
        <v>2601</v>
      </c>
    </row>
    <row r="1093" spans="1:10" x14ac:dyDescent="0.2">
      <c r="A1093" s="3" t="s">
        <v>1138</v>
      </c>
      <c r="B1093" s="4">
        <v>43449</v>
      </c>
      <c r="C1093">
        <v>8</v>
      </c>
      <c r="D1093" t="s">
        <v>45</v>
      </c>
      <c r="E1093" t="s">
        <v>22</v>
      </c>
      <c r="F1093" t="s">
        <v>23</v>
      </c>
      <c r="G1093" t="s">
        <v>19</v>
      </c>
      <c r="H1093">
        <v>289</v>
      </c>
      <c r="I1093">
        <v>2</v>
      </c>
      <c r="J1093">
        <v>578</v>
      </c>
    </row>
    <row r="1094" spans="1:10" x14ac:dyDescent="0.2">
      <c r="A1094" s="3" t="s">
        <v>1139</v>
      </c>
      <c r="B1094" s="4">
        <v>43450</v>
      </c>
      <c r="C1094">
        <v>18</v>
      </c>
      <c r="D1094" t="s">
        <v>26</v>
      </c>
      <c r="E1094" t="s">
        <v>27</v>
      </c>
      <c r="F1094" t="s">
        <v>28</v>
      </c>
      <c r="G1094" t="s">
        <v>24</v>
      </c>
      <c r="H1094">
        <v>159</v>
      </c>
      <c r="I1094">
        <v>4</v>
      </c>
      <c r="J1094">
        <v>636</v>
      </c>
    </row>
    <row r="1095" spans="1:10" x14ac:dyDescent="0.2">
      <c r="A1095" s="3" t="s">
        <v>1140</v>
      </c>
      <c r="B1095" s="4">
        <v>43450</v>
      </c>
      <c r="C1095">
        <v>5</v>
      </c>
      <c r="D1095" t="s">
        <v>60</v>
      </c>
      <c r="E1095" t="s">
        <v>68</v>
      </c>
      <c r="F1095" t="s">
        <v>18</v>
      </c>
      <c r="G1095" t="s">
        <v>31</v>
      </c>
      <c r="H1095">
        <v>69</v>
      </c>
      <c r="I1095">
        <v>1</v>
      </c>
      <c r="J1095">
        <v>69</v>
      </c>
    </row>
    <row r="1096" spans="1:10" x14ac:dyDescent="0.2">
      <c r="A1096" s="3" t="s">
        <v>1141</v>
      </c>
      <c r="B1096" s="4">
        <v>43450</v>
      </c>
      <c r="C1096">
        <v>20</v>
      </c>
      <c r="D1096" t="s">
        <v>40</v>
      </c>
      <c r="E1096" t="s">
        <v>36</v>
      </c>
      <c r="F1096" t="s">
        <v>28</v>
      </c>
      <c r="G1096" t="s">
        <v>19</v>
      </c>
      <c r="H1096">
        <v>289</v>
      </c>
      <c r="I1096">
        <v>3</v>
      </c>
      <c r="J1096">
        <v>867</v>
      </c>
    </row>
    <row r="1097" spans="1:10" x14ac:dyDescent="0.2">
      <c r="A1097" s="3" t="s">
        <v>1142</v>
      </c>
      <c r="B1097" s="4">
        <v>43451</v>
      </c>
      <c r="C1097">
        <v>12</v>
      </c>
      <c r="D1097" t="s">
        <v>66</v>
      </c>
      <c r="E1097" t="s">
        <v>12</v>
      </c>
      <c r="F1097" t="s">
        <v>13</v>
      </c>
      <c r="G1097" t="s">
        <v>41</v>
      </c>
      <c r="H1097">
        <v>399</v>
      </c>
      <c r="I1097">
        <v>5</v>
      </c>
      <c r="J1097">
        <v>1995</v>
      </c>
    </row>
    <row r="1098" spans="1:10" x14ac:dyDescent="0.2">
      <c r="A1098" s="3" t="s">
        <v>1143</v>
      </c>
      <c r="B1098" s="4">
        <v>43451</v>
      </c>
      <c r="C1098">
        <v>1</v>
      </c>
      <c r="D1098" t="s">
        <v>16</v>
      </c>
      <c r="E1098" t="s">
        <v>17</v>
      </c>
      <c r="F1098" t="s">
        <v>18</v>
      </c>
      <c r="G1098" t="s">
        <v>31</v>
      </c>
      <c r="H1098">
        <v>69</v>
      </c>
      <c r="I1098">
        <v>6</v>
      </c>
      <c r="J1098">
        <v>414</v>
      </c>
    </row>
    <row r="1099" spans="1:10" x14ac:dyDescent="0.2">
      <c r="A1099" s="3" t="s">
        <v>1144</v>
      </c>
      <c r="B1099" s="4">
        <v>43452</v>
      </c>
      <c r="C1099">
        <v>10</v>
      </c>
      <c r="D1099" t="s">
        <v>58</v>
      </c>
      <c r="E1099" t="s">
        <v>22</v>
      </c>
      <c r="F1099" t="s">
        <v>23</v>
      </c>
      <c r="G1099" t="s">
        <v>14</v>
      </c>
      <c r="H1099">
        <v>199</v>
      </c>
      <c r="I1099">
        <v>3</v>
      </c>
      <c r="J1099">
        <v>597</v>
      </c>
    </row>
    <row r="1100" spans="1:10" x14ac:dyDescent="0.2">
      <c r="A1100" s="3" t="s">
        <v>1145</v>
      </c>
      <c r="B1100" s="4">
        <v>43452</v>
      </c>
      <c r="C1100">
        <v>3</v>
      </c>
      <c r="D1100" t="s">
        <v>43</v>
      </c>
      <c r="E1100" t="s">
        <v>17</v>
      </c>
      <c r="F1100" t="s">
        <v>18</v>
      </c>
      <c r="G1100" t="s">
        <v>31</v>
      </c>
      <c r="H1100">
        <v>69</v>
      </c>
      <c r="I1100">
        <v>2</v>
      </c>
      <c r="J1100">
        <v>138</v>
      </c>
    </row>
    <row r="1101" spans="1:10" x14ac:dyDescent="0.2">
      <c r="A1101" s="3" t="s">
        <v>1146</v>
      </c>
      <c r="B1101" s="4">
        <v>43452</v>
      </c>
      <c r="C1101">
        <v>8</v>
      </c>
      <c r="D1101" t="s">
        <v>45</v>
      </c>
      <c r="E1101" t="s">
        <v>46</v>
      </c>
      <c r="F1101" t="s">
        <v>23</v>
      </c>
      <c r="G1101" t="s">
        <v>24</v>
      </c>
      <c r="H1101">
        <v>159</v>
      </c>
      <c r="I1101">
        <v>3</v>
      </c>
      <c r="J1101">
        <v>477</v>
      </c>
    </row>
    <row r="1102" spans="1:10" x14ac:dyDescent="0.2">
      <c r="A1102" s="3" t="s">
        <v>1147</v>
      </c>
      <c r="B1102" s="4">
        <v>43452</v>
      </c>
      <c r="C1102">
        <v>8</v>
      </c>
      <c r="D1102" t="s">
        <v>45</v>
      </c>
      <c r="E1102" t="s">
        <v>22</v>
      </c>
      <c r="F1102" t="s">
        <v>23</v>
      </c>
      <c r="G1102" t="s">
        <v>31</v>
      </c>
      <c r="H1102">
        <v>69</v>
      </c>
      <c r="I1102">
        <v>9</v>
      </c>
      <c r="J1102">
        <v>621</v>
      </c>
    </row>
    <row r="1103" spans="1:10" x14ac:dyDescent="0.2">
      <c r="A1103" s="3" t="s">
        <v>1148</v>
      </c>
      <c r="B1103" s="4">
        <v>43452</v>
      </c>
      <c r="C1103">
        <v>12</v>
      </c>
      <c r="D1103" t="s">
        <v>66</v>
      </c>
      <c r="E1103" t="s">
        <v>12</v>
      </c>
      <c r="F1103" t="s">
        <v>13</v>
      </c>
      <c r="G1103" t="s">
        <v>41</v>
      </c>
      <c r="H1103">
        <v>399</v>
      </c>
      <c r="I1103">
        <v>3</v>
      </c>
      <c r="J1103">
        <v>1197</v>
      </c>
    </row>
    <row r="1104" spans="1:10" x14ac:dyDescent="0.2">
      <c r="A1104" s="3" t="s">
        <v>1149</v>
      </c>
      <c r="B1104" s="4">
        <v>43452</v>
      </c>
      <c r="C1104">
        <v>5</v>
      </c>
      <c r="D1104" t="s">
        <v>60</v>
      </c>
      <c r="E1104" t="s">
        <v>68</v>
      </c>
      <c r="F1104" t="s">
        <v>18</v>
      </c>
      <c r="G1104" t="s">
        <v>41</v>
      </c>
      <c r="H1104">
        <v>399</v>
      </c>
      <c r="I1104">
        <v>0</v>
      </c>
      <c r="J1104">
        <v>0</v>
      </c>
    </row>
    <row r="1105" spans="1:10" x14ac:dyDescent="0.2">
      <c r="A1105" s="3" t="s">
        <v>1150</v>
      </c>
      <c r="B1105" s="4">
        <v>43452</v>
      </c>
      <c r="C1105">
        <v>12</v>
      </c>
      <c r="D1105" t="s">
        <v>66</v>
      </c>
      <c r="E1105" t="s">
        <v>63</v>
      </c>
      <c r="F1105" t="s">
        <v>13</v>
      </c>
      <c r="G1105" t="s">
        <v>14</v>
      </c>
      <c r="H1105">
        <v>199</v>
      </c>
      <c r="I1105">
        <v>2</v>
      </c>
      <c r="J1105">
        <v>398</v>
      </c>
    </row>
    <row r="1106" spans="1:10" x14ac:dyDescent="0.2">
      <c r="A1106" s="3" t="s">
        <v>1151</v>
      </c>
      <c r="B1106" s="4">
        <v>43452</v>
      </c>
      <c r="C1106">
        <v>12</v>
      </c>
      <c r="D1106" t="s">
        <v>66</v>
      </c>
      <c r="E1106" t="s">
        <v>12</v>
      </c>
      <c r="F1106" t="s">
        <v>13</v>
      </c>
      <c r="G1106" t="s">
        <v>24</v>
      </c>
      <c r="H1106">
        <v>159</v>
      </c>
      <c r="I1106">
        <v>7</v>
      </c>
      <c r="J1106">
        <v>1113</v>
      </c>
    </row>
    <row r="1107" spans="1:10" x14ac:dyDescent="0.2">
      <c r="A1107" s="3" t="s">
        <v>1152</v>
      </c>
      <c r="B1107" s="4">
        <v>43452</v>
      </c>
      <c r="C1107">
        <v>20</v>
      </c>
      <c r="D1107" t="s">
        <v>40</v>
      </c>
      <c r="E1107" t="s">
        <v>27</v>
      </c>
      <c r="F1107" t="s">
        <v>28</v>
      </c>
      <c r="G1107" t="s">
        <v>19</v>
      </c>
      <c r="H1107">
        <v>289</v>
      </c>
      <c r="I1107">
        <v>4</v>
      </c>
      <c r="J1107">
        <v>1156</v>
      </c>
    </row>
    <row r="1108" spans="1:10" x14ac:dyDescent="0.2">
      <c r="A1108" s="3" t="s">
        <v>1153</v>
      </c>
      <c r="B1108" s="4">
        <v>43452</v>
      </c>
      <c r="C1108">
        <v>7</v>
      </c>
      <c r="D1108" t="s">
        <v>88</v>
      </c>
      <c r="E1108" t="s">
        <v>46</v>
      </c>
      <c r="F1108" t="s">
        <v>23</v>
      </c>
      <c r="G1108" t="s">
        <v>14</v>
      </c>
      <c r="H1108">
        <v>199</v>
      </c>
      <c r="I1108">
        <v>9</v>
      </c>
      <c r="J1108">
        <v>1791</v>
      </c>
    </row>
    <row r="1109" spans="1:10" x14ac:dyDescent="0.2">
      <c r="A1109" s="3" t="s">
        <v>1154</v>
      </c>
      <c r="B1109" s="4">
        <v>43452</v>
      </c>
      <c r="C1109">
        <v>14</v>
      </c>
      <c r="D1109" t="s">
        <v>38</v>
      </c>
      <c r="E1109" t="s">
        <v>12</v>
      </c>
      <c r="F1109" t="s">
        <v>13</v>
      </c>
      <c r="G1109" t="s">
        <v>41</v>
      </c>
      <c r="H1109">
        <v>399</v>
      </c>
      <c r="I1109">
        <v>5</v>
      </c>
      <c r="J1109">
        <v>1995</v>
      </c>
    </row>
    <row r="1110" spans="1:10" x14ac:dyDescent="0.2">
      <c r="A1110" s="3" t="s">
        <v>1155</v>
      </c>
      <c r="B1110" s="4">
        <v>43453</v>
      </c>
      <c r="C1110">
        <v>11</v>
      </c>
      <c r="D1110" t="s">
        <v>11</v>
      </c>
      <c r="E1110" t="s">
        <v>12</v>
      </c>
      <c r="F1110" t="s">
        <v>13</v>
      </c>
      <c r="G1110" t="s">
        <v>24</v>
      </c>
      <c r="H1110">
        <v>159</v>
      </c>
      <c r="I1110">
        <v>2</v>
      </c>
      <c r="J1110">
        <v>318</v>
      </c>
    </row>
    <row r="1111" spans="1:10" x14ac:dyDescent="0.2">
      <c r="A1111" s="3" t="s">
        <v>1156</v>
      </c>
      <c r="B1111" s="4">
        <v>43453</v>
      </c>
      <c r="C1111">
        <v>10</v>
      </c>
      <c r="D1111" t="s">
        <v>58</v>
      </c>
      <c r="E1111" t="s">
        <v>46</v>
      </c>
      <c r="F1111" t="s">
        <v>23</v>
      </c>
      <c r="G1111" t="s">
        <v>24</v>
      </c>
      <c r="H1111">
        <v>159</v>
      </c>
      <c r="I1111">
        <v>9</v>
      </c>
      <c r="J1111">
        <v>1431</v>
      </c>
    </row>
    <row r="1112" spans="1:10" x14ac:dyDescent="0.2">
      <c r="A1112" s="3" t="s">
        <v>1157</v>
      </c>
      <c r="B1112" s="4">
        <v>43454</v>
      </c>
      <c r="C1112">
        <v>4</v>
      </c>
      <c r="D1112" t="s">
        <v>51</v>
      </c>
      <c r="E1112" t="s">
        <v>17</v>
      </c>
      <c r="F1112" t="s">
        <v>18</v>
      </c>
      <c r="G1112" t="s">
        <v>41</v>
      </c>
      <c r="H1112">
        <v>399</v>
      </c>
      <c r="I1112">
        <v>8</v>
      </c>
      <c r="J1112">
        <v>3192</v>
      </c>
    </row>
    <row r="1113" spans="1:10" x14ac:dyDescent="0.2">
      <c r="A1113" s="3" t="s">
        <v>1158</v>
      </c>
      <c r="B1113" s="4">
        <v>43454</v>
      </c>
      <c r="C1113">
        <v>10</v>
      </c>
      <c r="D1113" t="s">
        <v>58</v>
      </c>
      <c r="E1113" t="s">
        <v>22</v>
      </c>
      <c r="F1113" t="s">
        <v>23</v>
      </c>
      <c r="G1113" t="s">
        <v>31</v>
      </c>
      <c r="H1113">
        <v>69</v>
      </c>
      <c r="I1113">
        <v>6</v>
      </c>
      <c r="J1113">
        <v>414</v>
      </c>
    </row>
    <row r="1114" spans="1:10" x14ac:dyDescent="0.2">
      <c r="A1114" s="3" t="s">
        <v>1159</v>
      </c>
      <c r="B1114" s="4">
        <v>43454</v>
      </c>
      <c r="C1114">
        <v>19</v>
      </c>
      <c r="D1114" t="s">
        <v>56</v>
      </c>
      <c r="E1114" t="s">
        <v>27</v>
      </c>
      <c r="F1114" t="s">
        <v>28</v>
      </c>
      <c r="G1114" t="s">
        <v>31</v>
      </c>
      <c r="H1114">
        <v>69</v>
      </c>
      <c r="I1114">
        <v>7</v>
      </c>
      <c r="J1114">
        <v>483</v>
      </c>
    </row>
    <row r="1115" spans="1:10" x14ac:dyDescent="0.2">
      <c r="A1115" s="3" t="s">
        <v>1160</v>
      </c>
      <c r="B1115" s="4">
        <v>43454</v>
      </c>
      <c r="C1115">
        <v>13</v>
      </c>
      <c r="D1115" t="s">
        <v>33</v>
      </c>
      <c r="E1115" t="s">
        <v>12</v>
      </c>
      <c r="F1115" t="s">
        <v>13</v>
      </c>
      <c r="G1115" t="s">
        <v>31</v>
      </c>
      <c r="H1115">
        <v>69</v>
      </c>
      <c r="I1115">
        <v>8</v>
      </c>
      <c r="J1115">
        <v>552</v>
      </c>
    </row>
    <row r="1116" spans="1:10" x14ac:dyDescent="0.2">
      <c r="A1116" s="3" t="s">
        <v>1161</v>
      </c>
      <c r="B1116" s="4">
        <v>43454</v>
      </c>
      <c r="C1116">
        <v>20</v>
      </c>
      <c r="D1116" t="s">
        <v>40</v>
      </c>
      <c r="E1116" t="s">
        <v>36</v>
      </c>
      <c r="F1116" t="s">
        <v>28</v>
      </c>
      <c r="G1116" t="s">
        <v>14</v>
      </c>
      <c r="H1116">
        <v>199</v>
      </c>
      <c r="I1116">
        <v>1</v>
      </c>
      <c r="J1116">
        <v>199</v>
      </c>
    </row>
    <row r="1117" spans="1:10" x14ac:dyDescent="0.2">
      <c r="A1117" s="3" t="s">
        <v>1162</v>
      </c>
      <c r="B1117" s="4">
        <v>43454</v>
      </c>
      <c r="C1117">
        <v>14</v>
      </c>
      <c r="D1117" t="s">
        <v>38</v>
      </c>
      <c r="E1117" t="s">
        <v>12</v>
      </c>
      <c r="F1117" t="s">
        <v>13</v>
      </c>
      <c r="G1117" t="s">
        <v>24</v>
      </c>
      <c r="H1117">
        <v>159</v>
      </c>
      <c r="I1117">
        <v>9</v>
      </c>
      <c r="J1117">
        <v>1431</v>
      </c>
    </row>
    <row r="1118" spans="1:10" x14ac:dyDescent="0.2">
      <c r="A1118" s="3" t="s">
        <v>1163</v>
      </c>
      <c r="B1118" s="4">
        <v>43454</v>
      </c>
      <c r="C1118">
        <v>9</v>
      </c>
      <c r="D1118" t="s">
        <v>21</v>
      </c>
      <c r="E1118" t="s">
        <v>22</v>
      </c>
      <c r="F1118" t="s">
        <v>23</v>
      </c>
      <c r="G1118" t="s">
        <v>19</v>
      </c>
      <c r="H1118">
        <v>289</v>
      </c>
      <c r="I1118">
        <v>5</v>
      </c>
      <c r="J1118">
        <v>1445</v>
      </c>
    </row>
    <row r="1119" spans="1:10" x14ac:dyDescent="0.2">
      <c r="A1119" s="3" t="s">
        <v>1164</v>
      </c>
      <c r="B1119" s="4">
        <v>43454</v>
      </c>
      <c r="C1119">
        <v>18</v>
      </c>
      <c r="D1119" t="s">
        <v>26</v>
      </c>
      <c r="E1119" t="s">
        <v>27</v>
      </c>
      <c r="F1119" t="s">
        <v>28</v>
      </c>
      <c r="G1119" t="s">
        <v>41</v>
      </c>
      <c r="H1119">
        <v>399</v>
      </c>
      <c r="I1119">
        <v>7</v>
      </c>
      <c r="J1119">
        <v>2793</v>
      </c>
    </row>
    <row r="1120" spans="1:10" x14ac:dyDescent="0.2">
      <c r="A1120" s="3" t="s">
        <v>1165</v>
      </c>
      <c r="B1120" s="4">
        <v>43454</v>
      </c>
      <c r="C1120">
        <v>10</v>
      </c>
      <c r="D1120" t="s">
        <v>58</v>
      </c>
      <c r="E1120" t="s">
        <v>22</v>
      </c>
      <c r="F1120" t="s">
        <v>23</v>
      </c>
      <c r="G1120" t="s">
        <v>14</v>
      </c>
      <c r="H1120">
        <v>199</v>
      </c>
      <c r="I1120">
        <v>6</v>
      </c>
      <c r="J1120">
        <v>1194</v>
      </c>
    </row>
    <row r="1121" spans="1:10" x14ac:dyDescent="0.2">
      <c r="A1121" s="3" t="s">
        <v>1166</v>
      </c>
      <c r="B1121" s="4">
        <v>43455</v>
      </c>
      <c r="C1121">
        <v>1</v>
      </c>
      <c r="D1121" t="s">
        <v>16</v>
      </c>
      <c r="E1121" t="s">
        <v>68</v>
      </c>
      <c r="F1121" t="s">
        <v>18</v>
      </c>
      <c r="G1121" t="s">
        <v>24</v>
      </c>
      <c r="H1121">
        <v>159</v>
      </c>
      <c r="I1121">
        <v>8</v>
      </c>
      <c r="J1121">
        <v>1272</v>
      </c>
    </row>
    <row r="1122" spans="1:10" x14ac:dyDescent="0.2">
      <c r="A1122" s="3" t="s">
        <v>1167</v>
      </c>
      <c r="B1122" s="4">
        <v>43456</v>
      </c>
      <c r="C1122">
        <v>14</v>
      </c>
      <c r="D1122" t="s">
        <v>38</v>
      </c>
      <c r="E1122" t="s">
        <v>63</v>
      </c>
      <c r="F1122" t="s">
        <v>13</v>
      </c>
      <c r="G1122" t="s">
        <v>41</v>
      </c>
      <c r="H1122">
        <v>399</v>
      </c>
      <c r="I1122">
        <v>7</v>
      </c>
      <c r="J1122">
        <v>2793</v>
      </c>
    </row>
    <row r="1123" spans="1:10" x14ac:dyDescent="0.2">
      <c r="A1123" s="3" t="s">
        <v>1168</v>
      </c>
      <c r="B1123" s="4">
        <v>43457</v>
      </c>
      <c r="C1123">
        <v>6</v>
      </c>
      <c r="D1123" t="s">
        <v>48</v>
      </c>
      <c r="E1123" t="s">
        <v>46</v>
      </c>
      <c r="F1123" t="s">
        <v>23</v>
      </c>
      <c r="G1123" t="s">
        <v>24</v>
      </c>
      <c r="H1123">
        <v>159</v>
      </c>
      <c r="I1123">
        <v>2</v>
      </c>
      <c r="J1123">
        <v>318</v>
      </c>
    </row>
    <row r="1124" spans="1:10" x14ac:dyDescent="0.2">
      <c r="A1124" s="3" t="s">
        <v>1169</v>
      </c>
      <c r="B1124" s="4">
        <v>43457</v>
      </c>
      <c r="C1124">
        <v>9</v>
      </c>
      <c r="D1124" t="s">
        <v>21</v>
      </c>
      <c r="E1124" t="s">
        <v>22</v>
      </c>
      <c r="F1124" t="s">
        <v>23</v>
      </c>
      <c r="G1124" t="s">
        <v>24</v>
      </c>
      <c r="H1124">
        <v>159</v>
      </c>
      <c r="I1124">
        <v>9</v>
      </c>
      <c r="J1124">
        <v>1431</v>
      </c>
    </row>
    <row r="1125" spans="1:10" x14ac:dyDescent="0.2">
      <c r="A1125" s="3" t="s">
        <v>1170</v>
      </c>
      <c r="B1125" s="4">
        <v>43457</v>
      </c>
      <c r="C1125">
        <v>14</v>
      </c>
      <c r="D1125" t="s">
        <v>38</v>
      </c>
      <c r="E1125" t="s">
        <v>12</v>
      </c>
      <c r="F1125" t="s">
        <v>13</v>
      </c>
      <c r="G1125" t="s">
        <v>24</v>
      </c>
      <c r="H1125">
        <v>159</v>
      </c>
      <c r="I1125">
        <v>2</v>
      </c>
      <c r="J1125">
        <v>318</v>
      </c>
    </row>
    <row r="1126" spans="1:10" x14ac:dyDescent="0.2">
      <c r="A1126" s="3" t="s">
        <v>1171</v>
      </c>
      <c r="B1126" s="4">
        <v>43457</v>
      </c>
      <c r="C1126">
        <v>19</v>
      </c>
      <c r="D1126" t="s">
        <v>56</v>
      </c>
      <c r="E1126" t="s">
        <v>27</v>
      </c>
      <c r="F1126" t="s">
        <v>28</v>
      </c>
      <c r="G1126" t="s">
        <v>31</v>
      </c>
      <c r="H1126">
        <v>69</v>
      </c>
      <c r="I1126">
        <v>5</v>
      </c>
      <c r="J1126">
        <v>345</v>
      </c>
    </row>
    <row r="1127" spans="1:10" x14ac:dyDescent="0.2">
      <c r="A1127" s="3" t="s">
        <v>1172</v>
      </c>
      <c r="B1127" s="4">
        <v>43457</v>
      </c>
      <c r="C1127">
        <v>11</v>
      </c>
      <c r="D1127" t="s">
        <v>11</v>
      </c>
      <c r="E1127" t="s">
        <v>12</v>
      </c>
      <c r="F1127" t="s">
        <v>13</v>
      </c>
      <c r="G1127" t="s">
        <v>19</v>
      </c>
      <c r="H1127">
        <v>289</v>
      </c>
      <c r="I1127">
        <v>9</v>
      </c>
      <c r="J1127">
        <v>2601</v>
      </c>
    </row>
    <row r="1128" spans="1:10" x14ac:dyDescent="0.2">
      <c r="A1128" s="3" t="s">
        <v>1173</v>
      </c>
      <c r="B1128" s="4">
        <v>43457</v>
      </c>
      <c r="C1128">
        <v>17</v>
      </c>
      <c r="D1128" t="s">
        <v>35</v>
      </c>
      <c r="E1128" t="s">
        <v>36</v>
      </c>
      <c r="F1128" t="s">
        <v>28</v>
      </c>
      <c r="G1128" t="s">
        <v>14</v>
      </c>
      <c r="H1128">
        <v>199</v>
      </c>
      <c r="I1128">
        <v>9</v>
      </c>
      <c r="J1128">
        <v>1791</v>
      </c>
    </row>
    <row r="1129" spans="1:10" x14ac:dyDescent="0.2">
      <c r="A1129" s="3" t="s">
        <v>1174</v>
      </c>
      <c r="B1129" s="4">
        <v>43458</v>
      </c>
      <c r="C1129">
        <v>9</v>
      </c>
      <c r="D1129" t="s">
        <v>21</v>
      </c>
      <c r="E1129" t="s">
        <v>46</v>
      </c>
      <c r="F1129" t="s">
        <v>23</v>
      </c>
      <c r="G1129" t="s">
        <v>41</v>
      </c>
      <c r="H1129">
        <v>399</v>
      </c>
      <c r="I1129">
        <v>2</v>
      </c>
      <c r="J1129">
        <v>798</v>
      </c>
    </row>
    <row r="1130" spans="1:10" x14ac:dyDescent="0.2">
      <c r="A1130" s="3" t="s">
        <v>1175</v>
      </c>
      <c r="B1130" s="4">
        <v>43458</v>
      </c>
      <c r="C1130">
        <v>13</v>
      </c>
      <c r="D1130" t="s">
        <v>33</v>
      </c>
      <c r="E1130" t="s">
        <v>12</v>
      </c>
      <c r="F1130" t="s">
        <v>13</v>
      </c>
      <c r="G1130" t="s">
        <v>24</v>
      </c>
      <c r="H1130">
        <v>159</v>
      </c>
      <c r="I1130">
        <v>2</v>
      </c>
      <c r="J1130">
        <v>318</v>
      </c>
    </row>
    <row r="1131" spans="1:10" x14ac:dyDescent="0.2">
      <c r="A1131" s="3" t="s">
        <v>1176</v>
      </c>
      <c r="B1131" s="4">
        <v>43459</v>
      </c>
      <c r="C1131">
        <v>18</v>
      </c>
      <c r="D1131" t="s">
        <v>26</v>
      </c>
      <c r="E1131" t="s">
        <v>36</v>
      </c>
      <c r="F1131" t="s">
        <v>28</v>
      </c>
      <c r="G1131" t="s">
        <v>14</v>
      </c>
      <c r="H1131">
        <v>199</v>
      </c>
      <c r="I1131">
        <v>8</v>
      </c>
      <c r="J1131">
        <v>1592</v>
      </c>
    </row>
    <row r="1132" spans="1:10" x14ac:dyDescent="0.2">
      <c r="A1132" s="3" t="s">
        <v>1177</v>
      </c>
      <c r="B1132" s="4">
        <v>43459</v>
      </c>
      <c r="C1132">
        <v>4</v>
      </c>
      <c r="D1132" t="s">
        <v>51</v>
      </c>
      <c r="E1132" t="s">
        <v>68</v>
      </c>
      <c r="F1132" t="s">
        <v>18</v>
      </c>
      <c r="G1132" t="s">
        <v>31</v>
      </c>
      <c r="H1132">
        <v>69</v>
      </c>
      <c r="I1132">
        <v>7</v>
      </c>
      <c r="J1132">
        <v>483</v>
      </c>
    </row>
    <row r="1133" spans="1:10" x14ac:dyDescent="0.2">
      <c r="A1133" s="3" t="s">
        <v>1178</v>
      </c>
      <c r="B1133" s="4">
        <v>43459</v>
      </c>
      <c r="C1133">
        <v>17</v>
      </c>
      <c r="D1133" t="s">
        <v>35</v>
      </c>
      <c r="E1133" t="s">
        <v>27</v>
      </c>
      <c r="F1133" t="s">
        <v>28</v>
      </c>
      <c r="G1133" t="s">
        <v>14</v>
      </c>
      <c r="H1133">
        <v>199</v>
      </c>
      <c r="I1133">
        <v>3</v>
      </c>
      <c r="J1133">
        <v>597</v>
      </c>
    </row>
    <row r="1134" spans="1:10" x14ac:dyDescent="0.2">
      <c r="A1134" s="3" t="s">
        <v>1179</v>
      </c>
      <c r="B1134" s="4">
        <v>43459</v>
      </c>
      <c r="C1134">
        <v>8</v>
      </c>
      <c r="D1134" t="s">
        <v>45</v>
      </c>
      <c r="E1134" t="s">
        <v>46</v>
      </c>
      <c r="F1134" t="s">
        <v>23</v>
      </c>
      <c r="G1134" t="s">
        <v>31</v>
      </c>
      <c r="H1134">
        <v>69</v>
      </c>
      <c r="I1134">
        <v>2</v>
      </c>
      <c r="J1134">
        <v>138</v>
      </c>
    </row>
    <row r="1135" spans="1:10" x14ac:dyDescent="0.2">
      <c r="A1135" s="3" t="s">
        <v>1180</v>
      </c>
      <c r="B1135" s="4">
        <v>43459</v>
      </c>
      <c r="C1135">
        <v>12</v>
      </c>
      <c r="D1135" t="s">
        <v>66</v>
      </c>
      <c r="E1135" t="s">
        <v>63</v>
      </c>
      <c r="F1135" t="s">
        <v>13</v>
      </c>
      <c r="G1135" t="s">
        <v>24</v>
      </c>
      <c r="H1135">
        <v>159</v>
      </c>
      <c r="I1135">
        <v>5</v>
      </c>
      <c r="J1135">
        <v>795</v>
      </c>
    </row>
    <row r="1136" spans="1:10" x14ac:dyDescent="0.2">
      <c r="A1136" s="3" t="s">
        <v>1181</v>
      </c>
      <c r="B1136" s="4">
        <v>43459</v>
      </c>
      <c r="C1136">
        <v>5</v>
      </c>
      <c r="D1136" t="s">
        <v>60</v>
      </c>
      <c r="E1136" t="s">
        <v>17</v>
      </c>
      <c r="F1136" t="s">
        <v>18</v>
      </c>
      <c r="G1136" t="s">
        <v>19</v>
      </c>
      <c r="H1136">
        <v>289</v>
      </c>
      <c r="I1136">
        <v>4</v>
      </c>
      <c r="J1136">
        <v>1156</v>
      </c>
    </row>
    <row r="1137" spans="1:10" x14ac:dyDescent="0.2">
      <c r="A1137" s="3" t="s">
        <v>1182</v>
      </c>
      <c r="B1137" s="4">
        <v>43459</v>
      </c>
      <c r="C1137">
        <v>16</v>
      </c>
      <c r="D1137" t="s">
        <v>30</v>
      </c>
      <c r="E1137" t="s">
        <v>27</v>
      </c>
      <c r="F1137" t="s">
        <v>28</v>
      </c>
      <c r="G1137" t="s">
        <v>24</v>
      </c>
      <c r="H1137">
        <v>159</v>
      </c>
      <c r="I1137">
        <v>4</v>
      </c>
      <c r="J1137">
        <v>636</v>
      </c>
    </row>
    <row r="1138" spans="1:10" x14ac:dyDescent="0.2">
      <c r="A1138" s="3" t="s">
        <v>1183</v>
      </c>
      <c r="B1138" s="4">
        <v>43459</v>
      </c>
      <c r="C1138">
        <v>3</v>
      </c>
      <c r="D1138" t="s">
        <v>43</v>
      </c>
      <c r="E1138" t="s">
        <v>68</v>
      </c>
      <c r="F1138" t="s">
        <v>18</v>
      </c>
      <c r="G1138" t="s">
        <v>19</v>
      </c>
      <c r="H1138">
        <v>289</v>
      </c>
      <c r="I1138">
        <v>6</v>
      </c>
      <c r="J1138">
        <v>1734</v>
      </c>
    </row>
    <row r="1139" spans="1:10" x14ac:dyDescent="0.2">
      <c r="A1139" s="3" t="s">
        <v>1184</v>
      </c>
      <c r="B1139" s="4">
        <v>43459</v>
      </c>
      <c r="C1139">
        <v>14</v>
      </c>
      <c r="D1139" t="s">
        <v>38</v>
      </c>
      <c r="E1139" t="s">
        <v>12</v>
      </c>
      <c r="F1139" t="s">
        <v>13</v>
      </c>
      <c r="G1139" t="s">
        <v>24</v>
      </c>
      <c r="H1139">
        <v>159</v>
      </c>
      <c r="I1139">
        <v>0</v>
      </c>
      <c r="J1139">
        <v>0</v>
      </c>
    </row>
    <row r="1140" spans="1:10" x14ac:dyDescent="0.2">
      <c r="A1140" s="3" t="s">
        <v>1185</v>
      </c>
      <c r="B1140" s="4">
        <v>43460</v>
      </c>
      <c r="C1140">
        <v>11</v>
      </c>
      <c r="D1140" t="s">
        <v>11</v>
      </c>
      <c r="E1140" t="s">
        <v>12</v>
      </c>
      <c r="F1140" t="s">
        <v>13</v>
      </c>
      <c r="G1140" t="s">
        <v>19</v>
      </c>
      <c r="H1140">
        <v>289</v>
      </c>
      <c r="I1140">
        <v>2</v>
      </c>
      <c r="J1140">
        <v>578</v>
      </c>
    </row>
    <row r="1141" spans="1:10" x14ac:dyDescent="0.2">
      <c r="A1141" s="3" t="s">
        <v>1186</v>
      </c>
      <c r="B1141" s="4">
        <v>43461</v>
      </c>
      <c r="C1141">
        <v>6</v>
      </c>
      <c r="D1141" t="s">
        <v>48</v>
      </c>
      <c r="E1141" t="s">
        <v>46</v>
      </c>
      <c r="F1141" t="s">
        <v>23</v>
      </c>
      <c r="G1141" t="s">
        <v>24</v>
      </c>
      <c r="H1141">
        <v>159</v>
      </c>
      <c r="I1141">
        <v>1</v>
      </c>
      <c r="J1141">
        <v>159</v>
      </c>
    </row>
    <row r="1142" spans="1:10" x14ac:dyDescent="0.2">
      <c r="A1142" s="3" t="s">
        <v>1187</v>
      </c>
      <c r="B1142" s="4">
        <v>43461</v>
      </c>
      <c r="C1142">
        <v>15</v>
      </c>
      <c r="D1142" t="s">
        <v>118</v>
      </c>
      <c r="E1142" t="s">
        <v>12</v>
      </c>
      <c r="F1142" t="s">
        <v>13</v>
      </c>
      <c r="G1142" t="s">
        <v>24</v>
      </c>
      <c r="H1142">
        <v>159</v>
      </c>
      <c r="I1142">
        <v>0</v>
      </c>
      <c r="J1142">
        <v>0</v>
      </c>
    </row>
    <row r="1143" spans="1:10" x14ac:dyDescent="0.2">
      <c r="A1143" s="3" t="s">
        <v>1188</v>
      </c>
      <c r="B1143" s="4">
        <v>43461</v>
      </c>
      <c r="C1143">
        <v>16</v>
      </c>
      <c r="D1143" t="s">
        <v>30</v>
      </c>
      <c r="E1143" t="s">
        <v>27</v>
      </c>
      <c r="F1143" t="s">
        <v>28</v>
      </c>
      <c r="G1143" t="s">
        <v>41</v>
      </c>
      <c r="H1143">
        <v>399</v>
      </c>
      <c r="I1143">
        <v>8</v>
      </c>
      <c r="J1143">
        <v>3192</v>
      </c>
    </row>
    <row r="1144" spans="1:10" x14ac:dyDescent="0.2">
      <c r="A1144" s="3" t="s">
        <v>1189</v>
      </c>
      <c r="B1144" s="4">
        <v>43462</v>
      </c>
      <c r="C1144">
        <v>17</v>
      </c>
      <c r="D1144" t="s">
        <v>35</v>
      </c>
      <c r="E1144" t="s">
        <v>27</v>
      </c>
      <c r="F1144" t="s">
        <v>28</v>
      </c>
      <c r="G1144" t="s">
        <v>31</v>
      </c>
      <c r="H1144">
        <v>69</v>
      </c>
      <c r="I1144">
        <v>6</v>
      </c>
      <c r="J1144">
        <v>414</v>
      </c>
    </row>
    <row r="1145" spans="1:10" x14ac:dyDescent="0.2">
      <c r="A1145" s="3" t="s">
        <v>1190</v>
      </c>
      <c r="B1145" s="4">
        <v>43463</v>
      </c>
      <c r="C1145">
        <v>11</v>
      </c>
      <c r="D1145" t="s">
        <v>11</v>
      </c>
      <c r="E1145" t="s">
        <v>12</v>
      </c>
      <c r="F1145" t="s">
        <v>13</v>
      </c>
      <c r="G1145" t="s">
        <v>41</v>
      </c>
      <c r="H1145">
        <v>399</v>
      </c>
      <c r="I1145">
        <v>2</v>
      </c>
      <c r="J1145">
        <v>798</v>
      </c>
    </row>
    <row r="1146" spans="1:10" x14ac:dyDescent="0.2">
      <c r="A1146" s="3" t="s">
        <v>1191</v>
      </c>
      <c r="B1146" s="4">
        <v>43464</v>
      </c>
      <c r="C1146">
        <v>12</v>
      </c>
      <c r="D1146" t="s">
        <v>66</v>
      </c>
      <c r="E1146" t="s">
        <v>12</v>
      </c>
      <c r="F1146" t="s">
        <v>13</v>
      </c>
      <c r="G1146" t="s">
        <v>41</v>
      </c>
      <c r="H1146">
        <v>399</v>
      </c>
      <c r="I1146">
        <v>8</v>
      </c>
      <c r="J1146">
        <v>3192</v>
      </c>
    </row>
    <row r="1147" spans="1:10" x14ac:dyDescent="0.2">
      <c r="A1147" s="3" t="s">
        <v>1192</v>
      </c>
      <c r="B1147" s="4">
        <v>43465</v>
      </c>
      <c r="C1147">
        <v>4</v>
      </c>
      <c r="D1147" t="s">
        <v>51</v>
      </c>
      <c r="E1147" t="s">
        <v>17</v>
      </c>
      <c r="F1147" t="s">
        <v>18</v>
      </c>
      <c r="G1147" t="s">
        <v>14</v>
      </c>
      <c r="H1147">
        <v>199</v>
      </c>
      <c r="I1147">
        <v>8</v>
      </c>
      <c r="J1147">
        <v>1592</v>
      </c>
    </row>
    <row r="1148" spans="1:10" x14ac:dyDescent="0.2">
      <c r="A1148" s="3" t="s">
        <v>1193</v>
      </c>
      <c r="B1148" s="4">
        <v>43466</v>
      </c>
      <c r="C1148">
        <v>20</v>
      </c>
      <c r="D1148" t="s">
        <v>40</v>
      </c>
      <c r="E1148" t="s">
        <v>36</v>
      </c>
      <c r="F1148" t="s">
        <v>28</v>
      </c>
      <c r="G1148" t="s">
        <v>41</v>
      </c>
      <c r="H1148">
        <v>399</v>
      </c>
      <c r="I1148">
        <v>4</v>
      </c>
      <c r="J1148">
        <v>1596</v>
      </c>
    </row>
    <row r="1149" spans="1:10" x14ac:dyDescent="0.2">
      <c r="A1149" s="3" t="s">
        <v>1194</v>
      </c>
      <c r="B1149" s="4">
        <v>43467</v>
      </c>
      <c r="C1149">
        <v>19</v>
      </c>
      <c r="D1149" t="s">
        <v>56</v>
      </c>
      <c r="E1149" t="s">
        <v>36</v>
      </c>
      <c r="F1149" t="s">
        <v>28</v>
      </c>
      <c r="G1149" t="s">
        <v>14</v>
      </c>
      <c r="H1149">
        <v>199</v>
      </c>
      <c r="I1149">
        <v>0</v>
      </c>
      <c r="J1149">
        <v>0</v>
      </c>
    </row>
    <row r="1150" spans="1:10" x14ac:dyDescent="0.2">
      <c r="A1150" s="3" t="s">
        <v>1195</v>
      </c>
      <c r="B1150" s="4">
        <v>43467</v>
      </c>
      <c r="C1150">
        <v>10</v>
      </c>
      <c r="D1150" t="s">
        <v>58</v>
      </c>
      <c r="E1150" t="s">
        <v>22</v>
      </c>
      <c r="F1150" t="s">
        <v>23</v>
      </c>
      <c r="G1150" t="s">
        <v>24</v>
      </c>
      <c r="H1150">
        <v>159</v>
      </c>
      <c r="I1150">
        <v>7</v>
      </c>
      <c r="J1150">
        <v>1113</v>
      </c>
    </row>
    <row r="1151" spans="1:10" x14ac:dyDescent="0.2">
      <c r="A1151" s="3" t="s">
        <v>1196</v>
      </c>
      <c r="B1151" s="4">
        <v>43467</v>
      </c>
      <c r="C1151">
        <v>5</v>
      </c>
      <c r="D1151" t="s">
        <v>60</v>
      </c>
      <c r="E1151" t="s">
        <v>68</v>
      </c>
      <c r="F1151" t="s">
        <v>18</v>
      </c>
      <c r="G1151" t="s">
        <v>24</v>
      </c>
      <c r="H1151">
        <v>159</v>
      </c>
      <c r="I1151">
        <v>0</v>
      </c>
      <c r="J1151">
        <v>0</v>
      </c>
    </row>
    <row r="1152" spans="1:10" x14ac:dyDescent="0.2">
      <c r="A1152" s="3" t="s">
        <v>1197</v>
      </c>
      <c r="B1152" s="4">
        <v>43468</v>
      </c>
      <c r="C1152">
        <v>1</v>
      </c>
      <c r="D1152" t="s">
        <v>16</v>
      </c>
      <c r="E1152" t="s">
        <v>68</v>
      </c>
      <c r="F1152" t="s">
        <v>18</v>
      </c>
      <c r="G1152" t="s">
        <v>19</v>
      </c>
      <c r="H1152">
        <v>289</v>
      </c>
      <c r="I1152">
        <v>4</v>
      </c>
      <c r="J1152">
        <v>1156</v>
      </c>
    </row>
    <row r="1153" spans="1:10" x14ac:dyDescent="0.2">
      <c r="A1153" s="3" t="s">
        <v>1198</v>
      </c>
      <c r="B1153" s="4">
        <v>43468</v>
      </c>
      <c r="C1153">
        <v>1</v>
      </c>
      <c r="D1153" t="s">
        <v>16</v>
      </c>
      <c r="E1153" t="s">
        <v>68</v>
      </c>
      <c r="F1153" t="s">
        <v>18</v>
      </c>
      <c r="G1153" t="s">
        <v>31</v>
      </c>
      <c r="H1153">
        <v>69</v>
      </c>
      <c r="I1153">
        <v>7</v>
      </c>
      <c r="J1153">
        <v>483</v>
      </c>
    </row>
    <row r="1154" spans="1:10" x14ac:dyDescent="0.2">
      <c r="A1154" s="3" t="s">
        <v>1199</v>
      </c>
      <c r="B1154" s="4">
        <v>43469</v>
      </c>
      <c r="C1154">
        <v>20</v>
      </c>
      <c r="D1154" t="s">
        <v>40</v>
      </c>
      <c r="E1154" t="s">
        <v>36</v>
      </c>
      <c r="F1154" t="s">
        <v>28</v>
      </c>
      <c r="G1154" t="s">
        <v>24</v>
      </c>
      <c r="H1154">
        <v>159</v>
      </c>
      <c r="I1154">
        <v>2</v>
      </c>
      <c r="J1154">
        <v>318</v>
      </c>
    </row>
    <row r="1155" spans="1:10" x14ac:dyDescent="0.2">
      <c r="A1155" s="3" t="s">
        <v>1200</v>
      </c>
      <c r="B1155" s="4">
        <v>43470</v>
      </c>
      <c r="C1155">
        <v>4</v>
      </c>
      <c r="D1155" t="s">
        <v>51</v>
      </c>
      <c r="E1155" t="s">
        <v>68</v>
      </c>
      <c r="F1155" t="s">
        <v>18</v>
      </c>
      <c r="G1155" t="s">
        <v>31</v>
      </c>
      <c r="H1155">
        <v>69</v>
      </c>
      <c r="I1155">
        <v>1</v>
      </c>
      <c r="J1155">
        <v>69</v>
      </c>
    </row>
    <row r="1156" spans="1:10" x14ac:dyDescent="0.2">
      <c r="A1156" s="3" t="s">
        <v>1201</v>
      </c>
      <c r="B1156" s="4">
        <v>43470</v>
      </c>
      <c r="C1156">
        <v>12</v>
      </c>
      <c r="D1156" t="s">
        <v>66</v>
      </c>
      <c r="E1156" t="s">
        <v>12</v>
      </c>
      <c r="F1156" t="s">
        <v>13</v>
      </c>
      <c r="G1156" t="s">
        <v>31</v>
      </c>
      <c r="H1156">
        <v>69</v>
      </c>
      <c r="I1156">
        <v>5</v>
      </c>
      <c r="J1156">
        <v>345</v>
      </c>
    </row>
    <row r="1157" spans="1:10" x14ac:dyDescent="0.2">
      <c r="A1157" s="3" t="s">
        <v>1202</v>
      </c>
      <c r="B1157" s="4">
        <v>43470</v>
      </c>
      <c r="C1157">
        <v>15</v>
      </c>
      <c r="D1157" t="s">
        <v>118</v>
      </c>
      <c r="E1157" t="s">
        <v>63</v>
      </c>
      <c r="F1157" t="s">
        <v>13</v>
      </c>
      <c r="G1157" t="s">
        <v>19</v>
      </c>
      <c r="H1157">
        <v>289</v>
      </c>
      <c r="I1157">
        <v>0</v>
      </c>
      <c r="J1157">
        <v>0</v>
      </c>
    </row>
    <row r="1158" spans="1:10" x14ac:dyDescent="0.2">
      <c r="A1158" s="3" t="s">
        <v>1203</v>
      </c>
      <c r="B1158" s="4">
        <v>43470</v>
      </c>
      <c r="C1158">
        <v>17</v>
      </c>
      <c r="D1158" t="s">
        <v>35</v>
      </c>
      <c r="E1158" t="s">
        <v>27</v>
      </c>
      <c r="F1158" t="s">
        <v>28</v>
      </c>
      <c r="G1158" t="s">
        <v>31</v>
      </c>
      <c r="H1158">
        <v>69</v>
      </c>
      <c r="I1158">
        <v>6</v>
      </c>
      <c r="J1158">
        <v>414</v>
      </c>
    </row>
    <row r="1159" spans="1:10" x14ac:dyDescent="0.2">
      <c r="A1159" s="3" t="s">
        <v>1204</v>
      </c>
      <c r="B1159" s="4">
        <v>43470</v>
      </c>
      <c r="C1159">
        <v>17</v>
      </c>
      <c r="D1159" t="s">
        <v>35</v>
      </c>
      <c r="E1159" t="s">
        <v>27</v>
      </c>
      <c r="F1159" t="s">
        <v>28</v>
      </c>
      <c r="G1159" t="s">
        <v>14</v>
      </c>
      <c r="H1159">
        <v>199</v>
      </c>
      <c r="I1159">
        <v>6</v>
      </c>
      <c r="J1159">
        <v>1194</v>
      </c>
    </row>
    <row r="1160" spans="1:10" x14ac:dyDescent="0.2">
      <c r="A1160" s="3" t="s">
        <v>1205</v>
      </c>
      <c r="B1160" s="4">
        <v>43471</v>
      </c>
      <c r="C1160">
        <v>7</v>
      </c>
      <c r="D1160" t="s">
        <v>88</v>
      </c>
      <c r="E1160" t="s">
        <v>46</v>
      </c>
      <c r="F1160" t="s">
        <v>23</v>
      </c>
      <c r="G1160" t="s">
        <v>24</v>
      </c>
      <c r="H1160">
        <v>159</v>
      </c>
      <c r="I1160">
        <v>1</v>
      </c>
      <c r="J1160">
        <v>159</v>
      </c>
    </row>
    <row r="1161" spans="1:10" x14ac:dyDescent="0.2">
      <c r="A1161" s="3" t="s">
        <v>1206</v>
      </c>
      <c r="B1161" s="4">
        <v>43471</v>
      </c>
      <c r="C1161">
        <v>20</v>
      </c>
      <c r="D1161" t="s">
        <v>40</v>
      </c>
      <c r="E1161" t="s">
        <v>36</v>
      </c>
      <c r="F1161" t="s">
        <v>28</v>
      </c>
      <c r="G1161" t="s">
        <v>14</v>
      </c>
      <c r="H1161">
        <v>199</v>
      </c>
      <c r="I1161">
        <v>0</v>
      </c>
      <c r="J1161">
        <v>0</v>
      </c>
    </row>
    <row r="1162" spans="1:10" x14ac:dyDescent="0.2">
      <c r="A1162" s="3" t="s">
        <v>1207</v>
      </c>
      <c r="B1162" s="4">
        <v>43471</v>
      </c>
      <c r="C1162">
        <v>10</v>
      </c>
      <c r="D1162" t="s">
        <v>58</v>
      </c>
      <c r="E1162" t="s">
        <v>46</v>
      </c>
      <c r="F1162" t="s">
        <v>23</v>
      </c>
      <c r="G1162" t="s">
        <v>19</v>
      </c>
      <c r="H1162">
        <v>289</v>
      </c>
      <c r="I1162">
        <v>3</v>
      </c>
      <c r="J1162">
        <v>867</v>
      </c>
    </row>
    <row r="1163" spans="1:10" x14ac:dyDescent="0.2">
      <c r="A1163" s="3" t="s">
        <v>1208</v>
      </c>
      <c r="B1163" s="4">
        <v>43471</v>
      </c>
      <c r="C1163">
        <v>15</v>
      </c>
      <c r="D1163" t="s">
        <v>118</v>
      </c>
      <c r="E1163" t="s">
        <v>63</v>
      </c>
      <c r="F1163" t="s">
        <v>13</v>
      </c>
      <c r="G1163" t="s">
        <v>14</v>
      </c>
      <c r="H1163">
        <v>199</v>
      </c>
      <c r="I1163">
        <v>7</v>
      </c>
      <c r="J1163">
        <v>1393</v>
      </c>
    </row>
    <row r="1164" spans="1:10" x14ac:dyDescent="0.2">
      <c r="A1164" s="3" t="s">
        <v>1209</v>
      </c>
      <c r="B1164" s="4">
        <v>43472</v>
      </c>
      <c r="C1164">
        <v>17</v>
      </c>
      <c r="D1164" t="s">
        <v>35</v>
      </c>
      <c r="E1164" t="s">
        <v>36</v>
      </c>
      <c r="F1164" t="s">
        <v>28</v>
      </c>
      <c r="G1164" t="s">
        <v>14</v>
      </c>
      <c r="H1164">
        <v>199</v>
      </c>
      <c r="I1164">
        <v>0</v>
      </c>
      <c r="J1164">
        <v>0</v>
      </c>
    </row>
    <row r="1165" spans="1:10" x14ac:dyDescent="0.2">
      <c r="A1165" s="3" t="s">
        <v>1210</v>
      </c>
      <c r="B1165" s="4">
        <v>43472</v>
      </c>
      <c r="C1165">
        <v>7</v>
      </c>
      <c r="D1165" t="s">
        <v>88</v>
      </c>
      <c r="E1165" t="s">
        <v>22</v>
      </c>
      <c r="F1165" t="s">
        <v>23</v>
      </c>
      <c r="G1165" t="s">
        <v>31</v>
      </c>
      <c r="H1165">
        <v>69</v>
      </c>
      <c r="I1165">
        <v>6</v>
      </c>
      <c r="J1165">
        <v>414</v>
      </c>
    </row>
    <row r="1166" spans="1:10" x14ac:dyDescent="0.2">
      <c r="A1166" s="3" t="s">
        <v>1211</v>
      </c>
      <c r="B1166" s="4">
        <v>43472</v>
      </c>
      <c r="C1166">
        <v>6</v>
      </c>
      <c r="D1166" t="s">
        <v>48</v>
      </c>
      <c r="E1166" t="s">
        <v>22</v>
      </c>
      <c r="F1166" t="s">
        <v>23</v>
      </c>
      <c r="G1166" t="s">
        <v>14</v>
      </c>
      <c r="H1166">
        <v>199</v>
      </c>
      <c r="I1166">
        <v>1</v>
      </c>
      <c r="J1166">
        <v>199</v>
      </c>
    </row>
    <row r="1167" spans="1:10" x14ac:dyDescent="0.2">
      <c r="A1167" s="3" t="s">
        <v>1212</v>
      </c>
      <c r="B1167" s="4">
        <v>43472</v>
      </c>
      <c r="C1167">
        <v>13</v>
      </c>
      <c r="D1167" t="s">
        <v>33</v>
      </c>
      <c r="E1167" t="s">
        <v>63</v>
      </c>
      <c r="F1167" t="s">
        <v>13</v>
      </c>
      <c r="G1167" t="s">
        <v>19</v>
      </c>
      <c r="H1167">
        <v>289</v>
      </c>
      <c r="I1167">
        <v>9</v>
      </c>
      <c r="J1167">
        <v>2601</v>
      </c>
    </row>
    <row r="1168" spans="1:10" x14ac:dyDescent="0.2">
      <c r="A1168" s="3" t="s">
        <v>1213</v>
      </c>
      <c r="B1168" s="4">
        <v>43473</v>
      </c>
      <c r="C1168">
        <v>13</v>
      </c>
      <c r="D1168" t="s">
        <v>33</v>
      </c>
      <c r="E1168" t="s">
        <v>63</v>
      </c>
      <c r="F1168" t="s">
        <v>13</v>
      </c>
      <c r="G1168" t="s">
        <v>31</v>
      </c>
      <c r="H1168">
        <v>69</v>
      </c>
      <c r="I1168">
        <v>9</v>
      </c>
      <c r="J1168">
        <v>621</v>
      </c>
    </row>
    <row r="1169" spans="1:10" x14ac:dyDescent="0.2">
      <c r="A1169" s="3" t="s">
        <v>1214</v>
      </c>
      <c r="B1169" s="4">
        <v>43473</v>
      </c>
      <c r="C1169">
        <v>3</v>
      </c>
      <c r="D1169" t="s">
        <v>43</v>
      </c>
      <c r="E1169" t="s">
        <v>68</v>
      </c>
      <c r="F1169" t="s">
        <v>18</v>
      </c>
      <c r="G1169" t="s">
        <v>24</v>
      </c>
      <c r="H1169">
        <v>159</v>
      </c>
      <c r="I1169">
        <v>6</v>
      </c>
      <c r="J1169">
        <v>954</v>
      </c>
    </row>
    <row r="1170" spans="1:10" x14ac:dyDescent="0.2">
      <c r="A1170" s="3" t="s">
        <v>1215</v>
      </c>
      <c r="B1170" s="4">
        <v>43473</v>
      </c>
      <c r="C1170">
        <v>13</v>
      </c>
      <c r="D1170" t="s">
        <v>33</v>
      </c>
      <c r="E1170" t="s">
        <v>63</v>
      </c>
      <c r="F1170" t="s">
        <v>13</v>
      </c>
      <c r="G1170" t="s">
        <v>31</v>
      </c>
      <c r="H1170">
        <v>69</v>
      </c>
      <c r="I1170">
        <v>6</v>
      </c>
      <c r="J1170">
        <v>414</v>
      </c>
    </row>
    <row r="1171" spans="1:10" x14ac:dyDescent="0.2">
      <c r="A1171" s="3" t="s">
        <v>1216</v>
      </c>
      <c r="B1171" s="4">
        <v>43474</v>
      </c>
      <c r="C1171">
        <v>3</v>
      </c>
      <c r="D1171" t="s">
        <v>43</v>
      </c>
      <c r="E1171" t="s">
        <v>68</v>
      </c>
      <c r="F1171" t="s">
        <v>18</v>
      </c>
      <c r="G1171" t="s">
        <v>24</v>
      </c>
      <c r="H1171">
        <v>159</v>
      </c>
      <c r="I1171">
        <v>0</v>
      </c>
      <c r="J1171">
        <v>0</v>
      </c>
    </row>
    <row r="1172" spans="1:10" x14ac:dyDescent="0.2">
      <c r="A1172" s="3" t="s">
        <v>1217</v>
      </c>
      <c r="B1172" s="4">
        <v>43475</v>
      </c>
      <c r="C1172">
        <v>14</v>
      </c>
      <c r="D1172" t="s">
        <v>38</v>
      </c>
      <c r="E1172" t="s">
        <v>12</v>
      </c>
      <c r="F1172" t="s">
        <v>13</v>
      </c>
      <c r="G1172" t="s">
        <v>14</v>
      </c>
      <c r="H1172">
        <v>199</v>
      </c>
      <c r="I1172">
        <v>7</v>
      </c>
      <c r="J1172">
        <v>1393</v>
      </c>
    </row>
    <row r="1173" spans="1:10" x14ac:dyDescent="0.2">
      <c r="A1173" s="3" t="s">
        <v>1218</v>
      </c>
      <c r="B1173" s="4">
        <v>43475</v>
      </c>
      <c r="C1173">
        <v>11</v>
      </c>
      <c r="D1173" t="s">
        <v>11</v>
      </c>
      <c r="E1173" t="s">
        <v>63</v>
      </c>
      <c r="F1173" t="s">
        <v>13</v>
      </c>
      <c r="G1173" t="s">
        <v>24</v>
      </c>
      <c r="H1173">
        <v>159</v>
      </c>
      <c r="I1173">
        <v>4</v>
      </c>
      <c r="J1173">
        <v>636</v>
      </c>
    </row>
    <row r="1174" spans="1:10" x14ac:dyDescent="0.2">
      <c r="A1174" s="3" t="s">
        <v>1219</v>
      </c>
      <c r="B1174" s="4">
        <v>43475</v>
      </c>
      <c r="C1174">
        <v>6</v>
      </c>
      <c r="D1174" t="s">
        <v>48</v>
      </c>
      <c r="E1174" t="s">
        <v>46</v>
      </c>
      <c r="F1174" t="s">
        <v>23</v>
      </c>
      <c r="G1174" t="s">
        <v>14</v>
      </c>
      <c r="H1174">
        <v>199</v>
      </c>
      <c r="I1174">
        <v>2</v>
      </c>
      <c r="J1174">
        <v>398</v>
      </c>
    </row>
    <row r="1175" spans="1:10" x14ac:dyDescent="0.2">
      <c r="A1175" s="3" t="s">
        <v>1220</v>
      </c>
      <c r="B1175" s="4">
        <v>43476</v>
      </c>
      <c r="C1175">
        <v>11</v>
      </c>
      <c r="D1175" t="s">
        <v>11</v>
      </c>
      <c r="E1175" t="s">
        <v>12</v>
      </c>
      <c r="F1175" t="s">
        <v>13</v>
      </c>
      <c r="G1175" t="s">
        <v>14</v>
      </c>
      <c r="H1175">
        <v>199</v>
      </c>
      <c r="I1175">
        <v>6</v>
      </c>
      <c r="J1175">
        <v>1194</v>
      </c>
    </row>
    <row r="1176" spans="1:10" x14ac:dyDescent="0.2">
      <c r="A1176" s="3" t="s">
        <v>1221</v>
      </c>
      <c r="B1176" s="4">
        <v>43477</v>
      </c>
      <c r="C1176">
        <v>16</v>
      </c>
      <c r="D1176" t="s">
        <v>30</v>
      </c>
      <c r="E1176" t="s">
        <v>36</v>
      </c>
      <c r="F1176" t="s">
        <v>28</v>
      </c>
      <c r="G1176" t="s">
        <v>31</v>
      </c>
      <c r="H1176">
        <v>69</v>
      </c>
      <c r="I1176">
        <v>1</v>
      </c>
      <c r="J1176">
        <v>69</v>
      </c>
    </row>
    <row r="1177" spans="1:10" x14ac:dyDescent="0.2">
      <c r="A1177" s="3" t="s">
        <v>1222</v>
      </c>
      <c r="B1177" s="4">
        <v>43477</v>
      </c>
      <c r="C1177">
        <v>8</v>
      </c>
      <c r="D1177" t="s">
        <v>45</v>
      </c>
      <c r="E1177" t="s">
        <v>22</v>
      </c>
      <c r="F1177" t="s">
        <v>23</v>
      </c>
      <c r="G1177" t="s">
        <v>31</v>
      </c>
      <c r="H1177">
        <v>69</v>
      </c>
      <c r="I1177">
        <v>1</v>
      </c>
      <c r="J1177">
        <v>69</v>
      </c>
    </row>
    <row r="1178" spans="1:10" x14ac:dyDescent="0.2">
      <c r="A1178" s="3" t="s">
        <v>1223</v>
      </c>
      <c r="B1178" s="4">
        <v>43477</v>
      </c>
      <c r="C1178">
        <v>5</v>
      </c>
      <c r="D1178" t="s">
        <v>60</v>
      </c>
      <c r="E1178" t="s">
        <v>68</v>
      </c>
      <c r="F1178" t="s">
        <v>18</v>
      </c>
      <c r="G1178" t="s">
        <v>14</v>
      </c>
      <c r="H1178">
        <v>199</v>
      </c>
      <c r="I1178">
        <v>9</v>
      </c>
      <c r="J1178">
        <v>1791</v>
      </c>
    </row>
    <row r="1179" spans="1:10" x14ac:dyDescent="0.2">
      <c r="A1179" s="3" t="s">
        <v>1224</v>
      </c>
      <c r="B1179" s="4">
        <v>43477</v>
      </c>
      <c r="C1179">
        <v>19</v>
      </c>
      <c r="D1179" t="s">
        <v>56</v>
      </c>
      <c r="E1179" t="s">
        <v>27</v>
      </c>
      <c r="F1179" t="s">
        <v>28</v>
      </c>
      <c r="G1179" t="s">
        <v>41</v>
      </c>
      <c r="H1179">
        <v>399</v>
      </c>
      <c r="I1179">
        <v>5</v>
      </c>
      <c r="J1179">
        <v>1995</v>
      </c>
    </row>
    <row r="1180" spans="1:10" x14ac:dyDescent="0.2">
      <c r="A1180" s="3" t="s">
        <v>1225</v>
      </c>
      <c r="B1180" s="4">
        <v>43477</v>
      </c>
      <c r="C1180">
        <v>10</v>
      </c>
      <c r="D1180" t="s">
        <v>58</v>
      </c>
      <c r="E1180" t="s">
        <v>46</v>
      </c>
      <c r="F1180" t="s">
        <v>23</v>
      </c>
      <c r="G1180" t="s">
        <v>41</v>
      </c>
      <c r="H1180">
        <v>399</v>
      </c>
      <c r="I1180">
        <v>7</v>
      </c>
      <c r="J1180">
        <v>2793</v>
      </c>
    </row>
    <row r="1181" spans="1:10" x14ac:dyDescent="0.2">
      <c r="A1181" s="3" t="s">
        <v>1226</v>
      </c>
      <c r="B1181" s="4">
        <v>43477</v>
      </c>
      <c r="C1181">
        <v>14</v>
      </c>
      <c r="D1181" t="s">
        <v>38</v>
      </c>
      <c r="E1181" t="s">
        <v>12</v>
      </c>
      <c r="F1181" t="s">
        <v>13</v>
      </c>
      <c r="G1181" t="s">
        <v>31</v>
      </c>
      <c r="H1181">
        <v>69</v>
      </c>
      <c r="I1181">
        <v>8</v>
      </c>
      <c r="J1181">
        <v>552</v>
      </c>
    </row>
    <row r="1182" spans="1:10" x14ac:dyDescent="0.2">
      <c r="A1182" s="3" t="s">
        <v>1227</v>
      </c>
      <c r="B1182" s="4">
        <v>43477</v>
      </c>
      <c r="C1182">
        <v>11</v>
      </c>
      <c r="D1182" t="s">
        <v>11</v>
      </c>
      <c r="E1182" t="s">
        <v>63</v>
      </c>
      <c r="F1182" t="s">
        <v>13</v>
      </c>
      <c r="G1182" t="s">
        <v>41</v>
      </c>
      <c r="H1182">
        <v>399</v>
      </c>
      <c r="I1182">
        <v>4</v>
      </c>
      <c r="J1182">
        <v>1596</v>
      </c>
    </row>
    <row r="1183" spans="1:10" x14ac:dyDescent="0.2">
      <c r="A1183" s="3" t="s">
        <v>1228</v>
      </c>
      <c r="B1183" s="4">
        <v>43478</v>
      </c>
      <c r="C1183">
        <v>15</v>
      </c>
      <c r="D1183" t="s">
        <v>118</v>
      </c>
      <c r="E1183" t="s">
        <v>63</v>
      </c>
      <c r="F1183" t="s">
        <v>13</v>
      </c>
      <c r="G1183" t="s">
        <v>19</v>
      </c>
      <c r="H1183">
        <v>289</v>
      </c>
      <c r="I1183">
        <v>2</v>
      </c>
      <c r="J1183">
        <v>578</v>
      </c>
    </row>
    <row r="1184" spans="1:10" x14ac:dyDescent="0.2">
      <c r="A1184" s="3" t="s">
        <v>1229</v>
      </c>
      <c r="B1184" s="4">
        <v>43478</v>
      </c>
      <c r="C1184">
        <v>3</v>
      </c>
      <c r="D1184" t="s">
        <v>43</v>
      </c>
      <c r="E1184" t="s">
        <v>68</v>
      </c>
      <c r="F1184" t="s">
        <v>18</v>
      </c>
      <c r="G1184" t="s">
        <v>41</v>
      </c>
      <c r="H1184">
        <v>399</v>
      </c>
      <c r="I1184">
        <v>7</v>
      </c>
      <c r="J1184">
        <v>2793</v>
      </c>
    </row>
    <row r="1185" spans="1:10" x14ac:dyDescent="0.2">
      <c r="A1185" s="3" t="s">
        <v>1230</v>
      </c>
      <c r="B1185" s="4">
        <v>43478</v>
      </c>
      <c r="C1185">
        <v>15</v>
      </c>
      <c r="D1185" t="s">
        <v>118</v>
      </c>
      <c r="E1185" t="s">
        <v>63</v>
      </c>
      <c r="F1185" t="s">
        <v>13</v>
      </c>
      <c r="G1185" t="s">
        <v>14</v>
      </c>
      <c r="H1185">
        <v>199</v>
      </c>
      <c r="I1185">
        <v>3</v>
      </c>
      <c r="J1185">
        <v>597</v>
      </c>
    </row>
    <row r="1186" spans="1:10" x14ac:dyDescent="0.2">
      <c r="A1186" s="3" t="s">
        <v>1231</v>
      </c>
      <c r="B1186" s="4">
        <v>43478</v>
      </c>
      <c r="C1186">
        <v>13</v>
      </c>
      <c r="D1186" t="s">
        <v>33</v>
      </c>
      <c r="E1186" t="s">
        <v>12</v>
      </c>
      <c r="F1186" t="s">
        <v>13</v>
      </c>
      <c r="G1186" t="s">
        <v>24</v>
      </c>
      <c r="H1186">
        <v>159</v>
      </c>
      <c r="I1186">
        <v>0</v>
      </c>
      <c r="J1186">
        <v>0</v>
      </c>
    </row>
    <row r="1187" spans="1:10" x14ac:dyDescent="0.2">
      <c r="A1187" s="3" t="s">
        <v>1232</v>
      </c>
      <c r="B1187" s="4">
        <v>43478</v>
      </c>
      <c r="C1187">
        <v>3</v>
      </c>
      <c r="D1187" t="s">
        <v>43</v>
      </c>
      <c r="E1187" t="s">
        <v>68</v>
      </c>
      <c r="F1187" t="s">
        <v>18</v>
      </c>
      <c r="G1187" t="s">
        <v>24</v>
      </c>
      <c r="H1187">
        <v>159</v>
      </c>
      <c r="I1187">
        <v>4</v>
      </c>
      <c r="J1187">
        <v>636</v>
      </c>
    </row>
    <row r="1188" spans="1:10" x14ac:dyDescent="0.2">
      <c r="A1188" s="3" t="s">
        <v>1233</v>
      </c>
      <c r="B1188" s="4">
        <v>43478</v>
      </c>
      <c r="C1188">
        <v>4</v>
      </c>
      <c r="D1188" t="s">
        <v>51</v>
      </c>
      <c r="E1188" t="s">
        <v>68</v>
      </c>
      <c r="F1188" t="s">
        <v>18</v>
      </c>
      <c r="G1188" t="s">
        <v>41</v>
      </c>
      <c r="H1188">
        <v>399</v>
      </c>
      <c r="I1188">
        <v>2</v>
      </c>
      <c r="J1188">
        <v>798</v>
      </c>
    </row>
    <row r="1189" spans="1:10" x14ac:dyDescent="0.2">
      <c r="A1189" s="3" t="s">
        <v>1234</v>
      </c>
      <c r="B1189" s="4">
        <v>43478</v>
      </c>
      <c r="C1189">
        <v>8</v>
      </c>
      <c r="D1189" t="s">
        <v>45</v>
      </c>
      <c r="E1189" t="s">
        <v>22</v>
      </c>
      <c r="F1189" t="s">
        <v>23</v>
      </c>
      <c r="G1189" t="s">
        <v>24</v>
      </c>
      <c r="H1189">
        <v>159</v>
      </c>
      <c r="I1189">
        <v>6</v>
      </c>
      <c r="J1189">
        <v>954</v>
      </c>
    </row>
    <row r="1190" spans="1:10" x14ac:dyDescent="0.2">
      <c r="A1190" s="3" t="s">
        <v>1235</v>
      </c>
      <c r="B1190" s="4">
        <v>43478</v>
      </c>
      <c r="C1190">
        <v>12</v>
      </c>
      <c r="D1190" t="s">
        <v>66</v>
      </c>
      <c r="E1190" t="s">
        <v>12</v>
      </c>
      <c r="F1190" t="s">
        <v>13</v>
      </c>
      <c r="G1190" t="s">
        <v>31</v>
      </c>
      <c r="H1190">
        <v>69</v>
      </c>
      <c r="I1190">
        <v>4</v>
      </c>
      <c r="J1190">
        <v>276</v>
      </c>
    </row>
    <row r="1191" spans="1:10" x14ac:dyDescent="0.2">
      <c r="A1191" s="3" t="s">
        <v>1236</v>
      </c>
      <c r="B1191" s="4">
        <v>43478</v>
      </c>
      <c r="C1191">
        <v>2</v>
      </c>
      <c r="D1191" t="s">
        <v>106</v>
      </c>
      <c r="E1191" t="s">
        <v>17</v>
      </c>
      <c r="F1191" t="s">
        <v>18</v>
      </c>
      <c r="G1191" t="s">
        <v>41</v>
      </c>
      <c r="H1191">
        <v>399</v>
      </c>
      <c r="I1191">
        <v>4</v>
      </c>
      <c r="J1191">
        <v>1596</v>
      </c>
    </row>
    <row r="1192" spans="1:10" x14ac:dyDescent="0.2">
      <c r="A1192" s="3" t="s">
        <v>1237</v>
      </c>
      <c r="B1192" s="4">
        <v>43478</v>
      </c>
      <c r="C1192">
        <v>18</v>
      </c>
      <c r="D1192" t="s">
        <v>26</v>
      </c>
      <c r="E1192" t="s">
        <v>36</v>
      </c>
      <c r="F1192" t="s">
        <v>28</v>
      </c>
      <c r="G1192" t="s">
        <v>41</v>
      </c>
      <c r="H1192">
        <v>399</v>
      </c>
      <c r="I1192">
        <v>1</v>
      </c>
      <c r="J1192">
        <v>399</v>
      </c>
    </row>
    <row r="1193" spans="1:10" x14ac:dyDescent="0.2">
      <c r="A1193" s="3" t="s">
        <v>1238</v>
      </c>
      <c r="B1193" s="4">
        <v>43479</v>
      </c>
      <c r="C1193">
        <v>10</v>
      </c>
      <c r="D1193" t="s">
        <v>58</v>
      </c>
      <c r="E1193" t="s">
        <v>46</v>
      </c>
      <c r="F1193" t="s">
        <v>23</v>
      </c>
      <c r="G1193" t="s">
        <v>24</v>
      </c>
      <c r="H1193">
        <v>159</v>
      </c>
      <c r="I1193">
        <v>3</v>
      </c>
      <c r="J1193">
        <v>477</v>
      </c>
    </row>
    <row r="1194" spans="1:10" x14ac:dyDescent="0.2">
      <c r="A1194" s="3" t="s">
        <v>1239</v>
      </c>
      <c r="B1194" s="4">
        <v>43479</v>
      </c>
      <c r="C1194">
        <v>3</v>
      </c>
      <c r="D1194" t="s">
        <v>43</v>
      </c>
      <c r="E1194" t="s">
        <v>68</v>
      </c>
      <c r="F1194" t="s">
        <v>18</v>
      </c>
      <c r="G1194" t="s">
        <v>31</v>
      </c>
      <c r="H1194">
        <v>69</v>
      </c>
      <c r="I1194">
        <v>0</v>
      </c>
      <c r="J1194">
        <v>0</v>
      </c>
    </row>
    <row r="1195" spans="1:10" x14ac:dyDescent="0.2">
      <c r="A1195" s="3" t="s">
        <v>1240</v>
      </c>
      <c r="B1195" s="4">
        <v>43479</v>
      </c>
      <c r="C1195">
        <v>12</v>
      </c>
      <c r="D1195" t="s">
        <v>66</v>
      </c>
      <c r="E1195" t="s">
        <v>63</v>
      </c>
      <c r="F1195" t="s">
        <v>13</v>
      </c>
      <c r="G1195" t="s">
        <v>19</v>
      </c>
      <c r="H1195">
        <v>289</v>
      </c>
      <c r="I1195">
        <v>7</v>
      </c>
      <c r="J1195">
        <v>2023</v>
      </c>
    </row>
    <row r="1196" spans="1:10" x14ac:dyDescent="0.2">
      <c r="A1196" s="3" t="s">
        <v>1241</v>
      </c>
      <c r="B1196" s="4">
        <v>43479</v>
      </c>
      <c r="C1196">
        <v>19</v>
      </c>
      <c r="D1196" t="s">
        <v>56</v>
      </c>
      <c r="E1196" t="s">
        <v>27</v>
      </c>
      <c r="F1196" t="s">
        <v>28</v>
      </c>
      <c r="G1196" t="s">
        <v>41</v>
      </c>
      <c r="H1196">
        <v>399</v>
      </c>
      <c r="I1196">
        <v>8</v>
      </c>
      <c r="J1196">
        <v>3192</v>
      </c>
    </row>
    <row r="1197" spans="1:10" x14ac:dyDescent="0.2">
      <c r="A1197" s="3" t="s">
        <v>1242</v>
      </c>
      <c r="B1197" s="4">
        <v>43480</v>
      </c>
      <c r="C1197">
        <v>16</v>
      </c>
      <c r="D1197" t="s">
        <v>30</v>
      </c>
      <c r="E1197" t="s">
        <v>36</v>
      </c>
      <c r="F1197" t="s">
        <v>28</v>
      </c>
      <c r="G1197" t="s">
        <v>19</v>
      </c>
      <c r="H1197">
        <v>289</v>
      </c>
      <c r="I1197">
        <v>9</v>
      </c>
      <c r="J1197">
        <v>2601</v>
      </c>
    </row>
    <row r="1198" spans="1:10" x14ac:dyDescent="0.2">
      <c r="A1198" s="3" t="s">
        <v>1243</v>
      </c>
      <c r="B1198" s="4">
        <v>43481</v>
      </c>
      <c r="C1198">
        <v>6</v>
      </c>
      <c r="D1198" t="s">
        <v>48</v>
      </c>
      <c r="E1198" t="s">
        <v>22</v>
      </c>
      <c r="F1198" t="s">
        <v>23</v>
      </c>
      <c r="G1198" t="s">
        <v>14</v>
      </c>
      <c r="H1198">
        <v>199</v>
      </c>
      <c r="I1198">
        <v>2</v>
      </c>
      <c r="J1198">
        <v>398</v>
      </c>
    </row>
    <row r="1199" spans="1:10" x14ac:dyDescent="0.2">
      <c r="A1199" s="3" t="s">
        <v>1244</v>
      </c>
      <c r="B1199" s="4">
        <v>43481</v>
      </c>
      <c r="C1199">
        <v>16</v>
      </c>
      <c r="D1199" t="s">
        <v>30</v>
      </c>
      <c r="E1199" t="s">
        <v>36</v>
      </c>
      <c r="F1199" t="s">
        <v>28</v>
      </c>
      <c r="G1199" t="s">
        <v>31</v>
      </c>
      <c r="H1199">
        <v>69</v>
      </c>
      <c r="I1199">
        <v>9</v>
      </c>
      <c r="J1199">
        <v>621</v>
      </c>
    </row>
    <row r="1200" spans="1:10" x14ac:dyDescent="0.2">
      <c r="A1200" s="3" t="s">
        <v>1245</v>
      </c>
      <c r="B1200" s="4">
        <v>43481</v>
      </c>
      <c r="C1200">
        <v>16</v>
      </c>
      <c r="D1200" t="s">
        <v>30</v>
      </c>
      <c r="E1200" t="s">
        <v>36</v>
      </c>
      <c r="F1200" t="s">
        <v>28</v>
      </c>
      <c r="G1200" t="s">
        <v>31</v>
      </c>
      <c r="H1200">
        <v>69</v>
      </c>
      <c r="I1200">
        <v>5</v>
      </c>
      <c r="J1200">
        <v>345</v>
      </c>
    </row>
    <row r="1201" spans="1:10" x14ac:dyDescent="0.2">
      <c r="A1201" s="3" t="s">
        <v>1246</v>
      </c>
      <c r="B1201" s="4">
        <v>43481</v>
      </c>
      <c r="C1201">
        <v>16</v>
      </c>
      <c r="D1201" t="s">
        <v>30</v>
      </c>
      <c r="E1201" t="s">
        <v>27</v>
      </c>
      <c r="F1201" t="s">
        <v>28</v>
      </c>
      <c r="G1201" t="s">
        <v>31</v>
      </c>
      <c r="H1201">
        <v>69</v>
      </c>
      <c r="I1201">
        <v>2</v>
      </c>
      <c r="J1201">
        <v>138</v>
      </c>
    </row>
    <row r="1202" spans="1:10" x14ac:dyDescent="0.2">
      <c r="A1202" s="3" t="s">
        <v>1247</v>
      </c>
      <c r="B1202" s="4">
        <v>43482</v>
      </c>
      <c r="C1202">
        <v>16</v>
      </c>
      <c r="D1202" t="s">
        <v>30</v>
      </c>
      <c r="E1202" t="s">
        <v>27</v>
      </c>
      <c r="F1202" t="s">
        <v>28</v>
      </c>
      <c r="G1202" t="s">
        <v>31</v>
      </c>
      <c r="H1202">
        <v>69</v>
      </c>
      <c r="I1202">
        <v>1</v>
      </c>
      <c r="J1202">
        <v>69</v>
      </c>
    </row>
    <row r="1203" spans="1:10" x14ac:dyDescent="0.2">
      <c r="A1203" s="3" t="s">
        <v>1248</v>
      </c>
      <c r="B1203" s="4">
        <v>43482</v>
      </c>
      <c r="C1203">
        <v>18</v>
      </c>
      <c r="D1203" t="s">
        <v>26</v>
      </c>
      <c r="E1203" t="s">
        <v>36</v>
      </c>
      <c r="F1203" t="s">
        <v>28</v>
      </c>
      <c r="G1203" t="s">
        <v>19</v>
      </c>
      <c r="H1203">
        <v>289</v>
      </c>
      <c r="I1203">
        <v>2</v>
      </c>
      <c r="J1203">
        <v>578</v>
      </c>
    </row>
    <row r="1204" spans="1:10" x14ac:dyDescent="0.2">
      <c r="A1204" s="3" t="s">
        <v>1249</v>
      </c>
      <c r="B1204" s="4">
        <v>43482</v>
      </c>
      <c r="C1204">
        <v>14</v>
      </c>
      <c r="D1204" t="s">
        <v>38</v>
      </c>
      <c r="E1204" t="s">
        <v>12</v>
      </c>
      <c r="F1204" t="s">
        <v>13</v>
      </c>
      <c r="G1204" t="s">
        <v>41</v>
      </c>
      <c r="H1204">
        <v>399</v>
      </c>
      <c r="I1204">
        <v>2</v>
      </c>
      <c r="J1204">
        <v>798</v>
      </c>
    </row>
    <row r="1205" spans="1:10" x14ac:dyDescent="0.2">
      <c r="A1205" s="3" t="s">
        <v>1250</v>
      </c>
      <c r="B1205" s="4">
        <v>43482</v>
      </c>
      <c r="C1205">
        <v>5</v>
      </c>
      <c r="D1205" t="s">
        <v>60</v>
      </c>
      <c r="E1205" t="s">
        <v>17</v>
      </c>
      <c r="F1205" t="s">
        <v>18</v>
      </c>
      <c r="G1205" t="s">
        <v>31</v>
      </c>
      <c r="H1205">
        <v>69</v>
      </c>
      <c r="I1205">
        <v>3</v>
      </c>
      <c r="J1205">
        <v>207</v>
      </c>
    </row>
    <row r="1206" spans="1:10" x14ac:dyDescent="0.2">
      <c r="A1206" s="3" t="s">
        <v>1251</v>
      </c>
      <c r="B1206" s="4">
        <v>43482</v>
      </c>
      <c r="C1206">
        <v>7</v>
      </c>
      <c r="D1206" t="s">
        <v>88</v>
      </c>
      <c r="E1206" t="s">
        <v>22</v>
      </c>
      <c r="F1206" t="s">
        <v>23</v>
      </c>
      <c r="G1206" t="s">
        <v>19</v>
      </c>
      <c r="H1206">
        <v>289</v>
      </c>
      <c r="I1206">
        <v>5</v>
      </c>
      <c r="J1206">
        <v>1445</v>
      </c>
    </row>
    <row r="1207" spans="1:10" x14ac:dyDescent="0.2">
      <c r="A1207" s="3" t="s">
        <v>1252</v>
      </c>
      <c r="B1207" s="4">
        <v>43482</v>
      </c>
      <c r="C1207">
        <v>17</v>
      </c>
      <c r="D1207" t="s">
        <v>35</v>
      </c>
      <c r="E1207" t="s">
        <v>27</v>
      </c>
      <c r="F1207" t="s">
        <v>28</v>
      </c>
      <c r="G1207" t="s">
        <v>31</v>
      </c>
      <c r="H1207">
        <v>69</v>
      </c>
      <c r="I1207">
        <v>6</v>
      </c>
      <c r="J1207">
        <v>414</v>
      </c>
    </row>
    <row r="1208" spans="1:10" x14ac:dyDescent="0.2">
      <c r="A1208" s="3" t="s">
        <v>1253</v>
      </c>
      <c r="B1208" s="4">
        <v>43482</v>
      </c>
      <c r="C1208">
        <v>10</v>
      </c>
      <c r="D1208" t="s">
        <v>58</v>
      </c>
      <c r="E1208" t="s">
        <v>46</v>
      </c>
      <c r="F1208" t="s">
        <v>23</v>
      </c>
      <c r="G1208" t="s">
        <v>24</v>
      </c>
      <c r="H1208">
        <v>159</v>
      </c>
      <c r="I1208">
        <v>3</v>
      </c>
      <c r="J1208">
        <v>477</v>
      </c>
    </row>
    <row r="1209" spans="1:10" x14ac:dyDescent="0.2">
      <c r="A1209" s="3" t="s">
        <v>1254</v>
      </c>
      <c r="B1209" s="4">
        <v>43483</v>
      </c>
      <c r="C1209">
        <v>7</v>
      </c>
      <c r="D1209" t="s">
        <v>88</v>
      </c>
      <c r="E1209" t="s">
        <v>22</v>
      </c>
      <c r="F1209" t="s">
        <v>23</v>
      </c>
      <c r="G1209" t="s">
        <v>41</v>
      </c>
      <c r="H1209">
        <v>399</v>
      </c>
      <c r="I1209">
        <v>6</v>
      </c>
      <c r="J1209">
        <v>2394</v>
      </c>
    </row>
    <row r="1210" spans="1:10" x14ac:dyDescent="0.2">
      <c r="A1210" s="3" t="s">
        <v>1255</v>
      </c>
      <c r="B1210" s="4">
        <v>43483</v>
      </c>
      <c r="C1210">
        <v>12</v>
      </c>
      <c r="D1210" t="s">
        <v>66</v>
      </c>
      <c r="E1210" t="s">
        <v>63</v>
      </c>
      <c r="F1210" t="s">
        <v>13</v>
      </c>
      <c r="G1210" t="s">
        <v>41</v>
      </c>
      <c r="H1210">
        <v>399</v>
      </c>
      <c r="I1210">
        <v>3</v>
      </c>
      <c r="J1210">
        <v>1197</v>
      </c>
    </row>
    <row r="1211" spans="1:10" x14ac:dyDescent="0.2">
      <c r="A1211" s="3" t="s">
        <v>1256</v>
      </c>
      <c r="B1211" s="4">
        <v>43483</v>
      </c>
      <c r="C1211">
        <v>11</v>
      </c>
      <c r="D1211" t="s">
        <v>11</v>
      </c>
      <c r="E1211" t="s">
        <v>63</v>
      </c>
      <c r="F1211" t="s">
        <v>13</v>
      </c>
      <c r="G1211" t="s">
        <v>14</v>
      </c>
      <c r="H1211">
        <v>199</v>
      </c>
      <c r="I1211">
        <v>7</v>
      </c>
      <c r="J1211">
        <v>1393</v>
      </c>
    </row>
    <row r="1212" spans="1:10" x14ac:dyDescent="0.2">
      <c r="A1212" s="3" t="s">
        <v>1257</v>
      </c>
      <c r="B1212" s="4">
        <v>43484</v>
      </c>
      <c r="C1212">
        <v>9</v>
      </c>
      <c r="D1212" t="s">
        <v>21</v>
      </c>
      <c r="E1212" t="s">
        <v>46</v>
      </c>
      <c r="F1212" t="s">
        <v>23</v>
      </c>
      <c r="G1212" t="s">
        <v>24</v>
      </c>
      <c r="H1212">
        <v>159</v>
      </c>
      <c r="I1212">
        <v>7</v>
      </c>
      <c r="J1212">
        <v>1113</v>
      </c>
    </row>
    <row r="1213" spans="1:10" x14ac:dyDescent="0.2">
      <c r="A1213" s="3" t="s">
        <v>1258</v>
      </c>
      <c r="B1213" s="4">
        <v>43485</v>
      </c>
      <c r="C1213">
        <v>14</v>
      </c>
      <c r="D1213" t="s">
        <v>38</v>
      </c>
      <c r="E1213" t="s">
        <v>12</v>
      </c>
      <c r="F1213" t="s">
        <v>13</v>
      </c>
      <c r="G1213" t="s">
        <v>24</v>
      </c>
      <c r="H1213">
        <v>159</v>
      </c>
      <c r="I1213">
        <v>1</v>
      </c>
      <c r="J1213">
        <v>159</v>
      </c>
    </row>
    <row r="1214" spans="1:10" x14ac:dyDescent="0.2">
      <c r="A1214" s="3" t="s">
        <v>1259</v>
      </c>
      <c r="B1214" s="4">
        <v>43485</v>
      </c>
      <c r="C1214">
        <v>16</v>
      </c>
      <c r="D1214" t="s">
        <v>30</v>
      </c>
      <c r="E1214" t="s">
        <v>27</v>
      </c>
      <c r="F1214" t="s">
        <v>28</v>
      </c>
      <c r="G1214" t="s">
        <v>31</v>
      </c>
      <c r="H1214">
        <v>69</v>
      </c>
      <c r="I1214">
        <v>2</v>
      </c>
      <c r="J1214">
        <v>138</v>
      </c>
    </row>
    <row r="1215" spans="1:10" x14ac:dyDescent="0.2">
      <c r="A1215" s="3" t="s">
        <v>1260</v>
      </c>
      <c r="B1215" s="4">
        <v>43486</v>
      </c>
      <c r="C1215">
        <v>8</v>
      </c>
      <c r="D1215" t="s">
        <v>45</v>
      </c>
      <c r="E1215" t="s">
        <v>46</v>
      </c>
      <c r="F1215" t="s">
        <v>23</v>
      </c>
      <c r="G1215" t="s">
        <v>19</v>
      </c>
      <c r="H1215">
        <v>289</v>
      </c>
      <c r="I1215">
        <v>4</v>
      </c>
      <c r="J1215">
        <v>1156</v>
      </c>
    </row>
    <row r="1216" spans="1:10" x14ac:dyDescent="0.2">
      <c r="A1216" s="3" t="s">
        <v>1261</v>
      </c>
      <c r="B1216" s="4">
        <v>43486</v>
      </c>
      <c r="C1216">
        <v>4</v>
      </c>
      <c r="D1216" t="s">
        <v>51</v>
      </c>
      <c r="E1216" t="s">
        <v>17</v>
      </c>
      <c r="F1216" t="s">
        <v>18</v>
      </c>
      <c r="G1216" t="s">
        <v>31</v>
      </c>
      <c r="H1216">
        <v>69</v>
      </c>
      <c r="I1216">
        <v>6</v>
      </c>
      <c r="J1216">
        <v>414</v>
      </c>
    </row>
    <row r="1217" spans="1:10" x14ac:dyDescent="0.2">
      <c r="A1217" s="3" t="s">
        <v>1262</v>
      </c>
      <c r="B1217" s="4">
        <v>43486</v>
      </c>
      <c r="C1217">
        <v>10</v>
      </c>
      <c r="D1217" t="s">
        <v>58</v>
      </c>
      <c r="E1217" t="s">
        <v>46</v>
      </c>
      <c r="F1217" t="s">
        <v>23</v>
      </c>
      <c r="G1217" t="s">
        <v>24</v>
      </c>
      <c r="H1217">
        <v>159</v>
      </c>
      <c r="I1217">
        <v>1</v>
      </c>
      <c r="J1217">
        <v>159</v>
      </c>
    </row>
    <row r="1218" spans="1:10" x14ac:dyDescent="0.2">
      <c r="A1218" s="3" t="s">
        <v>1263</v>
      </c>
      <c r="B1218" s="4">
        <v>43486</v>
      </c>
      <c r="C1218">
        <v>4</v>
      </c>
      <c r="D1218" t="s">
        <v>51</v>
      </c>
      <c r="E1218" t="s">
        <v>68</v>
      </c>
      <c r="F1218" t="s">
        <v>18</v>
      </c>
      <c r="G1218" t="s">
        <v>24</v>
      </c>
      <c r="H1218">
        <v>159</v>
      </c>
      <c r="I1218">
        <v>4</v>
      </c>
      <c r="J1218">
        <v>636</v>
      </c>
    </row>
    <row r="1219" spans="1:10" x14ac:dyDescent="0.2">
      <c r="A1219" s="3" t="s">
        <v>1264</v>
      </c>
      <c r="B1219" s="4">
        <v>43487</v>
      </c>
      <c r="C1219">
        <v>12</v>
      </c>
      <c r="D1219" t="s">
        <v>66</v>
      </c>
      <c r="E1219" t="s">
        <v>12</v>
      </c>
      <c r="F1219" t="s">
        <v>13</v>
      </c>
      <c r="G1219" t="s">
        <v>31</v>
      </c>
      <c r="H1219">
        <v>69</v>
      </c>
      <c r="I1219">
        <v>7</v>
      </c>
      <c r="J1219">
        <v>483</v>
      </c>
    </row>
    <row r="1220" spans="1:10" x14ac:dyDescent="0.2">
      <c r="A1220" s="3" t="s">
        <v>1265</v>
      </c>
      <c r="B1220" s="4">
        <v>43487</v>
      </c>
      <c r="C1220">
        <v>2</v>
      </c>
      <c r="D1220" t="s">
        <v>106</v>
      </c>
      <c r="E1220" t="s">
        <v>68</v>
      </c>
      <c r="F1220" t="s">
        <v>18</v>
      </c>
      <c r="G1220" t="s">
        <v>19</v>
      </c>
      <c r="H1220">
        <v>289</v>
      </c>
      <c r="I1220">
        <v>5</v>
      </c>
      <c r="J1220">
        <v>1445</v>
      </c>
    </row>
    <row r="1221" spans="1:10" x14ac:dyDescent="0.2">
      <c r="A1221" s="3" t="s">
        <v>1266</v>
      </c>
      <c r="B1221" s="4">
        <v>43487</v>
      </c>
      <c r="C1221">
        <v>7</v>
      </c>
      <c r="D1221" t="s">
        <v>88</v>
      </c>
      <c r="E1221" t="s">
        <v>22</v>
      </c>
      <c r="F1221" t="s">
        <v>23</v>
      </c>
      <c r="G1221" t="s">
        <v>19</v>
      </c>
      <c r="H1221">
        <v>289</v>
      </c>
      <c r="I1221">
        <v>7</v>
      </c>
      <c r="J1221">
        <v>2023</v>
      </c>
    </row>
    <row r="1222" spans="1:10" x14ac:dyDescent="0.2">
      <c r="A1222" s="3" t="s">
        <v>1267</v>
      </c>
      <c r="B1222" s="4">
        <v>43488</v>
      </c>
      <c r="C1222">
        <v>10</v>
      </c>
      <c r="D1222" t="s">
        <v>58</v>
      </c>
      <c r="E1222" t="s">
        <v>46</v>
      </c>
      <c r="F1222" t="s">
        <v>23</v>
      </c>
      <c r="G1222" t="s">
        <v>24</v>
      </c>
      <c r="H1222">
        <v>159</v>
      </c>
      <c r="I1222">
        <v>6</v>
      </c>
      <c r="J1222">
        <v>954</v>
      </c>
    </row>
    <row r="1223" spans="1:10" x14ac:dyDescent="0.2">
      <c r="A1223" s="3" t="s">
        <v>1268</v>
      </c>
      <c r="B1223" s="4">
        <v>43489</v>
      </c>
      <c r="C1223">
        <v>8</v>
      </c>
      <c r="D1223" t="s">
        <v>45</v>
      </c>
      <c r="E1223" t="s">
        <v>22</v>
      </c>
      <c r="F1223" t="s">
        <v>23</v>
      </c>
      <c r="G1223" t="s">
        <v>24</v>
      </c>
      <c r="H1223">
        <v>159</v>
      </c>
      <c r="I1223">
        <v>4</v>
      </c>
      <c r="J1223">
        <v>636</v>
      </c>
    </row>
    <row r="1224" spans="1:10" x14ac:dyDescent="0.2">
      <c r="A1224" s="3" t="s">
        <v>1269</v>
      </c>
      <c r="B1224" s="4">
        <v>43490</v>
      </c>
      <c r="C1224">
        <v>18</v>
      </c>
      <c r="D1224" t="s">
        <v>26</v>
      </c>
      <c r="E1224" t="s">
        <v>36</v>
      </c>
      <c r="F1224" t="s">
        <v>28</v>
      </c>
      <c r="G1224" t="s">
        <v>41</v>
      </c>
      <c r="H1224">
        <v>399</v>
      </c>
      <c r="I1224">
        <v>9</v>
      </c>
      <c r="J1224">
        <v>3591</v>
      </c>
    </row>
    <row r="1225" spans="1:10" x14ac:dyDescent="0.2">
      <c r="A1225" s="3" t="s">
        <v>1270</v>
      </c>
      <c r="B1225" s="4">
        <v>43491</v>
      </c>
      <c r="C1225">
        <v>4</v>
      </c>
      <c r="D1225" t="s">
        <v>51</v>
      </c>
      <c r="E1225" t="s">
        <v>17</v>
      </c>
      <c r="F1225" t="s">
        <v>18</v>
      </c>
      <c r="G1225" t="s">
        <v>14</v>
      </c>
      <c r="H1225">
        <v>199</v>
      </c>
      <c r="I1225">
        <v>5</v>
      </c>
      <c r="J1225">
        <v>995</v>
      </c>
    </row>
    <row r="1226" spans="1:10" x14ac:dyDescent="0.2">
      <c r="A1226" s="3" t="s">
        <v>1271</v>
      </c>
      <c r="B1226" s="4">
        <v>43491</v>
      </c>
      <c r="C1226">
        <v>7</v>
      </c>
      <c r="D1226" t="s">
        <v>88</v>
      </c>
      <c r="E1226" t="s">
        <v>46</v>
      </c>
      <c r="F1226" t="s">
        <v>23</v>
      </c>
      <c r="G1226" t="s">
        <v>41</v>
      </c>
      <c r="H1226">
        <v>399</v>
      </c>
      <c r="I1226">
        <v>8</v>
      </c>
      <c r="J1226">
        <v>3192</v>
      </c>
    </row>
    <row r="1227" spans="1:10" x14ac:dyDescent="0.2">
      <c r="A1227" s="3" t="s">
        <v>1272</v>
      </c>
      <c r="B1227" s="4">
        <v>43491</v>
      </c>
      <c r="C1227">
        <v>1</v>
      </c>
      <c r="D1227" t="s">
        <v>16</v>
      </c>
      <c r="E1227" t="s">
        <v>68</v>
      </c>
      <c r="F1227" t="s">
        <v>18</v>
      </c>
      <c r="G1227" t="s">
        <v>41</v>
      </c>
      <c r="H1227">
        <v>399</v>
      </c>
      <c r="I1227">
        <v>4</v>
      </c>
      <c r="J1227">
        <v>1596</v>
      </c>
    </row>
    <row r="1228" spans="1:10" x14ac:dyDescent="0.2">
      <c r="A1228" s="3" t="s">
        <v>1273</v>
      </c>
      <c r="B1228" s="4">
        <v>43491</v>
      </c>
      <c r="C1228">
        <v>10</v>
      </c>
      <c r="D1228" t="s">
        <v>58</v>
      </c>
      <c r="E1228" t="s">
        <v>22</v>
      </c>
      <c r="F1228" t="s">
        <v>23</v>
      </c>
      <c r="G1228" t="s">
        <v>41</v>
      </c>
      <c r="H1228">
        <v>399</v>
      </c>
      <c r="I1228">
        <v>4</v>
      </c>
      <c r="J1228">
        <v>1596</v>
      </c>
    </row>
    <row r="1229" spans="1:10" x14ac:dyDescent="0.2">
      <c r="A1229" s="3" t="s">
        <v>1274</v>
      </c>
      <c r="B1229" s="4">
        <v>43492</v>
      </c>
      <c r="C1229">
        <v>17</v>
      </c>
      <c r="D1229" t="s">
        <v>35</v>
      </c>
      <c r="E1229" t="s">
        <v>27</v>
      </c>
      <c r="F1229" t="s">
        <v>28</v>
      </c>
      <c r="G1229" t="s">
        <v>19</v>
      </c>
      <c r="H1229">
        <v>289</v>
      </c>
      <c r="I1229">
        <v>2</v>
      </c>
      <c r="J1229">
        <v>578</v>
      </c>
    </row>
    <row r="1230" spans="1:10" x14ac:dyDescent="0.2">
      <c r="A1230" s="3" t="s">
        <v>1275</v>
      </c>
      <c r="B1230" s="4">
        <v>43493</v>
      </c>
      <c r="C1230">
        <v>12</v>
      </c>
      <c r="D1230" t="s">
        <v>66</v>
      </c>
      <c r="E1230" t="s">
        <v>63</v>
      </c>
      <c r="F1230" t="s">
        <v>13</v>
      </c>
      <c r="G1230" t="s">
        <v>14</v>
      </c>
      <c r="H1230">
        <v>199</v>
      </c>
      <c r="I1230">
        <v>4</v>
      </c>
      <c r="J1230">
        <v>796</v>
      </c>
    </row>
    <row r="1231" spans="1:10" x14ac:dyDescent="0.2">
      <c r="A1231" s="3" t="s">
        <v>1276</v>
      </c>
      <c r="B1231" s="4">
        <v>43493</v>
      </c>
      <c r="C1231">
        <v>3</v>
      </c>
      <c r="D1231" t="s">
        <v>43</v>
      </c>
      <c r="E1231" t="s">
        <v>17</v>
      </c>
      <c r="F1231" t="s">
        <v>18</v>
      </c>
      <c r="G1231" t="s">
        <v>41</v>
      </c>
      <c r="H1231">
        <v>399</v>
      </c>
      <c r="I1231">
        <v>5</v>
      </c>
      <c r="J1231">
        <v>1995</v>
      </c>
    </row>
    <row r="1232" spans="1:10" x14ac:dyDescent="0.2">
      <c r="A1232" s="3" t="s">
        <v>1277</v>
      </c>
      <c r="B1232" s="4">
        <v>43493</v>
      </c>
      <c r="C1232">
        <v>2</v>
      </c>
      <c r="D1232" t="s">
        <v>106</v>
      </c>
      <c r="E1232" t="s">
        <v>68</v>
      </c>
      <c r="F1232" t="s">
        <v>18</v>
      </c>
      <c r="G1232" t="s">
        <v>31</v>
      </c>
      <c r="H1232">
        <v>69</v>
      </c>
      <c r="I1232">
        <v>3</v>
      </c>
      <c r="J1232">
        <v>207</v>
      </c>
    </row>
    <row r="1233" spans="1:10" x14ac:dyDescent="0.2">
      <c r="A1233" s="3" t="s">
        <v>1278</v>
      </c>
      <c r="B1233" s="4">
        <v>43493</v>
      </c>
      <c r="C1233">
        <v>4</v>
      </c>
      <c r="D1233" t="s">
        <v>51</v>
      </c>
      <c r="E1233" t="s">
        <v>17</v>
      </c>
      <c r="F1233" t="s">
        <v>18</v>
      </c>
      <c r="G1233" t="s">
        <v>24</v>
      </c>
      <c r="H1233">
        <v>159</v>
      </c>
      <c r="I1233">
        <v>7</v>
      </c>
      <c r="J1233">
        <v>1113</v>
      </c>
    </row>
    <row r="1234" spans="1:10" x14ac:dyDescent="0.2">
      <c r="A1234" s="3" t="s">
        <v>1279</v>
      </c>
      <c r="B1234" s="4">
        <v>43493</v>
      </c>
      <c r="C1234">
        <v>5</v>
      </c>
      <c r="D1234" t="s">
        <v>60</v>
      </c>
      <c r="E1234" t="s">
        <v>17</v>
      </c>
      <c r="F1234" t="s">
        <v>18</v>
      </c>
      <c r="G1234" t="s">
        <v>31</v>
      </c>
      <c r="H1234">
        <v>69</v>
      </c>
      <c r="I1234">
        <v>2</v>
      </c>
      <c r="J1234">
        <v>138</v>
      </c>
    </row>
    <row r="1235" spans="1:10" x14ac:dyDescent="0.2">
      <c r="A1235" s="3" t="s">
        <v>1280</v>
      </c>
      <c r="B1235" s="4">
        <v>43494</v>
      </c>
      <c r="C1235">
        <v>9</v>
      </c>
      <c r="D1235" t="s">
        <v>21</v>
      </c>
      <c r="E1235" t="s">
        <v>46</v>
      </c>
      <c r="F1235" t="s">
        <v>23</v>
      </c>
      <c r="G1235" t="s">
        <v>24</v>
      </c>
      <c r="H1235">
        <v>159</v>
      </c>
      <c r="I1235">
        <v>3</v>
      </c>
      <c r="J1235">
        <v>477</v>
      </c>
    </row>
    <row r="1236" spans="1:10" x14ac:dyDescent="0.2">
      <c r="A1236" s="3" t="s">
        <v>1281</v>
      </c>
      <c r="B1236" s="4">
        <v>43494</v>
      </c>
      <c r="C1236">
        <v>9</v>
      </c>
      <c r="D1236" t="s">
        <v>21</v>
      </c>
      <c r="E1236" t="s">
        <v>46</v>
      </c>
      <c r="F1236" t="s">
        <v>23</v>
      </c>
      <c r="G1236" t="s">
        <v>19</v>
      </c>
      <c r="H1236">
        <v>289</v>
      </c>
      <c r="I1236">
        <v>1</v>
      </c>
      <c r="J1236">
        <v>289</v>
      </c>
    </row>
    <row r="1237" spans="1:10" x14ac:dyDescent="0.2">
      <c r="A1237" s="3" t="s">
        <v>1282</v>
      </c>
      <c r="B1237" s="4">
        <v>43495</v>
      </c>
      <c r="C1237">
        <v>3</v>
      </c>
      <c r="D1237" t="s">
        <v>43</v>
      </c>
      <c r="E1237" t="s">
        <v>68</v>
      </c>
      <c r="F1237" t="s">
        <v>18</v>
      </c>
      <c r="G1237" t="s">
        <v>24</v>
      </c>
      <c r="H1237">
        <v>159</v>
      </c>
      <c r="I1237">
        <v>9</v>
      </c>
      <c r="J1237">
        <v>1431</v>
      </c>
    </row>
    <row r="1238" spans="1:10" x14ac:dyDescent="0.2">
      <c r="A1238" s="3" t="s">
        <v>1283</v>
      </c>
      <c r="B1238" s="4">
        <v>43496</v>
      </c>
      <c r="C1238">
        <v>2</v>
      </c>
      <c r="D1238" t="s">
        <v>106</v>
      </c>
      <c r="E1238" t="s">
        <v>68</v>
      </c>
      <c r="F1238" t="s">
        <v>18</v>
      </c>
      <c r="G1238" t="s">
        <v>41</v>
      </c>
      <c r="H1238">
        <v>399</v>
      </c>
      <c r="I1238">
        <v>7</v>
      </c>
      <c r="J1238">
        <v>2793</v>
      </c>
    </row>
    <row r="1239" spans="1:10" x14ac:dyDescent="0.2">
      <c r="A1239" s="3" t="s">
        <v>1284</v>
      </c>
      <c r="B1239" s="4">
        <v>43497</v>
      </c>
      <c r="C1239">
        <v>13</v>
      </c>
      <c r="D1239" t="s">
        <v>33</v>
      </c>
      <c r="E1239" t="s">
        <v>63</v>
      </c>
      <c r="F1239" t="s">
        <v>13</v>
      </c>
      <c r="G1239" t="s">
        <v>19</v>
      </c>
      <c r="H1239">
        <v>289</v>
      </c>
      <c r="I1239">
        <v>9</v>
      </c>
      <c r="J1239">
        <v>2601</v>
      </c>
    </row>
    <row r="1240" spans="1:10" x14ac:dyDescent="0.2">
      <c r="A1240" s="3" t="s">
        <v>1285</v>
      </c>
      <c r="B1240" s="4">
        <v>43498</v>
      </c>
      <c r="C1240">
        <v>8</v>
      </c>
      <c r="D1240" t="s">
        <v>45</v>
      </c>
      <c r="E1240" t="s">
        <v>22</v>
      </c>
      <c r="F1240" t="s">
        <v>23</v>
      </c>
      <c r="G1240" t="s">
        <v>19</v>
      </c>
      <c r="H1240">
        <v>289</v>
      </c>
      <c r="I1240">
        <v>3</v>
      </c>
      <c r="J1240">
        <v>867</v>
      </c>
    </row>
    <row r="1241" spans="1:10" x14ac:dyDescent="0.2">
      <c r="A1241" s="3" t="s">
        <v>1286</v>
      </c>
      <c r="B1241" s="4">
        <v>43499</v>
      </c>
      <c r="C1241">
        <v>12</v>
      </c>
      <c r="D1241" t="s">
        <v>66</v>
      </c>
      <c r="E1241" t="s">
        <v>12</v>
      </c>
      <c r="F1241" t="s">
        <v>13</v>
      </c>
      <c r="G1241" t="s">
        <v>14</v>
      </c>
      <c r="H1241">
        <v>199</v>
      </c>
      <c r="I1241">
        <v>3</v>
      </c>
      <c r="J1241">
        <v>597</v>
      </c>
    </row>
    <row r="1242" spans="1:10" x14ac:dyDescent="0.2">
      <c r="A1242" s="3" t="s">
        <v>1287</v>
      </c>
      <c r="B1242" s="4">
        <v>43499</v>
      </c>
      <c r="C1242">
        <v>6</v>
      </c>
      <c r="D1242" t="s">
        <v>48</v>
      </c>
      <c r="E1242" t="s">
        <v>46</v>
      </c>
      <c r="F1242" t="s">
        <v>23</v>
      </c>
      <c r="G1242" t="s">
        <v>31</v>
      </c>
      <c r="H1242">
        <v>69</v>
      </c>
      <c r="I1242">
        <v>5</v>
      </c>
      <c r="J1242">
        <v>345</v>
      </c>
    </row>
    <row r="1243" spans="1:10" x14ac:dyDescent="0.2">
      <c r="A1243" s="3" t="s">
        <v>1288</v>
      </c>
      <c r="B1243" s="4">
        <v>43500</v>
      </c>
      <c r="C1243">
        <v>9</v>
      </c>
      <c r="D1243" t="s">
        <v>21</v>
      </c>
      <c r="E1243" t="s">
        <v>46</v>
      </c>
      <c r="F1243" t="s">
        <v>23</v>
      </c>
      <c r="G1243" t="s">
        <v>19</v>
      </c>
      <c r="H1243">
        <v>289</v>
      </c>
      <c r="I1243">
        <v>0</v>
      </c>
      <c r="J1243">
        <v>0</v>
      </c>
    </row>
    <row r="1244" spans="1:10" x14ac:dyDescent="0.2">
      <c r="A1244" s="3" t="s">
        <v>1289</v>
      </c>
      <c r="B1244" s="4">
        <v>43501</v>
      </c>
      <c r="C1244">
        <v>16</v>
      </c>
      <c r="D1244" t="s">
        <v>30</v>
      </c>
      <c r="E1244" t="s">
        <v>36</v>
      </c>
      <c r="F1244" t="s">
        <v>28</v>
      </c>
      <c r="G1244" t="s">
        <v>19</v>
      </c>
      <c r="H1244">
        <v>289</v>
      </c>
      <c r="I1244">
        <v>9</v>
      </c>
      <c r="J1244">
        <v>2601</v>
      </c>
    </row>
    <row r="1245" spans="1:10" x14ac:dyDescent="0.2">
      <c r="A1245" s="3" t="s">
        <v>1290</v>
      </c>
      <c r="B1245" s="4">
        <v>43501</v>
      </c>
      <c r="C1245">
        <v>16</v>
      </c>
      <c r="D1245" t="s">
        <v>30</v>
      </c>
      <c r="E1245" t="s">
        <v>27</v>
      </c>
      <c r="F1245" t="s">
        <v>28</v>
      </c>
      <c r="G1245" t="s">
        <v>19</v>
      </c>
      <c r="H1245">
        <v>289</v>
      </c>
      <c r="I1245">
        <v>9</v>
      </c>
      <c r="J1245">
        <v>2601</v>
      </c>
    </row>
    <row r="1246" spans="1:10" x14ac:dyDescent="0.2">
      <c r="A1246" s="3" t="s">
        <v>1291</v>
      </c>
      <c r="B1246" s="4">
        <v>43501</v>
      </c>
      <c r="C1246">
        <v>8</v>
      </c>
      <c r="D1246" t="s">
        <v>45</v>
      </c>
      <c r="E1246" t="s">
        <v>22</v>
      </c>
      <c r="F1246" t="s">
        <v>23</v>
      </c>
      <c r="G1246" t="s">
        <v>14</v>
      </c>
      <c r="H1246">
        <v>199</v>
      </c>
      <c r="I1246">
        <v>0</v>
      </c>
      <c r="J1246">
        <v>0</v>
      </c>
    </row>
    <row r="1247" spans="1:10" x14ac:dyDescent="0.2">
      <c r="A1247" s="3" t="s">
        <v>1292</v>
      </c>
      <c r="B1247" s="4">
        <v>43501</v>
      </c>
      <c r="C1247">
        <v>3</v>
      </c>
      <c r="D1247" t="s">
        <v>43</v>
      </c>
      <c r="E1247" t="s">
        <v>68</v>
      </c>
      <c r="F1247" t="s">
        <v>18</v>
      </c>
      <c r="G1247" t="s">
        <v>19</v>
      </c>
      <c r="H1247">
        <v>289</v>
      </c>
      <c r="I1247">
        <v>9</v>
      </c>
      <c r="J1247">
        <v>2601</v>
      </c>
    </row>
    <row r="1248" spans="1:10" x14ac:dyDescent="0.2">
      <c r="A1248" s="3" t="s">
        <v>1293</v>
      </c>
      <c r="B1248" s="4">
        <v>43501</v>
      </c>
      <c r="C1248">
        <v>12</v>
      </c>
      <c r="D1248" t="s">
        <v>66</v>
      </c>
      <c r="E1248" t="s">
        <v>12</v>
      </c>
      <c r="F1248" t="s">
        <v>13</v>
      </c>
      <c r="G1248" t="s">
        <v>24</v>
      </c>
      <c r="H1248">
        <v>159</v>
      </c>
      <c r="I1248">
        <v>2</v>
      </c>
      <c r="J1248">
        <v>318</v>
      </c>
    </row>
    <row r="1249" spans="1:10" x14ac:dyDescent="0.2">
      <c r="A1249" s="3" t="s">
        <v>1294</v>
      </c>
      <c r="B1249" s="4">
        <v>43501</v>
      </c>
      <c r="C1249">
        <v>11</v>
      </c>
      <c r="D1249" t="s">
        <v>11</v>
      </c>
      <c r="E1249" t="s">
        <v>12</v>
      </c>
      <c r="F1249" t="s">
        <v>13</v>
      </c>
      <c r="G1249" t="s">
        <v>31</v>
      </c>
      <c r="H1249">
        <v>69</v>
      </c>
      <c r="I1249">
        <v>4</v>
      </c>
      <c r="J1249">
        <v>276</v>
      </c>
    </row>
    <row r="1250" spans="1:10" x14ac:dyDescent="0.2">
      <c r="A1250" s="3" t="s">
        <v>1295</v>
      </c>
      <c r="B1250" s="4">
        <v>43501</v>
      </c>
      <c r="C1250">
        <v>9</v>
      </c>
      <c r="D1250" t="s">
        <v>21</v>
      </c>
      <c r="E1250" t="s">
        <v>46</v>
      </c>
      <c r="F1250" t="s">
        <v>23</v>
      </c>
      <c r="G1250" t="s">
        <v>41</v>
      </c>
      <c r="H1250">
        <v>399</v>
      </c>
      <c r="I1250">
        <v>7</v>
      </c>
      <c r="J1250">
        <v>2793</v>
      </c>
    </row>
    <row r="1251" spans="1:10" x14ac:dyDescent="0.2">
      <c r="A1251" s="3" t="s">
        <v>1296</v>
      </c>
      <c r="B1251" s="4">
        <v>43501</v>
      </c>
      <c r="C1251">
        <v>3</v>
      </c>
      <c r="D1251" t="s">
        <v>43</v>
      </c>
      <c r="E1251" t="s">
        <v>17</v>
      </c>
      <c r="F1251" t="s">
        <v>18</v>
      </c>
      <c r="G1251" t="s">
        <v>31</v>
      </c>
      <c r="H1251">
        <v>69</v>
      </c>
      <c r="I1251">
        <v>6</v>
      </c>
      <c r="J1251">
        <v>414</v>
      </c>
    </row>
    <row r="1252" spans="1:10" x14ac:dyDescent="0.2">
      <c r="A1252" s="3" t="s">
        <v>1297</v>
      </c>
      <c r="B1252" s="4">
        <v>43501</v>
      </c>
      <c r="C1252">
        <v>3</v>
      </c>
      <c r="D1252" t="s">
        <v>43</v>
      </c>
      <c r="E1252" t="s">
        <v>68</v>
      </c>
      <c r="F1252" t="s">
        <v>18</v>
      </c>
      <c r="G1252" t="s">
        <v>14</v>
      </c>
      <c r="H1252">
        <v>199</v>
      </c>
      <c r="I1252">
        <v>1</v>
      </c>
      <c r="J1252">
        <v>199</v>
      </c>
    </row>
    <row r="1253" spans="1:10" x14ac:dyDescent="0.2">
      <c r="A1253" s="3" t="s">
        <v>1298</v>
      </c>
      <c r="B1253" s="4">
        <v>43502</v>
      </c>
      <c r="C1253">
        <v>9</v>
      </c>
      <c r="D1253" t="s">
        <v>21</v>
      </c>
      <c r="E1253" t="s">
        <v>22</v>
      </c>
      <c r="F1253" t="s">
        <v>23</v>
      </c>
      <c r="G1253" t="s">
        <v>19</v>
      </c>
      <c r="H1253">
        <v>289</v>
      </c>
      <c r="I1253">
        <v>4</v>
      </c>
      <c r="J1253">
        <v>1156</v>
      </c>
    </row>
    <row r="1254" spans="1:10" x14ac:dyDescent="0.2">
      <c r="A1254" s="3" t="s">
        <v>1299</v>
      </c>
      <c r="B1254" s="4">
        <v>43502</v>
      </c>
      <c r="C1254">
        <v>12</v>
      </c>
      <c r="D1254" t="s">
        <v>66</v>
      </c>
      <c r="E1254" t="s">
        <v>63</v>
      </c>
      <c r="F1254" t="s">
        <v>13</v>
      </c>
      <c r="G1254" t="s">
        <v>24</v>
      </c>
      <c r="H1254">
        <v>159</v>
      </c>
      <c r="I1254">
        <v>2</v>
      </c>
      <c r="J1254">
        <v>318</v>
      </c>
    </row>
    <row r="1255" spans="1:10" x14ac:dyDescent="0.2">
      <c r="A1255" s="3" t="s">
        <v>1300</v>
      </c>
      <c r="B1255" s="4">
        <v>43503</v>
      </c>
      <c r="C1255">
        <v>15</v>
      </c>
      <c r="D1255" t="s">
        <v>118</v>
      </c>
      <c r="E1255" t="s">
        <v>12</v>
      </c>
      <c r="F1255" t="s">
        <v>13</v>
      </c>
      <c r="G1255" t="s">
        <v>14</v>
      </c>
      <c r="H1255">
        <v>199</v>
      </c>
      <c r="I1255">
        <v>8</v>
      </c>
      <c r="J1255">
        <v>1592</v>
      </c>
    </row>
    <row r="1256" spans="1:10" x14ac:dyDescent="0.2">
      <c r="A1256" s="3" t="s">
        <v>1301</v>
      </c>
      <c r="B1256" s="4">
        <v>43503</v>
      </c>
      <c r="C1256">
        <v>14</v>
      </c>
      <c r="D1256" t="s">
        <v>38</v>
      </c>
      <c r="E1256" t="s">
        <v>12</v>
      </c>
      <c r="F1256" t="s">
        <v>13</v>
      </c>
      <c r="G1256" t="s">
        <v>41</v>
      </c>
      <c r="H1256">
        <v>399</v>
      </c>
      <c r="I1256">
        <v>4</v>
      </c>
      <c r="J1256">
        <v>1596</v>
      </c>
    </row>
    <row r="1257" spans="1:10" x14ac:dyDescent="0.2">
      <c r="A1257" s="3" t="s">
        <v>1302</v>
      </c>
      <c r="B1257" s="4">
        <v>43503</v>
      </c>
      <c r="C1257">
        <v>8</v>
      </c>
      <c r="D1257" t="s">
        <v>45</v>
      </c>
      <c r="E1257" t="s">
        <v>22</v>
      </c>
      <c r="F1257" t="s">
        <v>23</v>
      </c>
      <c r="G1257" t="s">
        <v>41</v>
      </c>
      <c r="H1257">
        <v>399</v>
      </c>
      <c r="I1257">
        <v>9</v>
      </c>
      <c r="J1257">
        <v>3591</v>
      </c>
    </row>
    <row r="1258" spans="1:10" x14ac:dyDescent="0.2">
      <c r="A1258" s="3" t="s">
        <v>1303</v>
      </c>
      <c r="B1258" s="4">
        <v>43504</v>
      </c>
      <c r="C1258">
        <v>14</v>
      </c>
      <c r="D1258" t="s">
        <v>38</v>
      </c>
      <c r="E1258" t="s">
        <v>63</v>
      </c>
      <c r="F1258" t="s">
        <v>13</v>
      </c>
      <c r="G1258" t="s">
        <v>24</v>
      </c>
      <c r="H1258">
        <v>159</v>
      </c>
      <c r="I1258">
        <v>8</v>
      </c>
      <c r="J1258">
        <v>1272</v>
      </c>
    </row>
    <row r="1259" spans="1:10" x14ac:dyDescent="0.2">
      <c r="A1259" s="3" t="s">
        <v>1304</v>
      </c>
      <c r="B1259" s="4">
        <v>43504</v>
      </c>
      <c r="C1259">
        <v>11</v>
      </c>
      <c r="D1259" t="s">
        <v>11</v>
      </c>
      <c r="E1259" t="s">
        <v>12</v>
      </c>
      <c r="F1259" t="s">
        <v>13</v>
      </c>
      <c r="G1259" t="s">
        <v>31</v>
      </c>
      <c r="H1259">
        <v>69</v>
      </c>
      <c r="I1259">
        <v>6</v>
      </c>
      <c r="J1259">
        <v>414</v>
      </c>
    </row>
    <row r="1260" spans="1:10" x14ac:dyDescent="0.2">
      <c r="A1260" s="3" t="s">
        <v>1305</v>
      </c>
      <c r="B1260" s="4">
        <v>43505</v>
      </c>
      <c r="C1260">
        <v>7</v>
      </c>
      <c r="D1260" t="s">
        <v>88</v>
      </c>
      <c r="E1260" t="s">
        <v>22</v>
      </c>
      <c r="F1260" t="s">
        <v>23</v>
      </c>
      <c r="G1260" t="s">
        <v>41</v>
      </c>
      <c r="H1260">
        <v>399</v>
      </c>
      <c r="I1260">
        <v>5</v>
      </c>
      <c r="J1260">
        <v>1995</v>
      </c>
    </row>
    <row r="1261" spans="1:10" x14ac:dyDescent="0.2">
      <c r="A1261" s="3" t="s">
        <v>1306</v>
      </c>
      <c r="B1261" s="4">
        <v>43505</v>
      </c>
      <c r="C1261">
        <v>8</v>
      </c>
      <c r="D1261" t="s">
        <v>45</v>
      </c>
      <c r="E1261" t="s">
        <v>46</v>
      </c>
      <c r="F1261" t="s">
        <v>23</v>
      </c>
      <c r="G1261" t="s">
        <v>14</v>
      </c>
      <c r="H1261">
        <v>199</v>
      </c>
      <c r="I1261">
        <v>3</v>
      </c>
      <c r="J1261">
        <v>597</v>
      </c>
    </row>
    <row r="1262" spans="1:10" x14ac:dyDescent="0.2">
      <c r="A1262" s="3" t="s">
        <v>1307</v>
      </c>
      <c r="B1262" s="4">
        <v>43506</v>
      </c>
      <c r="C1262">
        <v>5</v>
      </c>
      <c r="D1262" t="s">
        <v>60</v>
      </c>
      <c r="E1262" t="s">
        <v>68</v>
      </c>
      <c r="F1262" t="s">
        <v>18</v>
      </c>
      <c r="G1262" t="s">
        <v>14</v>
      </c>
      <c r="H1262">
        <v>199</v>
      </c>
      <c r="I1262">
        <v>5</v>
      </c>
      <c r="J1262">
        <v>995</v>
      </c>
    </row>
    <row r="1263" spans="1:10" x14ac:dyDescent="0.2">
      <c r="A1263" s="3" t="s">
        <v>1308</v>
      </c>
      <c r="B1263" s="4">
        <v>43506</v>
      </c>
      <c r="C1263">
        <v>13</v>
      </c>
      <c r="D1263" t="s">
        <v>33</v>
      </c>
      <c r="E1263" t="s">
        <v>63</v>
      </c>
      <c r="F1263" t="s">
        <v>13</v>
      </c>
      <c r="G1263" t="s">
        <v>24</v>
      </c>
      <c r="H1263">
        <v>159</v>
      </c>
      <c r="I1263">
        <v>8</v>
      </c>
      <c r="J1263">
        <v>1272</v>
      </c>
    </row>
    <row r="1264" spans="1:10" x14ac:dyDescent="0.2">
      <c r="A1264" s="3" t="s">
        <v>1309</v>
      </c>
      <c r="B1264" s="4">
        <v>43507</v>
      </c>
      <c r="C1264">
        <v>20</v>
      </c>
      <c r="D1264" t="s">
        <v>40</v>
      </c>
      <c r="E1264" t="s">
        <v>27</v>
      </c>
      <c r="F1264" t="s">
        <v>28</v>
      </c>
      <c r="G1264" t="s">
        <v>41</v>
      </c>
      <c r="H1264">
        <v>399</v>
      </c>
      <c r="I1264">
        <v>2</v>
      </c>
      <c r="J1264">
        <v>798</v>
      </c>
    </row>
    <row r="1265" spans="1:10" x14ac:dyDescent="0.2">
      <c r="A1265" s="3" t="s">
        <v>1310</v>
      </c>
      <c r="B1265" s="4">
        <v>43508</v>
      </c>
      <c r="C1265">
        <v>10</v>
      </c>
      <c r="D1265" t="s">
        <v>58</v>
      </c>
      <c r="E1265" t="s">
        <v>22</v>
      </c>
      <c r="F1265" t="s">
        <v>23</v>
      </c>
      <c r="G1265" t="s">
        <v>41</v>
      </c>
      <c r="H1265">
        <v>399</v>
      </c>
      <c r="I1265">
        <v>5</v>
      </c>
      <c r="J1265">
        <v>1995</v>
      </c>
    </row>
    <row r="1266" spans="1:10" x14ac:dyDescent="0.2">
      <c r="A1266" s="3" t="s">
        <v>1311</v>
      </c>
      <c r="B1266" s="4">
        <v>43509</v>
      </c>
      <c r="C1266">
        <v>13</v>
      </c>
      <c r="D1266" t="s">
        <v>33</v>
      </c>
      <c r="E1266" t="s">
        <v>12</v>
      </c>
      <c r="F1266" t="s">
        <v>13</v>
      </c>
      <c r="G1266" t="s">
        <v>24</v>
      </c>
      <c r="H1266">
        <v>159</v>
      </c>
      <c r="I1266">
        <v>3</v>
      </c>
      <c r="J1266">
        <v>477</v>
      </c>
    </row>
    <row r="1267" spans="1:10" x14ac:dyDescent="0.2">
      <c r="A1267" s="3" t="s">
        <v>1312</v>
      </c>
      <c r="B1267" s="4">
        <v>43509</v>
      </c>
      <c r="C1267">
        <v>8</v>
      </c>
      <c r="D1267" t="s">
        <v>45</v>
      </c>
      <c r="E1267" t="s">
        <v>46</v>
      </c>
      <c r="F1267" t="s">
        <v>23</v>
      </c>
      <c r="G1267" t="s">
        <v>14</v>
      </c>
      <c r="H1267">
        <v>199</v>
      </c>
      <c r="I1267">
        <v>7</v>
      </c>
      <c r="J1267">
        <v>1393</v>
      </c>
    </row>
    <row r="1268" spans="1:10" x14ac:dyDescent="0.2">
      <c r="A1268" s="3" t="s">
        <v>1313</v>
      </c>
      <c r="B1268" s="4">
        <v>43509</v>
      </c>
      <c r="C1268">
        <v>17</v>
      </c>
      <c r="D1268" t="s">
        <v>35</v>
      </c>
      <c r="E1268" t="s">
        <v>27</v>
      </c>
      <c r="F1268" t="s">
        <v>28</v>
      </c>
      <c r="G1268" t="s">
        <v>14</v>
      </c>
      <c r="H1268">
        <v>199</v>
      </c>
      <c r="I1268">
        <v>9</v>
      </c>
      <c r="J1268">
        <v>1791</v>
      </c>
    </row>
    <row r="1269" spans="1:10" x14ac:dyDescent="0.2">
      <c r="A1269" s="3" t="s">
        <v>1314</v>
      </c>
      <c r="B1269" s="4">
        <v>43510</v>
      </c>
      <c r="C1269">
        <v>2</v>
      </c>
      <c r="D1269" t="s">
        <v>106</v>
      </c>
      <c r="E1269" t="s">
        <v>17</v>
      </c>
      <c r="F1269" t="s">
        <v>18</v>
      </c>
      <c r="G1269" t="s">
        <v>31</v>
      </c>
      <c r="H1269">
        <v>69</v>
      </c>
      <c r="I1269">
        <v>9</v>
      </c>
      <c r="J1269">
        <v>621</v>
      </c>
    </row>
    <row r="1270" spans="1:10" x14ac:dyDescent="0.2">
      <c r="A1270" s="3" t="s">
        <v>1315</v>
      </c>
      <c r="B1270" s="4">
        <v>43510</v>
      </c>
      <c r="C1270">
        <v>13</v>
      </c>
      <c r="D1270" t="s">
        <v>33</v>
      </c>
      <c r="E1270" t="s">
        <v>12</v>
      </c>
      <c r="F1270" t="s">
        <v>13</v>
      </c>
      <c r="G1270" t="s">
        <v>41</v>
      </c>
      <c r="H1270">
        <v>399</v>
      </c>
      <c r="I1270">
        <v>6</v>
      </c>
      <c r="J1270">
        <v>2394</v>
      </c>
    </row>
    <row r="1271" spans="1:10" x14ac:dyDescent="0.2">
      <c r="A1271" s="3" t="s">
        <v>1316</v>
      </c>
      <c r="B1271" s="4">
        <v>43511</v>
      </c>
      <c r="C1271">
        <v>1</v>
      </c>
      <c r="D1271" t="s">
        <v>16</v>
      </c>
      <c r="E1271" t="s">
        <v>68</v>
      </c>
      <c r="F1271" t="s">
        <v>18</v>
      </c>
      <c r="G1271" t="s">
        <v>19</v>
      </c>
      <c r="H1271">
        <v>289</v>
      </c>
      <c r="I1271">
        <v>7</v>
      </c>
      <c r="J1271">
        <v>2023</v>
      </c>
    </row>
    <row r="1272" spans="1:10" x14ac:dyDescent="0.2">
      <c r="A1272" s="3" t="s">
        <v>1317</v>
      </c>
      <c r="B1272" s="4">
        <v>43512</v>
      </c>
      <c r="C1272">
        <v>16</v>
      </c>
      <c r="D1272" t="s">
        <v>30</v>
      </c>
      <c r="E1272" t="s">
        <v>27</v>
      </c>
      <c r="F1272" t="s">
        <v>28</v>
      </c>
      <c r="G1272" t="s">
        <v>14</v>
      </c>
      <c r="H1272">
        <v>199</v>
      </c>
      <c r="I1272">
        <v>1</v>
      </c>
      <c r="J1272">
        <v>199</v>
      </c>
    </row>
    <row r="1273" spans="1:10" x14ac:dyDescent="0.2">
      <c r="A1273" s="3" t="s">
        <v>1318</v>
      </c>
      <c r="B1273" s="4">
        <v>43513</v>
      </c>
      <c r="C1273">
        <v>11</v>
      </c>
      <c r="D1273" t="s">
        <v>11</v>
      </c>
      <c r="E1273" t="s">
        <v>63</v>
      </c>
      <c r="F1273" t="s">
        <v>13</v>
      </c>
      <c r="G1273" t="s">
        <v>19</v>
      </c>
      <c r="H1273">
        <v>289</v>
      </c>
      <c r="I1273">
        <v>4</v>
      </c>
      <c r="J1273">
        <v>1156</v>
      </c>
    </row>
    <row r="1274" spans="1:10" x14ac:dyDescent="0.2">
      <c r="A1274" s="3" t="s">
        <v>1319</v>
      </c>
      <c r="B1274" s="4">
        <v>43514</v>
      </c>
      <c r="C1274">
        <v>20</v>
      </c>
      <c r="D1274" t="s">
        <v>40</v>
      </c>
      <c r="E1274" t="s">
        <v>36</v>
      </c>
      <c r="F1274" t="s">
        <v>28</v>
      </c>
      <c r="G1274" t="s">
        <v>14</v>
      </c>
      <c r="H1274">
        <v>199</v>
      </c>
      <c r="I1274">
        <v>5</v>
      </c>
      <c r="J1274">
        <v>995</v>
      </c>
    </row>
    <row r="1275" spans="1:10" x14ac:dyDescent="0.2">
      <c r="A1275" s="3" t="s">
        <v>1320</v>
      </c>
      <c r="B1275" s="4">
        <v>43514</v>
      </c>
      <c r="C1275">
        <v>5</v>
      </c>
      <c r="D1275" t="s">
        <v>60</v>
      </c>
      <c r="E1275" t="s">
        <v>68</v>
      </c>
      <c r="F1275" t="s">
        <v>18</v>
      </c>
      <c r="G1275" t="s">
        <v>19</v>
      </c>
      <c r="H1275">
        <v>289</v>
      </c>
      <c r="I1275">
        <v>0</v>
      </c>
      <c r="J1275">
        <v>0</v>
      </c>
    </row>
    <row r="1276" spans="1:10" x14ac:dyDescent="0.2">
      <c r="A1276" s="3" t="s">
        <v>1321</v>
      </c>
      <c r="B1276" s="4">
        <v>43514</v>
      </c>
      <c r="C1276">
        <v>8</v>
      </c>
      <c r="D1276" t="s">
        <v>45</v>
      </c>
      <c r="E1276" t="s">
        <v>46</v>
      </c>
      <c r="F1276" t="s">
        <v>23</v>
      </c>
      <c r="G1276" t="s">
        <v>41</v>
      </c>
      <c r="H1276">
        <v>399</v>
      </c>
      <c r="I1276">
        <v>7</v>
      </c>
      <c r="J1276">
        <v>2793</v>
      </c>
    </row>
    <row r="1277" spans="1:10" x14ac:dyDescent="0.2">
      <c r="A1277" s="3" t="s">
        <v>1322</v>
      </c>
      <c r="B1277" s="4">
        <v>43514</v>
      </c>
      <c r="C1277">
        <v>14</v>
      </c>
      <c r="D1277" t="s">
        <v>38</v>
      </c>
      <c r="E1277" t="s">
        <v>63</v>
      </c>
      <c r="F1277" t="s">
        <v>13</v>
      </c>
      <c r="G1277" t="s">
        <v>41</v>
      </c>
      <c r="H1277">
        <v>399</v>
      </c>
      <c r="I1277">
        <v>9</v>
      </c>
      <c r="J1277">
        <v>3591</v>
      </c>
    </row>
    <row r="1278" spans="1:10" x14ac:dyDescent="0.2">
      <c r="A1278" s="3" t="s">
        <v>1323</v>
      </c>
      <c r="B1278" s="4">
        <v>43515</v>
      </c>
      <c r="C1278">
        <v>9</v>
      </c>
      <c r="D1278" t="s">
        <v>21</v>
      </c>
      <c r="E1278" t="s">
        <v>22</v>
      </c>
      <c r="F1278" t="s">
        <v>23</v>
      </c>
      <c r="G1278" t="s">
        <v>41</v>
      </c>
      <c r="H1278">
        <v>399</v>
      </c>
      <c r="I1278">
        <v>5</v>
      </c>
      <c r="J1278">
        <v>1995</v>
      </c>
    </row>
    <row r="1279" spans="1:10" x14ac:dyDescent="0.2">
      <c r="A1279" s="3" t="s">
        <v>1324</v>
      </c>
      <c r="B1279" s="4">
        <v>43515</v>
      </c>
      <c r="C1279">
        <v>3</v>
      </c>
      <c r="D1279" t="s">
        <v>43</v>
      </c>
      <c r="E1279" t="s">
        <v>68</v>
      </c>
      <c r="F1279" t="s">
        <v>18</v>
      </c>
      <c r="G1279" t="s">
        <v>41</v>
      </c>
      <c r="H1279">
        <v>399</v>
      </c>
      <c r="I1279">
        <v>7</v>
      </c>
      <c r="J1279">
        <v>2793</v>
      </c>
    </row>
    <row r="1280" spans="1:10" x14ac:dyDescent="0.2">
      <c r="A1280" s="3" t="s">
        <v>1325</v>
      </c>
      <c r="B1280" s="4">
        <v>43515</v>
      </c>
      <c r="C1280">
        <v>17</v>
      </c>
      <c r="D1280" t="s">
        <v>35</v>
      </c>
      <c r="E1280" t="s">
        <v>27</v>
      </c>
      <c r="F1280" t="s">
        <v>28</v>
      </c>
      <c r="G1280" t="s">
        <v>31</v>
      </c>
      <c r="H1280">
        <v>69</v>
      </c>
      <c r="I1280">
        <v>4</v>
      </c>
      <c r="J1280">
        <v>276</v>
      </c>
    </row>
    <row r="1281" spans="1:10" x14ac:dyDescent="0.2">
      <c r="A1281" s="3" t="s">
        <v>1326</v>
      </c>
      <c r="B1281" s="4">
        <v>43515</v>
      </c>
      <c r="C1281">
        <v>3</v>
      </c>
      <c r="D1281" t="s">
        <v>43</v>
      </c>
      <c r="E1281" t="s">
        <v>17</v>
      </c>
      <c r="F1281" t="s">
        <v>18</v>
      </c>
      <c r="G1281" t="s">
        <v>19</v>
      </c>
      <c r="H1281">
        <v>289</v>
      </c>
      <c r="I1281">
        <v>7</v>
      </c>
      <c r="J1281">
        <v>2023</v>
      </c>
    </row>
    <row r="1282" spans="1:10" x14ac:dyDescent="0.2">
      <c r="A1282" s="3" t="s">
        <v>1327</v>
      </c>
      <c r="B1282" s="4">
        <v>43515</v>
      </c>
      <c r="C1282">
        <v>19</v>
      </c>
      <c r="D1282" t="s">
        <v>56</v>
      </c>
      <c r="E1282" t="s">
        <v>27</v>
      </c>
      <c r="F1282" t="s">
        <v>28</v>
      </c>
      <c r="G1282" t="s">
        <v>14</v>
      </c>
      <c r="H1282">
        <v>199</v>
      </c>
      <c r="I1282">
        <v>0</v>
      </c>
      <c r="J1282">
        <v>0</v>
      </c>
    </row>
    <row r="1283" spans="1:10" x14ac:dyDescent="0.2">
      <c r="A1283" s="3" t="s">
        <v>1328</v>
      </c>
      <c r="B1283" s="4">
        <v>43515</v>
      </c>
      <c r="C1283">
        <v>6</v>
      </c>
      <c r="D1283" t="s">
        <v>48</v>
      </c>
      <c r="E1283" t="s">
        <v>22</v>
      </c>
      <c r="F1283" t="s">
        <v>23</v>
      </c>
      <c r="G1283" t="s">
        <v>31</v>
      </c>
      <c r="H1283">
        <v>69</v>
      </c>
      <c r="I1283">
        <v>8</v>
      </c>
      <c r="J1283">
        <v>552</v>
      </c>
    </row>
    <row r="1284" spans="1:10" x14ac:dyDescent="0.2">
      <c r="A1284" s="3" t="s">
        <v>1329</v>
      </c>
      <c r="B1284" s="4">
        <v>43515</v>
      </c>
      <c r="C1284">
        <v>7</v>
      </c>
      <c r="D1284" t="s">
        <v>88</v>
      </c>
      <c r="E1284" t="s">
        <v>22</v>
      </c>
      <c r="F1284" t="s">
        <v>23</v>
      </c>
      <c r="G1284" t="s">
        <v>41</v>
      </c>
      <c r="H1284">
        <v>399</v>
      </c>
      <c r="I1284">
        <v>3</v>
      </c>
      <c r="J1284">
        <v>1197</v>
      </c>
    </row>
    <row r="1285" spans="1:10" x14ac:dyDescent="0.2">
      <c r="A1285" s="3" t="s">
        <v>1330</v>
      </c>
      <c r="B1285" s="4">
        <v>43515</v>
      </c>
      <c r="C1285">
        <v>8</v>
      </c>
      <c r="D1285" t="s">
        <v>45</v>
      </c>
      <c r="E1285" t="s">
        <v>46</v>
      </c>
      <c r="F1285" t="s">
        <v>23</v>
      </c>
      <c r="G1285" t="s">
        <v>14</v>
      </c>
      <c r="H1285">
        <v>199</v>
      </c>
      <c r="I1285">
        <v>5</v>
      </c>
      <c r="J1285">
        <v>995</v>
      </c>
    </row>
    <row r="1286" spans="1:10" x14ac:dyDescent="0.2">
      <c r="A1286" s="3" t="s">
        <v>1331</v>
      </c>
      <c r="B1286" s="4">
        <v>43515</v>
      </c>
      <c r="C1286">
        <v>2</v>
      </c>
      <c r="D1286" t="s">
        <v>106</v>
      </c>
      <c r="E1286" t="s">
        <v>68</v>
      </c>
      <c r="F1286" t="s">
        <v>18</v>
      </c>
      <c r="G1286" t="s">
        <v>31</v>
      </c>
      <c r="H1286">
        <v>69</v>
      </c>
      <c r="I1286">
        <v>8</v>
      </c>
      <c r="J1286">
        <v>552</v>
      </c>
    </row>
    <row r="1287" spans="1:10" x14ac:dyDescent="0.2">
      <c r="A1287" s="3" t="s">
        <v>1332</v>
      </c>
      <c r="B1287" s="4">
        <v>43515</v>
      </c>
      <c r="C1287">
        <v>3</v>
      </c>
      <c r="D1287" t="s">
        <v>43</v>
      </c>
      <c r="E1287" t="s">
        <v>17</v>
      </c>
      <c r="F1287" t="s">
        <v>18</v>
      </c>
      <c r="G1287" t="s">
        <v>19</v>
      </c>
      <c r="H1287">
        <v>289</v>
      </c>
      <c r="I1287">
        <v>7</v>
      </c>
      <c r="J1287">
        <v>2023</v>
      </c>
    </row>
    <row r="1288" spans="1:10" x14ac:dyDescent="0.2">
      <c r="A1288" s="3" t="s">
        <v>1333</v>
      </c>
      <c r="B1288" s="4">
        <v>43515</v>
      </c>
      <c r="C1288">
        <v>16</v>
      </c>
      <c r="D1288" t="s">
        <v>30</v>
      </c>
      <c r="E1288" t="s">
        <v>27</v>
      </c>
      <c r="F1288" t="s">
        <v>28</v>
      </c>
      <c r="G1288" t="s">
        <v>41</v>
      </c>
      <c r="H1288">
        <v>399</v>
      </c>
      <c r="I1288">
        <v>7</v>
      </c>
      <c r="J1288">
        <v>2793</v>
      </c>
    </row>
    <row r="1289" spans="1:10" x14ac:dyDescent="0.2">
      <c r="A1289" s="3" t="s">
        <v>1334</v>
      </c>
      <c r="B1289" s="4">
        <v>43515</v>
      </c>
      <c r="C1289">
        <v>7</v>
      </c>
      <c r="D1289" t="s">
        <v>88</v>
      </c>
      <c r="E1289" t="s">
        <v>46</v>
      </c>
      <c r="F1289" t="s">
        <v>23</v>
      </c>
      <c r="G1289" t="s">
        <v>14</v>
      </c>
      <c r="H1289">
        <v>199</v>
      </c>
      <c r="I1289">
        <v>1</v>
      </c>
      <c r="J1289">
        <v>199</v>
      </c>
    </row>
    <row r="1290" spans="1:10" x14ac:dyDescent="0.2">
      <c r="A1290" s="3" t="s">
        <v>1335</v>
      </c>
      <c r="B1290" s="4">
        <v>43515</v>
      </c>
      <c r="C1290">
        <v>17</v>
      </c>
      <c r="D1290" t="s">
        <v>35</v>
      </c>
      <c r="E1290" t="s">
        <v>36</v>
      </c>
      <c r="F1290" t="s">
        <v>28</v>
      </c>
      <c r="G1290" t="s">
        <v>14</v>
      </c>
      <c r="H1290">
        <v>199</v>
      </c>
      <c r="I1290">
        <v>4</v>
      </c>
      <c r="J1290">
        <v>796</v>
      </c>
    </row>
    <row r="1291" spans="1:10" x14ac:dyDescent="0.2">
      <c r="A1291" s="3" t="s">
        <v>1336</v>
      </c>
      <c r="B1291" s="4">
        <v>43515</v>
      </c>
      <c r="C1291">
        <v>14</v>
      </c>
      <c r="D1291" t="s">
        <v>38</v>
      </c>
      <c r="E1291" t="s">
        <v>63</v>
      </c>
      <c r="F1291" t="s">
        <v>13</v>
      </c>
      <c r="G1291" t="s">
        <v>19</v>
      </c>
      <c r="H1291">
        <v>289</v>
      </c>
      <c r="I1291">
        <v>9</v>
      </c>
      <c r="J1291">
        <v>2601</v>
      </c>
    </row>
    <row r="1292" spans="1:10" x14ac:dyDescent="0.2">
      <c r="A1292" s="3" t="s">
        <v>1337</v>
      </c>
      <c r="B1292" s="4">
        <v>43516</v>
      </c>
      <c r="C1292">
        <v>8</v>
      </c>
      <c r="D1292" t="s">
        <v>45</v>
      </c>
      <c r="E1292" t="s">
        <v>46</v>
      </c>
      <c r="F1292" t="s">
        <v>23</v>
      </c>
      <c r="G1292" t="s">
        <v>19</v>
      </c>
      <c r="H1292">
        <v>289</v>
      </c>
      <c r="I1292">
        <v>5</v>
      </c>
      <c r="J1292">
        <v>1445</v>
      </c>
    </row>
    <row r="1293" spans="1:10" x14ac:dyDescent="0.2">
      <c r="A1293" s="3" t="s">
        <v>1338</v>
      </c>
      <c r="B1293" s="4">
        <v>43516</v>
      </c>
      <c r="C1293">
        <v>2</v>
      </c>
      <c r="D1293" t="s">
        <v>106</v>
      </c>
      <c r="E1293" t="s">
        <v>17</v>
      </c>
      <c r="F1293" t="s">
        <v>18</v>
      </c>
      <c r="G1293" t="s">
        <v>14</v>
      </c>
      <c r="H1293">
        <v>199</v>
      </c>
      <c r="I1293">
        <v>3</v>
      </c>
      <c r="J1293">
        <v>597</v>
      </c>
    </row>
    <row r="1294" spans="1:10" x14ac:dyDescent="0.2">
      <c r="A1294" s="3" t="s">
        <v>1339</v>
      </c>
      <c r="B1294" s="4">
        <v>43516</v>
      </c>
      <c r="C1294">
        <v>9</v>
      </c>
      <c r="D1294" t="s">
        <v>21</v>
      </c>
      <c r="E1294" t="s">
        <v>46</v>
      </c>
      <c r="F1294" t="s">
        <v>23</v>
      </c>
      <c r="G1294" t="s">
        <v>24</v>
      </c>
      <c r="H1294">
        <v>159</v>
      </c>
      <c r="I1294">
        <v>2</v>
      </c>
      <c r="J1294">
        <v>318</v>
      </c>
    </row>
    <row r="1295" spans="1:10" x14ac:dyDescent="0.2">
      <c r="A1295" s="3" t="s">
        <v>1340</v>
      </c>
      <c r="B1295" s="4">
        <v>43517</v>
      </c>
      <c r="C1295">
        <v>8</v>
      </c>
      <c r="D1295" t="s">
        <v>45</v>
      </c>
      <c r="E1295" t="s">
        <v>46</v>
      </c>
      <c r="F1295" t="s">
        <v>23</v>
      </c>
      <c r="G1295" t="s">
        <v>19</v>
      </c>
      <c r="H1295">
        <v>289</v>
      </c>
      <c r="I1295">
        <v>1</v>
      </c>
      <c r="J1295">
        <v>289</v>
      </c>
    </row>
    <row r="1296" spans="1:10" x14ac:dyDescent="0.2">
      <c r="A1296" s="3" t="s">
        <v>1341</v>
      </c>
      <c r="B1296" s="4">
        <v>43517</v>
      </c>
      <c r="C1296">
        <v>18</v>
      </c>
      <c r="D1296" t="s">
        <v>26</v>
      </c>
      <c r="E1296" t="s">
        <v>27</v>
      </c>
      <c r="F1296" t="s">
        <v>28</v>
      </c>
      <c r="G1296" t="s">
        <v>41</v>
      </c>
      <c r="H1296">
        <v>399</v>
      </c>
      <c r="I1296">
        <v>3</v>
      </c>
      <c r="J1296">
        <v>1197</v>
      </c>
    </row>
    <row r="1297" spans="1:10" x14ac:dyDescent="0.2">
      <c r="A1297" s="3" t="s">
        <v>1342</v>
      </c>
      <c r="B1297" s="4">
        <v>43518</v>
      </c>
      <c r="C1297">
        <v>20</v>
      </c>
      <c r="D1297" t="s">
        <v>40</v>
      </c>
      <c r="E1297" t="s">
        <v>27</v>
      </c>
      <c r="F1297" t="s">
        <v>28</v>
      </c>
      <c r="G1297" t="s">
        <v>19</v>
      </c>
      <c r="H1297">
        <v>289</v>
      </c>
      <c r="I1297">
        <v>0</v>
      </c>
      <c r="J1297">
        <v>0</v>
      </c>
    </row>
    <row r="1298" spans="1:10" x14ac:dyDescent="0.2">
      <c r="A1298" s="3" t="s">
        <v>1343</v>
      </c>
      <c r="B1298" s="4">
        <v>43518</v>
      </c>
      <c r="C1298">
        <v>13</v>
      </c>
      <c r="D1298" t="s">
        <v>33</v>
      </c>
      <c r="E1298" t="s">
        <v>12</v>
      </c>
      <c r="F1298" t="s">
        <v>13</v>
      </c>
      <c r="G1298" t="s">
        <v>19</v>
      </c>
      <c r="H1298">
        <v>289</v>
      </c>
      <c r="I1298">
        <v>7</v>
      </c>
      <c r="J1298">
        <v>2023</v>
      </c>
    </row>
    <row r="1299" spans="1:10" x14ac:dyDescent="0.2">
      <c r="A1299" s="3" t="s">
        <v>1344</v>
      </c>
      <c r="B1299" s="4">
        <v>43518</v>
      </c>
      <c r="C1299">
        <v>3</v>
      </c>
      <c r="D1299" t="s">
        <v>43</v>
      </c>
      <c r="E1299" t="s">
        <v>68</v>
      </c>
      <c r="F1299" t="s">
        <v>18</v>
      </c>
      <c r="G1299" t="s">
        <v>41</v>
      </c>
      <c r="H1299">
        <v>399</v>
      </c>
      <c r="I1299">
        <v>3</v>
      </c>
      <c r="J1299">
        <v>1197</v>
      </c>
    </row>
    <row r="1300" spans="1:10" x14ac:dyDescent="0.2">
      <c r="A1300" s="3" t="s">
        <v>1345</v>
      </c>
      <c r="B1300" s="4">
        <v>43518</v>
      </c>
      <c r="C1300">
        <v>16</v>
      </c>
      <c r="D1300" t="s">
        <v>30</v>
      </c>
      <c r="E1300" t="s">
        <v>36</v>
      </c>
      <c r="F1300" t="s">
        <v>28</v>
      </c>
      <c r="G1300" t="s">
        <v>14</v>
      </c>
      <c r="H1300">
        <v>199</v>
      </c>
      <c r="I1300">
        <v>2</v>
      </c>
      <c r="J1300">
        <v>398</v>
      </c>
    </row>
    <row r="1301" spans="1:10" x14ac:dyDescent="0.2">
      <c r="A1301" s="3" t="s">
        <v>1346</v>
      </c>
      <c r="B1301" s="4">
        <v>43518</v>
      </c>
      <c r="C1301">
        <v>16</v>
      </c>
      <c r="D1301" t="s">
        <v>30</v>
      </c>
      <c r="E1301" t="s">
        <v>27</v>
      </c>
      <c r="F1301" t="s">
        <v>28</v>
      </c>
      <c r="G1301" t="s">
        <v>19</v>
      </c>
      <c r="H1301">
        <v>289</v>
      </c>
      <c r="I1301">
        <v>3</v>
      </c>
      <c r="J1301">
        <v>867</v>
      </c>
    </row>
    <row r="1302" spans="1:10" x14ac:dyDescent="0.2">
      <c r="A1302" s="3" t="s">
        <v>1347</v>
      </c>
      <c r="B1302" s="4">
        <v>43518</v>
      </c>
      <c r="C1302">
        <v>3</v>
      </c>
      <c r="D1302" t="s">
        <v>43</v>
      </c>
      <c r="E1302" t="s">
        <v>68</v>
      </c>
      <c r="F1302" t="s">
        <v>18</v>
      </c>
      <c r="G1302" t="s">
        <v>14</v>
      </c>
      <c r="H1302">
        <v>199</v>
      </c>
      <c r="I1302">
        <v>9</v>
      </c>
      <c r="J1302">
        <v>1791</v>
      </c>
    </row>
    <row r="1303" spans="1:10" x14ac:dyDescent="0.2">
      <c r="A1303" s="3" t="s">
        <v>1348</v>
      </c>
      <c r="B1303" s="4">
        <v>43518</v>
      </c>
      <c r="C1303">
        <v>20</v>
      </c>
      <c r="D1303" t="s">
        <v>40</v>
      </c>
      <c r="E1303" t="s">
        <v>36</v>
      </c>
      <c r="F1303" t="s">
        <v>28</v>
      </c>
      <c r="G1303" t="s">
        <v>19</v>
      </c>
      <c r="H1303">
        <v>289</v>
      </c>
      <c r="I1303">
        <v>0</v>
      </c>
      <c r="J1303">
        <v>0</v>
      </c>
    </row>
    <row r="1304" spans="1:10" x14ac:dyDescent="0.2">
      <c r="A1304" s="3" t="s">
        <v>1349</v>
      </c>
      <c r="B1304" s="4">
        <v>43518</v>
      </c>
      <c r="C1304">
        <v>3</v>
      </c>
      <c r="D1304" t="s">
        <v>43</v>
      </c>
      <c r="E1304" t="s">
        <v>17</v>
      </c>
      <c r="F1304" t="s">
        <v>18</v>
      </c>
      <c r="G1304" t="s">
        <v>19</v>
      </c>
      <c r="H1304">
        <v>289</v>
      </c>
      <c r="I1304">
        <v>7</v>
      </c>
      <c r="J1304">
        <v>2023</v>
      </c>
    </row>
    <row r="1305" spans="1:10" x14ac:dyDescent="0.2">
      <c r="A1305" s="3" t="s">
        <v>1350</v>
      </c>
      <c r="B1305" s="4">
        <v>43519</v>
      </c>
      <c r="C1305">
        <v>8</v>
      </c>
      <c r="D1305" t="s">
        <v>45</v>
      </c>
      <c r="E1305" t="s">
        <v>22</v>
      </c>
      <c r="F1305" t="s">
        <v>23</v>
      </c>
      <c r="G1305" t="s">
        <v>41</v>
      </c>
      <c r="H1305">
        <v>399</v>
      </c>
      <c r="I1305">
        <v>5</v>
      </c>
      <c r="J1305">
        <v>1995</v>
      </c>
    </row>
    <row r="1306" spans="1:10" x14ac:dyDescent="0.2">
      <c r="A1306" s="3" t="s">
        <v>1351</v>
      </c>
      <c r="B1306" s="4">
        <v>43519</v>
      </c>
      <c r="C1306">
        <v>6</v>
      </c>
      <c r="D1306" t="s">
        <v>48</v>
      </c>
      <c r="E1306" t="s">
        <v>46</v>
      </c>
      <c r="F1306" t="s">
        <v>23</v>
      </c>
      <c r="G1306" t="s">
        <v>14</v>
      </c>
      <c r="H1306">
        <v>199</v>
      </c>
      <c r="I1306">
        <v>8</v>
      </c>
      <c r="J1306">
        <v>1592</v>
      </c>
    </row>
    <row r="1307" spans="1:10" x14ac:dyDescent="0.2">
      <c r="A1307" s="3" t="s">
        <v>1352</v>
      </c>
      <c r="B1307" s="4">
        <v>43519</v>
      </c>
      <c r="C1307">
        <v>7</v>
      </c>
      <c r="D1307" t="s">
        <v>88</v>
      </c>
      <c r="E1307" t="s">
        <v>22</v>
      </c>
      <c r="F1307" t="s">
        <v>23</v>
      </c>
      <c r="G1307" t="s">
        <v>31</v>
      </c>
      <c r="H1307">
        <v>69</v>
      </c>
      <c r="I1307">
        <v>5</v>
      </c>
      <c r="J1307">
        <v>345</v>
      </c>
    </row>
    <row r="1308" spans="1:10" x14ac:dyDescent="0.2">
      <c r="A1308" s="3" t="s">
        <v>1353</v>
      </c>
      <c r="B1308" s="4">
        <v>43519</v>
      </c>
      <c r="C1308">
        <v>3</v>
      </c>
      <c r="D1308" t="s">
        <v>43</v>
      </c>
      <c r="E1308" t="s">
        <v>68</v>
      </c>
      <c r="F1308" t="s">
        <v>18</v>
      </c>
      <c r="G1308" t="s">
        <v>41</v>
      </c>
      <c r="H1308">
        <v>399</v>
      </c>
      <c r="I1308">
        <v>8</v>
      </c>
      <c r="J1308">
        <v>3192</v>
      </c>
    </row>
    <row r="1309" spans="1:10" x14ac:dyDescent="0.2">
      <c r="A1309" s="3" t="s">
        <v>1354</v>
      </c>
      <c r="B1309" s="4">
        <v>43520</v>
      </c>
      <c r="C1309">
        <v>4</v>
      </c>
      <c r="D1309" t="s">
        <v>51</v>
      </c>
      <c r="E1309" t="s">
        <v>17</v>
      </c>
      <c r="F1309" t="s">
        <v>18</v>
      </c>
      <c r="G1309" t="s">
        <v>41</v>
      </c>
      <c r="H1309">
        <v>399</v>
      </c>
      <c r="I1309">
        <v>2</v>
      </c>
      <c r="J1309">
        <v>798</v>
      </c>
    </row>
    <row r="1310" spans="1:10" x14ac:dyDescent="0.2">
      <c r="A1310" s="3" t="s">
        <v>1355</v>
      </c>
      <c r="B1310" s="4">
        <v>43520</v>
      </c>
      <c r="C1310">
        <v>2</v>
      </c>
      <c r="D1310" t="s">
        <v>106</v>
      </c>
      <c r="E1310" t="s">
        <v>68</v>
      </c>
      <c r="F1310" t="s">
        <v>18</v>
      </c>
      <c r="G1310" t="s">
        <v>41</v>
      </c>
      <c r="H1310">
        <v>399</v>
      </c>
      <c r="I1310">
        <v>6</v>
      </c>
      <c r="J1310">
        <v>2394</v>
      </c>
    </row>
    <row r="1311" spans="1:10" x14ac:dyDescent="0.2">
      <c r="A1311" s="3" t="s">
        <v>1356</v>
      </c>
      <c r="B1311" s="4">
        <v>43520</v>
      </c>
      <c r="C1311">
        <v>8</v>
      </c>
      <c r="D1311" t="s">
        <v>45</v>
      </c>
      <c r="E1311" t="s">
        <v>46</v>
      </c>
      <c r="F1311" t="s">
        <v>23</v>
      </c>
      <c r="G1311" t="s">
        <v>19</v>
      </c>
      <c r="H1311">
        <v>289</v>
      </c>
      <c r="I1311">
        <v>0</v>
      </c>
      <c r="J1311">
        <v>0</v>
      </c>
    </row>
    <row r="1312" spans="1:10" x14ac:dyDescent="0.2">
      <c r="A1312" s="3" t="s">
        <v>1357</v>
      </c>
      <c r="B1312" s="4">
        <v>43521</v>
      </c>
      <c r="C1312">
        <v>4</v>
      </c>
      <c r="D1312" t="s">
        <v>51</v>
      </c>
      <c r="E1312" t="s">
        <v>68</v>
      </c>
      <c r="F1312" t="s">
        <v>18</v>
      </c>
      <c r="G1312" t="s">
        <v>31</v>
      </c>
      <c r="H1312">
        <v>69</v>
      </c>
      <c r="I1312">
        <v>4</v>
      </c>
      <c r="J1312">
        <v>276</v>
      </c>
    </row>
    <row r="1313" spans="1:10" x14ac:dyDescent="0.2">
      <c r="A1313" s="3" t="s">
        <v>1358</v>
      </c>
      <c r="B1313" s="4">
        <v>43522</v>
      </c>
      <c r="C1313">
        <v>13</v>
      </c>
      <c r="D1313" t="s">
        <v>33</v>
      </c>
      <c r="E1313" t="s">
        <v>63</v>
      </c>
      <c r="F1313" t="s">
        <v>13</v>
      </c>
      <c r="G1313" t="s">
        <v>24</v>
      </c>
      <c r="H1313">
        <v>159</v>
      </c>
      <c r="I1313">
        <v>5</v>
      </c>
      <c r="J1313">
        <v>795</v>
      </c>
    </row>
    <row r="1314" spans="1:10" x14ac:dyDescent="0.2">
      <c r="A1314" s="3" t="s">
        <v>1359</v>
      </c>
      <c r="B1314" s="4">
        <v>43522</v>
      </c>
      <c r="C1314">
        <v>8</v>
      </c>
      <c r="D1314" t="s">
        <v>45</v>
      </c>
      <c r="E1314" t="s">
        <v>22</v>
      </c>
      <c r="F1314" t="s">
        <v>23</v>
      </c>
      <c r="G1314" t="s">
        <v>24</v>
      </c>
      <c r="H1314">
        <v>159</v>
      </c>
      <c r="I1314">
        <v>8</v>
      </c>
      <c r="J1314">
        <v>1272</v>
      </c>
    </row>
    <row r="1315" spans="1:10" x14ac:dyDescent="0.2">
      <c r="A1315" s="3" t="s">
        <v>1360</v>
      </c>
      <c r="B1315" s="4">
        <v>43522</v>
      </c>
      <c r="C1315">
        <v>11</v>
      </c>
      <c r="D1315" t="s">
        <v>11</v>
      </c>
      <c r="E1315" t="s">
        <v>12</v>
      </c>
      <c r="F1315" t="s">
        <v>13</v>
      </c>
      <c r="G1315" t="s">
        <v>14</v>
      </c>
      <c r="H1315">
        <v>199</v>
      </c>
      <c r="I1315">
        <v>9</v>
      </c>
      <c r="J1315">
        <v>1791</v>
      </c>
    </row>
    <row r="1316" spans="1:10" x14ac:dyDescent="0.2">
      <c r="A1316" s="3" t="s">
        <v>1361</v>
      </c>
      <c r="B1316" s="4">
        <v>43522</v>
      </c>
      <c r="C1316">
        <v>12</v>
      </c>
      <c r="D1316" t="s">
        <v>66</v>
      </c>
      <c r="E1316" t="s">
        <v>63</v>
      </c>
      <c r="F1316" t="s">
        <v>13</v>
      </c>
      <c r="G1316" t="s">
        <v>31</v>
      </c>
      <c r="H1316">
        <v>69</v>
      </c>
      <c r="I1316">
        <v>8</v>
      </c>
      <c r="J1316">
        <v>552</v>
      </c>
    </row>
    <row r="1317" spans="1:10" x14ac:dyDescent="0.2">
      <c r="A1317" s="3" t="s">
        <v>1362</v>
      </c>
      <c r="B1317" s="4">
        <v>43522</v>
      </c>
      <c r="C1317">
        <v>1</v>
      </c>
      <c r="D1317" t="s">
        <v>16</v>
      </c>
      <c r="E1317" t="s">
        <v>17</v>
      </c>
      <c r="F1317" t="s">
        <v>18</v>
      </c>
      <c r="G1317" t="s">
        <v>31</v>
      </c>
      <c r="H1317">
        <v>69</v>
      </c>
      <c r="I1317">
        <v>9</v>
      </c>
      <c r="J1317">
        <v>621</v>
      </c>
    </row>
    <row r="1318" spans="1:10" x14ac:dyDescent="0.2">
      <c r="A1318" s="3" t="s">
        <v>1363</v>
      </c>
      <c r="B1318" s="4">
        <v>43522</v>
      </c>
      <c r="C1318">
        <v>3</v>
      </c>
      <c r="D1318" t="s">
        <v>43</v>
      </c>
      <c r="E1318" t="s">
        <v>17</v>
      </c>
      <c r="F1318" t="s">
        <v>18</v>
      </c>
      <c r="G1318" t="s">
        <v>19</v>
      </c>
      <c r="H1318">
        <v>289</v>
      </c>
      <c r="I1318">
        <v>3</v>
      </c>
      <c r="J1318">
        <v>867</v>
      </c>
    </row>
    <row r="1319" spans="1:10" x14ac:dyDescent="0.2">
      <c r="A1319" s="3" t="s">
        <v>1364</v>
      </c>
      <c r="B1319" s="4">
        <v>43522</v>
      </c>
      <c r="C1319">
        <v>14</v>
      </c>
      <c r="D1319" t="s">
        <v>38</v>
      </c>
      <c r="E1319" t="s">
        <v>12</v>
      </c>
      <c r="F1319" t="s">
        <v>13</v>
      </c>
      <c r="G1319" t="s">
        <v>41</v>
      </c>
      <c r="H1319">
        <v>399</v>
      </c>
      <c r="I1319">
        <v>2</v>
      </c>
      <c r="J1319">
        <v>798</v>
      </c>
    </row>
    <row r="1320" spans="1:10" x14ac:dyDescent="0.2">
      <c r="A1320" s="3" t="s">
        <v>1365</v>
      </c>
      <c r="B1320" s="4">
        <v>43523</v>
      </c>
      <c r="C1320">
        <v>11</v>
      </c>
      <c r="D1320" t="s">
        <v>11</v>
      </c>
      <c r="E1320" t="s">
        <v>63</v>
      </c>
      <c r="F1320" t="s">
        <v>13</v>
      </c>
      <c r="G1320" t="s">
        <v>14</v>
      </c>
      <c r="H1320">
        <v>199</v>
      </c>
      <c r="I1320">
        <v>9</v>
      </c>
      <c r="J1320">
        <v>1791</v>
      </c>
    </row>
    <row r="1321" spans="1:10" x14ac:dyDescent="0.2">
      <c r="A1321" s="3" t="s">
        <v>1366</v>
      </c>
      <c r="B1321" s="4">
        <v>43523</v>
      </c>
      <c r="C1321">
        <v>8</v>
      </c>
      <c r="D1321" t="s">
        <v>45</v>
      </c>
      <c r="E1321" t="s">
        <v>22</v>
      </c>
      <c r="F1321" t="s">
        <v>23</v>
      </c>
      <c r="G1321" t="s">
        <v>31</v>
      </c>
      <c r="H1321">
        <v>69</v>
      </c>
      <c r="I1321">
        <v>4</v>
      </c>
      <c r="J1321">
        <v>276</v>
      </c>
    </row>
    <row r="1322" spans="1:10" x14ac:dyDescent="0.2">
      <c r="A1322" s="3" t="s">
        <v>1367</v>
      </c>
      <c r="B1322" s="4">
        <v>43524</v>
      </c>
      <c r="C1322">
        <v>10</v>
      </c>
      <c r="D1322" t="s">
        <v>58</v>
      </c>
      <c r="E1322" t="s">
        <v>22</v>
      </c>
      <c r="F1322" t="s">
        <v>23</v>
      </c>
      <c r="G1322" t="s">
        <v>31</v>
      </c>
      <c r="H1322">
        <v>69</v>
      </c>
      <c r="I1322">
        <v>9</v>
      </c>
      <c r="J1322">
        <v>621</v>
      </c>
    </row>
    <row r="1323" spans="1:10" x14ac:dyDescent="0.2">
      <c r="A1323" s="3" t="s">
        <v>1368</v>
      </c>
      <c r="B1323" s="4">
        <v>43524</v>
      </c>
      <c r="C1323">
        <v>19</v>
      </c>
      <c r="D1323" t="s">
        <v>56</v>
      </c>
      <c r="E1323" t="s">
        <v>27</v>
      </c>
      <c r="F1323" t="s">
        <v>28</v>
      </c>
      <c r="G1323" t="s">
        <v>41</v>
      </c>
      <c r="H1323">
        <v>399</v>
      </c>
      <c r="I1323">
        <v>9</v>
      </c>
      <c r="J1323">
        <v>3591</v>
      </c>
    </row>
    <row r="1324" spans="1:10" x14ac:dyDescent="0.2">
      <c r="A1324" s="3" t="s">
        <v>1369</v>
      </c>
      <c r="B1324" s="4">
        <v>43524</v>
      </c>
      <c r="C1324">
        <v>12</v>
      </c>
      <c r="D1324" t="s">
        <v>66</v>
      </c>
      <c r="E1324" t="s">
        <v>12</v>
      </c>
      <c r="F1324" t="s">
        <v>13</v>
      </c>
      <c r="G1324" t="s">
        <v>19</v>
      </c>
      <c r="H1324">
        <v>289</v>
      </c>
      <c r="I1324">
        <v>1</v>
      </c>
      <c r="J1324">
        <v>289</v>
      </c>
    </row>
    <row r="1325" spans="1:10" x14ac:dyDescent="0.2">
      <c r="A1325" s="3" t="s">
        <v>1370</v>
      </c>
      <c r="B1325" s="4">
        <v>43525</v>
      </c>
      <c r="C1325">
        <v>17</v>
      </c>
      <c r="D1325" t="s">
        <v>35</v>
      </c>
      <c r="E1325" t="s">
        <v>36</v>
      </c>
      <c r="F1325" t="s">
        <v>28</v>
      </c>
      <c r="G1325" t="s">
        <v>24</v>
      </c>
      <c r="H1325">
        <v>159</v>
      </c>
      <c r="I1325">
        <v>9</v>
      </c>
      <c r="J1325">
        <v>1431</v>
      </c>
    </row>
    <row r="1326" spans="1:10" x14ac:dyDescent="0.2">
      <c r="A1326" s="3" t="s">
        <v>1371</v>
      </c>
      <c r="B1326" s="4">
        <v>43525</v>
      </c>
      <c r="C1326">
        <v>8</v>
      </c>
      <c r="D1326" t="s">
        <v>45</v>
      </c>
      <c r="E1326" t="s">
        <v>22</v>
      </c>
      <c r="F1326" t="s">
        <v>23</v>
      </c>
      <c r="G1326" t="s">
        <v>41</v>
      </c>
      <c r="H1326">
        <v>399</v>
      </c>
      <c r="I1326">
        <v>3</v>
      </c>
      <c r="J1326">
        <v>1197</v>
      </c>
    </row>
    <row r="1327" spans="1:10" x14ac:dyDescent="0.2">
      <c r="A1327" s="3" t="s">
        <v>1372</v>
      </c>
      <c r="B1327" s="4">
        <v>43525</v>
      </c>
      <c r="C1327">
        <v>8</v>
      </c>
      <c r="D1327" t="s">
        <v>45</v>
      </c>
      <c r="E1327" t="s">
        <v>46</v>
      </c>
      <c r="F1327" t="s">
        <v>23</v>
      </c>
      <c r="G1327" t="s">
        <v>24</v>
      </c>
      <c r="H1327">
        <v>159</v>
      </c>
      <c r="I1327">
        <v>5</v>
      </c>
      <c r="J1327">
        <v>795</v>
      </c>
    </row>
    <row r="1328" spans="1:10" x14ac:dyDescent="0.2">
      <c r="A1328" s="3" t="s">
        <v>1373</v>
      </c>
      <c r="B1328" s="4">
        <v>43525</v>
      </c>
      <c r="C1328">
        <v>3</v>
      </c>
      <c r="D1328" t="s">
        <v>43</v>
      </c>
      <c r="E1328" t="s">
        <v>17</v>
      </c>
      <c r="F1328" t="s">
        <v>18</v>
      </c>
      <c r="G1328" t="s">
        <v>14</v>
      </c>
      <c r="H1328">
        <v>199</v>
      </c>
      <c r="I1328">
        <v>6</v>
      </c>
      <c r="J1328">
        <v>1194</v>
      </c>
    </row>
    <row r="1329" spans="1:10" x14ac:dyDescent="0.2">
      <c r="A1329" s="3" t="s">
        <v>1374</v>
      </c>
      <c r="B1329" s="4">
        <v>43526</v>
      </c>
      <c r="C1329">
        <v>1</v>
      </c>
      <c r="D1329" t="s">
        <v>16</v>
      </c>
      <c r="E1329" t="s">
        <v>68</v>
      </c>
      <c r="F1329" t="s">
        <v>18</v>
      </c>
      <c r="G1329" t="s">
        <v>24</v>
      </c>
      <c r="H1329">
        <v>159</v>
      </c>
      <c r="I1329">
        <v>6</v>
      </c>
      <c r="J1329">
        <v>954</v>
      </c>
    </row>
    <row r="1330" spans="1:10" x14ac:dyDescent="0.2">
      <c r="A1330" s="3" t="s">
        <v>1375</v>
      </c>
      <c r="B1330" s="4">
        <v>43526</v>
      </c>
      <c r="C1330">
        <v>19</v>
      </c>
      <c r="D1330" t="s">
        <v>56</v>
      </c>
      <c r="E1330" t="s">
        <v>36</v>
      </c>
      <c r="F1330" t="s">
        <v>28</v>
      </c>
      <c r="G1330" t="s">
        <v>19</v>
      </c>
      <c r="H1330">
        <v>289</v>
      </c>
      <c r="I1330">
        <v>7</v>
      </c>
      <c r="J1330">
        <v>2023</v>
      </c>
    </row>
    <row r="1331" spans="1:10" x14ac:dyDescent="0.2">
      <c r="A1331" s="3" t="s">
        <v>1376</v>
      </c>
      <c r="B1331" s="4">
        <v>43526</v>
      </c>
      <c r="C1331">
        <v>7</v>
      </c>
      <c r="D1331" t="s">
        <v>88</v>
      </c>
      <c r="E1331" t="s">
        <v>22</v>
      </c>
      <c r="F1331" t="s">
        <v>23</v>
      </c>
      <c r="G1331" t="s">
        <v>41</v>
      </c>
      <c r="H1331">
        <v>399</v>
      </c>
      <c r="I1331">
        <v>7</v>
      </c>
      <c r="J1331">
        <v>2793</v>
      </c>
    </row>
    <row r="1332" spans="1:10" x14ac:dyDescent="0.2">
      <c r="A1332" s="3" t="s">
        <v>1377</v>
      </c>
      <c r="B1332" s="4">
        <v>43527</v>
      </c>
      <c r="C1332">
        <v>5</v>
      </c>
      <c r="D1332" t="s">
        <v>60</v>
      </c>
      <c r="E1332" t="s">
        <v>68</v>
      </c>
      <c r="F1332" t="s">
        <v>18</v>
      </c>
      <c r="G1332" t="s">
        <v>19</v>
      </c>
      <c r="H1332">
        <v>289</v>
      </c>
      <c r="I1332">
        <v>5</v>
      </c>
      <c r="J1332">
        <v>1445</v>
      </c>
    </row>
    <row r="1333" spans="1:10" x14ac:dyDescent="0.2">
      <c r="A1333" s="3" t="s">
        <v>1378</v>
      </c>
      <c r="B1333" s="4">
        <v>43528</v>
      </c>
      <c r="C1333">
        <v>2</v>
      </c>
      <c r="D1333" t="s">
        <v>106</v>
      </c>
      <c r="E1333" t="s">
        <v>17</v>
      </c>
      <c r="F1333" t="s">
        <v>18</v>
      </c>
      <c r="G1333" t="s">
        <v>19</v>
      </c>
      <c r="H1333">
        <v>289</v>
      </c>
      <c r="I1333">
        <v>0</v>
      </c>
      <c r="J1333">
        <v>0</v>
      </c>
    </row>
    <row r="1334" spans="1:10" x14ac:dyDescent="0.2">
      <c r="A1334" s="3" t="s">
        <v>1379</v>
      </c>
      <c r="B1334" s="4">
        <v>43529</v>
      </c>
      <c r="C1334">
        <v>16</v>
      </c>
      <c r="D1334" t="s">
        <v>30</v>
      </c>
      <c r="E1334" t="s">
        <v>36</v>
      </c>
      <c r="F1334" t="s">
        <v>28</v>
      </c>
      <c r="G1334" t="s">
        <v>14</v>
      </c>
      <c r="H1334">
        <v>199</v>
      </c>
      <c r="I1334">
        <v>5</v>
      </c>
      <c r="J1334">
        <v>995</v>
      </c>
    </row>
    <row r="1335" spans="1:10" x14ac:dyDescent="0.2">
      <c r="A1335" s="3" t="s">
        <v>1380</v>
      </c>
      <c r="B1335" s="4">
        <v>43529</v>
      </c>
      <c r="C1335">
        <v>12</v>
      </c>
      <c r="D1335" t="s">
        <v>66</v>
      </c>
      <c r="E1335" t="s">
        <v>12</v>
      </c>
      <c r="F1335" t="s">
        <v>13</v>
      </c>
      <c r="G1335" t="s">
        <v>41</v>
      </c>
      <c r="H1335">
        <v>399</v>
      </c>
      <c r="I1335">
        <v>1</v>
      </c>
      <c r="J1335">
        <v>399</v>
      </c>
    </row>
    <row r="1336" spans="1:10" x14ac:dyDescent="0.2">
      <c r="A1336" s="3" t="s">
        <v>1381</v>
      </c>
      <c r="B1336" s="4">
        <v>43530</v>
      </c>
      <c r="C1336">
        <v>18</v>
      </c>
      <c r="D1336" t="s">
        <v>26</v>
      </c>
      <c r="E1336" t="s">
        <v>27</v>
      </c>
      <c r="F1336" t="s">
        <v>28</v>
      </c>
      <c r="G1336" t="s">
        <v>31</v>
      </c>
      <c r="H1336">
        <v>69</v>
      </c>
      <c r="I1336">
        <v>2</v>
      </c>
      <c r="J1336">
        <v>138</v>
      </c>
    </row>
    <row r="1337" spans="1:10" x14ac:dyDescent="0.2">
      <c r="A1337" s="3" t="s">
        <v>1382</v>
      </c>
      <c r="B1337" s="4">
        <v>43530</v>
      </c>
      <c r="C1337">
        <v>8</v>
      </c>
      <c r="D1337" t="s">
        <v>45</v>
      </c>
      <c r="E1337" t="s">
        <v>46</v>
      </c>
      <c r="F1337" t="s">
        <v>23</v>
      </c>
      <c r="G1337" t="s">
        <v>24</v>
      </c>
      <c r="H1337">
        <v>159</v>
      </c>
      <c r="I1337">
        <v>8</v>
      </c>
      <c r="J1337">
        <v>1272</v>
      </c>
    </row>
    <row r="1338" spans="1:10" x14ac:dyDescent="0.2">
      <c r="A1338" s="3" t="s">
        <v>1383</v>
      </c>
      <c r="B1338" s="4">
        <v>43530</v>
      </c>
      <c r="C1338">
        <v>19</v>
      </c>
      <c r="D1338" t="s">
        <v>56</v>
      </c>
      <c r="E1338" t="s">
        <v>27</v>
      </c>
      <c r="F1338" t="s">
        <v>28</v>
      </c>
      <c r="G1338" t="s">
        <v>24</v>
      </c>
      <c r="H1338">
        <v>159</v>
      </c>
      <c r="I1338">
        <v>5</v>
      </c>
      <c r="J1338">
        <v>795</v>
      </c>
    </row>
    <row r="1339" spans="1:10" x14ac:dyDescent="0.2">
      <c r="A1339" s="3" t="s">
        <v>1384</v>
      </c>
      <c r="B1339" s="4">
        <v>43531</v>
      </c>
      <c r="C1339">
        <v>9</v>
      </c>
      <c r="D1339" t="s">
        <v>21</v>
      </c>
      <c r="E1339" t="s">
        <v>46</v>
      </c>
      <c r="F1339" t="s">
        <v>23</v>
      </c>
      <c r="G1339" t="s">
        <v>41</v>
      </c>
      <c r="H1339">
        <v>399</v>
      </c>
      <c r="I1339">
        <v>0</v>
      </c>
      <c r="J1339">
        <v>0</v>
      </c>
    </row>
    <row r="1340" spans="1:10" x14ac:dyDescent="0.2">
      <c r="A1340" s="3" t="s">
        <v>1385</v>
      </c>
      <c r="B1340" s="4">
        <v>43531</v>
      </c>
      <c r="C1340">
        <v>19</v>
      </c>
      <c r="D1340" t="s">
        <v>56</v>
      </c>
      <c r="E1340" t="s">
        <v>27</v>
      </c>
      <c r="F1340" t="s">
        <v>28</v>
      </c>
      <c r="G1340" t="s">
        <v>31</v>
      </c>
      <c r="H1340">
        <v>69</v>
      </c>
      <c r="I1340">
        <v>7</v>
      </c>
      <c r="J1340">
        <v>483</v>
      </c>
    </row>
    <row r="1341" spans="1:10" x14ac:dyDescent="0.2">
      <c r="A1341" s="3" t="s">
        <v>1386</v>
      </c>
      <c r="B1341" s="4">
        <v>43531</v>
      </c>
      <c r="C1341">
        <v>2</v>
      </c>
      <c r="D1341" t="s">
        <v>106</v>
      </c>
      <c r="E1341" t="s">
        <v>17</v>
      </c>
      <c r="F1341" t="s">
        <v>18</v>
      </c>
      <c r="G1341" t="s">
        <v>14</v>
      </c>
      <c r="H1341">
        <v>199</v>
      </c>
      <c r="I1341">
        <v>7</v>
      </c>
      <c r="J1341">
        <v>1393</v>
      </c>
    </row>
    <row r="1342" spans="1:10" x14ac:dyDescent="0.2">
      <c r="A1342" s="3" t="s">
        <v>1387</v>
      </c>
      <c r="B1342" s="4">
        <v>43531</v>
      </c>
      <c r="C1342">
        <v>12</v>
      </c>
      <c r="D1342" t="s">
        <v>66</v>
      </c>
      <c r="E1342" t="s">
        <v>12</v>
      </c>
      <c r="F1342" t="s">
        <v>13</v>
      </c>
      <c r="G1342" t="s">
        <v>24</v>
      </c>
      <c r="H1342">
        <v>159</v>
      </c>
      <c r="I1342">
        <v>0</v>
      </c>
      <c r="J1342">
        <v>0</v>
      </c>
    </row>
    <row r="1343" spans="1:10" x14ac:dyDescent="0.2">
      <c r="A1343" s="3" t="s">
        <v>1388</v>
      </c>
      <c r="B1343" s="4">
        <v>43531</v>
      </c>
      <c r="C1343">
        <v>17</v>
      </c>
      <c r="D1343" t="s">
        <v>35</v>
      </c>
      <c r="E1343" t="s">
        <v>36</v>
      </c>
      <c r="F1343" t="s">
        <v>28</v>
      </c>
      <c r="G1343" t="s">
        <v>31</v>
      </c>
      <c r="H1343">
        <v>69</v>
      </c>
      <c r="I1343">
        <v>0</v>
      </c>
      <c r="J1343">
        <v>0</v>
      </c>
    </row>
    <row r="1344" spans="1:10" x14ac:dyDescent="0.2">
      <c r="A1344" s="3" t="s">
        <v>1389</v>
      </c>
      <c r="B1344" s="4">
        <v>43531</v>
      </c>
      <c r="C1344">
        <v>4</v>
      </c>
      <c r="D1344" t="s">
        <v>51</v>
      </c>
      <c r="E1344" t="s">
        <v>68</v>
      </c>
      <c r="F1344" t="s">
        <v>18</v>
      </c>
      <c r="G1344" t="s">
        <v>14</v>
      </c>
      <c r="H1344">
        <v>199</v>
      </c>
      <c r="I1344">
        <v>1</v>
      </c>
      <c r="J1344">
        <v>199</v>
      </c>
    </row>
    <row r="1345" spans="1:10" x14ac:dyDescent="0.2">
      <c r="A1345" s="3" t="s">
        <v>1390</v>
      </c>
      <c r="B1345" s="4">
        <v>43531</v>
      </c>
      <c r="C1345">
        <v>6</v>
      </c>
      <c r="D1345" t="s">
        <v>48</v>
      </c>
      <c r="E1345" t="s">
        <v>22</v>
      </c>
      <c r="F1345" t="s">
        <v>23</v>
      </c>
      <c r="G1345" t="s">
        <v>14</v>
      </c>
      <c r="H1345">
        <v>199</v>
      </c>
      <c r="I1345">
        <v>0</v>
      </c>
      <c r="J1345">
        <v>0</v>
      </c>
    </row>
    <row r="1346" spans="1:10" x14ac:dyDescent="0.2">
      <c r="A1346" s="3" t="s">
        <v>1391</v>
      </c>
      <c r="B1346" s="4">
        <v>43531</v>
      </c>
      <c r="C1346">
        <v>8</v>
      </c>
      <c r="D1346" t="s">
        <v>45</v>
      </c>
      <c r="E1346" t="s">
        <v>46</v>
      </c>
      <c r="F1346" t="s">
        <v>23</v>
      </c>
      <c r="G1346" t="s">
        <v>24</v>
      </c>
      <c r="H1346">
        <v>159</v>
      </c>
      <c r="I1346">
        <v>2</v>
      </c>
      <c r="J1346">
        <v>318</v>
      </c>
    </row>
    <row r="1347" spans="1:10" x14ac:dyDescent="0.2">
      <c r="A1347" s="3" t="s">
        <v>1392</v>
      </c>
      <c r="B1347" s="4">
        <v>43532</v>
      </c>
      <c r="C1347">
        <v>11</v>
      </c>
      <c r="D1347" t="s">
        <v>11</v>
      </c>
      <c r="E1347" t="s">
        <v>12</v>
      </c>
      <c r="F1347" t="s">
        <v>13</v>
      </c>
      <c r="G1347" t="s">
        <v>31</v>
      </c>
      <c r="H1347">
        <v>69</v>
      </c>
      <c r="I1347">
        <v>7</v>
      </c>
      <c r="J1347">
        <v>483</v>
      </c>
    </row>
    <row r="1348" spans="1:10" x14ac:dyDescent="0.2">
      <c r="A1348" s="3" t="s">
        <v>1393</v>
      </c>
      <c r="B1348" s="4">
        <v>43533</v>
      </c>
      <c r="C1348">
        <v>14</v>
      </c>
      <c r="D1348" t="s">
        <v>38</v>
      </c>
      <c r="E1348" t="s">
        <v>12</v>
      </c>
      <c r="F1348" t="s">
        <v>13</v>
      </c>
      <c r="G1348" t="s">
        <v>24</v>
      </c>
      <c r="H1348">
        <v>159</v>
      </c>
      <c r="I1348">
        <v>1</v>
      </c>
      <c r="J1348">
        <v>159</v>
      </c>
    </row>
    <row r="1349" spans="1:10" x14ac:dyDescent="0.2">
      <c r="A1349" s="3" t="s">
        <v>1394</v>
      </c>
      <c r="B1349" s="4">
        <v>43533</v>
      </c>
      <c r="C1349">
        <v>4</v>
      </c>
      <c r="D1349" t="s">
        <v>51</v>
      </c>
      <c r="E1349" t="s">
        <v>68</v>
      </c>
      <c r="F1349" t="s">
        <v>18</v>
      </c>
      <c r="G1349" t="s">
        <v>14</v>
      </c>
      <c r="H1349">
        <v>199</v>
      </c>
      <c r="I1349">
        <v>6</v>
      </c>
      <c r="J1349">
        <v>1194</v>
      </c>
    </row>
    <row r="1350" spans="1:10" x14ac:dyDescent="0.2">
      <c r="A1350" s="3" t="s">
        <v>1395</v>
      </c>
      <c r="B1350" s="4">
        <v>43533</v>
      </c>
      <c r="C1350">
        <v>19</v>
      </c>
      <c r="D1350" t="s">
        <v>56</v>
      </c>
      <c r="E1350" t="s">
        <v>36</v>
      </c>
      <c r="F1350" t="s">
        <v>28</v>
      </c>
      <c r="G1350" t="s">
        <v>14</v>
      </c>
      <c r="H1350">
        <v>199</v>
      </c>
      <c r="I1350">
        <v>4</v>
      </c>
      <c r="J1350">
        <v>796</v>
      </c>
    </row>
    <row r="1351" spans="1:10" x14ac:dyDescent="0.2">
      <c r="A1351" s="3" t="s">
        <v>1396</v>
      </c>
      <c r="B1351" s="4">
        <v>43533</v>
      </c>
      <c r="C1351">
        <v>8</v>
      </c>
      <c r="D1351" t="s">
        <v>45</v>
      </c>
      <c r="E1351" t="s">
        <v>22</v>
      </c>
      <c r="F1351" t="s">
        <v>23</v>
      </c>
      <c r="G1351" t="s">
        <v>14</v>
      </c>
      <c r="H1351">
        <v>199</v>
      </c>
      <c r="I1351">
        <v>7</v>
      </c>
      <c r="J1351">
        <v>1393</v>
      </c>
    </row>
    <row r="1352" spans="1:10" x14ac:dyDescent="0.2">
      <c r="A1352" s="3" t="s">
        <v>1397</v>
      </c>
      <c r="B1352" s="4">
        <v>43534</v>
      </c>
      <c r="C1352">
        <v>8</v>
      </c>
      <c r="D1352" t="s">
        <v>45</v>
      </c>
      <c r="E1352" t="s">
        <v>46</v>
      </c>
      <c r="F1352" t="s">
        <v>23</v>
      </c>
      <c r="G1352" t="s">
        <v>19</v>
      </c>
      <c r="H1352">
        <v>289</v>
      </c>
      <c r="I1352">
        <v>9</v>
      </c>
      <c r="J1352">
        <v>2601</v>
      </c>
    </row>
    <row r="1353" spans="1:10" x14ac:dyDescent="0.2">
      <c r="A1353" s="3" t="s">
        <v>1398</v>
      </c>
      <c r="B1353" s="4">
        <v>43534</v>
      </c>
      <c r="C1353">
        <v>15</v>
      </c>
      <c r="D1353" t="s">
        <v>118</v>
      </c>
      <c r="E1353" t="s">
        <v>63</v>
      </c>
      <c r="F1353" t="s">
        <v>13</v>
      </c>
      <c r="G1353" t="s">
        <v>14</v>
      </c>
      <c r="H1353">
        <v>199</v>
      </c>
      <c r="I1353">
        <v>2</v>
      </c>
      <c r="J1353">
        <v>398</v>
      </c>
    </row>
    <row r="1354" spans="1:10" x14ac:dyDescent="0.2">
      <c r="A1354" s="3" t="s">
        <v>1399</v>
      </c>
      <c r="B1354" s="4">
        <v>43534</v>
      </c>
      <c r="C1354">
        <v>6</v>
      </c>
      <c r="D1354" t="s">
        <v>48</v>
      </c>
      <c r="E1354" t="s">
        <v>46</v>
      </c>
      <c r="F1354" t="s">
        <v>23</v>
      </c>
      <c r="G1354" t="s">
        <v>31</v>
      </c>
      <c r="H1354">
        <v>69</v>
      </c>
      <c r="I1354">
        <v>5</v>
      </c>
      <c r="J1354">
        <v>345</v>
      </c>
    </row>
    <row r="1355" spans="1:10" x14ac:dyDescent="0.2">
      <c r="A1355" s="3" t="s">
        <v>1400</v>
      </c>
      <c r="B1355" s="4">
        <v>43534</v>
      </c>
      <c r="C1355">
        <v>19</v>
      </c>
      <c r="D1355" t="s">
        <v>56</v>
      </c>
      <c r="E1355" t="s">
        <v>27</v>
      </c>
      <c r="F1355" t="s">
        <v>28</v>
      </c>
      <c r="G1355" t="s">
        <v>41</v>
      </c>
      <c r="H1355">
        <v>399</v>
      </c>
      <c r="I1355">
        <v>3</v>
      </c>
      <c r="J1355">
        <v>1197</v>
      </c>
    </row>
    <row r="1356" spans="1:10" x14ac:dyDescent="0.2">
      <c r="A1356" s="3" t="s">
        <v>1401</v>
      </c>
      <c r="B1356" s="4">
        <v>43535</v>
      </c>
      <c r="C1356">
        <v>16</v>
      </c>
      <c r="D1356" t="s">
        <v>30</v>
      </c>
      <c r="E1356" t="s">
        <v>27</v>
      </c>
      <c r="F1356" t="s">
        <v>28</v>
      </c>
      <c r="G1356" t="s">
        <v>19</v>
      </c>
      <c r="H1356">
        <v>289</v>
      </c>
      <c r="I1356">
        <v>6</v>
      </c>
      <c r="J1356">
        <v>1734</v>
      </c>
    </row>
    <row r="1357" spans="1:10" x14ac:dyDescent="0.2">
      <c r="A1357" s="3" t="s">
        <v>1402</v>
      </c>
      <c r="B1357" s="4">
        <v>43535</v>
      </c>
      <c r="C1357">
        <v>7</v>
      </c>
      <c r="D1357" t="s">
        <v>88</v>
      </c>
      <c r="E1357" t="s">
        <v>22</v>
      </c>
      <c r="F1357" t="s">
        <v>23</v>
      </c>
      <c r="G1357" t="s">
        <v>31</v>
      </c>
      <c r="H1357">
        <v>69</v>
      </c>
      <c r="I1357">
        <v>1</v>
      </c>
      <c r="J1357">
        <v>69</v>
      </c>
    </row>
    <row r="1358" spans="1:10" x14ac:dyDescent="0.2">
      <c r="A1358" s="3" t="s">
        <v>1403</v>
      </c>
      <c r="B1358" s="4">
        <v>43535</v>
      </c>
      <c r="C1358">
        <v>4</v>
      </c>
      <c r="D1358" t="s">
        <v>51</v>
      </c>
      <c r="E1358" t="s">
        <v>17</v>
      </c>
      <c r="F1358" t="s">
        <v>18</v>
      </c>
      <c r="G1358" t="s">
        <v>19</v>
      </c>
      <c r="H1358">
        <v>289</v>
      </c>
      <c r="I1358">
        <v>6</v>
      </c>
      <c r="J1358">
        <v>1734</v>
      </c>
    </row>
    <row r="1359" spans="1:10" x14ac:dyDescent="0.2">
      <c r="A1359" s="3" t="s">
        <v>1404</v>
      </c>
      <c r="B1359" s="4">
        <v>43535</v>
      </c>
      <c r="C1359">
        <v>13</v>
      </c>
      <c r="D1359" t="s">
        <v>33</v>
      </c>
      <c r="E1359" t="s">
        <v>63</v>
      </c>
      <c r="F1359" t="s">
        <v>13</v>
      </c>
      <c r="G1359" t="s">
        <v>31</v>
      </c>
      <c r="H1359">
        <v>69</v>
      </c>
      <c r="I1359">
        <v>2</v>
      </c>
      <c r="J1359">
        <v>138</v>
      </c>
    </row>
    <row r="1360" spans="1:10" x14ac:dyDescent="0.2">
      <c r="A1360" s="3" t="s">
        <v>1405</v>
      </c>
      <c r="B1360" s="4">
        <v>43535</v>
      </c>
      <c r="C1360">
        <v>4</v>
      </c>
      <c r="D1360" t="s">
        <v>51</v>
      </c>
      <c r="E1360" t="s">
        <v>17</v>
      </c>
      <c r="F1360" t="s">
        <v>18</v>
      </c>
      <c r="G1360" t="s">
        <v>19</v>
      </c>
      <c r="H1360">
        <v>289</v>
      </c>
      <c r="I1360">
        <v>2</v>
      </c>
      <c r="J1360">
        <v>578</v>
      </c>
    </row>
    <row r="1361" spans="1:10" x14ac:dyDescent="0.2">
      <c r="A1361" s="3" t="s">
        <v>1406</v>
      </c>
      <c r="B1361" s="4">
        <v>43535</v>
      </c>
      <c r="C1361">
        <v>17</v>
      </c>
      <c r="D1361" t="s">
        <v>35</v>
      </c>
      <c r="E1361" t="s">
        <v>27</v>
      </c>
      <c r="F1361" t="s">
        <v>28</v>
      </c>
      <c r="G1361" t="s">
        <v>41</v>
      </c>
      <c r="H1361">
        <v>399</v>
      </c>
      <c r="I1361">
        <v>6</v>
      </c>
      <c r="J1361">
        <v>2394</v>
      </c>
    </row>
    <row r="1362" spans="1:10" x14ac:dyDescent="0.2">
      <c r="A1362" s="3" t="s">
        <v>1407</v>
      </c>
      <c r="B1362" s="4">
        <v>43535</v>
      </c>
      <c r="C1362">
        <v>3</v>
      </c>
      <c r="D1362" t="s">
        <v>43</v>
      </c>
      <c r="E1362" t="s">
        <v>17</v>
      </c>
      <c r="F1362" t="s">
        <v>18</v>
      </c>
      <c r="G1362" t="s">
        <v>19</v>
      </c>
      <c r="H1362">
        <v>289</v>
      </c>
      <c r="I1362">
        <v>5</v>
      </c>
      <c r="J1362">
        <v>1445</v>
      </c>
    </row>
    <row r="1363" spans="1:10" x14ac:dyDescent="0.2">
      <c r="A1363" s="3" t="s">
        <v>1408</v>
      </c>
      <c r="B1363" s="4">
        <v>43535</v>
      </c>
      <c r="C1363">
        <v>9</v>
      </c>
      <c r="D1363" t="s">
        <v>21</v>
      </c>
      <c r="E1363" t="s">
        <v>22</v>
      </c>
      <c r="F1363" t="s">
        <v>23</v>
      </c>
      <c r="G1363" t="s">
        <v>41</v>
      </c>
      <c r="H1363">
        <v>399</v>
      </c>
      <c r="I1363">
        <v>5</v>
      </c>
      <c r="J1363">
        <v>1995</v>
      </c>
    </row>
    <row r="1364" spans="1:10" x14ac:dyDescent="0.2">
      <c r="A1364" s="3" t="s">
        <v>1409</v>
      </c>
      <c r="B1364" s="4">
        <v>43535</v>
      </c>
      <c r="C1364">
        <v>2</v>
      </c>
      <c r="D1364" t="s">
        <v>106</v>
      </c>
      <c r="E1364" t="s">
        <v>17</v>
      </c>
      <c r="F1364" t="s">
        <v>18</v>
      </c>
      <c r="G1364" t="s">
        <v>31</v>
      </c>
      <c r="H1364">
        <v>69</v>
      </c>
      <c r="I1364">
        <v>4</v>
      </c>
      <c r="J1364">
        <v>276</v>
      </c>
    </row>
    <row r="1365" spans="1:10" x14ac:dyDescent="0.2">
      <c r="A1365" s="3" t="s">
        <v>1410</v>
      </c>
      <c r="B1365" s="4">
        <v>43535</v>
      </c>
      <c r="C1365">
        <v>15</v>
      </c>
      <c r="D1365" t="s">
        <v>118</v>
      </c>
      <c r="E1365" t="s">
        <v>12</v>
      </c>
      <c r="F1365" t="s">
        <v>13</v>
      </c>
      <c r="G1365" t="s">
        <v>24</v>
      </c>
      <c r="H1365">
        <v>159</v>
      </c>
      <c r="I1365">
        <v>9</v>
      </c>
      <c r="J1365">
        <v>1431</v>
      </c>
    </row>
    <row r="1366" spans="1:10" x14ac:dyDescent="0.2">
      <c r="A1366" s="3" t="s">
        <v>1411</v>
      </c>
      <c r="B1366" s="4">
        <v>43535</v>
      </c>
      <c r="C1366">
        <v>14</v>
      </c>
      <c r="D1366" t="s">
        <v>38</v>
      </c>
      <c r="E1366" t="s">
        <v>12</v>
      </c>
      <c r="F1366" t="s">
        <v>13</v>
      </c>
      <c r="G1366" t="s">
        <v>14</v>
      </c>
      <c r="H1366">
        <v>199</v>
      </c>
      <c r="I1366">
        <v>1</v>
      </c>
      <c r="J1366">
        <v>199</v>
      </c>
    </row>
    <row r="1367" spans="1:10" x14ac:dyDescent="0.2">
      <c r="A1367" s="3" t="s">
        <v>1412</v>
      </c>
      <c r="B1367" s="4">
        <v>43535</v>
      </c>
      <c r="C1367">
        <v>18</v>
      </c>
      <c r="D1367" t="s">
        <v>26</v>
      </c>
      <c r="E1367" t="s">
        <v>36</v>
      </c>
      <c r="F1367" t="s">
        <v>28</v>
      </c>
      <c r="G1367" t="s">
        <v>24</v>
      </c>
      <c r="H1367">
        <v>159</v>
      </c>
      <c r="I1367">
        <v>1</v>
      </c>
      <c r="J1367">
        <v>159</v>
      </c>
    </row>
    <row r="1368" spans="1:10" x14ac:dyDescent="0.2">
      <c r="A1368" s="3" t="s">
        <v>1413</v>
      </c>
      <c r="B1368" s="4">
        <v>43535</v>
      </c>
      <c r="C1368">
        <v>8</v>
      </c>
      <c r="D1368" t="s">
        <v>45</v>
      </c>
      <c r="E1368" t="s">
        <v>22</v>
      </c>
      <c r="F1368" t="s">
        <v>23</v>
      </c>
      <c r="G1368" t="s">
        <v>14</v>
      </c>
      <c r="H1368">
        <v>199</v>
      </c>
      <c r="I1368">
        <v>5</v>
      </c>
      <c r="J1368">
        <v>995</v>
      </c>
    </row>
    <row r="1369" spans="1:10" x14ac:dyDescent="0.2">
      <c r="A1369" s="3" t="s">
        <v>1414</v>
      </c>
      <c r="B1369" s="4">
        <v>43536</v>
      </c>
      <c r="C1369">
        <v>19</v>
      </c>
      <c r="D1369" t="s">
        <v>56</v>
      </c>
      <c r="E1369" t="s">
        <v>36</v>
      </c>
      <c r="F1369" t="s">
        <v>28</v>
      </c>
      <c r="G1369" t="s">
        <v>41</v>
      </c>
      <c r="H1369">
        <v>399</v>
      </c>
      <c r="I1369">
        <v>9</v>
      </c>
      <c r="J1369">
        <v>3591</v>
      </c>
    </row>
    <row r="1370" spans="1:10" x14ac:dyDescent="0.2">
      <c r="A1370" s="3" t="s">
        <v>1415</v>
      </c>
      <c r="B1370" s="4">
        <v>43537</v>
      </c>
      <c r="C1370">
        <v>11</v>
      </c>
      <c r="D1370" t="s">
        <v>11</v>
      </c>
      <c r="E1370" t="s">
        <v>12</v>
      </c>
      <c r="F1370" t="s">
        <v>13</v>
      </c>
      <c r="G1370" t="s">
        <v>14</v>
      </c>
      <c r="H1370">
        <v>199</v>
      </c>
      <c r="I1370">
        <v>0</v>
      </c>
      <c r="J1370">
        <v>0</v>
      </c>
    </row>
    <row r="1371" spans="1:10" x14ac:dyDescent="0.2">
      <c r="A1371" s="3" t="s">
        <v>1416</v>
      </c>
      <c r="B1371" s="4">
        <v>43537</v>
      </c>
      <c r="C1371">
        <v>19</v>
      </c>
      <c r="D1371" t="s">
        <v>56</v>
      </c>
      <c r="E1371" t="s">
        <v>27</v>
      </c>
      <c r="F1371" t="s">
        <v>28</v>
      </c>
      <c r="G1371" t="s">
        <v>41</v>
      </c>
      <c r="H1371">
        <v>399</v>
      </c>
      <c r="I1371">
        <v>2</v>
      </c>
      <c r="J1371">
        <v>798</v>
      </c>
    </row>
    <row r="1372" spans="1:10" x14ac:dyDescent="0.2">
      <c r="A1372" s="3" t="s">
        <v>1417</v>
      </c>
      <c r="B1372" s="4">
        <v>43537</v>
      </c>
      <c r="C1372">
        <v>15</v>
      </c>
      <c r="D1372" t="s">
        <v>118</v>
      </c>
      <c r="E1372" t="s">
        <v>12</v>
      </c>
      <c r="F1372" t="s">
        <v>13</v>
      </c>
      <c r="G1372" t="s">
        <v>41</v>
      </c>
      <c r="H1372">
        <v>399</v>
      </c>
      <c r="I1372">
        <v>9</v>
      </c>
      <c r="J1372">
        <v>3591</v>
      </c>
    </row>
    <row r="1373" spans="1:10" x14ac:dyDescent="0.2">
      <c r="A1373" s="3" t="s">
        <v>1418</v>
      </c>
      <c r="B1373" s="4">
        <v>43538</v>
      </c>
      <c r="C1373">
        <v>4</v>
      </c>
      <c r="D1373" t="s">
        <v>51</v>
      </c>
      <c r="E1373" t="s">
        <v>17</v>
      </c>
      <c r="F1373" t="s">
        <v>18</v>
      </c>
      <c r="G1373" t="s">
        <v>24</v>
      </c>
      <c r="H1373">
        <v>159</v>
      </c>
      <c r="I1373">
        <v>2</v>
      </c>
      <c r="J1373">
        <v>318</v>
      </c>
    </row>
    <row r="1374" spans="1:10" x14ac:dyDescent="0.2">
      <c r="A1374" s="3" t="s">
        <v>1419</v>
      </c>
      <c r="B1374" s="4">
        <v>43539</v>
      </c>
      <c r="C1374">
        <v>1</v>
      </c>
      <c r="D1374" t="s">
        <v>16</v>
      </c>
      <c r="E1374" t="s">
        <v>68</v>
      </c>
      <c r="F1374" t="s">
        <v>18</v>
      </c>
      <c r="G1374" t="s">
        <v>14</v>
      </c>
      <c r="H1374">
        <v>199</v>
      </c>
      <c r="I1374">
        <v>4</v>
      </c>
      <c r="J1374">
        <v>796</v>
      </c>
    </row>
    <row r="1375" spans="1:10" x14ac:dyDescent="0.2">
      <c r="A1375" s="3" t="s">
        <v>1420</v>
      </c>
      <c r="B1375" s="4">
        <v>43540</v>
      </c>
      <c r="C1375">
        <v>13</v>
      </c>
      <c r="D1375" t="s">
        <v>33</v>
      </c>
      <c r="E1375" t="s">
        <v>63</v>
      </c>
      <c r="F1375" t="s">
        <v>13</v>
      </c>
      <c r="G1375" t="s">
        <v>31</v>
      </c>
      <c r="H1375">
        <v>69</v>
      </c>
      <c r="I1375">
        <v>9</v>
      </c>
      <c r="J1375">
        <v>621</v>
      </c>
    </row>
    <row r="1376" spans="1:10" x14ac:dyDescent="0.2">
      <c r="A1376" s="3" t="s">
        <v>1421</v>
      </c>
      <c r="B1376" s="4">
        <v>43541</v>
      </c>
      <c r="C1376">
        <v>4</v>
      </c>
      <c r="D1376" t="s">
        <v>51</v>
      </c>
      <c r="E1376" t="s">
        <v>68</v>
      </c>
      <c r="F1376" t="s">
        <v>18</v>
      </c>
      <c r="G1376" t="s">
        <v>24</v>
      </c>
      <c r="H1376">
        <v>159</v>
      </c>
      <c r="I1376">
        <v>5</v>
      </c>
      <c r="J1376">
        <v>795</v>
      </c>
    </row>
    <row r="1377" spans="1:10" x14ac:dyDescent="0.2">
      <c r="A1377" s="3" t="s">
        <v>1422</v>
      </c>
      <c r="B1377" s="4">
        <v>43541</v>
      </c>
      <c r="C1377">
        <v>7</v>
      </c>
      <c r="D1377" t="s">
        <v>88</v>
      </c>
      <c r="E1377" t="s">
        <v>46</v>
      </c>
      <c r="F1377" t="s">
        <v>23</v>
      </c>
      <c r="G1377" t="s">
        <v>41</v>
      </c>
      <c r="H1377">
        <v>399</v>
      </c>
      <c r="I1377">
        <v>6</v>
      </c>
      <c r="J1377">
        <v>2394</v>
      </c>
    </row>
    <row r="1378" spans="1:10" x14ac:dyDescent="0.2">
      <c r="A1378" s="3" t="s">
        <v>1423</v>
      </c>
      <c r="B1378" s="4">
        <v>43541</v>
      </c>
      <c r="C1378">
        <v>14</v>
      </c>
      <c r="D1378" t="s">
        <v>38</v>
      </c>
      <c r="E1378" t="s">
        <v>12</v>
      </c>
      <c r="F1378" t="s">
        <v>13</v>
      </c>
      <c r="G1378" t="s">
        <v>24</v>
      </c>
      <c r="H1378">
        <v>159</v>
      </c>
      <c r="I1378">
        <v>6</v>
      </c>
      <c r="J1378">
        <v>954</v>
      </c>
    </row>
    <row r="1379" spans="1:10" x14ac:dyDescent="0.2">
      <c r="A1379" s="3" t="s">
        <v>1424</v>
      </c>
      <c r="B1379" s="4">
        <v>43541</v>
      </c>
      <c r="C1379">
        <v>14</v>
      </c>
      <c r="D1379" t="s">
        <v>38</v>
      </c>
      <c r="E1379" t="s">
        <v>12</v>
      </c>
      <c r="F1379" t="s">
        <v>13</v>
      </c>
      <c r="G1379" t="s">
        <v>41</v>
      </c>
      <c r="H1379">
        <v>399</v>
      </c>
      <c r="I1379">
        <v>7</v>
      </c>
      <c r="J1379">
        <v>2793</v>
      </c>
    </row>
    <row r="1380" spans="1:10" x14ac:dyDescent="0.2">
      <c r="A1380" s="3" t="s">
        <v>1425</v>
      </c>
      <c r="B1380" s="4">
        <v>43541</v>
      </c>
      <c r="C1380">
        <v>14</v>
      </c>
      <c r="D1380" t="s">
        <v>38</v>
      </c>
      <c r="E1380" t="s">
        <v>12</v>
      </c>
      <c r="F1380" t="s">
        <v>13</v>
      </c>
      <c r="G1380" t="s">
        <v>19</v>
      </c>
      <c r="H1380">
        <v>289</v>
      </c>
      <c r="I1380">
        <v>6</v>
      </c>
      <c r="J1380">
        <v>1734</v>
      </c>
    </row>
    <row r="1381" spans="1:10" x14ac:dyDescent="0.2">
      <c r="A1381" s="3" t="s">
        <v>1426</v>
      </c>
      <c r="B1381" s="4">
        <v>43541</v>
      </c>
      <c r="C1381">
        <v>11</v>
      </c>
      <c r="D1381" t="s">
        <v>11</v>
      </c>
      <c r="E1381" t="s">
        <v>63</v>
      </c>
      <c r="F1381" t="s">
        <v>13</v>
      </c>
      <c r="G1381" t="s">
        <v>24</v>
      </c>
      <c r="H1381">
        <v>159</v>
      </c>
      <c r="I1381">
        <v>4</v>
      </c>
      <c r="J1381">
        <v>636</v>
      </c>
    </row>
    <row r="1382" spans="1:10" x14ac:dyDescent="0.2">
      <c r="A1382" s="3" t="s">
        <v>1427</v>
      </c>
      <c r="B1382" s="4">
        <v>43542</v>
      </c>
      <c r="C1382">
        <v>11</v>
      </c>
      <c r="D1382" t="s">
        <v>11</v>
      </c>
      <c r="E1382" t="s">
        <v>63</v>
      </c>
      <c r="F1382" t="s">
        <v>13</v>
      </c>
      <c r="G1382" t="s">
        <v>24</v>
      </c>
      <c r="H1382">
        <v>159</v>
      </c>
      <c r="I1382">
        <v>9</v>
      </c>
      <c r="J1382">
        <v>1431</v>
      </c>
    </row>
    <row r="1383" spans="1:10" x14ac:dyDescent="0.2">
      <c r="A1383" s="3" t="s">
        <v>1428</v>
      </c>
      <c r="B1383" s="4">
        <v>43543</v>
      </c>
      <c r="C1383">
        <v>5</v>
      </c>
      <c r="D1383" t="s">
        <v>60</v>
      </c>
      <c r="E1383" t="s">
        <v>68</v>
      </c>
      <c r="F1383" t="s">
        <v>18</v>
      </c>
      <c r="G1383" t="s">
        <v>31</v>
      </c>
      <c r="H1383">
        <v>69</v>
      </c>
      <c r="I1383">
        <v>1</v>
      </c>
      <c r="J1383">
        <v>69</v>
      </c>
    </row>
    <row r="1384" spans="1:10" x14ac:dyDescent="0.2">
      <c r="A1384" s="3" t="s">
        <v>1429</v>
      </c>
      <c r="B1384" s="4">
        <v>43543</v>
      </c>
      <c r="C1384">
        <v>14</v>
      </c>
      <c r="D1384" t="s">
        <v>38</v>
      </c>
      <c r="E1384" t="s">
        <v>63</v>
      </c>
      <c r="F1384" t="s">
        <v>13</v>
      </c>
      <c r="G1384" t="s">
        <v>41</v>
      </c>
      <c r="H1384">
        <v>399</v>
      </c>
      <c r="I1384">
        <v>8</v>
      </c>
      <c r="J1384">
        <v>3192</v>
      </c>
    </row>
    <row r="1385" spans="1:10" x14ac:dyDescent="0.2">
      <c r="A1385" s="3" t="s">
        <v>1430</v>
      </c>
      <c r="B1385" s="4">
        <v>43543</v>
      </c>
      <c r="C1385">
        <v>15</v>
      </c>
      <c r="D1385" t="s">
        <v>118</v>
      </c>
      <c r="E1385" t="s">
        <v>12</v>
      </c>
      <c r="F1385" t="s">
        <v>13</v>
      </c>
      <c r="G1385" t="s">
        <v>14</v>
      </c>
      <c r="H1385">
        <v>199</v>
      </c>
      <c r="I1385">
        <v>9</v>
      </c>
      <c r="J1385">
        <v>1791</v>
      </c>
    </row>
    <row r="1386" spans="1:10" x14ac:dyDescent="0.2">
      <c r="A1386" s="3" t="s">
        <v>1431</v>
      </c>
      <c r="B1386" s="4">
        <v>43543</v>
      </c>
      <c r="C1386">
        <v>17</v>
      </c>
      <c r="D1386" t="s">
        <v>35</v>
      </c>
      <c r="E1386" t="s">
        <v>27</v>
      </c>
      <c r="F1386" t="s">
        <v>28</v>
      </c>
      <c r="G1386" t="s">
        <v>41</v>
      </c>
      <c r="H1386">
        <v>399</v>
      </c>
      <c r="I1386">
        <v>5</v>
      </c>
      <c r="J1386">
        <v>1995</v>
      </c>
    </row>
    <row r="1387" spans="1:10" x14ac:dyDescent="0.2">
      <c r="A1387" s="3" t="s">
        <v>1432</v>
      </c>
      <c r="B1387" s="4">
        <v>43543</v>
      </c>
      <c r="C1387">
        <v>2</v>
      </c>
      <c r="D1387" t="s">
        <v>106</v>
      </c>
      <c r="E1387" t="s">
        <v>68</v>
      </c>
      <c r="F1387" t="s">
        <v>18</v>
      </c>
      <c r="G1387" t="s">
        <v>14</v>
      </c>
      <c r="H1387">
        <v>199</v>
      </c>
      <c r="I1387">
        <v>8</v>
      </c>
      <c r="J1387">
        <v>1592</v>
      </c>
    </row>
    <row r="1388" spans="1:10" x14ac:dyDescent="0.2">
      <c r="A1388" s="3" t="s">
        <v>1433</v>
      </c>
      <c r="B1388" s="4">
        <v>43543</v>
      </c>
      <c r="C1388">
        <v>18</v>
      </c>
      <c r="D1388" t="s">
        <v>26</v>
      </c>
      <c r="E1388" t="s">
        <v>27</v>
      </c>
      <c r="F1388" t="s">
        <v>28</v>
      </c>
      <c r="G1388" t="s">
        <v>24</v>
      </c>
      <c r="H1388">
        <v>159</v>
      </c>
      <c r="I1388">
        <v>8</v>
      </c>
      <c r="J1388">
        <v>1272</v>
      </c>
    </row>
    <row r="1389" spans="1:10" x14ac:dyDescent="0.2">
      <c r="A1389" s="3" t="s">
        <v>1434</v>
      </c>
      <c r="B1389" s="4">
        <v>43543</v>
      </c>
      <c r="C1389">
        <v>9</v>
      </c>
      <c r="D1389" t="s">
        <v>21</v>
      </c>
      <c r="E1389" t="s">
        <v>46</v>
      </c>
      <c r="F1389" t="s">
        <v>23</v>
      </c>
      <c r="G1389" t="s">
        <v>41</v>
      </c>
      <c r="H1389">
        <v>399</v>
      </c>
      <c r="I1389">
        <v>9</v>
      </c>
      <c r="J1389">
        <v>3591</v>
      </c>
    </row>
    <row r="1390" spans="1:10" x14ac:dyDescent="0.2">
      <c r="A1390" s="3" t="s">
        <v>1435</v>
      </c>
      <c r="B1390" s="4">
        <v>43543</v>
      </c>
      <c r="C1390">
        <v>1</v>
      </c>
      <c r="D1390" t="s">
        <v>16</v>
      </c>
      <c r="E1390" t="s">
        <v>17</v>
      </c>
      <c r="F1390" t="s">
        <v>18</v>
      </c>
      <c r="G1390" t="s">
        <v>31</v>
      </c>
      <c r="H1390">
        <v>69</v>
      </c>
      <c r="I1390">
        <v>9</v>
      </c>
      <c r="J1390">
        <v>621</v>
      </c>
    </row>
    <row r="1391" spans="1:10" x14ac:dyDescent="0.2">
      <c r="A1391" s="3" t="s">
        <v>1436</v>
      </c>
      <c r="B1391" s="4">
        <v>43543</v>
      </c>
      <c r="C1391">
        <v>4</v>
      </c>
      <c r="D1391" t="s">
        <v>51</v>
      </c>
      <c r="E1391" t="s">
        <v>17</v>
      </c>
      <c r="F1391" t="s">
        <v>18</v>
      </c>
      <c r="G1391" t="s">
        <v>24</v>
      </c>
      <c r="H1391">
        <v>159</v>
      </c>
      <c r="I1391">
        <v>3</v>
      </c>
      <c r="J1391">
        <v>477</v>
      </c>
    </row>
    <row r="1392" spans="1:10" x14ac:dyDescent="0.2">
      <c r="A1392" s="3" t="s">
        <v>1437</v>
      </c>
      <c r="B1392" s="4">
        <v>43543</v>
      </c>
      <c r="C1392">
        <v>10</v>
      </c>
      <c r="D1392" t="s">
        <v>58</v>
      </c>
      <c r="E1392" t="s">
        <v>46</v>
      </c>
      <c r="F1392" t="s">
        <v>23</v>
      </c>
      <c r="G1392" t="s">
        <v>41</v>
      </c>
      <c r="H1392">
        <v>399</v>
      </c>
      <c r="I1392">
        <v>0</v>
      </c>
      <c r="J1392">
        <v>0</v>
      </c>
    </row>
    <row r="1393" spans="1:10" x14ac:dyDescent="0.2">
      <c r="A1393" s="3" t="s">
        <v>1438</v>
      </c>
      <c r="B1393" s="4">
        <v>43544</v>
      </c>
      <c r="C1393">
        <v>15</v>
      </c>
      <c r="D1393" t="s">
        <v>118</v>
      </c>
      <c r="E1393" t="s">
        <v>63</v>
      </c>
      <c r="F1393" t="s">
        <v>13</v>
      </c>
      <c r="G1393" t="s">
        <v>24</v>
      </c>
      <c r="H1393">
        <v>159</v>
      </c>
      <c r="I1393">
        <v>5</v>
      </c>
      <c r="J1393">
        <v>795</v>
      </c>
    </row>
    <row r="1394" spans="1:10" x14ac:dyDescent="0.2">
      <c r="A1394" s="3" t="s">
        <v>1439</v>
      </c>
      <c r="B1394" s="4">
        <v>43544</v>
      </c>
      <c r="C1394">
        <v>18</v>
      </c>
      <c r="D1394" t="s">
        <v>26</v>
      </c>
      <c r="E1394" t="s">
        <v>36</v>
      </c>
      <c r="F1394" t="s">
        <v>28</v>
      </c>
      <c r="G1394" t="s">
        <v>31</v>
      </c>
      <c r="H1394">
        <v>69</v>
      </c>
      <c r="I1394">
        <v>3</v>
      </c>
      <c r="J1394">
        <v>207</v>
      </c>
    </row>
    <row r="1395" spans="1:10" x14ac:dyDescent="0.2">
      <c r="A1395" s="3" t="s">
        <v>1440</v>
      </c>
      <c r="B1395" s="4">
        <v>43544</v>
      </c>
      <c r="C1395">
        <v>1</v>
      </c>
      <c r="D1395" t="s">
        <v>16</v>
      </c>
      <c r="E1395" t="s">
        <v>68</v>
      </c>
      <c r="F1395" t="s">
        <v>18</v>
      </c>
      <c r="G1395" t="s">
        <v>19</v>
      </c>
      <c r="H1395">
        <v>289</v>
      </c>
      <c r="I1395">
        <v>3</v>
      </c>
      <c r="J1395">
        <v>867</v>
      </c>
    </row>
    <row r="1396" spans="1:10" x14ac:dyDescent="0.2">
      <c r="A1396" s="3" t="s">
        <v>1441</v>
      </c>
      <c r="B1396" s="4">
        <v>43545</v>
      </c>
      <c r="C1396">
        <v>4</v>
      </c>
      <c r="D1396" t="s">
        <v>51</v>
      </c>
      <c r="E1396" t="s">
        <v>17</v>
      </c>
      <c r="F1396" t="s">
        <v>18</v>
      </c>
      <c r="G1396" t="s">
        <v>14</v>
      </c>
      <c r="H1396">
        <v>199</v>
      </c>
      <c r="I1396">
        <v>3</v>
      </c>
      <c r="J1396">
        <v>597</v>
      </c>
    </row>
    <row r="1397" spans="1:10" x14ac:dyDescent="0.2">
      <c r="A1397" s="3" t="s">
        <v>1442</v>
      </c>
      <c r="B1397" s="4">
        <v>43546</v>
      </c>
      <c r="C1397">
        <v>11</v>
      </c>
      <c r="D1397" t="s">
        <v>11</v>
      </c>
      <c r="E1397" t="s">
        <v>12</v>
      </c>
      <c r="F1397" t="s">
        <v>13</v>
      </c>
      <c r="G1397" t="s">
        <v>41</v>
      </c>
      <c r="H1397">
        <v>399</v>
      </c>
      <c r="I1397">
        <v>9</v>
      </c>
      <c r="J1397">
        <v>3591</v>
      </c>
    </row>
    <row r="1398" spans="1:10" x14ac:dyDescent="0.2">
      <c r="A1398" s="3" t="s">
        <v>1443</v>
      </c>
      <c r="B1398" s="4">
        <v>43547</v>
      </c>
      <c r="C1398">
        <v>2</v>
      </c>
      <c r="D1398" t="s">
        <v>106</v>
      </c>
      <c r="E1398" t="s">
        <v>17</v>
      </c>
      <c r="F1398" t="s">
        <v>18</v>
      </c>
      <c r="G1398" t="s">
        <v>24</v>
      </c>
      <c r="H1398">
        <v>159</v>
      </c>
      <c r="I1398">
        <v>5</v>
      </c>
      <c r="J1398">
        <v>795</v>
      </c>
    </row>
    <row r="1399" spans="1:10" x14ac:dyDescent="0.2">
      <c r="A1399" s="3" t="s">
        <v>1444</v>
      </c>
      <c r="B1399" s="4">
        <v>43547</v>
      </c>
      <c r="C1399">
        <v>17</v>
      </c>
      <c r="D1399" t="s">
        <v>35</v>
      </c>
      <c r="E1399" t="s">
        <v>27</v>
      </c>
      <c r="F1399" t="s">
        <v>28</v>
      </c>
      <c r="G1399" t="s">
        <v>19</v>
      </c>
      <c r="H1399">
        <v>289</v>
      </c>
      <c r="I1399">
        <v>2</v>
      </c>
      <c r="J1399">
        <v>578</v>
      </c>
    </row>
    <row r="1400" spans="1:10" x14ac:dyDescent="0.2">
      <c r="A1400" s="3" t="s">
        <v>1445</v>
      </c>
      <c r="B1400" s="4">
        <v>43547</v>
      </c>
      <c r="C1400">
        <v>2</v>
      </c>
      <c r="D1400" t="s">
        <v>106</v>
      </c>
      <c r="E1400" t="s">
        <v>68</v>
      </c>
      <c r="F1400" t="s">
        <v>18</v>
      </c>
      <c r="G1400" t="s">
        <v>14</v>
      </c>
      <c r="H1400">
        <v>199</v>
      </c>
      <c r="I1400">
        <v>8</v>
      </c>
      <c r="J1400">
        <v>1592</v>
      </c>
    </row>
    <row r="1401" spans="1:10" x14ac:dyDescent="0.2">
      <c r="A1401" s="3" t="s">
        <v>1446</v>
      </c>
      <c r="B1401" s="4">
        <v>43547</v>
      </c>
      <c r="C1401">
        <v>5</v>
      </c>
      <c r="D1401" t="s">
        <v>60</v>
      </c>
      <c r="E1401" t="s">
        <v>68</v>
      </c>
      <c r="F1401" t="s">
        <v>18</v>
      </c>
      <c r="G1401" t="s">
        <v>41</v>
      </c>
      <c r="H1401">
        <v>399</v>
      </c>
      <c r="I1401">
        <v>1</v>
      </c>
      <c r="J1401">
        <v>399</v>
      </c>
    </row>
    <row r="1402" spans="1:10" x14ac:dyDescent="0.2">
      <c r="A1402" s="3" t="s">
        <v>1447</v>
      </c>
      <c r="B1402" s="4">
        <v>43547</v>
      </c>
      <c r="C1402">
        <v>15</v>
      </c>
      <c r="D1402" t="s">
        <v>118</v>
      </c>
      <c r="E1402" t="s">
        <v>63</v>
      </c>
      <c r="F1402" t="s">
        <v>13</v>
      </c>
      <c r="G1402" t="s">
        <v>19</v>
      </c>
      <c r="H1402">
        <v>289</v>
      </c>
      <c r="I1402">
        <v>6</v>
      </c>
      <c r="J1402">
        <v>1734</v>
      </c>
    </row>
    <row r="1403" spans="1:10" x14ac:dyDescent="0.2">
      <c r="A1403" s="3" t="s">
        <v>1448</v>
      </c>
      <c r="B1403" s="4">
        <v>43547</v>
      </c>
      <c r="C1403">
        <v>8</v>
      </c>
      <c r="D1403" t="s">
        <v>45</v>
      </c>
      <c r="E1403" t="s">
        <v>46</v>
      </c>
      <c r="F1403" t="s">
        <v>23</v>
      </c>
      <c r="G1403" t="s">
        <v>31</v>
      </c>
      <c r="H1403">
        <v>69</v>
      </c>
      <c r="I1403">
        <v>8</v>
      </c>
      <c r="J1403">
        <v>552</v>
      </c>
    </row>
    <row r="1404" spans="1:10" x14ac:dyDescent="0.2">
      <c r="A1404" s="3" t="s">
        <v>1449</v>
      </c>
      <c r="B1404" s="4">
        <v>43547</v>
      </c>
      <c r="C1404">
        <v>9</v>
      </c>
      <c r="D1404" t="s">
        <v>21</v>
      </c>
      <c r="E1404" t="s">
        <v>22</v>
      </c>
      <c r="F1404" t="s">
        <v>23</v>
      </c>
      <c r="G1404" t="s">
        <v>41</v>
      </c>
      <c r="H1404">
        <v>399</v>
      </c>
      <c r="I1404">
        <v>9</v>
      </c>
      <c r="J1404">
        <v>3591</v>
      </c>
    </row>
    <row r="1405" spans="1:10" x14ac:dyDescent="0.2">
      <c r="A1405" s="3" t="s">
        <v>1450</v>
      </c>
      <c r="B1405" s="4">
        <v>43547</v>
      </c>
      <c r="C1405">
        <v>5</v>
      </c>
      <c r="D1405" t="s">
        <v>60</v>
      </c>
      <c r="E1405" t="s">
        <v>17</v>
      </c>
      <c r="F1405" t="s">
        <v>18</v>
      </c>
      <c r="G1405" t="s">
        <v>19</v>
      </c>
      <c r="H1405">
        <v>289</v>
      </c>
      <c r="I1405">
        <v>6</v>
      </c>
      <c r="J1405">
        <v>1734</v>
      </c>
    </row>
    <row r="1406" spans="1:10" x14ac:dyDescent="0.2">
      <c r="A1406" s="3" t="s">
        <v>1451</v>
      </c>
      <c r="B1406" s="4">
        <v>43547</v>
      </c>
      <c r="C1406">
        <v>11</v>
      </c>
      <c r="D1406" t="s">
        <v>11</v>
      </c>
      <c r="E1406" t="s">
        <v>63</v>
      </c>
      <c r="F1406" t="s">
        <v>13</v>
      </c>
      <c r="G1406" t="s">
        <v>14</v>
      </c>
      <c r="H1406">
        <v>199</v>
      </c>
      <c r="I1406">
        <v>8</v>
      </c>
      <c r="J1406">
        <v>1592</v>
      </c>
    </row>
    <row r="1407" spans="1:10" x14ac:dyDescent="0.2">
      <c r="A1407" s="3" t="s">
        <v>1452</v>
      </c>
      <c r="B1407" s="4">
        <v>43547</v>
      </c>
      <c r="C1407">
        <v>15</v>
      </c>
      <c r="D1407" t="s">
        <v>118</v>
      </c>
      <c r="E1407" t="s">
        <v>63</v>
      </c>
      <c r="F1407" t="s">
        <v>13</v>
      </c>
      <c r="G1407" t="s">
        <v>24</v>
      </c>
      <c r="H1407">
        <v>159</v>
      </c>
      <c r="I1407">
        <v>7</v>
      </c>
      <c r="J1407">
        <v>1113</v>
      </c>
    </row>
    <row r="1408" spans="1:10" x14ac:dyDescent="0.2">
      <c r="A1408" s="3" t="s">
        <v>1453</v>
      </c>
      <c r="B1408" s="4">
        <v>43548</v>
      </c>
      <c r="C1408">
        <v>12</v>
      </c>
      <c r="D1408" t="s">
        <v>66</v>
      </c>
      <c r="E1408" t="s">
        <v>63</v>
      </c>
      <c r="F1408" t="s">
        <v>13</v>
      </c>
      <c r="G1408" t="s">
        <v>41</v>
      </c>
      <c r="H1408">
        <v>399</v>
      </c>
      <c r="I1408">
        <v>8</v>
      </c>
      <c r="J1408">
        <v>3192</v>
      </c>
    </row>
    <row r="1409" spans="1:10" x14ac:dyDescent="0.2">
      <c r="A1409" s="3" t="s">
        <v>1454</v>
      </c>
      <c r="B1409" s="4">
        <v>43549</v>
      </c>
      <c r="C1409">
        <v>3</v>
      </c>
      <c r="D1409" t="s">
        <v>43</v>
      </c>
      <c r="E1409" t="s">
        <v>17</v>
      </c>
      <c r="F1409" t="s">
        <v>18</v>
      </c>
      <c r="G1409" t="s">
        <v>41</v>
      </c>
      <c r="H1409">
        <v>399</v>
      </c>
      <c r="I1409">
        <v>9</v>
      </c>
      <c r="J1409">
        <v>3591</v>
      </c>
    </row>
    <row r="1410" spans="1:10" x14ac:dyDescent="0.2">
      <c r="A1410" s="3" t="s">
        <v>1455</v>
      </c>
      <c r="B1410" s="4">
        <v>43549</v>
      </c>
      <c r="C1410">
        <v>18</v>
      </c>
      <c r="D1410" t="s">
        <v>26</v>
      </c>
      <c r="E1410" t="s">
        <v>36</v>
      </c>
      <c r="F1410" t="s">
        <v>28</v>
      </c>
      <c r="G1410" t="s">
        <v>41</v>
      </c>
      <c r="H1410">
        <v>399</v>
      </c>
      <c r="I1410">
        <v>3</v>
      </c>
      <c r="J1410">
        <v>1197</v>
      </c>
    </row>
    <row r="1411" spans="1:10" x14ac:dyDescent="0.2">
      <c r="A1411" s="3" t="s">
        <v>1456</v>
      </c>
      <c r="B1411" s="4">
        <v>43549</v>
      </c>
      <c r="C1411">
        <v>12</v>
      </c>
      <c r="D1411" t="s">
        <v>66</v>
      </c>
      <c r="E1411" t="s">
        <v>63</v>
      </c>
      <c r="F1411" t="s">
        <v>13</v>
      </c>
      <c r="G1411" t="s">
        <v>19</v>
      </c>
      <c r="H1411">
        <v>289</v>
      </c>
      <c r="I1411">
        <v>6</v>
      </c>
      <c r="J1411">
        <v>1734</v>
      </c>
    </row>
    <row r="1412" spans="1:10" x14ac:dyDescent="0.2">
      <c r="A1412" s="3" t="s">
        <v>1457</v>
      </c>
      <c r="B1412" s="4">
        <v>43550</v>
      </c>
      <c r="C1412">
        <v>8</v>
      </c>
      <c r="D1412" t="s">
        <v>45</v>
      </c>
      <c r="E1412" t="s">
        <v>46</v>
      </c>
      <c r="F1412" t="s">
        <v>23</v>
      </c>
      <c r="G1412" t="s">
        <v>14</v>
      </c>
      <c r="H1412">
        <v>199</v>
      </c>
      <c r="I1412">
        <v>1</v>
      </c>
      <c r="J1412">
        <v>199</v>
      </c>
    </row>
    <row r="1413" spans="1:10" x14ac:dyDescent="0.2">
      <c r="A1413" s="3" t="s">
        <v>1458</v>
      </c>
      <c r="B1413" s="4">
        <v>43550</v>
      </c>
      <c r="C1413">
        <v>19</v>
      </c>
      <c r="D1413" t="s">
        <v>56</v>
      </c>
      <c r="E1413" t="s">
        <v>36</v>
      </c>
      <c r="F1413" t="s">
        <v>28</v>
      </c>
      <c r="G1413" t="s">
        <v>19</v>
      </c>
      <c r="H1413">
        <v>289</v>
      </c>
      <c r="I1413">
        <v>3</v>
      </c>
      <c r="J1413">
        <v>867</v>
      </c>
    </row>
    <row r="1414" spans="1:10" x14ac:dyDescent="0.2">
      <c r="A1414" s="3" t="s">
        <v>1459</v>
      </c>
      <c r="B1414" s="4">
        <v>43551</v>
      </c>
      <c r="C1414">
        <v>4</v>
      </c>
      <c r="D1414" t="s">
        <v>51</v>
      </c>
      <c r="E1414" t="s">
        <v>17</v>
      </c>
      <c r="F1414" t="s">
        <v>18</v>
      </c>
      <c r="G1414" t="s">
        <v>41</v>
      </c>
      <c r="H1414">
        <v>399</v>
      </c>
      <c r="I1414">
        <v>6</v>
      </c>
      <c r="J1414">
        <v>2394</v>
      </c>
    </row>
    <row r="1415" spans="1:10" x14ac:dyDescent="0.2">
      <c r="A1415" s="3" t="s">
        <v>1460</v>
      </c>
      <c r="B1415" s="4">
        <v>43551</v>
      </c>
      <c r="C1415">
        <v>6</v>
      </c>
      <c r="D1415" t="s">
        <v>48</v>
      </c>
      <c r="E1415" t="s">
        <v>46</v>
      </c>
      <c r="F1415" t="s">
        <v>23</v>
      </c>
      <c r="G1415" t="s">
        <v>19</v>
      </c>
      <c r="H1415">
        <v>289</v>
      </c>
      <c r="I1415">
        <v>7</v>
      </c>
      <c r="J1415">
        <v>2023</v>
      </c>
    </row>
    <row r="1416" spans="1:10" x14ac:dyDescent="0.2">
      <c r="A1416" s="3" t="s">
        <v>1461</v>
      </c>
      <c r="B1416" s="4">
        <v>43551</v>
      </c>
      <c r="C1416">
        <v>17</v>
      </c>
      <c r="D1416" t="s">
        <v>35</v>
      </c>
      <c r="E1416" t="s">
        <v>36</v>
      </c>
      <c r="F1416" t="s">
        <v>28</v>
      </c>
      <c r="G1416" t="s">
        <v>24</v>
      </c>
      <c r="H1416">
        <v>159</v>
      </c>
      <c r="I1416">
        <v>7</v>
      </c>
      <c r="J1416">
        <v>1113</v>
      </c>
    </row>
    <row r="1417" spans="1:10" x14ac:dyDescent="0.2">
      <c r="A1417" s="3" t="s">
        <v>1462</v>
      </c>
      <c r="B1417" s="4">
        <v>43551</v>
      </c>
      <c r="C1417">
        <v>13</v>
      </c>
      <c r="D1417" t="s">
        <v>33</v>
      </c>
      <c r="E1417" t="s">
        <v>63</v>
      </c>
      <c r="F1417" t="s">
        <v>13</v>
      </c>
      <c r="G1417" t="s">
        <v>19</v>
      </c>
      <c r="H1417">
        <v>289</v>
      </c>
      <c r="I1417">
        <v>9</v>
      </c>
      <c r="J1417">
        <v>2601</v>
      </c>
    </row>
    <row r="1418" spans="1:10" x14ac:dyDescent="0.2">
      <c r="A1418" s="3" t="s">
        <v>1463</v>
      </c>
      <c r="B1418" s="4">
        <v>43551</v>
      </c>
      <c r="C1418">
        <v>18</v>
      </c>
      <c r="D1418" t="s">
        <v>26</v>
      </c>
      <c r="E1418" t="s">
        <v>27</v>
      </c>
      <c r="F1418" t="s">
        <v>28</v>
      </c>
      <c r="G1418" t="s">
        <v>14</v>
      </c>
      <c r="H1418">
        <v>199</v>
      </c>
      <c r="I1418">
        <v>2</v>
      </c>
      <c r="J1418">
        <v>398</v>
      </c>
    </row>
    <row r="1419" spans="1:10" x14ac:dyDescent="0.2">
      <c r="A1419" s="3" t="s">
        <v>1464</v>
      </c>
      <c r="B1419" s="4">
        <v>43552</v>
      </c>
      <c r="C1419">
        <v>1</v>
      </c>
      <c r="D1419" t="s">
        <v>16</v>
      </c>
      <c r="E1419" t="s">
        <v>68</v>
      </c>
      <c r="F1419" t="s">
        <v>18</v>
      </c>
      <c r="G1419" t="s">
        <v>19</v>
      </c>
      <c r="H1419">
        <v>289</v>
      </c>
      <c r="I1419">
        <v>9</v>
      </c>
      <c r="J1419">
        <v>2601</v>
      </c>
    </row>
    <row r="1420" spans="1:10" x14ac:dyDescent="0.2">
      <c r="A1420" s="3" t="s">
        <v>1465</v>
      </c>
      <c r="B1420" s="4">
        <v>43553</v>
      </c>
      <c r="C1420">
        <v>18</v>
      </c>
      <c r="D1420" t="s">
        <v>26</v>
      </c>
      <c r="E1420" t="s">
        <v>36</v>
      </c>
      <c r="F1420" t="s">
        <v>28</v>
      </c>
      <c r="G1420" t="s">
        <v>24</v>
      </c>
      <c r="H1420">
        <v>159</v>
      </c>
      <c r="I1420">
        <v>0</v>
      </c>
      <c r="J1420">
        <v>0</v>
      </c>
    </row>
    <row r="1421" spans="1:10" x14ac:dyDescent="0.2">
      <c r="A1421" s="3" t="s">
        <v>1466</v>
      </c>
      <c r="B1421" s="4">
        <v>43553</v>
      </c>
      <c r="C1421">
        <v>18</v>
      </c>
      <c r="D1421" t="s">
        <v>26</v>
      </c>
      <c r="E1421" t="s">
        <v>36</v>
      </c>
      <c r="F1421" t="s">
        <v>28</v>
      </c>
      <c r="G1421" t="s">
        <v>14</v>
      </c>
      <c r="H1421">
        <v>199</v>
      </c>
      <c r="I1421">
        <v>0</v>
      </c>
      <c r="J1421">
        <v>0</v>
      </c>
    </row>
    <row r="1422" spans="1:10" x14ac:dyDescent="0.2">
      <c r="A1422" s="3" t="s">
        <v>1467</v>
      </c>
      <c r="B1422" s="4">
        <v>43553</v>
      </c>
      <c r="C1422">
        <v>2</v>
      </c>
      <c r="D1422" t="s">
        <v>106</v>
      </c>
      <c r="E1422" t="s">
        <v>17</v>
      </c>
      <c r="F1422" t="s">
        <v>18</v>
      </c>
      <c r="G1422" t="s">
        <v>14</v>
      </c>
      <c r="H1422">
        <v>199</v>
      </c>
      <c r="I1422">
        <v>0</v>
      </c>
      <c r="J1422">
        <v>0</v>
      </c>
    </row>
    <row r="1423" spans="1:10" x14ac:dyDescent="0.2">
      <c r="A1423" s="3" t="s">
        <v>1468</v>
      </c>
      <c r="B1423" s="4">
        <v>43554</v>
      </c>
      <c r="C1423">
        <v>2</v>
      </c>
      <c r="D1423" t="s">
        <v>106</v>
      </c>
      <c r="E1423" t="s">
        <v>68</v>
      </c>
      <c r="F1423" t="s">
        <v>18</v>
      </c>
      <c r="G1423" t="s">
        <v>14</v>
      </c>
      <c r="H1423">
        <v>199</v>
      </c>
      <c r="I1423">
        <v>9</v>
      </c>
      <c r="J1423">
        <v>1791</v>
      </c>
    </row>
    <row r="1424" spans="1:10" x14ac:dyDescent="0.2">
      <c r="A1424" s="3" t="s">
        <v>1469</v>
      </c>
      <c r="B1424" s="4">
        <v>43554</v>
      </c>
      <c r="C1424">
        <v>7</v>
      </c>
      <c r="D1424" t="s">
        <v>88</v>
      </c>
      <c r="E1424" t="s">
        <v>22</v>
      </c>
      <c r="F1424" t="s">
        <v>23</v>
      </c>
      <c r="G1424" t="s">
        <v>41</v>
      </c>
      <c r="H1424">
        <v>399</v>
      </c>
      <c r="I1424">
        <v>2</v>
      </c>
      <c r="J1424">
        <v>798</v>
      </c>
    </row>
    <row r="1425" spans="1:10" x14ac:dyDescent="0.2">
      <c r="A1425" s="3" t="s">
        <v>1470</v>
      </c>
      <c r="B1425" s="4">
        <v>43555</v>
      </c>
      <c r="C1425">
        <v>19</v>
      </c>
      <c r="D1425" t="s">
        <v>56</v>
      </c>
      <c r="E1425" t="s">
        <v>36</v>
      </c>
      <c r="F1425" t="s">
        <v>28</v>
      </c>
      <c r="G1425" t="s">
        <v>19</v>
      </c>
      <c r="H1425">
        <v>289</v>
      </c>
      <c r="I1425">
        <v>8</v>
      </c>
      <c r="J1425">
        <v>2312</v>
      </c>
    </row>
    <row r="1426" spans="1:10" x14ac:dyDescent="0.2">
      <c r="A1426" s="3" t="s">
        <v>1471</v>
      </c>
      <c r="B1426" s="4">
        <v>43555</v>
      </c>
      <c r="C1426">
        <v>19</v>
      </c>
      <c r="D1426" t="s">
        <v>56</v>
      </c>
      <c r="E1426" t="s">
        <v>36</v>
      </c>
      <c r="F1426" t="s">
        <v>28</v>
      </c>
      <c r="G1426" t="s">
        <v>24</v>
      </c>
      <c r="H1426">
        <v>159</v>
      </c>
      <c r="I1426">
        <v>6</v>
      </c>
      <c r="J1426">
        <v>954</v>
      </c>
    </row>
    <row r="1427" spans="1:10" x14ac:dyDescent="0.2">
      <c r="A1427" s="3" t="s">
        <v>1472</v>
      </c>
      <c r="B1427" s="4">
        <v>43555</v>
      </c>
      <c r="C1427">
        <v>13</v>
      </c>
      <c r="D1427" t="s">
        <v>33</v>
      </c>
      <c r="E1427" t="s">
        <v>63</v>
      </c>
      <c r="F1427" t="s">
        <v>13</v>
      </c>
      <c r="G1427" t="s">
        <v>41</v>
      </c>
      <c r="H1427">
        <v>399</v>
      </c>
      <c r="I1427">
        <v>0</v>
      </c>
      <c r="J1427">
        <v>0</v>
      </c>
    </row>
    <row r="1428" spans="1:10" x14ac:dyDescent="0.2">
      <c r="A1428" s="3" t="s">
        <v>1473</v>
      </c>
      <c r="B1428" s="4">
        <v>43555</v>
      </c>
      <c r="C1428">
        <v>10</v>
      </c>
      <c r="D1428" t="s">
        <v>58</v>
      </c>
      <c r="E1428" t="s">
        <v>46</v>
      </c>
      <c r="F1428" t="s">
        <v>23</v>
      </c>
      <c r="G1428" t="s">
        <v>41</v>
      </c>
      <c r="H1428">
        <v>399</v>
      </c>
      <c r="I1428">
        <v>8</v>
      </c>
      <c r="J1428">
        <v>3192</v>
      </c>
    </row>
    <row r="1429" spans="1:10" x14ac:dyDescent="0.2">
      <c r="A1429" s="3" t="s">
        <v>1474</v>
      </c>
      <c r="B1429" s="4">
        <v>43555</v>
      </c>
      <c r="C1429">
        <v>5</v>
      </c>
      <c r="D1429" t="s">
        <v>60</v>
      </c>
      <c r="E1429" t="s">
        <v>68</v>
      </c>
      <c r="F1429" t="s">
        <v>18</v>
      </c>
      <c r="G1429" t="s">
        <v>14</v>
      </c>
      <c r="H1429">
        <v>199</v>
      </c>
      <c r="I1429">
        <v>9</v>
      </c>
      <c r="J1429">
        <v>1791</v>
      </c>
    </row>
    <row r="1430" spans="1:10" x14ac:dyDescent="0.2">
      <c r="A1430" s="3" t="s">
        <v>1475</v>
      </c>
      <c r="B1430" s="4">
        <v>43556</v>
      </c>
      <c r="C1430">
        <v>1</v>
      </c>
      <c r="D1430" t="s">
        <v>16</v>
      </c>
      <c r="E1430" t="s">
        <v>68</v>
      </c>
      <c r="F1430" t="s">
        <v>18</v>
      </c>
      <c r="G1430" t="s">
        <v>41</v>
      </c>
      <c r="H1430">
        <v>399</v>
      </c>
      <c r="I1430">
        <v>4</v>
      </c>
      <c r="J1430">
        <v>1596</v>
      </c>
    </row>
    <row r="1431" spans="1:10" x14ac:dyDescent="0.2">
      <c r="A1431" s="3" t="s">
        <v>1476</v>
      </c>
      <c r="B1431" s="4">
        <v>43556</v>
      </c>
      <c r="C1431">
        <v>10</v>
      </c>
      <c r="D1431" t="s">
        <v>58</v>
      </c>
      <c r="E1431" t="s">
        <v>22</v>
      </c>
      <c r="F1431" t="s">
        <v>23</v>
      </c>
      <c r="G1431" t="s">
        <v>14</v>
      </c>
      <c r="H1431">
        <v>199</v>
      </c>
      <c r="I1431">
        <v>6</v>
      </c>
      <c r="J1431">
        <v>1194</v>
      </c>
    </row>
    <row r="1432" spans="1:10" x14ac:dyDescent="0.2">
      <c r="A1432" s="3" t="s">
        <v>1477</v>
      </c>
      <c r="B1432" s="4">
        <v>43557</v>
      </c>
      <c r="C1432">
        <v>8</v>
      </c>
      <c r="D1432" t="s">
        <v>45</v>
      </c>
      <c r="E1432" t="s">
        <v>22</v>
      </c>
      <c r="F1432" t="s">
        <v>23</v>
      </c>
      <c r="G1432" t="s">
        <v>41</v>
      </c>
      <c r="H1432">
        <v>399</v>
      </c>
      <c r="I1432">
        <v>0</v>
      </c>
      <c r="J1432">
        <v>0</v>
      </c>
    </row>
    <row r="1433" spans="1:10" x14ac:dyDescent="0.2">
      <c r="A1433" s="3" t="s">
        <v>1478</v>
      </c>
      <c r="B1433" s="4">
        <v>43558</v>
      </c>
      <c r="C1433">
        <v>12</v>
      </c>
      <c r="D1433" t="s">
        <v>66</v>
      </c>
      <c r="E1433" t="s">
        <v>12</v>
      </c>
      <c r="F1433" t="s">
        <v>13</v>
      </c>
      <c r="G1433" t="s">
        <v>24</v>
      </c>
      <c r="H1433">
        <v>159</v>
      </c>
      <c r="I1433">
        <v>8</v>
      </c>
      <c r="J1433">
        <v>1272</v>
      </c>
    </row>
    <row r="1434" spans="1:10" x14ac:dyDescent="0.2">
      <c r="A1434" s="3" t="s">
        <v>1479</v>
      </c>
      <c r="B1434" s="4">
        <v>43559</v>
      </c>
      <c r="C1434">
        <v>5</v>
      </c>
      <c r="D1434" t="s">
        <v>60</v>
      </c>
      <c r="E1434" t="s">
        <v>68</v>
      </c>
      <c r="F1434" t="s">
        <v>18</v>
      </c>
      <c r="G1434" t="s">
        <v>31</v>
      </c>
      <c r="H1434">
        <v>69</v>
      </c>
      <c r="I1434">
        <v>5</v>
      </c>
      <c r="J1434">
        <v>345</v>
      </c>
    </row>
    <row r="1435" spans="1:10" x14ac:dyDescent="0.2">
      <c r="A1435" s="3" t="s">
        <v>1480</v>
      </c>
      <c r="B1435" s="4">
        <v>43559</v>
      </c>
      <c r="C1435">
        <v>8</v>
      </c>
      <c r="D1435" t="s">
        <v>45</v>
      </c>
      <c r="E1435" t="s">
        <v>22</v>
      </c>
      <c r="F1435" t="s">
        <v>23</v>
      </c>
      <c r="G1435" t="s">
        <v>24</v>
      </c>
      <c r="H1435">
        <v>159</v>
      </c>
      <c r="I1435">
        <v>4</v>
      </c>
      <c r="J1435">
        <v>636</v>
      </c>
    </row>
    <row r="1436" spans="1:10" x14ac:dyDescent="0.2">
      <c r="A1436" s="3" t="s">
        <v>1481</v>
      </c>
      <c r="B1436" s="4">
        <v>43559</v>
      </c>
      <c r="C1436">
        <v>19</v>
      </c>
      <c r="D1436" t="s">
        <v>56</v>
      </c>
      <c r="E1436" t="s">
        <v>27</v>
      </c>
      <c r="F1436" t="s">
        <v>28</v>
      </c>
      <c r="G1436" t="s">
        <v>19</v>
      </c>
      <c r="H1436">
        <v>289</v>
      </c>
      <c r="I1436">
        <v>2</v>
      </c>
      <c r="J1436">
        <v>578</v>
      </c>
    </row>
    <row r="1437" spans="1:10" x14ac:dyDescent="0.2">
      <c r="A1437" s="3" t="s">
        <v>1482</v>
      </c>
      <c r="B1437" s="4">
        <v>43559</v>
      </c>
      <c r="C1437">
        <v>20</v>
      </c>
      <c r="D1437" t="s">
        <v>40</v>
      </c>
      <c r="E1437" t="s">
        <v>27</v>
      </c>
      <c r="F1437" t="s">
        <v>28</v>
      </c>
      <c r="G1437" t="s">
        <v>31</v>
      </c>
      <c r="H1437">
        <v>69</v>
      </c>
      <c r="I1437">
        <v>9</v>
      </c>
      <c r="J1437">
        <v>621</v>
      </c>
    </row>
    <row r="1438" spans="1:10" x14ac:dyDescent="0.2">
      <c r="A1438" s="3" t="s">
        <v>1483</v>
      </c>
      <c r="B1438" s="4">
        <v>43560</v>
      </c>
      <c r="C1438">
        <v>7</v>
      </c>
      <c r="D1438" t="s">
        <v>88</v>
      </c>
      <c r="E1438" t="s">
        <v>46</v>
      </c>
      <c r="F1438" t="s">
        <v>23</v>
      </c>
      <c r="G1438" t="s">
        <v>14</v>
      </c>
      <c r="H1438">
        <v>199</v>
      </c>
      <c r="I1438">
        <v>8</v>
      </c>
      <c r="J1438">
        <v>1592</v>
      </c>
    </row>
    <row r="1439" spans="1:10" x14ac:dyDescent="0.2">
      <c r="A1439" s="3" t="s">
        <v>1484</v>
      </c>
      <c r="B1439" s="4">
        <v>43560</v>
      </c>
      <c r="C1439">
        <v>4</v>
      </c>
      <c r="D1439" t="s">
        <v>51</v>
      </c>
      <c r="E1439" t="s">
        <v>68</v>
      </c>
      <c r="F1439" t="s">
        <v>18</v>
      </c>
      <c r="G1439" t="s">
        <v>31</v>
      </c>
      <c r="H1439">
        <v>69</v>
      </c>
      <c r="I1439">
        <v>7</v>
      </c>
      <c r="J1439">
        <v>483</v>
      </c>
    </row>
    <row r="1440" spans="1:10" x14ac:dyDescent="0.2">
      <c r="A1440" s="3" t="s">
        <v>1485</v>
      </c>
      <c r="B1440" s="4">
        <v>43560</v>
      </c>
      <c r="C1440">
        <v>16</v>
      </c>
      <c r="D1440" t="s">
        <v>30</v>
      </c>
      <c r="E1440" t="s">
        <v>36</v>
      </c>
      <c r="F1440" t="s">
        <v>28</v>
      </c>
      <c r="G1440" t="s">
        <v>14</v>
      </c>
      <c r="H1440">
        <v>199</v>
      </c>
      <c r="I1440">
        <v>9</v>
      </c>
      <c r="J1440">
        <v>1791</v>
      </c>
    </row>
    <row r="1441" spans="1:10" x14ac:dyDescent="0.2">
      <c r="A1441" s="3" t="s">
        <v>1486</v>
      </c>
      <c r="B1441" s="4">
        <v>43560</v>
      </c>
      <c r="C1441">
        <v>18</v>
      </c>
      <c r="D1441" t="s">
        <v>26</v>
      </c>
      <c r="E1441" t="s">
        <v>36</v>
      </c>
      <c r="F1441" t="s">
        <v>28</v>
      </c>
      <c r="G1441" t="s">
        <v>14</v>
      </c>
      <c r="H1441">
        <v>199</v>
      </c>
      <c r="I1441">
        <v>2</v>
      </c>
      <c r="J1441">
        <v>398</v>
      </c>
    </row>
    <row r="1442" spans="1:10" x14ac:dyDescent="0.2">
      <c r="A1442" s="3" t="s">
        <v>1487</v>
      </c>
      <c r="B1442" s="4">
        <v>43560</v>
      </c>
      <c r="C1442">
        <v>13</v>
      </c>
      <c r="D1442" t="s">
        <v>33</v>
      </c>
      <c r="E1442" t="s">
        <v>63</v>
      </c>
      <c r="F1442" t="s">
        <v>13</v>
      </c>
      <c r="G1442" t="s">
        <v>14</v>
      </c>
      <c r="H1442">
        <v>199</v>
      </c>
      <c r="I1442">
        <v>5</v>
      </c>
      <c r="J1442">
        <v>995</v>
      </c>
    </row>
    <row r="1443" spans="1:10" x14ac:dyDescent="0.2">
      <c r="A1443" s="3" t="s">
        <v>1488</v>
      </c>
      <c r="B1443" s="4">
        <v>43560</v>
      </c>
      <c r="C1443">
        <v>15</v>
      </c>
      <c r="D1443" t="s">
        <v>118</v>
      </c>
      <c r="E1443" t="s">
        <v>12</v>
      </c>
      <c r="F1443" t="s">
        <v>13</v>
      </c>
      <c r="G1443" t="s">
        <v>31</v>
      </c>
      <c r="H1443">
        <v>69</v>
      </c>
      <c r="I1443">
        <v>1</v>
      </c>
      <c r="J1443">
        <v>69</v>
      </c>
    </row>
    <row r="1444" spans="1:10" x14ac:dyDescent="0.2">
      <c r="A1444" s="3" t="s">
        <v>1489</v>
      </c>
      <c r="B1444" s="4">
        <v>43560</v>
      </c>
      <c r="C1444">
        <v>15</v>
      </c>
      <c r="D1444" t="s">
        <v>118</v>
      </c>
      <c r="E1444" t="s">
        <v>63</v>
      </c>
      <c r="F1444" t="s">
        <v>13</v>
      </c>
      <c r="G1444" t="s">
        <v>19</v>
      </c>
      <c r="H1444">
        <v>289</v>
      </c>
      <c r="I1444">
        <v>8</v>
      </c>
      <c r="J1444">
        <v>2312</v>
      </c>
    </row>
    <row r="1445" spans="1:10" x14ac:dyDescent="0.2">
      <c r="A1445" s="3" t="s">
        <v>1490</v>
      </c>
      <c r="B1445" s="4">
        <v>43561</v>
      </c>
      <c r="C1445">
        <v>3</v>
      </c>
      <c r="D1445" t="s">
        <v>43</v>
      </c>
      <c r="E1445" t="s">
        <v>17</v>
      </c>
      <c r="F1445" t="s">
        <v>18</v>
      </c>
      <c r="G1445" t="s">
        <v>19</v>
      </c>
      <c r="H1445">
        <v>289</v>
      </c>
      <c r="I1445">
        <v>2</v>
      </c>
      <c r="J1445">
        <v>578</v>
      </c>
    </row>
    <row r="1446" spans="1:10" x14ac:dyDescent="0.2">
      <c r="A1446" s="3" t="s">
        <v>1491</v>
      </c>
      <c r="B1446" s="4">
        <v>43561</v>
      </c>
      <c r="C1446">
        <v>1</v>
      </c>
      <c r="D1446" t="s">
        <v>16</v>
      </c>
      <c r="E1446" t="s">
        <v>68</v>
      </c>
      <c r="F1446" t="s">
        <v>18</v>
      </c>
      <c r="G1446" t="s">
        <v>14</v>
      </c>
      <c r="H1446">
        <v>199</v>
      </c>
      <c r="I1446">
        <v>3</v>
      </c>
      <c r="J1446">
        <v>597</v>
      </c>
    </row>
    <row r="1447" spans="1:10" x14ac:dyDescent="0.2">
      <c r="A1447" s="3" t="s">
        <v>1492</v>
      </c>
      <c r="B1447" s="4">
        <v>43562</v>
      </c>
      <c r="C1447">
        <v>12</v>
      </c>
      <c r="D1447" t="s">
        <v>66</v>
      </c>
      <c r="E1447" t="s">
        <v>63</v>
      </c>
      <c r="F1447" t="s">
        <v>13</v>
      </c>
      <c r="G1447" t="s">
        <v>41</v>
      </c>
      <c r="H1447">
        <v>399</v>
      </c>
      <c r="I1447">
        <v>5</v>
      </c>
      <c r="J1447">
        <v>1995</v>
      </c>
    </row>
    <row r="1448" spans="1:10" x14ac:dyDescent="0.2">
      <c r="A1448" s="3" t="s">
        <v>1493</v>
      </c>
      <c r="B1448" s="4">
        <v>43562</v>
      </c>
      <c r="C1448">
        <v>7</v>
      </c>
      <c r="D1448" t="s">
        <v>88</v>
      </c>
      <c r="E1448" t="s">
        <v>22</v>
      </c>
      <c r="F1448" t="s">
        <v>23</v>
      </c>
      <c r="G1448" t="s">
        <v>31</v>
      </c>
      <c r="H1448">
        <v>69</v>
      </c>
      <c r="I1448">
        <v>6</v>
      </c>
      <c r="J1448">
        <v>414</v>
      </c>
    </row>
    <row r="1449" spans="1:10" x14ac:dyDescent="0.2">
      <c r="A1449" s="3" t="s">
        <v>1494</v>
      </c>
      <c r="B1449" s="4">
        <v>43562</v>
      </c>
      <c r="C1449">
        <v>15</v>
      </c>
      <c r="D1449" t="s">
        <v>118</v>
      </c>
      <c r="E1449" t="s">
        <v>12</v>
      </c>
      <c r="F1449" t="s">
        <v>13</v>
      </c>
      <c r="G1449" t="s">
        <v>24</v>
      </c>
      <c r="H1449">
        <v>159</v>
      </c>
      <c r="I1449">
        <v>7</v>
      </c>
      <c r="J1449">
        <v>1113</v>
      </c>
    </row>
    <row r="1450" spans="1:10" x14ac:dyDescent="0.2">
      <c r="A1450" s="3" t="s">
        <v>1495</v>
      </c>
      <c r="B1450" s="4">
        <v>43562</v>
      </c>
      <c r="C1450">
        <v>20</v>
      </c>
      <c r="D1450" t="s">
        <v>40</v>
      </c>
      <c r="E1450" t="s">
        <v>36</v>
      </c>
      <c r="F1450" t="s">
        <v>28</v>
      </c>
      <c r="G1450" t="s">
        <v>24</v>
      </c>
      <c r="H1450">
        <v>159</v>
      </c>
      <c r="I1450">
        <v>9</v>
      </c>
      <c r="J1450">
        <v>1431</v>
      </c>
    </row>
    <row r="1451" spans="1:10" x14ac:dyDescent="0.2">
      <c r="A1451" s="3" t="s">
        <v>1496</v>
      </c>
      <c r="B1451" s="4">
        <v>43562</v>
      </c>
      <c r="C1451">
        <v>4</v>
      </c>
      <c r="D1451" t="s">
        <v>51</v>
      </c>
      <c r="E1451" t="s">
        <v>68</v>
      </c>
      <c r="F1451" t="s">
        <v>18</v>
      </c>
      <c r="G1451" t="s">
        <v>14</v>
      </c>
      <c r="H1451">
        <v>199</v>
      </c>
      <c r="I1451">
        <v>5</v>
      </c>
      <c r="J1451">
        <v>995</v>
      </c>
    </row>
    <row r="1452" spans="1:10" x14ac:dyDescent="0.2">
      <c r="A1452" s="3" t="s">
        <v>1497</v>
      </c>
      <c r="B1452" s="4">
        <v>43563</v>
      </c>
      <c r="C1452">
        <v>12</v>
      </c>
      <c r="D1452" t="s">
        <v>66</v>
      </c>
      <c r="E1452" t="s">
        <v>12</v>
      </c>
      <c r="F1452" t="s">
        <v>13</v>
      </c>
      <c r="G1452" t="s">
        <v>24</v>
      </c>
      <c r="H1452">
        <v>159</v>
      </c>
      <c r="I1452">
        <v>9</v>
      </c>
      <c r="J1452">
        <v>1431</v>
      </c>
    </row>
    <row r="1453" spans="1:10" x14ac:dyDescent="0.2">
      <c r="A1453" s="3" t="s">
        <v>1498</v>
      </c>
      <c r="B1453" s="4">
        <v>43564</v>
      </c>
      <c r="C1453">
        <v>9</v>
      </c>
      <c r="D1453" t="s">
        <v>21</v>
      </c>
      <c r="E1453" t="s">
        <v>46</v>
      </c>
      <c r="F1453" t="s">
        <v>23</v>
      </c>
      <c r="G1453" t="s">
        <v>41</v>
      </c>
      <c r="H1453">
        <v>399</v>
      </c>
      <c r="I1453">
        <v>5</v>
      </c>
      <c r="J1453">
        <v>1995</v>
      </c>
    </row>
    <row r="1454" spans="1:10" x14ac:dyDescent="0.2">
      <c r="A1454" s="3" t="s">
        <v>1499</v>
      </c>
      <c r="B1454" s="4">
        <v>43564</v>
      </c>
      <c r="C1454">
        <v>9</v>
      </c>
      <c r="D1454" t="s">
        <v>21</v>
      </c>
      <c r="E1454" t="s">
        <v>22</v>
      </c>
      <c r="F1454" t="s">
        <v>23</v>
      </c>
      <c r="G1454" t="s">
        <v>31</v>
      </c>
      <c r="H1454">
        <v>69</v>
      </c>
      <c r="I1454">
        <v>6</v>
      </c>
      <c r="J1454">
        <v>414</v>
      </c>
    </row>
    <row r="1455" spans="1:10" x14ac:dyDescent="0.2">
      <c r="A1455" s="3" t="s">
        <v>1500</v>
      </c>
      <c r="B1455" s="4">
        <v>43564</v>
      </c>
      <c r="C1455">
        <v>7</v>
      </c>
      <c r="D1455" t="s">
        <v>88</v>
      </c>
      <c r="E1455" t="s">
        <v>46</v>
      </c>
      <c r="F1455" t="s">
        <v>23</v>
      </c>
      <c r="G1455" t="s">
        <v>19</v>
      </c>
      <c r="H1455">
        <v>289</v>
      </c>
      <c r="I1455">
        <v>3</v>
      </c>
      <c r="J1455">
        <v>867</v>
      </c>
    </row>
    <row r="1456" spans="1:10" x14ac:dyDescent="0.2">
      <c r="A1456" s="3" t="s">
        <v>1501</v>
      </c>
      <c r="B1456" s="4">
        <v>43564</v>
      </c>
      <c r="C1456">
        <v>5</v>
      </c>
      <c r="D1456" t="s">
        <v>60</v>
      </c>
      <c r="E1456" t="s">
        <v>17</v>
      </c>
      <c r="F1456" t="s">
        <v>18</v>
      </c>
      <c r="G1456" t="s">
        <v>24</v>
      </c>
      <c r="H1456">
        <v>159</v>
      </c>
      <c r="I1456">
        <v>7</v>
      </c>
      <c r="J1456">
        <v>1113</v>
      </c>
    </row>
    <row r="1457" spans="1:10" x14ac:dyDescent="0.2">
      <c r="A1457" s="3" t="s">
        <v>1502</v>
      </c>
      <c r="B1457" s="4">
        <v>43564</v>
      </c>
      <c r="C1457">
        <v>17</v>
      </c>
      <c r="D1457" t="s">
        <v>35</v>
      </c>
      <c r="E1457" t="s">
        <v>27</v>
      </c>
      <c r="F1457" t="s">
        <v>28</v>
      </c>
      <c r="G1457" t="s">
        <v>14</v>
      </c>
      <c r="H1457">
        <v>199</v>
      </c>
      <c r="I1457">
        <v>7</v>
      </c>
      <c r="J1457">
        <v>1393</v>
      </c>
    </row>
    <row r="1458" spans="1:10" x14ac:dyDescent="0.2">
      <c r="A1458" s="3" t="s">
        <v>1503</v>
      </c>
      <c r="B1458" s="4">
        <v>43564</v>
      </c>
      <c r="C1458">
        <v>17</v>
      </c>
      <c r="D1458" t="s">
        <v>35</v>
      </c>
      <c r="E1458" t="s">
        <v>36</v>
      </c>
      <c r="F1458" t="s">
        <v>28</v>
      </c>
      <c r="G1458" t="s">
        <v>31</v>
      </c>
      <c r="H1458">
        <v>69</v>
      </c>
      <c r="I1458">
        <v>5</v>
      </c>
      <c r="J1458">
        <v>345</v>
      </c>
    </row>
    <row r="1459" spans="1:10" x14ac:dyDescent="0.2">
      <c r="A1459" s="3" t="s">
        <v>1504</v>
      </c>
      <c r="B1459" s="4">
        <v>43565</v>
      </c>
      <c r="C1459">
        <v>15</v>
      </c>
      <c r="D1459" t="s">
        <v>118</v>
      </c>
      <c r="E1459" t="s">
        <v>12</v>
      </c>
      <c r="F1459" t="s">
        <v>13</v>
      </c>
      <c r="G1459" t="s">
        <v>31</v>
      </c>
      <c r="H1459">
        <v>69</v>
      </c>
      <c r="I1459">
        <v>0</v>
      </c>
      <c r="J1459">
        <v>0</v>
      </c>
    </row>
    <row r="1460" spans="1:10" x14ac:dyDescent="0.2">
      <c r="A1460" s="3" t="s">
        <v>1505</v>
      </c>
      <c r="B1460" s="4">
        <v>43565</v>
      </c>
      <c r="C1460">
        <v>17</v>
      </c>
      <c r="D1460" t="s">
        <v>35</v>
      </c>
      <c r="E1460" t="s">
        <v>36</v>
      </c>
      <c r="F1460" t="s">
        <v>28</v>
      </c>
      <c r="G1460" t="s">
        <v>14</v>
      </c>
      <c r="H1460">
        <v>199</v>
      </c>
      <c r="I1460">
        <v>5</v>
      </c>
      <c r="J1460">
        <v>995</v>
      </c>
    </row>
    <row r="1461" spans="1:10" x14ac:dyDescent="0.2">
      <c r="A1461" s="3" t="s">
        <v>1506</v>
      </c>
      <c r="B1461" s="4">
        <v>43566</v>
      </c>
      <c r="C1461">
        <v>13</v>
      </c>
      <c r="D1461" t="s">
        <v>33</v>
      </c>
      <c r="E1461" t="s">
        <v>12</v>
      </c>
      <c r="F1461" t="s">
        <v>13</v>
      </c>
      <c r="G1461" t="s">
        <v>14</v>
      </c>
      <c r="H1461">
        <v>199</v>
      </c>
      <c r="I1461">
        <v>9</v>
      </c>
      <c r="J1461">
        <v>1791</v>
      </c>
    </row>
    <row r="1462" spans="1:10" x14ac:dyDescent="0.2">
      <c r="A1462" s="3" t="s">
        <v>1507</v>
      </c>
      <c r="B1462" s="4">
        <v>43566</v>
      </c>
      <c r="C1462">
        <v>16</v>
      </c>
      <c r="D1462" t="s">
        <v>30</v>
      </c>
      <c r="E1462" t="s">
        <v>27</v>
      </c>
      <c r="F1462" t="s">
        <v>28</v>
      </c>
      <c r="G1462" t="s">
        <v>24</v>
      </c>
      <c r="H1462">
        <v>159</v>
      </c>
      <c r="I1462">
        <v>8</v>
      </c>
      <c r="J1462">
        <v>1272</v>
      </c>
    </row>
    <row r="1463" spans="1:10" x14ac:dyDescent="0.2">
      <c r="A1463" s="3" t="s">
        <v>1508</v>
      </c>
      <c r="B1463" s="4">
        <v>43567</v>
      </c>
      <c r="C1463">
        <v>19</v>
      </c>
      <c r="D1463" t="s">
        <v>56</v>
      </c>
      <c r="E1463" t="s">
        <v>36</v>
      </c>
      <c r="F1463" t="s">
        <v>28</v>
      </c>
      <c r="G1463" t="s">
        <v>19</v>
      </c>
      <c r="H1463">
        <v>289</v>
      </c>
      <c r="I1463">
        <v>3</v>
      </c>
      <c r="J1463">
        <v>867</v>
      </c>
    </row>
    <row r="1464" spans="1:10" x14ac:dyDescent="0.2">
      <c r="A1464" s="3" t="s">
        <v>1509</v>
      </c>
      <c r="B1464" s="4">
        <v>43567</v>
      </c>
      <c r="C1464">
        <v>13</v>
      </c>
      <c r="D1464" t="s">
        <v>33</v>
      </c>
      <c r="E1464" t="s">
        <v>12</v>
      </c>
      <c r="F1464" t="s">
        <v>13</v>
      </c>
      <c r="G1464" t="s">
        <v>14</v>
      </c>
      <c r="H1464">
        <v>199</v>
      </c>
      <c r="I1464">
        <v>3</v>
      </c>
      <c r="J1464">
        <v>597</v>
      </c>
    </row>
    <row r="1465" spans="1:10" x14ac:dyDescent="0.2">
      <c r="A1465" s="3" t="s">
        <v>1510</v>
      </c>
      <c r="B1465" s="4">
        <v>43567</v>
      </c>
      <c r="C1465">
        <v>5</v>
      </c>
      <c r="D1465" t="s">
        <v>60</v>
      </c>
      <c r="E1465" t="s">
        <v>68</v>
      </c>
      <c r="F1465" t="s">
        <v>18</v>
      </c>
      <c r="G1465" t="s">
        <v>19</v>
      </c>
      <c r="H1465">
        <v>289</v>
      </c>
      <c r="I1465">
        <v>5</v>
      </c>
      <c r="J1465">
        <v>1445</v>
      </c>
    </row>
    <row r="1466" spans="1:10" x14ac:dyDescent="0.2">
      <c r="A1466" s="3" t="s">
        <v>1511</v>
      </c>
      <c r="B1466" s="4">
        <v>43568</v>
      </c>
      <c r="C1466">
        <v>13</v>
      </c>
      <c r="D1466" t="s">
        <v>33</v>
      </c>
      <c r="E1466" t="s">
        <v>63</v>
      </c>
      <c r="F1466" t="s">
        <v>13</v>
      </c>
      <c r="G1466" t="s">
        <v>41</v>
      </c>
      <c r="H1466">
        <v>399</v>
      </c>
      <c r="I1466">
        <v>0</v>
      </c>
      <c r="J1466">
        <v>0</v>
      </c>
    </row>
    <row r="1467" spans="1:10" x14ac:dyDescent="0.2">
      <c r="A1467" s="3" t="s">
        <v>1512</v>
      </c>
      <c r="B1467" s="4">
        <v>43569</v>
      </c>
      <c r="C1467">
        <v>9</v>
      </c>
      <c r="D1467" t="s">
        <v>21</v>
      </c>
      <c r="E1467" t="s">
        <v>22</v>
      </c>
      <c r="F1467" t="s">
        <v>23</v>
      </c>
      <c r="G1467" t="s">
        <v>41</v>
      </c>
      <c r="H1467">
        <v>399</v>
      </c>
      <c r="I1467">
        <v>7</v>
      </c>
      <c r="J1467">
        <v>2793</v>
      </c>
    </row>
    <row r="1468" spans="1:10" x14ac:dyDescent="0.2">
      <c r="A1468" s="3" t="s">
        <v>1513</v>
      </c>
      <c r="B1468" s="4">
        <v>43570</v>
      </c>
      <c r="C1468">
        <v>3</v>
      </c>
      <c r="D1468" t="s">
        <v>43</v>
      </c>
      <c r="E1468" t="s">
        <v>68</v>
      </c>
      <c r="F1468" t="s">
        <v>18</v>
      </c>
      <c r="G1468" t="s">
        <v>14</v>
      </c>
      <c r="H1468">
        <v>199</v>
      </c>
      <c r="I1468">
        <v>5</v>
      </c>
      <c r="J1468">
        <v>995</v>
      </c>
    </row>
    <row r="1469" spans="1:10" x14ac:dyDescent="0.2">
      <c r="A1469" s="3" t="s">
        <v>1514</v>
      </c>
      <c r="B1469" s="4">
        <v>43570</v>
      </c>
      <c r="C1469">
        <v>6</v>
      </c>
      <c r="D1469" t="s">
        <v>48</v>
      </c>
      <c r="E1469" t="s">
        <v>22</v>
      </c>
      <c r="F1469" t="s">
        <v>23</v>
      </c>
      <c r="G1469" t="s">
        <v>41</v>
      </c>
      <c r="H1469">
        <v>399</v>
      </c>
      <c r="I1469">
        <v>0</v>
      </c>
      <c r="J1469">
        <v>0</v>
      </c>
    </row>
    <row r="1470" spans="1:10" x14ac:dyDescent="0.2">
      <c r="A1470" s="3" t="s">
        <v>1515</v>
      </c>
      <c r="B1470" s="4">
        <v>43571</v>
      </c>
      <c r="C1470">
        <v>12</v>
      </c>
      <c r="D1470" t="s">
        <v>66</v>
      </c>
      <c r="E1470" t="s">
        <v>63</v>
      </c>
      <c r="F1470" t="s">
        <v>13</v>
      </c>
      <c r="G1470" t="s">
        <v>31</v>
      </c>
      <c r="H1470">
        <v>69</v>
      </c>
      <c r="I1470">
        <v>2</v>
      </c>
      <c r="J1470">
        <v>138</v>
      </c>
    </row>
    <row r="1471" spans="1:10" x14ac:dyDescent="0.2">
      <c r="A1471" s="3" t="s">
        <v>1516</v>
      </c>
      <c r="B1471" s="4">
        <v>43572</v>
      </c>
      <c r="C1471">
        <v>1</v>
      </c>
      <c r="D1471" t="s">
        <v>16</v>
      </c>
      <c r="E1471" t="s">
        <v>17</v>
      </c>
      <c r="F1471" t="s">
        <v>18</v>
      </c>
      <c r="G1471" t="s">
        <v>31</v>
      </c>
      <c r="H1471">
        <v>69</v>
      </c>
      <c r="I1471">
        <v>0</v>
      </c>
      <c r="J1471">
        <v>0</v>
      </c>
    </row>
    <row r="1472" spans="1:10" x14ac:dyDescent="0.2">
      <c r="A1472" s="3" t="s">
        <v>1517</v>
      </c>
      <c r="B1472" s="4">
        <v>43573</v>
      </c>
      <c r="C1472">
        <v>5</v>
      </c>
      <c r="D1472" t="s">
        <v>60</v>
      </c>
      <c r="E1472" t="s">
        <v>68</v>
      </c>
      <c r="F1472" t="s">
        <v>18</v>
      </c>
      <c r="G1472" t="s">
        <v>41</v>
      </c>
      <c r="H1472">
        <v>399</v>
      </c>
      <c r="I1472">
        <v>8</v>
      </c>
      <c r="J1472">
        <v>3192</v>
      </c>
    </row>
    <row r="1473" spans="1:10" x14ac:dyDescent="0.2">
      <c r="A1473" s="3" t="s">
        <v>1518</v>
      </c>
      <c r="B1473" s="4">
        <v>43573</v>
      </c>
      <c r="C1473">
        <v>19</v>
      </c>
      <c r="D1473" t="s">
        <v>56</v>
      </c>
      <c r="E1473" t="s">
        <v>36</v>
      </c>
      <c r="F1473" t="s">
        <v>28</v>
      </c>
      <c r="G1473" t="s">
        <v>31</v>
      </c>
      <c r="H1473">
        <v>69</v>
      </c>
      <c r="I1473">
        <v>0</v>
      </c>
      <c r="J1473">
        <v>0</v>
      </c>
    </row>
    <row r="1474" spans="1:10" x14ac:dyDescent="0.2">
      <c r="A1474" s="3" t="s">
        <v>1519</v>
      </c>
      <c r="B1474" s="4">
        <v>43573</v>
      </c>
      <c r="C1474">
        <v>12</v>
      </c>
      <c r="D1474" t="s">
        <v>66</v>
      </c>
      <c r="E1474" t="s">
        <v>12</v>
      </c>
      <c r="F1474" t="s">
        <v>13</v>
      </c>
      <c r="G1474" t="s">
        <v>19</v>
      </c>
      <c r="H1474">
        <v>289</v>
      </c>
      <c r="I1474">
        <v>5</v>
      </c>
      <c r="J1474">
        <v>1445</v>
      </c>
    </row>
    <row r="1475" spans="1:10" x14ac:dyDescent="0.2">
      <c r="A1475" s="3" t="s">
        <v>1520</v>
      </c>
      <c r="B1475" s="4">
        <v>43573</v>
      </c>
      <c r="C1475">
        <v>15</v>
      </c>
      <c r="D1475" t="s">
        <v>118</v>
      </c>
      <c r="E1475" t="s">
        <v>12</v>
      </c>
      <c r="F1475" t="s">
        <v>13</v>
      </c>
      <c r="G1475" t="s">
        <v>24</v>
      </c>
      <c r="H1475">
        <v>159</v>
      </c>
      <c r="I1475">
        <v>8</v>
      </c>
      <c r="J1475">
        <v>1272</v>
      </c>
    </row>
    <row r="1476" spans="1:10" x14ac:dyDescent="0.2">
      <c r="A1476" s="3" t="s">
        <v>1521</v>
      </c>
      <c r="B1476" s="4">
        <v>43573</v>
      </c>
      <c r="C1476">
        <v>13</v>
      </c>
      <c r="D1476" t="s">
        <v>33</v>
      </c>
      <c r="E1476" t="s">
        <v>12</v>
      </c>
      <c r="F1476" t="s">
        <v>13</v>
      </c>
      <c r="G1476" t="s">
        <v>41</v>
      </c>
      <c r="H1476">
        <v>399</v>
      </c>
      <c r="I1476">
        <v>5</v>
      </c>
      <c r="J1476">
        <v>1995</v>
      </c>
    </row>
    <row r="1477" spans="1:10" x14ac:dyDescent="0.2">
      <c r="A1477" s="3" t="s">
        <v>1522</v>
      </c>
      <c r="B1477" s="4">
        <v>43574</v>
      </c>
      <c r="C1477">
        <v>19</v>
      </c>
      <c r="D1477" t="s">
        <v>56</v>
      </c>
      <c r="E1477" t="s">
        <v>27</v>
      </c>
      <c r="F1477" t="s">
        <v>28</v>
      </c>
      <c r="G1477" t="s">
        <v>24</v>
      </c>
      <c r="H1477">
        <v>159</v>
      </c>
      <c r="I1477">
        <v>9</v>
      </c>
      <c r="J1477">
        <v>1431</v>
      </c>
    </row>
    <row r="1478" spans="1:10" x14ac:dyDescent="0.2">
      <c r="A1478" s="3" t="s">
        <v>1523</v>
      </c>
      <c r="B1478" s="4">
        <v>43574</v>
      </c>
      <c r="C1478">
        <v>4</v>
      </c>
      <c r="D1478" t="s">
        <v>51</v>
      </c>
      <c r="E1478" t="s">
        <v>17</v>
      </c>
      <c r="F1478" t="s">
        <v>18</v>
      </c>
      <c r="G1478" t="s">
        <v>41</v>
      </c>
      <c r="H1478">
        <v>399</v>
      </c>
      <c r="I1478">
        <v>7</v>
      </c>
      <c r="J1478">
        <v>2793</v>
      </c>
    </row>
    <row r="1479" spans="1:10" x14ac:dyDescent="0.2">
      <c r="A1479" s="3" t="s">
        <v>1524</v>
      </c>
      <c r="B1479" s="4">
        <v>43574</v>
      </c>
      <c r="C1479">
        <v>4</v>
      </c>
      <c r="D1479" t="s">
        <v>51</v>
      </c>
      <c r="E1479" t="s">
        <v>68</v>
      </c>
      <c r="F1479" t="s">
        <v>18</v>
      </c>
      <c r="G1479" t="s">
        <v>41</v>
      </c>
      <c r="H1479">
        <v>399</v>
      </c>
      <c r="I1479">
        <v>9</v>
      </c>
      <c r="J1479">
        <v>3591</v>
      </c>
    </row>
    <row r="1480" spans="1:10" x14ac:dyDescent="0.2">
      <c r="A1480" s="3" t="s">
        <v>1525</v>
      </c>
      <c r="B1480" s="4">
        <v>43574</v>
      </c>
      <c r="C1480">
        <v>10</v>
      </c>
      <c r="D1480" t="s">
        <v>58</v>
      </c>
      <c r="E1480" t="s">
        <v>22</v>
      </c>
      <c r="F1480" t="s">
        <v>23</v>
      </c>
      <c r="G1480" t="s">
        <v>41</v>
      </c>
      <c r="H1480">
        <v>399</v>
      </c>
      <c r="I1480">
        <v>4</v>
      </c>
      <c r="J1480">
        <v>1596</v>
      </c>
    </row>
    <row r="1481" spans="1:10" x14ac:dyDescent="0.2">
      <c r="A1481" s="3" t="s">
        <v>1526</v>
      </c>
      <c r="B1481" s="4">
        <v>43575</v>
      </c>
      <c r="C1481">
        <v>6</v>
      </c>
      <c r="D1481" t="s">
        <v>48</v>
      </c>
      <c r="E1481" t="s">
        <v>22</v>
      </c>
      <c r="F1481" t="s">
        <v>23</v>
      </c>
      <c r="G1481" t="s">
        <v>41</v>
      </c>
      <c r="H1481">
        <v>399</v>
      </c>
      <c r="I1481">
        <v>6</v>
      </c>
      <c r="J1481">
        <v>2394</v>
      </c>
    </row>
    <row r="1482" spans="1:10" x14ac:dyDescent="0.2">
      <c r="A1482" s="3" t="s">
        <v>1527</v>
      </c>
      <c r="B1482" s="4">
        <v>43575</v>
      </c>
      <c r="C1482">
        <v>18</v>
      </c>
      <c r="D1482" t="s">
        <v>26</v>
      </c>
      <c r="E1482" t="s">
        <v>36</v>
      </c>
      <c r="F1482" t="s">
        <v>28</v>
      </c>
      <c r="G1482" t="s">
        <v>24</v>
      </c>
      <c r="H1482">
        <v>159</v>
      </c>
      <c r="I1482">
        <v>8</v>
      </c>
      <c r="J1482">
        <v>1272</v>
      </c>
    </row>
    <row r="1483" spans="1:10" x14ac:dyDescent="0.2">
      <c r="A1483" s="3" t="s">
        <v>1528</v>
      </c>
      <c r="B1483" s="4">
        <v>43575</v>
      </c>
      <c r="C1483">
        <v>4</v>
      </c>
      <c r="D1483" t="s">
        <v>51</v>
      </c>
      <c r="E1483" t="s">
        <v>17</v>
      </c>
      <c r="F1483" t="s">
        <v>18</v>
      </c>
      <c r="G1483" t="s">
        <v>31</v>
      </c>
      <c r="H1483">
        <v>69</v>
      </c>
      <c r="I1483">
        <v>0</v>
      </c>
      <c r="J1483">
        <v>0</v>
      </c>
    </row>
    <row r="1484" spans="1:10" x14ac:dyDescent="0.2">
      <c r="A1484" s="3" t="s">
        <v>1529</v>
      </c>
      <c r="B1484" s="4">
        <v>43575</v>
      </c>
      <c r="C1484">
        <v>20</v>
      </c>
      <c r="D1484" t="s">
        <v>40</v>
      </c>
      <c r="E1484" t="s">
        <v>36</v>
      </c>
      <c r="F1484" t="s">
        <v>28</v>
      </c>
      <c r="G1484" t="s">
        <v>41</v>
      </c>
      <c r="H1484">
        <v>399</v>
      </c>
      <c r="I1484">
        <v>9</v>
      </c>
      <c r="J1484">
        <v>3591</v>
      </c>
    </row>
    <row r="1485" spans="1:10" x14ac:dyDescent="0.2">
      <c r="A1485" s="3" t="s">
        <v>1530</v>
      </c>
      <c r="B1485" s="4">
        <v>43576</v>
      </c>
      <c r="C1485">
        <v>18</v>
      </c>
      <c r="D1485" t="s">
        <v>26</v>
      </c>
      <c r="E1485" t="s">
        <v>36</v>
      </c>
      <c r="F1485" t="s">
        <v>28</v>
      </c>
      <c r="G1485" t="s">
        <v>31</v>
      </c>
      <c r="H1485">
        <v>69</v>
      </c>
      <c r="I1485">
        <v>2</v>
      </c>
      <c r="J1485">
        <v>138</v>
      </c>
    </row>
    <row r="1486" spans="1:10" x14ac:dyDescent="0.2">
      <c r="A1486" s="3" t="s">
        <v>1531</v>
      </c>
      <c r="B1486" s="4">
        <v>43576</v>
      </c>
      <c r="C1486">
        <v>6</v>
      </c>
      <c r="D1486" t="s">
        <v>48</v>
      </c>
      <c r="E1486" t="s">
        <v>46</v>
      </c>
      <c r="F1486" t="s">
        <v>23</v>
      </c>
      <c r="G1486" t="s">
        <v>19</v>
      </c>
      <c r="H1486">
        <v>289</v>
      </c>
      <c r="I1486">
        <v>5</v>
      </c>
      <c r="J1486">
        <v>1445</v>
      </c>
    </row>
    <row r="1487" spans="1:10" x14ac:dyDescent="0.2">
      <c r="A1487" s="3" t="s">
        <v>1532</v>
      </c>
      <c r="B1487" s="4">
        <v>43577</v>
      </c>
      <c r="C1487">
        <v>1</v>
      </c>
      <c r="D1487" t="s">
        <v>16</v>
      </c>
      <c r="E1487" t="s">
        <v>68</v>
      </c>
      <c r="F1487" t="s">
        <v>18</v>
      </c>
      <c r="G1487" t="s">
        <v>31</v>
      </c>
      <c r="H1487">
        <v>69</v>
      </c>
      <c r="I1487">
        <v>5</v>
      </c>
      <c r="J1487">
        <v>345</v>
      </c>
    </row>
    <row r="1488" spans="1:10" x14ac:dyDescent="0.2">
      <c r="A1488" s="3" t="s">
        <v>1533</v>
      </c>
      <c r="B1488" s="4">
        <v>43577</v>
      </c>
      <c r="C1488">
        <v>11</v>
      </c>
      <c r="D1488" t="s">
        <v>11</v>
      </c>
      <c r="E1488" t="s">
        <v>63</v>
      </c>
      <c r="F1488" t="s">
        <v>13</v>
      </c>
      <c r="G1488" t="s">
        <v>24</v>
      </c>
      <c r="H1488">
        <v>159</v>
      </c>
      <c r="I1488">
        <v>6</v>
      </c>
      <c r="J1488">
        <v>954</v>
      </c>
    </row>
    <row r="1489" spans="1:10" x14ac:dyDescent="0.2">
      <c r="A1489" s="3" t="s">
        <v>1534</v>
      </c>
      <c r="B1489" s="4">
        <v>43578</v>
      </c>
      <c r="C1489">
        <v>12</v>
      </c>
      <c r="D1489" t="s">
        <v>66</v>
      </c>
      <c r="E1489" t="s">
        <v>63</v>
      </c>
      <c r="F1489" t="s">
        <v>13</v>
      </c>
      <c r="G1489" t="s">
        <v>14</v>
      </c>
      <c r="H1489">
        <v>199</v>
      </c>
      <c r="I1489">
        <v>8</v>
      </c>
      <c r="J1489">
        <v>1592</v>
      </c>
    </row>
    <row r="1490" spans="1:10" x14ac:dyDescent="0.2">
      <c r="A1490" s="3" t="s">
        <v>1535</v>
      </c>
      <c r="B1490" s="4">
        <v>43578</v>
      </c>
      <c r="C1490">
        <v>6</v>
      </c>
      <c r="D1490" t="s">
        <v>48</v>
      </c>
      <c r="E1490" t="s">
        <v>46</v>
      </c>
      <c r="F1490" t="s">
        <v>23</v>
      </c>
      <c r="G1490" t="s">
        <v>31</v>
      </c>
      <c r="H1490">
        <v>69</v>
      </c>
      <c r="I1490">
        <v>4</v>
      </c>
      <c r="J1490">
        <v>276</v>
      </c>
    </row>
    <row r="1491" spans="1:10" x14ac:dyDescent="0.2">
      <c r="A1491" s="3" t="s">
        <v>1536</v>
      </c>
      <c r="B1491" s="4">
        <v>43578</v>
      </c>
      <c r="C1491">
        <v>19</v>
      </c>
      <c r="D1491" t="s">
        <v>56</v>
      </c>
      <c r="E1491" t="s">
        <v>27</v>
      </c>
      <c r="F1491" t="s">
        <v>28</v>
      </c>
      <c r="G1491" t="s">
        <v>41</v>
      </c>
      <c r="H1491">
        <v>399</v>
      </c>
      <c r="I1491">
        <v>1</v>
      </c>
      <c r="J1491">
        <v>399</v>
      </c>
    </row>
    <row r="1492" spans="1:10" x14ac:dyDescent="0.2">
      <c r="A1492" s="3" t="s">
        <v>1537</v>
      </c>
      <c r="B1492" s="4">
        <v>43578</v>
      </c>
      <c r="C1492">
        <v>5</v>
      </c>
      <c r="D1492" t="s">
        <v>60</v>
      </c>
      <c r="E1492" t="s">
        <v>17</v>
      </c>
      <c r="F1492" t="s">
        <v>18</v>
      </c>
      <c r="G1492" t="s">
        <v>41</v>
      </c>
      <c r="H1492">
        <v>399</v>
      </c>
      <c r="I1492">
        <v>8</v>
      </c>
      <c r="J1492">
        <v>3192</v>
      </c>
    </row>
    <row r="1493" spans="1:10" x14ac:dyDescent="0.2">
      <c r="A1493" s="3" t="s">
        <v>1538</v>
      </c>
      <c r="B1493" s="4">
        <v>43578</v>
      </c>
      <c r="C1493">
        <v>11</v>
      </c>
      <c r="D1493" t="s">
        <v>11</v>
      </c>
      <c r="E1493" t="s">
        <v>63</v>
      </c>
      <c r="F1493" t="s">
        <v>13</v>
      </c>
      <c r="G1493" t="s">
        <v>41</v>
      </c>
      <c r="H1493">
        <v>399</v>
      </c>
      <c r="I1493">
        <v>6</v>
      </c>
      <c r="J1493">
        <v>2394</v>
      </c>
    </row>
    <row r="1494" spans="1:10" x14ac:dyDescent="0.2">
      <c r="A1494" s="3" t="s">
        <v>1539</v>
      </c>
      <c r="B1494" s="4">
        <v>43578</v>
      </c>
      <c r="C1494">
        <v>8</v>
      </c>
      <c r="D1494" t="s">
        <v>45</v>
      </c>
      <c r="E1494" t="s">
        <v>46</v>
      </c>
      <c r="F1494" t="s">
        <v>23</v>
      </c>
      <c r="G1494" t="s">
        <v>41</v>
      </c>
      <c r="H1494">
        <v>399</v>
      </c>
      <c r="I1494">
        <v>2</v>
      </c>
      <c r="J1494">
        <v>798</v>
      </c>
    </row>
    <row r="1495" spans="1:10" x14ac:dyDescent="0.2">
      <c r="A1495" s="3" t="s">
        <v>1540</v>
      </c>
      <c r="B1495" s="4">
        <v>43579</v>
      </c>
      <c r="C1495">
        <v>3</v>
      </c>
      <c r="D1495" t="s">
        <v>43</v>
      </c>
      <c r="E1495" t="s">
        <v>68</v>
      </c>
      <c r="F1495" t="s">
        <v>18</v>
      </c>
      <c r="G1495" t="s">
        <v>19</v>
      </c>
      <c r="H1495">
        <v>289</v>
      </c>
      <c r="I1495">
        <v>6</v>
      </c>
      <c r="J1495">
        <v>1734</v>
      </c>
    </row>
    <row r="1496" spans="1:10" x14ac:dyDescent="0.2">
      <c r="A1496" s="3" t="s">
        <v>1541</v>
      </c>
      <c r="B1496" s="4">
        <v>43580</v>
      </c>
      <c r="C1496">
        <v>7</v>
      </c>
      <c r="D1496" t="s">
        <v>88</v>
      </c>
      <c r="E1496" t="s">
        <v>46</v>
      </c>
      <c r="F1496" t="s">
        <v>23</v>
      </c>
      <c r="G1496" t="s">
        <v>24</v>
      </c>
      <c r="H1496">
        <v>159</v>
      </c>
      <c r="I1496">
        <v>5</v>
      </c>
      <c r="J1496">
        <v>795</v>
      </c>
    </row>
    <row r="1497" spans="1:10" x14ac:dyDescent="0.2">
      <c r="A1497" s="3" t="s">
        <v>1542</v>
      </c>
      <c r="B1497" s="4">
        <v>43580</v>
      </c>
      <c r="C1497">
        <v>10</v>
      </c>
      <c r="D1497" t="s">
        <v>58</v>
      </c>
      <c r="E1497" t="s">
        <v>22</v>
      </c>
      <c r="F1497" t="s">
        <v>23</v>
      </c>
      <c r="G1497" t="s">
        <v>41</v>
      </c>
      <c r="H1497">
        <v>399</v>
      </c>
      <c r="I1497">
        <v>5</v>
      </c>
      <c r="J1497">
        <v>1995</v>
      </c>
    </row>
    <row r="1498" spans="1:10" x14ac:dyDescent="0.2">
      <c r="A1498" s="3" t="s">
        <v>1543</v>
      </c>
      <c r="B1498" s="4">
        <v>43581</v>
      </c>
      <c r="C1498">
        <v>13</v>
      </c>
      <c r="D1498" t="s">
        <v>33</v>
      </c>
      <c r="E1498" t="s">
        <v>63</v>
      </c>
      <c r="F1498" t="s">
        <v>13</v>
      </c>
      <c r="G1498" t="s">
        <v>14</v>
      </c>
      <c r="H1498">
        <v>199</v>
      </c>
      <c r="I1498">
        <v>5</v>
      </c>
      <c r="J1498">
        <v>995</v>
      </c>
    </row>
    <row r="1499" spans="1:10" x14ac:dyDescent="0.2">
      <c r="A1499" s="3" t="s">
        <v>1544</v>
      </c>
      <c r="B1499" s="4">
        <v>43581</v>
      </c>
      <c r="C1499">
        <v>1</v>
      </c>
      <c r="D1499" t="s">
        <v>16</v>
      </c>
      <c r="E1499" t="s">
        <v>68</v>
      </c>
      <c r="F1499" t="s">
        <v>18</v>
      </c>
      <c r="G1499" t="s">
        <v>19</v>
      </c>
      <c r="H1499">
        <v>289</v>
      </c>
      <c r="I1499">
        <v>4</v>
      </c>
      <c r="J1499">
        <v>1156</v>
      </c>
    </row>
    <row r="1500" spans="1:10" x14ac:dyDescent="0.2">
      <c r="A1500" s="3" t="s">
        <v>1545</v>
      </c>
      <c r="B1500" s="4">
        <v>43582</v>
      </c>
      <c r="C1500">
        <v>18</v>
      </c>
      <c r="D1500" t="s">
        <v>26</v>
      </c>
      <c r="E1500" t="s">
        <v>36</v>
      </c>
      <c r="F1500" t="s">
        <v>28</v>
      </c>
      <c r="G1500" t="s">
        <v>24</v>
      </c>
      <c r="H1500">
        <v>159</v>
      </c>
      <c r="I1500">
        <v>1</v>
      </c>
      <c r="J1500">
        <v>159</v>
      </c>
    </row>
    <row r="1501" spans="1:10" x14ac:dyDescent="0.2">
      <c r="A1501" s="3" t="s">
        <v>1546</v>
      </c>
      <c r="B1501" s="4">
        <v>43582</v>
      </c>
      <c r="C1501">
        <v>18</v>
      </c>
      <c r="D1501" t="s">
        <v>26</v>
      </c>
      <c r="E1501" t="s">
        <v>36</v>
      </c>
      <c r="F1501" t="s">
        <v>28</v>
      </c>
      <c r="G1501" t="s">
        <v>19</v>
      </c>
      <c r="H1501">
        <v>289</v>
      </c>
      <c r="I1501">
        <v>8</v>
      </c>
      <c r="J1501">
        <v>2312</v>
      </c>
    </row>
    <row r="1502" spans="1:10" x14ac:dyDescent="0.2">
      <c r="A1502" s="3" t="s">
        <v>1547</v>
      </c>
      <c r="B1502" s="4">
        <v>43583</v>
      </c>
      <c r="C1502">
        <v>8</v>
      </c>
      <c r="D1502" t="s">
        <v>45</v>
      </c>
      <c r="E1502" t="s">
        <v>22</v>
      </c>
      <c r="F1502" t="s">
        <v>23</v>
      </c>
      <c r="G1502" t="s">
        <v>31</v>
      </c>
      <c r="H1502">
        <v>69</v>
      </c>
      <c r="I1502">
        <v>8</v>
      </c>
      <c r="J1502">
        <v>552</v>
      </c>
    </row>
    <row r="1503" spans="1:10" x14ac:dyDescent="0.2">
      <c r="A1503" s="3" t="s">
        <v>1548</v>
      </c>
      <c r="B1503" s="4">
        <v>43584</v>
      </c>
      <c r="C1503">
        <v>7</v>
      </c>
      <c r="D1503" t="s">
        <v>88</v>
      </c>
      <c r="E1503" t="s">
        <v>22</v>
      </c>
      <c r="F1503" t="s">
        <v>23</v>
      </c>
      <c r="G1503" t="s">
        <v>24</v>
      </c>
      <c r="H1503">
        <v>159</v>
      </c>
      <c r="I1503">
        <v>7</v>
      </c>
      <c r="J1503">
        <v>1113</v>
      </c>
    </row>
    <row r="1504" spans="1:10" x14ac:dyDescent="0.2">
      <c r="A1504" s="3" t="s">
        <v>1549</v>
      </c>
      <c r="B1504" s="4">
        <v>43585</v>
      </c>
      <c r="C1504">
        <v>6</v>
      </c>
      <c r="D1504" t="s">
        <v>48</v>
      </c>
      <c r="E1504" t="s">
        <v>46</v>
      </c>
      <c r="F1504" t="s">
        <v>23</v>
      </c>
      <c r="G1504" t="s">
        <v>19</v>
      </c>
      <c r="H1504">
        <v>289</v>
      </c>
      <c r="I1504">
        <v>7</v>
      </c>
      <c r="J1504">
        <v>2023</v>
      </c>
    </row>
    <row r="1505" spans="1:10" x14ac:dyDescent="0.2">
      <c r="A1505" s="3" t="s">
        <v>1550</v>
      </c>
      <c r="B1505" s="4">
        <v>43585</v>
      </c>
      <c r="C1505">
        <v>11</v>
      </c>
      <c r="D1505" t="s">
        <v>11</v>
      </c>
      <c r="E1505" t="s">
        <v>12</v>
      </c>
      <c r="F1505" t="s">
        <v>13</v>
      </c>
      <c r="G1505" t="s">
        <v>41</v>
      </c>
      <c r="H1505">
        <v>399</v>
      </c>
      <c r="I1505">
        <v>5</v>
      </c>
      <c r="J1505">
        <v>1995</v>
      </c>
    </row>
    <row r="1506" spans="1:10" x14ac:dyDescent="0.2">
      <c r="A1506" s="3" t="s">
        <v>1551</v>
      </c>
      <c r="B1506" s="4">
        <v>43585</v>
      </c>
      <c r="C1506">
        <v>9</v>
      </c>
      <c r="D1506" t="s">
        <v>21</v>
      </c>
      <c r="E1506" t="s">
        <v>22</v>
      </c>
      <c r="F1506" t="s">
        <v>23</v>
      </c>
      <c r="G1506" t="s">
        <v>19</v>
      </c>
      <c r="H1506">
        <v>289</v>
      </c>
      <c r="I1506">
        <v>6</v>
      </c>
      <c r="J1506">
        <v>1734</v>
      </c>
    </row>
    <row r="1507" spans="1:10" x14ac:dyDescent="0.2">
      <c r="A1507" s="3" t="s">
        <v>1552</v>
      </c>
      <c r="B1507" s="4">
        <v>43585</v>
      </c>
      <c r="C1507">
        <v>20</v>
      </c>
      <c r="D1507" t="s">
        <v>40</v>
      </c>
      <c r="E1507" t="s">
        <v>27</v>
      </c>
      <c r="F1507" t="s">
        <v>28</v>
      </c>
      <c r="G1507" t="s">
        <v>31</v>
      </c>
      <c r="H1507">
        <v>69</v>
      </c>
      <c r="I1507">
        <v>4</v>
      </c>
      <c r="J1507">
        <v>276</v>
      </c>
    </row>
    <row r="1508" spans="1:10" x14ac:dyDescent="0.2">
      <c r="A1508" s="3" t="s">
        <v>1553</v>
      </c>
      <c r="B1508" s="4">
        <v>43586</v>
      </c>
      <c r="C1508">
        <v>1</v>
      </c>
      <c r="D1508" t="s">
        <v>16</v>
      </c>
      <c r="E1508" t="s">
        <v>68</v>
      </c>
      <c r="F1508" t="s">
        <v>18</v>
      </c>
      <c r="G1508" t="s">
        <v>19</v>
      </c>
      <c r="H1508">
        <v>289</v>
      </c>
      <c r="I1508">
        <v>6</v>
      </c>
      <c r="J1508">
        <v>1734</v>
      </c>
    </row>
    <row r="1509" spans="1:10" x14ac:dyDescent="0.2">
      <c r="A1509" s="3" t="s">
        <v>1554</v>
      </c>
      <c r="B1509" s="4">
        <v>43586</v>
      </c>
      <c r="C1509">
        <v>2</v>
      </c>
      <c r="D1509" t="s">
        <v>106</v>
      </c>
      <c r="E1509" t="s">
        <v>17</v>
      </c>
      <c r="F1509" t="s">
        <v>18</v>
      </c>
      <c r="G1509" t="s">
        <v>14</v>
      </c>
      <c r="H1509">
        <v>199</v>
      </c>
      <c r="I1509">
        <v>4</v>
      </c>
      <c r="J1509">
        <v>796</v>
      </c>
    </row>
    <row r="1510" spans="1:10" x14ac:dyDescent="0.2">
      <c r="A1510" s="3" t="s">
        <v>1555</v>
      </c>
      <c r="B1510" s="4">
        <v>43587</v>
      </c>
      <c r="C1510">
        <v>17</v>
      </c>
      <c r="D1510" t="s">
        <v>35</v>
      </c>
      <c r="E1510" t="s">
        <v>27</v>
      </c>
      <c r="F1510" t="s">
        <v>28</v>
      </c>
      <c r="G1510" t="s">
        <v>19</v>
      </c>
      <c r="H1510">
        <v>289</v>
      </c>
      <c r="I1510">
        <v>7</v>
      </c>
      <c r="J1510">
        <v>2023</v>
      </c>
    </row>
    <row r="1511" spans="1:10" x14ac:dyDescent="0.2">
      <c r="A1511" s="3" t="s">
        <v>1556</v>
      </c>
      <c r="B1511" s="4">
        <v>43587</v>
      </c>
      <c r="C1511">
        <v>1</v>
      </c>
      <c r="D1511" t="s">
        <v>16</v>
      </c>
      <c r="E1511" t="s">
        <v>17</v>
      </c>
      <c r="F1511" t="s">
        <v>18</v>
      </c>
      <c r="G1511" t="s">
        <v>31</v>
      </c>
      <c r="H1511">
        <v>69</v>
      </c>
      <c r="I1511">
        <v>9</v>
      </c>
      <c r="J1511">
        <v>621</v>
      </c>
    </row>
    <row r="1512" spans="1:10" x14ac:dyDescent="0.2">
      <c r="A1512" s="3" t="s">
        <v>1557</v>
      </c>
      <c r="B1512" s="4">
        <v>43588</v>
      </c>
      <c r="C1512">
        <v>16</v>
      </c>
      <c r="D1512" t="s">
        <v>30</v>
      </c>
      <c r="E1512" t="s">
        <v>36</v>
      </c>
      <c r="F1512" t="s">
        <v>28</v>
      </c>
      <c r="G1512" t="s">
        <v>41</v>
      </c>
      <c r="H1512">
        <v>399</v>
      </c>
      <c r="I1512">
        <v>3</v>
      </c>
      <c r="J1512">
        <v>1197</v>
      </c>
    </row>
    <row r="1513" spans="1:10" x14ac:dyDescent="0.2">
      <c r="A1513" s="3" t="s">
        <v>1558</v>
      </c>
      <c r="B1513" s="4">
        <v>43588</v>
      </c>
      <c r="C1513">
        <v>12</v>
      </c>
      <c r="D1513" t="s">
        <v>66</v>
      </c>
      <c r="E1513" t="s">
        <v>63</v>
      </c>
      <c r="F1513" t="s">
        <v>13</v>
      </c>
      <c r="G1513" t="s">
        <v>19</v>
      </c>
      <c r="H1513">
        <v>289</v>
      </c>
      <c r="I1513">
        <v>1</v>
      </c>
      <c r="J1513">
        <v>289</v>
      </c>
    </row>
    <row r="1514" spans="1:10" x14ac:dyDescent="0.2">
      <c r="A1514" s="3" t="s">
        <v>1559</v>
      </c>
      <c r="B1514" s="4">
        <v>43588</v>
      </c>
      <c r="C1514">
        <v>4</v>
      </c>
      <c r="D1514" t="s">
        <v>51</v>
      </c>
      <c r="E1514" t="s">
        <v>17</v>
      </c>
      <c r="F1514" t="s">
        <v>18</v>
      </c>
      <c r="G1514" t="s">
        <v>24</v>
      </c>
      <c r="H1514">
        <v>159</v>
      </c>
      <c r="I1514">
        <v>3</v>
      </c>
      <c r="J1514">
        <v>477</v>
      </c>
    </row>
    <row r="1515" spans="1:10" x14ac:dyDescent="0.2">
      <c r="A1515" s="3" t="s">
        <v>1560</v>
      </c>
      <c r="B1515" s="4">
        <v>43588</v>
      </c>
      <c r="C1515">
        <v>11</v>
      </c>
      <c r="D1515" t="s">
        <v>11</v>
      </c>
      <c r="E1515" t="s">
        <v>12</v>
      </c>
      <c r="F1515" t="s">
        <v>13</v>
      </c>
      <c r="G1515" t="s">
        <v>14</v>
      </c>
      <c r="H1515">
        <v>199</v>
      </c>
      <c r="I1515">
        <v>2</v>
      </c>
      <c r="J1515">
        <v>398</v>
      </c>
    </row>
    <row r="1516" spans="1:10" x14ac:dyDescent="0.2">
      <c r="A1516" s="3" t="s">
        <v>1561</v>
      </c>
      <c r="B1516" s="4">
        <v>43588</v>
      </c>
      <c r="C1516">
        <v>18</v>
      </c>
      <c r="D1516" t="s">
        <v>26</v>
      </c>
      <c r="E1516" t="s">
        <v>27</v>
      </c>
      <c r="F1516" t="s">
        <v>28</v>
      </c>
      <c r="G1516" t="s">
        <v>41</v>
      </c>
      <c r="H1516">
        <v>399</v>
      </c>
      <c r="I1516">
        <v>6</v>
      </c>
      <c r="J1516">
        <v>2394</v>
      </c>
    </row>
    <row r="1517" spans="1:10" x14ac:dyDescent="0.2">
      <c r="A1517" s="3" t="s">
        <v>1562</v>
      </c>
      <c r="B1517" s="4">
        <v>43588</v>
      </c>
      <c r="C1517">
        <v>1</v>
      </c>
      <c r="D1517" t="s">
        <v>16</v>
      </c>
      <c r="E1517" t="s">
        <v>17</v>
      </c>
      <c r="F1517" t="s">
        <v>18</v>
      </c>
      <c r="G1517" t="s">
        <v>24</v>
      </c>
      <c r="H1517">
        <v>159</v>
      </c>
      <c r="I1517">
        <v>0</v>
      </c>
      <c r="J1517">
        <v>0</v>
      </c>
    </row>
    <row r="1518" spans="1:10" x14ac:dyDescent="0.2">
      <c r="A1518" s="3" t="s">
        <v>1563</v>
      </c>
      <c r="B1518" s="4">
        <v>43588</v>
      </c>
      <c r="C1518">
        <v>17</v>
      </c>
      <c r="D1518" t="s">
        <v>35</v>
      </c>
      <c r="E1518" t="s">
        <v>36</v>
      </c>
      <c r="F1518" t="s">
        <v>28</v>
      </c>
      <c r="G1518" t="s">
        <v>31</v>
      </c>
      <c r="H1518">
        <v>69</v>
      </c>
      <c r="I1518">
        <v>5</v>
      </c>
      <c r="J1518">
        <v>345</v>
      </c>
    </row>
    <row r="1519" spans="1:10" x14ac:dyDescent="0.2">
      <c r="A1519" s="3" t="s">
        <v>1564</v>
      </c>
      <c r="B1519" s="4">
        <v>43588</v>
      </c>
      <c r="C1519">
        <v>3</v>
      </c>
      <c r="D1519" t="s">
        <v>43</v>
      </c>
      <c r="E1519" t="s">
        <v>17</v>
      </c>
      <c r="F1519" t="s">
        <v>18</v>
      </c>
      <c r="G1519" t="s">
        <v>31</v>
      </c>
      <c r="H1519">
        <v>69</v>
      </c>
      <c r="I1519">
        <v>8</v>
      </c>
      <c r="J1519">
        <v>552</v>
      </c>
    </row>
    <row r="1520" spans="1:10" x14ac:dyDescent="0.2">
      <c r="A1520" s="3" t="s">
        <v>1565</v>
      </c>
      <c r="B1520" s="4">
        <v>43589</v>
      </c>
      <c r="C1520">
        <v>14</v>
      </c>
      <c r="D1520" t="s">
        <v>38</v>
      </c>
      <c r="E1520" t="s">
        <v>63</v>
      </c>
      <c r="F1520" t="s">
        <v>13</v>
      </c>
      <c r="G1520" t="s">
        <v>31</v>
      </c>
      <c r="H1520">
        <v>69</v>
      </c>
      <c r="I1520">
        <v>9</v>
      </c>
      <c r="J1520">
        <v>621</v>
      </c>
    </row>
    <row r="1521" spans="1:10" x14ac:dyDescent="0.2">
      <c r="A1521" s="3" t="s">
        <v>1566</v>
      </c>
      <c r="B1521" s="4">
        <v>43590</v>
      </c>
      <c r="C1521">
        <v>12</v>
      </c>
      <c r="D1521" t="s">
        <v>66</v>
      </c>
      <c r="E1521" t="s">
        <v>63</v>
      </c>
      <c r="F1521" t="s">
        <v>13</v>
      </c>
      <c r="G1521" t="s">
        <v>24</v>
      </c>
      <c r="H1521">
        <v>159</v>
      </c>
      <c r="I1521">
        <v>4</v>
      </c>
      <c r="J1521">
        <v>636</v>
      </c>
    </row>
    <row r="1522" spans="1:10" x14ac:dyDescent="0.2">
      <c r="A1522" s="3" t="s">
        <v>1567</v>
      </c>
      <c r="B1522" s="4">
        <v>43590</v>
      </c>
      <c r="C1522">
        <v>19</v>
      </c>
      <c r="D1522" t="s">
        <v>56</v>
      </c>
      <c r="E1522" t="s">
        <v>27</v>
      </c>
      <c r="F1522" t="s">
        <v>28</v>
      </c>
      <c r="G1522" t="s">
        <v>41</v>
      </c>
      <c r="H1522">
        <v>399</v>
      </c>
      <c r="I1522">
        <v>5</v>
      </c>
      <c r="J1522">
        <v>1995</v>
      </c>
    </row>
    <row r="1523" spans="1:10" x14ac:dyDescent="0.2">
      <c r="A1523" s="3" t="s">
        <v>1568</v>
      </c>
      <c r="B1523" s="4">
        <v>43591</v>
      </c>
      <c r="C1523">
        <v>15</v>
      </c>
      <c r="D1523" t="s">
        <v>118</v>
      </c>
      <c r="E1523" t="s">
        <v>63</v>
      </c>
      <c r="F1523" t="s">
        <v>13</v>
      </c>
      <c r="G1523" t="s">
        <v>31</v>
      </c>
      <c r="H1523">
        <v>69</v>
      </c>
      <c r="I1523">
        <v>9</v>
      </c>
      <c r="J1523">
        <v>621</v>
      </c>
    </row>
    <row r="1524" spans="1:10" x14ac:dyDescent="0.2">
      <c r="A1524" s="3" t="s">
        <v>1569</v>
      </c>
      <c r="B1524" s="4">
        <v>43592</v>
      </c>
      <c r="C1524">
        <v>11</v>
      </c>
      <c r="D1524" t="s">
        <v>11</v>
      </c>
      <c r="E1524" t="s">
        <v>12</v>
      </c>
      <c r="F1524" t="s">
        <v>13</v>
      </c>
      <c r="G1524" t="s">
        <v>24</v>
      </c>
      <c r="H1524">
        <v>159</v>
      </c>
      <c r="I1524">
        <v>3</v>
      </c>
      <c r="J1524">
        <v>477</v>
      </c>
    </row>
    <row r="1525" spans="1:10" x14ac:dyDescent="0.2">
      <c r="A1525" s="3" t="s">
        <v>1570</v>
      </c>
      <c r="B1525" s="4">
        <v>43592</v>
      </c>
      <c r="C1525">
        <v>14</v>
      </c>
      <c r="D1525" t="s">
        <v>38</v>
      </c>
      <c r="E1525" t="s">
        <v>63</v>
      </c>
      <c r="F1525" t="s">
        <v>13</v>
      </c>
      <c r="G1525" t="s">
        <v>24</v>
      </c>
      <c r="H1525">
        <v>159</v>
      </c>
      <c r="I1525">
        <v>1</v>
      </c>
      <c r="J1525">
        <v>159</v>
      </c>
    </row>
    <row r="1526" spans="1:10" x14ac:dyDescent="0.2">
      <c r="A1526" s="3" t="s">
        <v>1571</v>
      </c>
      <c r="B1526" s="4">
        <v>43592</v>
      </c>
      <c r="C1526">
        <v>3</v>
      </c>
      <c r="D1526" t="s">
        <v>43</v>
      </c>
      <c r="E1526" t="s">
        <v>68</v>
      </c>
      <c r="F1526" t="s">
        <v>18</v>
      </c>
      <c r="G1526" t="s">
        <v>31</v>
      </c>
      <c r="H1526">
        <v>69</v>
      </c>
      <c r="I1526">
        <v>6</v>
      </c>
      <c r="J1526">
        <v>414</v>
      </c>
    </row>
    <row r="1527" spans="1:10" x14ac:dyDescent="0.2">
      <c r="A1527" s="3" t="s">
        <v>1572</v>
      </c>
      <c r="B1527" s="4">
        <v>43592</v>
      </c>
      <c r="C1527">
        <v>4</v>
      </c>
      <c r="D1527" t="s">
        <v>51</v>
      </c>
      <c r="E1527" t="s">
        <v>68</v>
      </c>
      <c r="F1527" t="s">
        <v>18</v>
      </c>
      <c r="G1527" t="s">
        <v>19</v>
      </c>
      <c r="H1527">
        <v>289</v>
      </c>
      <c r="I1527">
        <v>5</v>
      </c>
      <c r="J1527">
        <v>1445</v>
      </c>
    </row>
    <row r="1528" spans="1:10" x14ac:dyDescent="0.2">
      <c r="A1528" s="3" t="s">
        <v>1573</v>
      </c>
      <c r="B1528" s="4">
        <v>43592</v>
      </c>
      <c r="C1528">
        <v>16</v>
      </c>
      <c r="D1528" t="s">
        <v>30</v>
      </c>
      <c r="E1528" t="s">
        <v>27</v>
      </c>
      <c r="F1528" t="s">
        <v>28</v>
      </c>
      <c r="G1528" t="s">
        <v>24</v>
      </c>
      <c r="H1528">
        <v>159</v>
      </c>
      <c r="I1528">
        <v>7</v>
      </c>
      <c r="J1528">
        <v>1113</v>
      </c>
    </row>
    <row r="1529" spans="1:10" x14ac:dyDescent="0.2">
      <c r="A1529" s="3" t="s">
        <v>1574</v>
      </c>
      <c r="B1529" s="4">
        <v>43592</v>
      </c>
      <c r="C1529">
        <v>13</v>
      </c>
      <c r="D1529" t="s">
        <v>33</v>
      </c>
      <c r="E1529" t="s">
        <v>63</v>
      </c>
      <c r="F1529" t="s">
        <v>13</v>
      </c>
      <c r="G1529" t="s">
        <v>24</v>
      </c>
      <c r="H1529">
        <v>159</v>
      </c>
      <c r="I1529">
        <v>3</v>
      </c>
      <c r="J1529">
        <v>477</v>
      </c>
    </row>
    <row r="1530" spans="1:10" x14ac:dyDescent="0.2">
      <c r="A1530" s="3" t="s">
        <v>1575</v>
      </c>
      <c r="B1530" s="4">
        <v>43592</v>
      </c>
      <c r="C1530">
        <v>18</v>
      </c>
      <c r="D1530" t="s">
        <v>26</v>
      </c>
      <c r="E1530" t="s">
        <v>36</v>
      </c>
      <c r="F1530" t="s">
        <v>28</v>
      </c>
      <c r="G1530" t="s">
        <v>14</v>
      </c>
      <c r="H1530">
        <v>199</v>
      </c>
      <c r="I1530">
        <v>1</v>
      </c>
      <c r="J1530">
        <v>199</v>
      </c>
    </row>
    <row r="1531" spans="1:10" x14ac:dyDescent="0.2">
      <c r="A1531" s="3" t="s">
        <v>1576</v>
      </c>
      <c r="B1531" s="4">
        <v>43592</v>
      </c>
      <c r="C1531">
        <v>15</v>
      </c>
      <c r="D1531" t="s">
        <v>118</v>
      </c>
      <c r="E1531" t="s">
        <v>12</v>
      </c>
      <c r="F1531" t="s">
        <v>13</v>
      </c>
      <c r="G1531" t="s">
        <v>41</v>
      </c>
      <c r="H1531">
        <v>399</v>
      </c>
      <c r="I1531">
        <v>0</v>
      </c>
      <c r="J1531">
        <v>0</v>
      </c>
    </row>
    <row r="1532" spans="1:10" x14ac:dyDescent="0.2">
      <c r="A1532" s="3" t="s">
        <v>1577</v>
      </c>
      <c r="B1532" s="4">
        <v>43593</v>
      </c>
      <c r="C1532">
        <v>4</v>
      </c>
      <c r="D1532" t="s">
        <v>51</v>
      </c>
      <c r="E1532" t="s">
        <v>17</v>
      </c>
      <c r="F1532" t="s">
        <v>18</v>
      </c>
      <c r="G1532" t="s">
        <v>14</v>
      </c>
      <c r="H1532">
        <v>199</v>
      </c>
      <c r="I1532">
        <v>7</v>
      </c>
      <c r="J1532">
        <v>1393</v>
      </c>
    </row>
    <row r="1533" spans="1:10" x14ac:dyDescent="0.2">
      <c r="A1533" s="3" t="s">
        <v>1578</v>
      </c>
      <c r="B1533" s="4">
        <v>43594</v>
      </c>
      <c r="C1533">
        <v>11</v>
      </c>
      <c r="D1533" t="s">
        <v>11</v>
      </c>
      <c r="E1533" t="s">
        <v>63</v>
      </c>
      <c r="F1533" t="s">
        <v>13</v>
      </c>
      <c r="G1533" t="s">
        <v>19</v>
      </c>
      <c r="H1533">
        <v>289</v>
      </c>
      <c r="I1533">
        <v>1</v>
      </c>
      <c r="J1533">
        <v>289</v>
      </c>
    </row>
    <row r="1534" spans="1:10" x14ac:dyDescent="0.2">
      <c r="A1534" s="3" t="s">
        <v>1579</v>
      </c>
      <c r="B1534" s="4">
        <v>43594</v>
      </c>
      <c r="C1534">
        <v>18</v>
      </c>
      <c r="D1534" t="s">
        <v>26</v>
      </c>
      <c r="E1534" t="s">
        <v>36</v>
      </c>
      <c r="F1534" t="s">
        <v>28</v>
      </c>
      <c r="G1534" t="s">
        <v>31</v>
      </c>
      <c r="H1534">
        <v>69</v>
      </c>
      <c r="I1534">
        <v>4</v>
      </c>
      <c r="J1534">
        <v>276</v>
      </c>
    </row>
    <row r="1535" spans="1:10" x14ac:dyDescent="0.2">
      <c r="A1535" s="3" t="s">
        <v>1580</v>
      </c>
      <c r="B1535" s="4">
        <v>43594</v>
      </c>
      <c r="C1535">
        <v>1</v>
      </c>
      <c r="D1535" t="s">
        <v>16</v>
      </c>
      <c r="E1535" t="s">
        <v>17</v>
      </c>
      <c r="F1535" t="s">
        <v>18</v>
      </c>
      <c r="G1535" t="s">
        <v>31</v>
      </c>
      <c r="H1535">
        <v>69</v>
      </c>
      <c r="I1535">
        <v>1</v>
      </c>
      <c r="J1535">
        <v>69</v>
      </c>
    </row>
    <row r="1536" spans="1:10" x14ac:dyDescent="0.2">
      <c r="A1536" s="3" t="s">
        <v>1581</v>
      </c>
      <c r="B1536" s="4">
        <v>43594</v>
      </c>
      <c r="C1536">
        <v>7</v>
      </c>
      <c r="D1536" t="s">
        <v>88</v>
      </c>
      <c r="E1536" t="s">
        <v>22</v>
      </c>
      <c r="F1536" t="s">
        <v>23</v>
      </c>
      <c r="G1536" t="s">
        <v>31</v>
      </c>
      <c r="H1536">
        <v>69</v>
      </c>
      <c r="I1536">
        <v>5</v>
      </c>
      <c r="J1536">
        <v>345</v>
      </c>
    </row>
    <row r="1537" spans="1:10" x14ac:dyDescent="0.2">
      <c r="A1537" s="3" t="s">
        <v>1582</v>
      </c>
      <c r="B1537" s="4">
        <v>43595</v>
      </c>
      <c r="C1537">
        <v>19</v>
      </c>
      <c r="D1537" t="s">
        <v>56</v>
      </c>
      <c r="E1537" t="s">
        <v>27</v>
      </c>
      <c r="F1537" t="s">
        <v>28</v>
      </c>
      <c r="G1537" t="s">
        <v>24</v>
      </c>
      <c r="H1537">
        <v>159</v>
      </c>
      <c r="I1537">
        <v>3</v>
      </c>
      <c r="J1537">
        <v>477</v>
      </c>
    </row>
    <row r="1538" spans="1:10" x14ac:dyDescent="0.2">
      <c r="A1538" s="3" t="s">
        <v>1583</v>
      </c>
      <c r="B1538" s="4">
        <v>43595</v>
      </c>
      <c r="C1538">
        <v>17</v>
      </c>
      <c r="D1538" t="s">
        <v>35</v>
      </c>
      <c r="E1538" t="s">
        <v>27</v>
      </c>
      <c r="F1538" t="s">
        <v>28</v>
      </c>
      <c r="G1538" t="s">
        <v>41</v>
      </c>
      <c r="H1538">
        <v>399</v>
      </c>
      <c r="I1538">
        <v>1</v>
      </c>
      <c r="J1538">
        <v>399</v>
      </c>
    </row>
    <row r="1539" spans="1:10" x14ac:dyDescent="0.2">
      <c r="A1539" s="3" t="s">
        <v>1584</v>
      </c>
      <c r="B1539" s="4">
        <v>43595</v>
      </c>
      <c r="C1539">
        <v>3</v>
      </c>
      <c r="D1539" t="s">
        <v>43</v>
      </c>
      <c r="E1539" t="s">
        <v>68</v>
      </c>
      <c r="F1539" t="s">
        <v>18</v>
      </c>
      <c r="G1539" t="s">
        <v>31</v>
      </c>
      <c r="H1539">
        <v>69</v>
      </c>
      <c r="I1539">
        <v>6</v>
      </c>
      <c r="J1539">
        <v>414</v>
      </c>
    </row>
    <row r="1540" spans="1:10" x14ac:dyDescent="0.2">
      <c r="A1540" s="3" t="s">
        <v>1585</v>
      </c>
      <c r="B1540" s="4">
        <v>43596</v>
      </c>
      <c r="C1540">
        <v>15</v>
      </c>
      <c r="D1540" t="s">
        <v>118</v>
      </c>
      <c r="E1540" t="s">
        <v>63</v>
      </c>
      <c r="F1540" t="s">
        <v>13</v>
      </c>
      <c r="G1540" t="s">
        <v>14</v>
      </c>
      <c r="H1540">
        <v>199</v>
      </c>
      <c r="I1540">
        <v>7</v>
      </c>
      <c r="J1540">
        <v>1393</v>
      </c>
    </row>
    <row r="1541" spans="1:10" x14ac:dyDescent="0.2">
      <c r="A1541" s="3" t="s">
        <v>1586</v>
      </c>
      <c r="B1541" s="4">
        <v>43597</v>
      </c>
      <c r="C1541">
        <v>9</v>
      </c>
      <c r="D1541" t="s">
        <v>21</v>
      </c>
      <c r="E1541" t="s">
        <v>46</v>
      </c>
      <c r="F1541" t="s">
        <v>23</v>
      </c>
      <c r="G1541" t="s">
        <v>24</v>
      </c>
      <c r="H1541">
        <v>159</v>
      </c>
      <c r="I1541">
        <v>6</v>
      </c>
      <c r="J1541">
        <v>954</v>
      </c>
    </row>
    <row r="1542" spans="1:10" x14ac:dyDescent="0.2">
      <c r="A1542" s="3" t="s">
        <v>1587</v>
      </c>
      <c r="B1542" s="4">
        <v>43597</v>
      </c>
      <c r="C1542">
        <v>3</v>
      </c>
      <c r="D1542" t="s">
        <v>43</v>
      </c>
      <c r="E1542" t="s">
        <v>17</v>
      </c>
      <c r="F1542" t="s">
        <v>18</v>
      </c>
      <c r="G1542" t="s">
        <v>19</v>
      </c>
      <c r="H1542">
        <v>289</v>
      </c>
      <c r="I1542">
        <v>9</v>
      </c>
      <c r="J1542">
        <v>2601</v>
      </c>
    </row>
    <row r="1543" spans="1:10" x14ac:dyDescent="0.2">
      <c r="A1543" s="3" t="s">
        <v>1588</v>
      </c>
      <c r="B1543" s="4">
        <v>43598</v>
      </c>
      <c r="C1543">
        <v>5</v>
      </c>
      <c r="D1543" t="s">
        <v>60</v>
      </c>
      <c r="E1543" t="s">
        <v>68</v>
      </c>
      <c r="F1543" t="s">
        <v>18</v>
      </c>
      <c r="G1543" t="s">
        <v>14</v>
      </c>
      <c r="H1543">
        <v>199</v>
      </c>
      <c r="I1543">
        <v>6</v>
      </c>
      <c r="J1543">
        <v>1194</v>
      </c>
    </row>
    <row r="1544" spans="1:10" x14ac:dyDescent="0.2">
      <c r="A1544" s="3" t="s">
        <v>1589</v>
      </c>
      <c r="B1544" s="4">
        <v>43598</v>
      </c>
      <c r="C1544">
        <v>11</v>
      </c>
      <c r="D1544" t="s">
        <v>11</v>
      </c>
      <c r="E1544" t="s">
        <v>63</v>
      </c>
      <c r="F1544" t="s">
        <v>13</v>
      </c>
      <c r="G1544" t="s">
        <v>41</v>
      </c>
      <c r="H1544">
        <v>399</v>
      </c>
      <c r="I1544">
        <v>2</v>
      </c>
      <c r="J1544">
        <v>798</v>
      </c>
    </row>
    <row r="1545" spans="1:10" x14ac:dyDescent="0.2">
      <c r="A1545" s="3" t="s">
        <v>1590</v>
      </c>
      <c r="B1545" s="4">
        <v>43598</v>
      </c>
      <c r="C1545">
        <v>19</v>
      </c>
      <c r="D1545" t="s">
        <v>56</v>
      </c>
      <c r="E1545" t="s">
        <v>36</v>
      </c>
      <c r="F1545" t="s">
        <v>28</v>
      </c>
      <c r="G1545" t="s">
        <v>14</v>
      </c>
      <c r="H1545">
        <v>199</v>
      </c>
      <c r="I1545">
        <v>5</v>
      </c>
      <c r="J1545">
        <v>995</v>
      </c>
    </row>
    <row r="1546" spans="1:10" x14ac:dyDescent="0.2">
      <c r="A1546" s="3" t="s">
        <v>1591</v>
      </c>
      <c r="B1546" s="4">
        <v>43599</v>
      </c>
      <c r="C1546">
        <v>11</v>
      </c>
      <c r="D1546" t="s">
        <v>11</v>
      </c>
      <c r="E1546" t="s">
        <v>12</v>
      </c>
      <c r="F1546" t="s">
        <v>13</v>
      </c>
      <c r="G1546" t="s">
        <v>41</v>
      </c>
      <c r="H1546">
        <v>399</v>
      </c>
      <c r="I1546">
        <v>6</v>
      </c>
      <c r="J1546">
        <v>2394</v>
      </c>
    </row>
    <row r="1547" spans="1:10" x14ac:dyDescent="0.2">
      <c r="A1547" s="3" t="s">
        <v>1592</v>
      </c>
      <c r="B1547" s="4">
        <v>43600</v>
      </c>
      <c r="C1547">
        <v>15</v>
      </c>
      <c r="D1547" t="s">
        <v>118</v>
      </c>
      <c r="E1547" t="s">
        <v>63</v>
      </c>
      <c r="F1547" t="s">
        <v>13</v>
      </c>
      <c r="G1547" t="s">
        <v>14</v>
      </c>
      <c r="H1547">
        <v>199</v>
      </c>
      <c r="I1547">
        <v>7</v>
      </c>
      <c r="J1547">
        <v>1393</v>
      </c>
    </row>
    <row r="1548" spans="1:10" x14ac:dyDescent="0.2">
      <c r="A1548" s="3" t="s">
        <v>1593</v>
      </c>
      <c r="B1548" s="4">
        <v>43600</v>
      </c>
      <c r="C1548">
        <v>6</v>
      </c>
      <c r="D1548" t="s">
        <v>48</v>
      </c>
      <c r="E1548" t="s">
        <v>22</v>
      </c>
      <c r="F1548" t="s">
        <v>23</v>
      </c>
      <c r="G1548" t="s">
        <v>24</v>
      </c>
      <c r="H1548">
        <v>159</v>
      </c>
      <c r="I1548">
        <v>5</v>
      </c>
      <c r="J1548">
        <v>795</v>
      </c>
    </row>
    <row r="1549" spans="1:10" x14ac:dyDescent="0.2">
      <c r="A1549" s="3" t="s">
        <v>1594</v>
      </c>
      <c r="B1549" s="4">
        <v>43600</v>
      </c>
      <c r="C1549">
        <v>14</v>
      </c>
      <c r="D1549" t="s">
        <v>38</v>
      </c>
      <c r="E1549" t="s">
        <v>12</v>
      </c>
      <c r="F1549" t="s">
        <v>13</v>
      </c>
      <c r="G1549" t="s">
        <v>24</v>
      </c>
      <c r="H1549">
        <v>159</v>
      </c>
      <c r="I1549">
        <v>8</v>
      </c>
      <c r="J1549">
        <v>1272</v>
      </c>
    </row>
    <row r="1550" spans="1:10" x14ac:dyDescent="0.2">
      <c r="A1550" s="3" t="s">
        <v>1595</v>
      </c>
      <c r="B1550" s="4">
        <v>43601</v>
      </c>
      <c r="C1550">
        <v>3</v>
      </c>
      <c r="D1550" t="s">
        <v>43</v>
      </c>
      <c r="E1550" t="s">
        <v>17</v>
      </c>
      <c r="F1550" t="s">
        <v>18</v>
      </c>
      <c r="G1550" t="s">
        <v>19</v>
      </c>
      <c r="H1550">
        <v>289</v>
      </c>
      <c r="I1550">
        <v>4</v>
      </c>
      <c r="J1550">
        <v>1156</v>
      </c>
    </row>
    <row r="1551" spans="1:10" x14ac:dyDescent="0.2">
      <c r="A1551" s="3" t="s">
        <v>1596</v>
      </c>
      <c r="B1551" s="4">
        <v>43602</v>
      </c>
      <c r="C1551">
        <v>15</v>
      </c>
      <c r="D1551" t="s">
        <v>118</v>
      </c>
      <c r="E1551" t="s">
        <v>12</v>
      </c>
      <c r="F1551" t="s">
        <v>13</v>
      </c>
      <c r="G1551" t="s">
        <v>14</v>
      </c>
      <c r="H1551">
        <v>199</v>
      </c>
      <c r="I1551">
        <v>3</v>
      </c>
      <c r="J1551">
        <v>597</v>
      </c>
    </row>
    <row r="1552" spans="1:10" x14ac:dyDescent="0.2">
      <c r="A1552" s="3" t="s">
        <v>1597</v>
      </c>
      <c r="B1552" s="4">
        <v>43602</v>
      </c>
      <c r="C1552">
        <v>1</v>
      </c>
      <c r="D1552" t="s">
        <v>16</v>
      </c>
      <c r="E1552" t="s">
        <v>68</v>
      </c>
      <c r="F1552" t="s">
        <v>18</v>
      </c>
      <c r="G1552" t="s">
        <v>41</v>
      </c>
      <c r="H1552">
        <v>399</v>
      </c>
      <c r="I1552">
        <v>7</v>
      </c>
      <c r="J1552">
        <v>2793</v>
      </c>
    </row>
    <row r="1553" spans="1:10" x14ac:dyDescent="0.2">
      <c r="A1553" s="3" t="s">
        <v>1598</v>
      </c>
      <c r="B1553" s="4">
        <v>43602</v>
      </c>
      <c r="C1553">
        <v>1</v>
      </c>
      <c r="D1553" t="s">
        <v>16</v>
      </c>
      <c r="E1553" t="s">
        <v>17</v>
      </c>
      <c r="F1553" t="s">
        <v>18</v>
      </c>
      <c r="G1553" t="s">
        <v>19</v>
      </c>
      <c r="H1553">
        <v>289</v>
      </c>
      <c r="I1553">
        <v>9</v>
      </c>
      <c r="J1553">
        <v>2601</v>
      </c>
    </row>
    <row r="1554" spans="1:10" x14ac:dyDescent="0.2">
      <c r="A1554" s="3" t="s">
        <v>1599</v>
      </c>
      <c r="B1554" s="4">
        <v>43602</v>
      </c>
      <c r="C1554">
        <v>10</v>
      </c>
      <c r="D1554" t="s">
        <v>58</v>
      </c>
      <c r="E1554" t="s">
        <v>46</v>
      </c>
      <c r="F1554" t="s">
        <v>23</v>
      </c>
      <c r="G1554" t="s">
        <v>19</v>
      </c>
      <c r="H1554">
        <v>289</v>
      </c>
      <c r="I1554">
        <v>2</v>
      </c>
      <c r="J1554">
        <v>578</v>
      </c>
    </row>
    <row r="1555" spans="1:10" x14ac:dyDescent="0.2">
      <c r="A1555" s="3" t="s">
        <v>1600</v>
      </c>
      <c r="B1555" s="4">
        <v>43602</v>
      </c>
      <c r="C1555">
        <v>13</v>
      </c>
      <c r="D1555" t="s">
        <v>33</v>
      </c>
      <c r="E1555" t="s">
        <v>63</v>
      </c>
      <c r="F1555" t="s">
        <v>13</v>
      </c>
      <c r="G1555" t="s">
        <v>31</v>
      </c>
      <c r="H1555">
        <v>69</v>
      </c>
      <c r="I1555">
        <v>0</v>
      </c>
      <c r="J1555">
        <v>0</v>
      </c>
    </row>
    <row r="1556" spans="1:10" x14ac:dyDescent="0.2">
      <c r="A1556" s="3" t="s">
        <v>1601</v>
      </c>
      <c r="B1556" s="4">
        <v>43602</v>
      </c>
      <c r="C1556">
        <v>14</v>
      </c>
      <c r="D1556" t="s">
        <v>38</v>
      </c>
      <c r="E1556" t="s">
        <v>12</v>
      </c>
      <c r="F1556" t="s">
        <v>13</v>
      </c>
      <c r="G1556" t="s">
        <v>19</v>
      </c>
      <c r="H1556">
        <v>289</v>
      </c>
      <c r="I1556">
        <v>6</v>
      </c>
      <c r="J1556">
        <v>1734</v>
      </c>
    </row>
    <row r="1557" spans="1:10" x14ac:dyDescent="0.2">
      <c r="A1557" s="3" t="s">
        <v>1602</v>
      </c>
      <c r="B1557" s="4">
        <v>43602</v>
      </c>
      <c r="C1557">
        <v>17</v>
      </c>
      <c r="D1557" t="s">
        <v>35</v>
      </c>
      <c r="E1557" t="s">
        <v>27</v>
      </c>
      <c r="F1557" t="s">
        <v>28</v>
      </c>
      <c r="G1557" t="s">
        <v>14</v>
      </c>
      <c r="H1557">
        <v>199</v>
      </c>
      <c r="I1557">
        <v>2</v>
      </c>
      <c r="J1557">
        <v>398</v>
      </c>
    </row>
    <row r="1558" spans="1:10" x14ac:dyDescent="0.2">
      <c r="A1558" s="3" t="s">
        <v>1603</v>
      </c>
      <c r="B1558" s="4">
        <v>43602</v>
      </c>
      <c r="C1558">
        <v>1</v>
      </c>
      <c r="D1558" t="s">
        <v>16</v>
      </c>
      <c r="E1558" t="s">
        <v>68</v>
      </c>
      <c r="F1558" t="s">
        <v>18</v>
      </c>
      <c r="G1558" t="s">
        <v>31</v>
      </c>
      <c r="H1558">
        <v>69</v>
      </c>
      <c r="I1558">
        <v>7</v>
      </c>
      <c r="J1558">
        <v>483</v>
      </c>
    </row>
    <row r="1559" spans="1:10" x14ac:dyDescent="0.2">
      <c r="A1559" s="3" t="s">
        <v>1604</v>
      </c>
      <c r="B1559" s="4">
        <v>43603</v>
      </c>
      <c r="C1559">
        <v>2</v>
      </c>
      <c r="D1559" t="s">
        <v>106</v>
      </c>
      <c r="E1559" t="s">
        <v>68</v>
      </c>
      <c r="F1559" t="s">
        <v>18</v>
      </c>
      <c r="G1559" t="s">
        <v>41</v>
      </c>
      <c r="H1559">
        <v>399</v>
      </c>
      <c r="I1559">
        <v>4</v>
      </c>
      <c r="J1559">
        <v>1596</v>
      </c>
    </row>
    <row r="1560" spans="1:10" x14ac:dyDescent="0.2">
      <c r="A1560" s="3" t="s">
        <v>1605</v>
      </c>
      <c r="B1560" s="4">
        <v>43604</v>
      </c>
      <c r="C1560">
        <v>10</v>
      </c>
      <c r="D1560" t="s">
        <v>58</v>
      </c>
      <c r="E1560" t="s">
        <v>22</v>
      </c>
      <c r="F1560" t="s">
        <v>23</v>
      </c>
      <c r="G1560" t="s">
        <v>41</v>
      </c>
      <c r="H1560">
        <v>399</v>
      </c>
      <c r="I1560">
        <v>1</v>
      </c>
      <c r="J1560">
        <v>399</v>
      </c>
    </row>
    <row r="1561" spans="1:10" x14ac:dyDescent="0.2">
      <c r="A1561" s="3" t="s">
        <v>1606</v>
      </c>
      <c r="B1561" s="4">
        <v>43604</v>
      </c>
      <c r="C1561">
        <v>20</v>
      </c>
      <c r="D1561" t="s">
        <v>40</v>
      </c>
      <c r="E1561" t="s">
        <v>27</v>
      </c>
      <c r="F1561" t="s">
        <v>28</v>
      </c>
      <c r="G1561" t="s">
        <v>14</v>
      </c>
      <c r="H1561">
        <v>199</v>
      </c>
      <c r="I1561">
        <v>2</v>
      </c>
      <c r="J1561">
        <v>398</v>
      </c>
    </row>
    <row r="1562" spans="1:10" x14ac:dyDescent="0.2">
      <c r="A1562" s="3" t="s">
        <v>1607</v>
      </c>
      <c r="B1562" s="4">
        <v>43604</v>
      </c>
      <c r="C1562">
        <v>1</v>
      </c>
      <c r="D1562" t="s">
        <v>16</v>
      </c>
      <c r="E1562" t="s">
        <v>17</v>
      </c>
      <c r="F1562" t="s">
        <v>18</v>
      </c>
      <c r="G1562" t="s">
        <v>19</v>
      </c>
      <c r="H1562">
        <v>289</v>
      </c>
      <c r="I1562">
        <v>1</v>
      </c>
      <c r="J1562">
        <v>289</v>
      </c>
    </row>
    <row r="1563" spans="1:10" x14ac:dyDescent="0.2">
      <c r="A1563" s="3" t="s">
        <v>1608</v>
      </c>
      <c r="B1563" s="4">
        <v>43605</v>
      </c>
      <c r="C1563">
        <v>1</v>
      </c>
      <c r="D1563" t="s">
        <v>16</v>
      </c>
      <c r="E1563" t="s">
        <v>17</v>
      </c>
      <c r="F1563" t="s">
        <v>18</v>
      </c>
      <c r="G1563" t="s">
        <v>24</v>
      </c>
      <c r="H1563">
        <v>159</v>
      </c>
      <c r="I1563">
        <v>4</v>
      </c>
      <c r="J1563">
        <v>636</v>
      </c>
    </row>
    <row r="1564" spans="1:10" x14ac:dyDescent="0.2">
      <c r="A1564" s="3" t="s">
        <v>1609</v>
      </c>
      <c r="B1564" s="4">
        <v>43605</v>
      </c>
      <c r="C1564">
        <v>19</v>
      </c>
      <c r="D1564" t="s">
        <v>56</v>
      </c>
      <c r="E1564" t="s">
        <v>36</v>
      </c>
      <c r="F1564" t="s">
        <v>28</v>
      </c>
      <c r="G1564" t="s">
        <v>41</v>
      </c>
      <c r="H1564">
        <v>399</v>
      </c>
      <c r="I1564">
        <v>8</v>
      </c>
      <c r="J1564">
        <v>3192</v>
      </c>
    </row>
    <row r="1565" spans="1:10" x14ac:dyDescent="0.2">
      <c r="A1565" s="3" t="s">
        <v>1610</v>
      </c>
      <c r="B1565" s="4">
        <v>43605</v>
      </c>
      <c r="C1565">
        <v>2</v>
      </c>
      <c r="D1565" t="s">
        <v>106</v>
      </c>
      <c r="E1565" t="s">
        <v>17</v>
      </c>
      <c r="F1565" t="s">
        <v>18</v>
      </c>
      <c r="G1565" t="s">
        <v>14</v>
      </c>
      <c r="H1565">
        <v>199</v>
      </c>
      <c r="I1565">
        <v>9</v>
      </c>
      <c r="J1565">
        <v>1791</v>
      </c>
    </row>
    <row r="1566" spans="1:10" x14ac:dyDescent="0.2">
      <c r="A1566" s="3" t="s">
        <v>1611</v>
      </c>
      <c r="B1566" s="4">
        <v>43605</v>
      </c>
      <c r="C1566">
        <v>7</v>
      </c>
      <c r="D1566" t="s">
        <v>88</v>
      </c>
      <c r="E1566" t="s">
        <v>22</v>
      </c>
      <c r="F1566" t="s">
        <v>23</v>
      </c>
      <c r="G1566" t="s">
        <v>19</v>
      </c>
      <c r="H1566">
        <v>289</v>
      </c>
      <c r="I1566">
        <v>8</v>
      </c>
      <c r="J1566">
        <v>2312</v>
      </c>
    </row>
    <row r="1567" spans="1:10" x14ac:dyDescent="0.2">
      <c r="A1567" s="3" t="s">
        <v>1612</v>
      </c>
      <c r="B1567" s="4">
        <v>43606</v>
      </c>
      <c r="C1567">
        <v>5</v>
      </c>
      <c r="D1567" t="s">
        <v>60</v>
      </c>
      <c r="E1567" t="s">
        <v>17</v>
      </c>
      <c r="F1567" t="s">
        <v>18</v>
      </c>
      <c r="G1567" t="s">
        <v>19</v>
      </c>
      <c r="H1567">
        <v>289</v>
      </c>
      <c r="I1567">
        <v>2</v>
      </c>
      <c r="J1567">
        <v>578</v>
      </c>
    </row>
    <row r="1568" spans="1:10" x14ac:dyDescent="0.2">
      <c r="A1568" s="3" t="s">
        <v>1613</v>
      </c>
      <c r="B1568" s="4">
        <v>43606</v>
      </c>
      <c r="C1568">
        <v>17</v>
      </c>
      <c r="D1568" t="s">
        <v>35</v>
      </c>
      <c r="E1568" t="s">
        <v>36</v>
      </c>
      <c r="F1568" t="s">
        <v>28</v>
      </c>
      <c r="G1568" t="s">
        <v>31</v>
      </c>
      <c r="H1568">
        <v>69</v>
      </c>
      <c r="I1568">
        <v>2</v>
      </c>
      <c r="J1568">
        <v>138</v>
      </c>
    </row>
    <row r="1569" spans="1:10" x14ac:dyDescent="0.2">
      <c r="A1569" s="3" t="s">
        <v>1614</v>
      </c>
      <c r="B1569" s="4">
        <v>43607</v>
      </c>
      <c r="C1569">
        <v>10</v>
      </c>
      <c r="D1569" t="s">
        <v>58</v>
      </c>
      <c r="E1569" t="s">
        <v>22</v>
      </c>
      <c r="F1569" t="s">
        <v>23</v>
      </c>
      <c r="G1569" t="s">
        <v>19</v>
      </c>
      <c r="H1569">
        <v>289</v>
      </c>
      <c r="I1569">
        <v>7</v>
      </c>
      <c r="J1569">
        <v>2023</v>
      </c>
    </row>
    <row r="1570" spans="1:10" x14ac:dyDescent="0.2">
      <c r="A1570" s="3" t="s">
        <v>1615</v>
      </c>
      <c r="B1570" s="4">
        <v>43607</v>
      </c>
      <c r="C1570">
        <v>8</v>
      </c>
      <c r="D1570" t="s">
        <v>45</v>
      </c>
      <c r="E1570" t="s">
        <v>46</v>
      </c>
      <c r="F1570" t="s">
        <v>23</v>
      </c>
      <c r="G1570" t="s">
        <v>31</v>
      </c>
      <c r="H1570">
        <v>69</v>
      </c>
      <c r="I1570">
        <v>2</v>
      </c>
      <c r="J1570">
        <v>138</v>
      </c>
    </row>
    <row r="1571" spans="1:10" x14ac:dyDescent="0.2">
      <c r="A1571" s="3" t="s">
        <v>1616</v>
      </c>
      <c r="B1571" s="4">
        <v>43607</v>
      </c>
      <c r="C1571">
        <v>14</v>
      </c>
      <c r="D1571" t="s">
        <v>38</v>
      </c>
      <c r="E1571" t="s">
        <v>12</v>
      </c>
      <c r="F1571" t="s">
        <v>13</v>
      </c>
      <c r="G1571" t="s">
        <v>31</v>
      </c>
      <c r="H1571">
        <v>69</v>
      </c>
      <c r="I1571">
        <v>9</v>
      </c>
      <c r="J1571">
        <v>621</v>
      </c>
    </row>
    <row r="1572" spans="1:10" x14ac:dyDescent="0.2">
      <c r="A1572" s="3" t="s">
        <v>1617</v>
      </c>
      <c r="B1572" s="4">
        <v>43608</v>
      </c>
      <c r="C1572">
        <v>15</v>
      </c>
      <c r="D1572" t="s">
        <v>118</v>
      </c>
      <c r="E1572" t="s">
        <v>63</v>
      </c>
      <c r="F1572" t="s">
        <v>13</v>
      </c>
      <c r="G1572" t="s">
        <v>24</v>
      </c>
      <c r="H1572">
        <v>159</v>
      </c>
      <c r="I1572">
        <v>2</v>
      </c>
      <c r="J1572">
        <v>318</v>
      </c>
    </row>
    <row r="1573" spans="1:10" x14ac:dyDescent="0.2">
      <c r="A1573" s="3" t="s">
        <v>1618</v>
      </c>
      <c r="B1573" s="4">
        <v>43609</v>
      </c>
      <c r="C1573">
        <v>14</v>
      </c>
      <c r="D1573" t="s">
        <v>38</v>
      </c>
      <c r="E1573" t="s">
        <v>63</v>
      </c>
      <c r="F1573" t="s">
        <v>13</v>
      </c>
      <c r="G1573" t="s">
        <v>41</v>
      </c>
      <c r="H1573">
        <v>399</v>
      </c>
      <c r="I1573">
        <v>4</v>
      </c>
      <c r="J1573">
        <v>1596</v>
      </c>
    </row>
    <row r="1574" spans="1:10" x14ac:dyDescent="0.2">
      <c r="A1574" s="3" t="s">
        <v>1619</v>
      </c>
      <c r="B1574" s="4">
        <v>43610</v>
      </c>
      <c r="C1574">
        <v>5</v>
      </c>
      <c r="D1574" t="s">
        <v>60</v>
      </c>
      <c r="E1574" t="s">
        <v>17</v>
      </c>
      <c r="F1574" t="s">
        <v>18</v>
      </c>
      <c r="G1574" t="s">
        <v>24</v>
      </c>
      <c r="H1574">
        <v>159</v>
      </c>
      <c r="I1574">
        <v>3</v>
      </c>
      <c r="J1574">
        <v>477</v>
      </c>
    </row>
    <row r="1575" spans="1:10" x14ac:dyDescent="0.2">
      <c r="A1575" s="3" t="s">
        <v>1620</v>
      </c>
      <c r="B1575" s="4">
        <v>43610</v>
      </c>
      <c r="C1575">
        <v>17</v>
      </c>
      <c r="D1575" t="s">
        <v>35</v>
      </c>
      <c r="E1575" t="s">
        <v>27</v>
      </c>
      <c r="F1575" t="s">
        <v>28</v>
      </c>
      <c r="G1575" t="s">
        <v>19</v>
      </c>
      <c r="H1575">
        <v>289</v>
      </c>
      <c r="I1575">
        <v>3</v>
      </c>
      <c r="J1575">
        <v>867</v>
      </c>
    </row>
    <row r="1576" spans="1:10" x14ac:dyDescent="0.2">
      <c r="A1576" s="3" t="s">
        <v>1621</v>
      </c>
      <c r="B1576" s="4">
        <v>43610</v>
      </c>
      <c r="C1576">
        <v>5</v>
      </c>
      <c r="D1576" t="s">
        <v>60</v>
      </c>
      <c r="E1576" t="s">
        <v>68</v>
      </c>
      <c r="F1576" t="s">
        <v>18</v>
      </c>
      <c r="G1576" t="s">
        <v>24</v>
      </c>
      <c r="H1576">
        <v>159</v>
      </c>
      <c r="I1576">
        <v>2</v>
      </c>
      <c r="J1576">
        <v>318</v>
      </c>
    </row>
    <row r="1577" spans="1:10" x14ac:dyDescent="0.2">
      <c r="A1577" s="3" t="s">
        <v>1622</v>
      </c>
      <c r="B1577" s="4">
        <v>43610</v>
      </c>
      <c r="C1577">
        <v>12</v>
      </c>
      <c r="D1577" t="s">
        <v>66</v>
      </c>
      <c r="E1577" t="s">
        <v>63</v>
      </c>
      <c r="F1577" t="s">
        <v>13</v>
      </c>
      <c r="G1577" t="s">
        <v>41</v>
      </c>
      <c r="H1577">
        <v>399</v>
      </c>
      <c r="I1577">
        <v>2</v>
      </c>
      <c r="J1577">
        <v>798</v>
      </c>
    </row>
    <row r="1578" spans="1:10" x14ac:dyDescent="0.2">
      <c r="A1578" s="3" t="s">
        <v>1623</v>
      </c>
      <c r="B1578" s="4">
        <v>43610</v>
      </c>
      <c r="C1578">
        <v>13</v>
      </c>
      <c r="D1578" t="s">
        <v>33</v>
      </c>
      <c r="E1578" t="s">
        <v>63</v>
      </c>
      <c r="F1578" t="s">
        <v>13</v>
      </c>
      <c r="G1578" t="s">
        <v>14</v>
      </c>
      <c r="H1578">
        <v>199</v>
      </c>
      <c r="I1578">
        <v>0</v>
      </c>
      <c r="J1578">
        <v>0</v>
      </c>
    </row>
    <row r="1579" spans="1:10" x14ac:dyDescent="0.2">
      <c r="A1579" s="3" t="s">
        <v>1624</v>
      </c>
      <c r="B1579" s="4">
        <v>43610</v>
      </c>
      <c r="C1579">
        <v>7</v>
      </c>
      <c r="D1579" t="s">
        <v>88</v>
      </c>
      <c r="E1579" t="s">
        <v>46</v>
      </c>
      <c r="F1579" t="s">
        <v>23</v>
      </c>
      <c r="G1579" t="s">
        <v>31</v>
      </c>
      <c r="H1579">
        <v>69</v>
      </c>
      <c r="I1579">
        <v>3</v>
      </c>
      <c r="J1579">
        <v>207</v>
      </c>
    </row>
    <row r="1580" spans="1:10" x14ac:dyDescent="0.2">
      <c r="A1580" s="3" t="s">
        <v>1625</v>
      </c>
      <c r="B1580" s="4">
        <v>43610</v>
      </c>
      <c r="C1580">
        <v>1</v>
      </c>
      <c r="D1580" t="s">
        <v>16</v>
      </c>
      <c r="E1580" t="s">
        <v>68</v>
      </c>
      <c r="F1580" t="s">
        <v>18</v>
      </c>
      <c r="G1580" t="s">
        <v>14</v>
      </c>
      <c r="H1580">
        <v>199</v>
      </c>
      <c r="I1580">
        <v>1</v>
      </c>
      <c r="J1580">
        <v>199</v>
      </c>
    </row>
    <row r="1581" spans="1:10" x14ac:dyDescent="0.2">
      <c r="A1581" s="3" t="s">
        <v>1626</v>
      </c>
      <c r="B1581" s="4">
        <v>43610</v>
      </c>
      <c r="C1581">
        <v>11</v>
      </c>
      <c r="D1581" t="s">
        <v>11</v>
      </c>
      <c r="E1581" t="s">
        <v>63</v>
      </c>
      <c r="F1581" t="s">
        <v>13</v>
      </c>
      <c r="G1581" t="s">
        <v>14</v>
      </c>
      <c r="H1581">
        <v>199</v>
      </c>
      <c r="I1581">
        <v>6</v>
      </c>
      <c r="J1581">
        <v>1194</v>
      </c>
    </row>
    <row r="1582" spans="1:10" x14ac:dyDescent="0.2">
      <c r="A1582" s="3" t="s">
        <v>1627</v>
      </c>
      <c r="B1582" s="4">
        <v>43610</v>
      </c>
      <c r="C1582">
        <v>9</v>
      </c>
      <c r="D1582" t="s">
        <v>21</v>
      </c>
      <c r="E1582" t="s">
        <v>22</v>
      </c>
      <c r="F1582" t="s">
        <v>23</v>
      </c>
      <c r="G1582" t="s">
        <v>31</v>
      </c>
      <c r="H1582">
        <v>69</v>
      </c>
      <c r="I1582">
        <v>0</v>
      </c>
      <c r="J1582">
        <v>0</v>
      </c>
    </row>
    <row r="1583" spans="1:10" x14ac:dyDescent="0.2">
      <c r="A1583" s="3" t="s">
        <v>1628</v>
      </c>
      <c r="B1583" s="4">
        <v>43610</v>
      </c>
      <c r="C1583">
        <v>16</v>
      </c>
      <c r="D1583" t="s">
        <v>30</v>
      </c>
      <c r="E1583" t="s">
        <v>27</v>
      </c>
      <c r="F1583" t="s">
        <v>28</v>
      </c>
      <c r="G1583" t="s">
        <v>19</v>
      </c>
      <c r="H1583">
        <v>289</v>
      </c>
      <c r="I1583">
        <v>1</v>
      </c>
      <c r="J1583">
        <v>289</v>
      </c>
    </row>
    <row r="1584" spans="1:10" x14ac:dyDescent="0.2">
      <c r="A1584" s="3" t="s">
        <v>1629</v>
      </c>
      <c r="B1584" s="4">
        <v>43610</v>
      </c>
      <c r="C1584">
        <v>1</v>
      </c>
      <c r="D1584" t="s">
        <v>16</v>
      </c>
      <c r="E1584" t="s">
        <v>68</v>
      </c>
      <c r="F1584" t="s">
        <v>18</v>
      </c>
      <c r="G1584" t="s">
        <v>19</v>
      </c>
      <c r="H1584">
        <v>289</v>
      </c>
      <c r="I1584">
        <v>9</v>
      </c>
      <c r="J1584">
        <v>2601</v>
      </c>
    </row>
    <row r="1585" spans="1:10" x14ac:dyDescent="0.2">
      <c r="A1585" s="3" t="s">
        <v>1630</v>
      </c>
      <c r="B1585" s="4">
        <v>43610</v>
      </c>
      <c r="C1585">
        <v>5</v>
      </c>
      <c r="D1585" t="s">
        <v>60</v>
      </c>
      <c r="E1585" t="s">
        <v>68</v>
      </c>
      <c r="F1585" t="s">
        <v>18</v>
      </c>
      <c r="G1585" t="s">
        <v>14</v>
      </c>
      <c r="H1585">
        <v>199</v>
      </c>
      <c r="I1585">
        <v>8</v>
      </c>
      <c r="J1585">
        <v>1592</v>
      </c>
    </row>
    <row r="1586" spans="1:10" x14ac:dyDescent="0.2">
      <c r="A1586" s="3" t="s">
        <v>1631</v>
      </c>
      <c r="B1586" s="4">
        <v>43611</v>
      </c>
      <c r="C1586">
        <v>10</v>
      </c>
      <c r="D1586" t="s">
        <v>58</v>
      </c>
      <c r="E1586" t="s">
        <v>22</v>
      </c>
      <c r="F1586" t="s">
        <v>23</v>
      </c>
      <c r="G1586" t="s">
        <v>24</v>
      </c>
      <c r="H1586">
        <v>159</v>
      </c>
      <c r="I1586">
        <v>6</v>
      </c>
      <c r="J1586">
        <v>954</v>
      </c>
    </row>
    <row r="1587" spans="1:10" x14ac:dyDescent="0.2">
      <c r="A1587" s="3" t="s">
        <v>1632</v>
      </c>
      <c r="B1587" s="4">
        <v>43611</v>
      </c>
      <c r="C1587">
        <v>4</v>
      </c>
      <c r="D1587" t="s">
        <v>51</v>
      </c>
      <c r="E1587" t="s">
        <v>17</v>
      </c>
      <c r="F1587" t="s">
        <v>18</v>
      </c>
      <c r="G1587" t="s">
        <v>19</v>
      </c>
      <c r="H1587">
        <v>289</v>
      </c>
      <c r="I1587">
        <v>2</v>
      </c>
      <c r="J1587">
        <v>578</v>
      </c>
    </row>
    <row r="1588" spans="1:10" x14ac:dyDescent="0.2">
      <c r="A1588" s="3" t="s">
        <v>1633</v>
      </c>
      <c r="B1588" s="4">
        <v>43611</v>
      </c>
      <c r="C1588">
        <v>11</v>
      </c>
      <c r="D1588" t="s">
        <v>11</v>
      </c>
      <c r="E1588" t="s">
        <v>63</v>
      </c>
      <c r="F1588" t="s">
        <v>13</v>
      </c>
      <c r="G1588" t="s">
        <v>14</v>
      </c>
      <c r="H1588">
        <v>199</v>
      </c>
      <c r="I1588">
        <v>1</v>
      </c>
      <c r="J1588">
        <v>199</v>
      </c>
    </row>
    <row r="1589" spans="1:10" x14ac:dyDescent="0.2">
      <c r="A1589" s="3" t="s">
        <v>1634</v>
      </c>
      <c r="B1589" s="4">
        <v>43611</v>
      </c>
      <c r="C1589">
        <v>17</v>
      </c>
      <c r="D1589" t="s">
        <v>35</v>
      </c>
      <c r="E1589" t="s">
        <v>36</v>
      </c>
      <c r="F1589" t="s">
        <v>28</v>
      </c>
      <c r="G1589" t="s">
        <v>24</v>
      </c>
      <c r="H1589">
        <v>159</v>
      </c>
      <c r="I1589">
        <v>9</v>
      </c>
      <c r="J1589">
        <v>1431</v>
      </c>
    </row>
    <row r="1590" spans="1:10" x14ac:dyDescent="0.2">
      <c r="A1590" s="3" t="s">
        <v>1635</v>
      </c>
      <c r="B1590" s="4">
        <v>43611</v>
      </c>
      <c r="C1590">
        <v>7</v>
      </c>
      <c r="D1590" t="s">
        <v>88</v>
      </c>
      <c r="E1590" t="s">
        <v>46</v>
      </c>
      <c r="F1590" t="s">
        <v>23</v>
      </c>
      <c r="G1590" t="s">
        <v>31</v>
      </c>
      <c r="H1590">
        <v>69</v>
      </c>
      <c r="I1590">
        <v>3</v>
      </c>
      <c r="J1590">
        <v>207</v>
      </c>
    </row>
    <row r="1591" spans="1:10" x14ac:dyDescent="0.2">
      <c r="A1591" s="3" t="s">
        <v>1636</v>
      </c>
      <c r="B1591" s="4">
        <v>43611</v>
      </c>
      <c r="C1591">
        <v>17</v>
      </c>
      <c r="D1591" t="s">
        <v>35</v>
      </c>
      <c r="E1591" t="s">
        <v>36</v>
      </c>
      <c r="F1591" t="s">
        <v>28</v>
      </c>
      <c r="G1591" t="s">
        <v>24</v>
      </c>
      <c r="H1591">
        <v>159</v>
      </c>
      <c r="I1591">
        <v>2</v>
      </c>
      <c r="J1591">
        <v>318</v>
      </c>
    </row>
    <row r="1592" spans="1:10" x14ac:dyDescent="0.2">
      <c r="A1592" s="3" t="s">
        <v>1637</v>
      </c>
      <c r="B1592" s="4">
        <v>43611</v>
      </c>
      <c r="C1592">
        <v>16</v>
      </c>
      <c r="D1592" t="s">
        <v>30</v>
      </c>
      <c r="E1592" t="s">
        <v>36</v>
      </c>
      <c r="F1592" t="s">
        <v>28</v>
      </c>
      <c r="G1592" t="s">
        <v>31</v>
      </c>
      <c r="H1592">
        <v>69</v>
      </c>
      <c r="I1592">
        <v>5</v>
      </c>
      <c r="J1592">
        <v>345</v>
      </c>
    </row>
    <row r="1593" spans="1:10" x14ac:dyDescent="0.2">
      <c r="A1593" s="3" t="s">
        <v>1638</v>
      </c>
      <c r="B1593" s="4">
        <v>43611</v>
      </c>
      <c r="C1593">
        <v>16</v>
      </c>
      <c r="D1593" t="s">
        <v>30</v>
      </c>
      <c r="E1593" t="s">
        <v>27</v>
      </c>
      <c r="F1593" t="s">
        <v>28</v>
      </c>
      <c r="G1593" t="s">
        <v>24</v>
      </c>
      <c r="H1593">
        <v>159</v>
      </c>
      <c r="I1593">
        <v>7</v>
      </c>
      <c r="J1593">
        <v>1113</v>
      </c>
    </row>
    <row r="1594" spans="1:10" x14ac:dyDescent="0.2">
      <c r="A1594" s="3" t="s">
        <v>1639</v>
      </c>
      <c r="B1594" s="4">
        <v>43611</v>
      </c>
      <c r="C1594">
        <v>16</v>
      </c>
      <c r="D1594" t="s">
        <v>30</v>
      </c>
      <c r="E1594" t="s">
        <v>36</v>
      </c>
      <c r="F1594" t="s">
        <v>28</v>
      </c>
      <c r="G1594" t="s">
        <v>19</v>
      </c>
      <c r="H1594">
        <v>289</v>
      </c>
      <c r="I1594">
        <v>9</v>
      </c>
      <c r="J1594">
        <v>2601</v>
      </c>
    </row>
    <row r="1595" spans="1:10" x14ac:dyDescent="0.2">
      <c r="A1595" s="3" t="s">
        <v>1640</v>
      </c>
      <c r="B1595" s="4">
        <v>43612</v>
      </c>
      <c r="C1595">
        <v>11</v>
      </c>
      <c r="D1595" t="s">
        <v>11</v>
      </c>
      <c r="E1595" t="s">
        <v>63</v>
      </c>
      <c r="F1595" t="s">
        <v>13</v>
      </c>
      <c r="G1595" t="s">
        <v>41</v>
      </c>
      <c r="H1595">
        <v>399</v>
      </c>
      <c r="I1595">
        <v>0</v>
      </c>
      <c r="J1595">
        <v>0</v>
      </c>
    </row>
    <row r="1596" spans="1:10" x14ac:dyDescent="0.2">
      <c r="A1596" s="3" t="s">
        <v>1641</v>
      </c>
      <c r="B1596" s="4">
        <v>43612</v>
      </c>
      <c r="C1596">
        <v>19</v>
      </c>
      <c r="D1596" t="s">
        <v>56</v>
      </c>
      <c r="E1596" t="s">
        <v>27</v>
      </c>
      <c r="F1596" t="s">
        <v>28</v>
      </c>
      <c r="G1596" t="s">
        <v>14</v>
      </c>
      <c r="H1596">
        <v>199</v>
      </c>
      <c r="I1596">
        <v>0</v>
      </c>
      <c r="J1596">
        <v>0</v>
      </c>
    </row>
    <row r="1597" spans="1:10" x14ac:dyDescent="0.2">
      <c r="A1597" s="3" t="s">
        <v>1642</v>
      </c>
      <c r="B1597" s="4">
        <v>43613</v>
      </c>
      <c r="C1597">
        <v>5</v>
      </c>
      <c r="D1597" t="s">
        <v>60</v>
      </c>
      <c r="E1597" t="s">
        <v>17</v>
      </c>
      <c r="F1597" t="s">
        <v>18</v>
      </c>
      <c r="G1597" t="s">
        <v>24</v>
      </c>
      <c r="H1597">
        <v>159</v>
      </c>
      <c r="I1597">
        <v>2</v>
      </c>
      <c r="J1597">
        <v>318</v>
      </c>
    </row>
    <row r="1598" spans="1:10" x14ac:dyDescent="0.2">
      <c r="A1598" s="3" t="s">
        <v>1643</v>
      </c>
      <c r="B1598" s="4">
        <v>43613</v>
      </c>
      <c r="C1598">
        <v>16</v>
      </c>
      <c r="D1598" t="s">
        <v>30</v>
      </c>
      <c r="E1598" t="s">
        <v>27</v>
      </c>
      <c r="F1598" t="s">
        <v>28</v>
      </c>
      <c r="G1598" t="s">
        <v>14</v>
      </c>
      <c r="H1598">
        <v>199</v>
      </c>
      <c r="I1598">
        <v>8</v>
      </c>
      <c r="J1598">
        <v>1592</v>
      </c>
    </row>
    <row r="1599" spans="1:10" x14ac:dyDescent="0.2">
      <c r="A1599" s="3" t="s">
        <v>1644</v>
      </c>
      <c r="B1599" s="4">
        <v>43613</v>
      </c>
      <c r="C1599">
        <v>19</v>
      </c>
      <c r="D1599" t="s">
        <v>56</v>
      </c>
      <c r="E1599" t="s">
        <v>36</v>
      </c>
      <c r="F1599" t="s">
        <v>28</v>
      </c>
      <c r="G1599" t="s">
        <v>24</v>
      </c>
      <c r="H1599">
        <v>159</v>
      </c>
      <c r="I1599">
        <v>3</v>
      </c>
      <c r="J1599">
        <v>477</v>
      </c>
    </row>
    <row r="1600" spans="1:10" x14ac:dyDescent="0.2">
      <c r="A1600" s="3" t="s">
        <v>1645</v>
      </c>
      <c r="B1600" s="4">
        <v>43613</v>
      </c>
      <c r="C1600">
        <v>5</v>
      </c>
      <c r="D1600" t="s">
        <v>60</v>
      </c>
      <c r="E1600" t="s">
        <v>68</v>
      </c>
      <c r="F1600" t="s">
        <v>18</v>
      </c>
      <c r="G1600" t="s">
        <v>24</v>
      </c>
      <c r="H1600">
        <v>159</v>
      </c>
      <c r="I1600">
        <v>9</v>
      </c>
      <c r="J1600">
        <v>1431</v>
      </c>
    </row>
    <row r="1601" spans="1:10" x14ac:dyDescent="0.2">
      <c r="A1601" s="3" t="s">
        <v>1646</v>
      </c>
      <c r="B1601" s="4">
        <v>43613</v>
      </c>
      <c r="C1601">
        <v>9</v>
      </c>
      <c r="D1601" t="s">
        <v>21</v>
      </c>
      <c r="E1601" t="s">
        <v>46</v>
      </c>
      <c r="F1601" t="s">
        <v>23</v>
      </c>
      <c r="G1601" t="s">
        <v>14</v>
      </c>
      <c r="H1601">
        <v>199</v>
      </c>
      <c r="I1601">
        <v>1</v>
      </c>
      <c r="J1601">
        <v>199</v>
      </c>
    </row>
    <row r="1602" spans="1:10" x14ac:dyDescent="0.2">
      <c r="A1602" s="3" t="s">
        <v>1647</v>
      </c>
      <c r="B1602" s="4">
        <v>43614</v>
      </c>
      <c r="C1602">
        <v>17</v>
      </c>
      <c r="D1602" t="s">
        <v>35</v>
      </c>
      <c r="E1602" t="s">
        <v>27</v>
      </c>
      <c r="F1602" t="s">
        <v>28</v>
      </c>
      <c r="G1602" t="s">
        <v>41</v>
      </c>
      <c r="H1602">
        <v>399</v>
      </c>
      <c r="I1602">
        <v>2</v>
      </c>
      <c r="J1602">
        <v>798</v>
      </c>
    </row>
    <row r="1603" spans="1:10" x14ac:dyDescent="0.2">
      <c r="A1603" s="3" t="s">
        <v>1648</v>
      </c>
      <c r="B1603" s="4">
        <v>43614</v>
      </c>
      <c r="C1603">
        <v>4</v>
      </c>
      <c r="D1603" t="s">
        <v>51</v>
      </c>
      <c r="E1603" t="s">
        <v>68</v>
      </c>
      <c r="F1603" t="s">
        <v>18</v>
      </c>
      <c r="G1603" t="s">
        <v>14</v>
      </c>
      <c r="H1603">
        <v>199</v>
      </c>
      <c r="I1603">
        <v>1</v>
      </c>
      <c r="J1603">
        <v>199</v>
      </c>
    </row>
    <row r="1604" spans="1:10" x14ac:dyDescent="0.2">
      <c r="A1604" s="3" t="s">
        <v>1649</v>
      </c>
      <c r="B1604" s="4">
        <v>43614</v>
      </c>
      <c r="C1604">
        <v>18</v>
      </c>
      <c r="D1604" t="s">
        <v>26</v>
      </c>
      <c r="E1604" t="s">
        <v>27</v>
      </c>
      <c r="F1604" t="s">
        <v>28</v>
      </c>
      <c r="G1604" t="s">
        <v>14</v>
      </c>
      <c r="H1604">
        <v>199</v>
      </c>
      <c r="I1604">
        <v>8</v>
      </c>
      <c r="J1604">
        <v>1592</v>
      </c>
    </row>
    <row r="1605" spans="1:10" x14ac:dyDescent="0.2">
      <c r="A1605" s="3" t="s">
        <v>1650</v>
      </c>
      <c r="B1605" s="4">
        <v>43614</v>
      </c>
      <c r="C1605">
        <v>13</v>
      </c>
      <c r="D1605" t="s">
        <v>33</v>
      </c>
      <c r="E1605" t="s">
        <v>63</v>
      </c>
      <c r="F1605" t="s">
        <v>13</v>
      </c>
      <c r="G1605" t="s">
        <v>14</v>
      </c>
      <c r="H1605">
        <v>199</v>
      </c>
      <c r="I1605">
        <v>7</v>
      </c>
      <c r="J1605">
        <v>1393</v>
      </c>
    </row>
    <row r="1606" spans="1:10" x14ac:dyDescent="0.2">
      <c r="A1606" s="3" t="s">
        <v>1651</v>
      </c>
      <c r="B1606" s="4">
        <v>43614</v>
      </c>
      <c r="C1606">
        <v>6</v>
      </c>
      <c r="D1606" t="s">
        <v>48</v>
      </c>
      <c r="E1606" t="s">
        <v>46</v>
      </c>
      <c r="F1606" t="s">
        <v>23</v>
      </c>
      <c r="G1606" t="s">
        <v>24</v>
      </c>
      <c r="H1606">
        <v>159</v>
      </c>
      <c r="I1606">
        <v>5</v>
      </c>
      <c r="J1606">
        <v>795</v>
      </c>
    </row>
    <row r="1607" spans="1:10" x14ac:dyDescent="0.2">
      <c r="A1607" s="3" t="s">
        <v>1652</v>
      </c>
      <c r="B1607" s="4">
        <v>43614</v>
      </c>
      <c r="C1607">
        <v>16</v>
      </c>
      <c r="D1607" t="s">
        <v>30</v>
      </c>
      <c r="E1607" t="s">
        <v>27</v>
      </c>
      <c r="F1607" t="s">
        <v>28</v>
      </c>
      <c r="G1607" t="s">
        <v>31</v>
      </c>
      <c r="H1607">
        <v>69</v>
      </c>
      <c r="I1607">
        <v>1</v>
      </c>
      <c r="J1607">
        <v>69</v>
      </c>
    </row>
    <row r="1608" spans="1:10" x14ac:dyDescent="0.2">
      <c r="A1608" s="3" t="s">
        <v>1653</v>
      </c>
      <c r="B1608" s="4">
        <v>43615</v>
      </c>
      <c r="C1608">
        <v>5</v>
      </c>
      <c r="D1608" t="s">
        <v>60</v>
      </c>
      <c r="E1608" t="s">
        <v>17</v>
      </c>
      <c r="F1608" t="s">
        <v>18</v>
      </c>
      <c r="G1608" t="s">
        <v>19</v>
      </c>
      <c r="H1608">
        <v>289</v>
      </c>
      <c r="I1608">
        <v>3</v>
      </c>
      <c r="J1608">
        <v>867</v>
      </c>
    </row>
    <row r="1609" spans="1:10" x14ac:dyDescent="0.2">
      <c r="A1609" s="3" t="s">
        <v>1654</v>
      </c>
      <c r="B1609" s="4">
        <v>43615</v>
      </c>
      <c r="C1609">
        <v>17</v>
      </c>
      <c r="D1609" t="s">
        <v>35</v>
      </c>
      <c r="E1609" t="s">
        <v>36</v>
      </c>
      <c r="F1609" t="s">
        <v>28</v>
      </c>
      <c r="G1609" t="s">
        <v>24</v>
      </c>
      <c r="H1609">
        <v>159</v>
      </c>
      <c r="I1609">
        <v>8</v>
      </c>
      <c r="J1609">
        <v>1272</v>
      </c>
    </row>
    <row r="1610" spans="1:10" x14ac:dyDescent="0.2">
      <c r="A1610" s="3" t="s">
        <v>1655</v>
      </c>
      <c r="B1610" s="4">
        <v>43615</v>
      </c>
      <c r="C1610">
        <v>3</v>
      </c>
      <c r="D1610" t="s">
        <v>43</v>
      </c>
      <c r="E1610" t="s">
        <v>17</v>
      </c>
      <c r="F1610" t="s">
        <v>18</v>
      </c>
      <c r="G1610" t="s">
        <v>24</v>
      </c>
      <c r="H1610">
        <v>159</v>
      </c>
      <c r="I1610">
        <v>8</v>
      </c>
      <c r="J1610">
        <v>1272</v>
      </c>
    </row>
    <row r="1611" spans="1:10" x14ac:dyDescent="0.2">
      <c r="A1611" s="3" t="s">
        <v>1656</v>
      </c>
      <c r="B1611" s="4">
        <v>43616</v>
      </c>
      <c r="C1611">
        <v>18</v>
      </c>
      <c r="D1611" t="s">
        <v>26</v>
      </c>
      <c r="E1611" t="s">
        <v>36</v>
      </c>
      <c r="F1611" t="s">
        <v>28</v>
      </c>
      <c r="G1611" t="s">
        <v>31</v>
      </c>
      <c r="H1611">
        <v>69</v>
      </c>
      <c r="I1611">
        <v>4</v>
      </c>
      <c r="J1611">
        <v>276</v>
      </c>
    </row>
    <row r="1612" spans="1:10" x14ac:dyDescent="0.2">
      <c r="A1612" s="3" t="s">
        <v>1657</v>
      </c>
      <c r="B1612" s="4">
        <v>43617</v>
      </c>
      <c r="C1612">
        <v>2</v>
      </c>
      <c r="D1612" t="s">
        <v>106</v>
      </c>
      <c r="E1612" t="s">
        <v>68</v>
      </c>
      <c r="F1612" t="s">
        <v>18</v>
      </c>
      <c r="G1612" t="s">
        <v>24</v>
      </c>
      <c r="H1612">
        <v>159</v>
      </c>
      <c r="I1612">
        <v>1</v>
      </c>
      <c r="J1612">
        <v>159</v>
      </c>
    </row>
    <row r="1613" spans="1:10" x14ac:dyDescent="0.2">
      <c r="A1613" s="3" t="s">
        <v>1658</v>
      </c>
      <c r="B1613" s="4">
        <v>43617</v>
      </c>
      <c r="C1613">
        <v>10</v>
      </c>
      <c r="D1613" t="s">
        <v>58</v>
      </c>
      <c r="E1613" t="s">
        <v>46</v>
      </c>
      <c r="F1613" t="s">
        <v>23</v>
      </c>
      <c r="G1613" t="s">
        <v>24</v>
      </c>
      <c r="H1613">
        <v>159</v>
      </c>
      <c r="I1613">
        <v>2</v>
      </c>
      <c r="J1613">
        <v>318</v>
      </c>
    </row>
    <row r="1614" spans="1:10" x14ac:dyDescent="0.2">
      <c r="A1614" s="3" t="s">
        <v>1659</v>
      </c>
      <c r="B1614" s="4">
        <v>43617</v>
      </c>
      <c r="C1614">
        <v>17</v>
      </c>
      <c r="D1614" t="s">
        <v>35</v>
      </c>
      <c r="E1614" t="s">
        <v>36</v>
      </c>
      <c r="F1614" t="s">
        <v>28</v>
      </c>
      <c r="G1614" t="s">
        <v>19</v>
      </c>
      <c r="H1614">
        <v>289</v>
      </c>
      <c r="I1614">
        <v>0</v>
      </c>
      <c r="J1614">
        <v>0</v>
      </c>
    </row>
    <row r="1615" spans="1:10" x14ac:dyDescent="0.2">
      <c r="A1615" s="3" t="s">
        <v>1660</v>
      </c>
      <c r="B1615" s="4">
        <v>43618</v>
      </c>
      <c r="C1615">
        <v>8</v>
      </c>
      <c r="D1615" t="s">
        <v>45</v>
      </c>
      <c r="E1615" t="s">
        <v>46</v>
      </c>
      <c r="F1615" t="s">
        <v>23</v>
      </c>
      <c r="G1615" t="s">
        <v>19</v>
      </c>
      <c r="H1615">
        <v>289</v>
      </c>
      <c r="I1615">
        <v>4</v>
      </c>
      <c r="J1615">
        <v>1156</v>
      </c>
    </row>
    <row r="1616" spans="1:10" x14ac:dyDescent="0.2">
      <c r="A1616" s="3" t="s">
        <v>1661</v>
      </c>
      <c r="B1616" s="4">
        <v>43618</v>
      </c>
      <c r="C1616">
        <v>3</v>
      </c>
      <c r="D1616" t="s">
        <v>43</v>
      </c>
      <c r="E1616" t="s">
        <v>68</v>
      </c>
      <c r="F1616" t="s">
        <v>18</v>
      </c>
      <c r="G1616" t="s">
        <v>31</v>
      </c>
      <c r="H1616">
        <v>69</v>
      </c>
      <c r="I1616">
        <v>6</v>
      </c>
      <c r="J1616">
        <v>414</v>
      </c>
    </row>
    <row r="1617" spans="1:10" x14ac:dyDescent="0.2">
      <c r="A1617" s="3" t="s">
        <v>1662</v>
      </c>
      <c r="B1617" s="4">
        <v>43618</v>
      </c>
      <c r="C1617">
        <v>10</v>
      </c>
      <c r="D1617" t="s">
        <v>58</v>
      </c>
      <c r="E1617" t="s">
        <v>46</v>
      </c>
      <c r="F1617" t="s">
        <v>23</v>
      </c>
      <c r="G1617" t="s">
        <v>31</v>
      </c>
      <c r="H1617">
        <v>69</v>
      </c>
      <c r="I1617">
        <v>4</v>
      </c>
      <c r="J1617">
        <v>276</v>
      </c>
    </row>
    <row r="1618" spans="1:10" x14ac:dyDescent="0.2">
      <c r="A1618" s="3" t="s">
        <v>1663</v>
      </c>
      <c r="B1618" s="4">
        <v>43618</v>
      </c>
      <c r="C1618">
        <v>15</v>
      </c>
      <c r="D1618" t="s">
        <v>118</v>
      </c>
      <c r="E1618" t="s">
        <v>12</v>
      </c>
      <c r="F1618" t="s">
        <v>13</v>
      </c>
      <c r="G1618" t="s">
        <v>24</v>
      </c>
      <c r="H1618">
        <v>159</v>
      </c>
      <c r="I1618">
        <v>1</v>
      </c>
      <c r="J1618">
        <v>159</v>
      </c>
    </row>
    <row r="1619" spans="1:10" x14ac:dyDescent="0.2">
      <c r="A1619" s="3" t="s">
        <v>1664</v>
      </c>
      <c r="B1619" s="4">
        <v>43619</v>
      </c>
      <c r="C1619">
        <v>19</v>
      </c>
      <c r="D1619" t="s">
        <v>56</v>
      </c>
      <c r="E1619" t="s">
        <v>36</v>
      </c>
      <c r="F1619" t="s">
        <v>28</v>
      </c>
      <c r="G1619" t="s">
        <v>31</v>
      </c>
      <c r="H1619">
        <v>69</v>
      </c>
      <c r="I1619">
        <v>1</v>
      </c>
      <c r="J1619">
        <v>69</v>
      </c>
    </row>
    <row r="1620" spans="1:10" x14ac:dyDescent="0.2">
      <c r="A1620" s="3" t="s">
        <v>1665</v>
      </c>
      <c r="B1620" s="4">
        <v>43620</v>
      </c>
      <c r="C1620">
        <v>20</v>
      </c>
      <c r="D1620" t="s">
        <v>40</v>
      </c>
      <c r="E1620" t="s">
        <v>36</v>
      </c>
      <c r="F1620" t="s">
        <v>28</v>
      </c>
      <c r="G1620" t="s">
        <v>24</v>
      </c>
      <c r="H1620">
        <v>159</v>
      </c>
      <c r="I1620">
        <v>4</v>
      </c>
      <c r="J1620">
        <v>636</v>
      </c>
    </row>
    <row r="1621" spans="1:10" x14ac:dyDescent="0.2">
      <c r="A1621" s="3" t="s">
        <v>1666</v>
      </c>
      <c r="B1621" s="4">
        <v>43621</v>
      </c>
      <c r="C1621">
        <v>9</v>
      </c>
      <c r="D1621" t="s">
        <v>21</v>
      </c>
      <c r="E1621" t="s">
        <v>46</v>
      </c>
      <c r="F1621" t="s">
        <v>23</v>
      </c>
      <c r="G1621" t="s">
        <v>41</v>
      </c>
      <c r="H1621">
        <v>399</v>
      </c>
      <c r="I1621">
        <v>0</v>
      </c>
      <c r="J1621">
        <v>0</v>
      </c>
    </row>
    <row r="1622" spans="1:10" x14ac:dyDescent="0.2">
      <c r="A1622" s="3" t="s">
        <v>1667</v>
      </c>
      <c r="B1622" s="4">
        <v>43621</v>
      </c>
      <c r="C1622">
        <v>4</v>
      </c>
      <c r="D1622" t="s">
        <v>51</v>
      </c>
      <c r="E1622" t="s">
        <v>68</v>
      </c>
      <c r="F1622" t="s">
        <v>18</v>
      </c>
      <c r="G1622" t="s">
        <v>24</v>
      </c>
      <c r="H1622">
        <v>159</v>
      </c>
      <c r="I1622">
        <v>2</v>
      </c>
      <c r="J1622">
        <v>318</v>
      </c>
    </row>
    <row r="1623" spans="1:10" x14ac:dyDescent="0.2">
      <c r="A1623" s="3" t="s">
        <v>1668</v>
      </c>
      <c r="B1623" s="4">
        <v>43621</v>
      </c>
      <c r="C1623">
        <v>11</v>
      </c>
      <c r="D1623" t="s">
        <v>11</v>
      </c>
      <c r="E1623" t="s">
        <v>12</v>
      </c>
      <c r="F1623" t="s">
        <v>13</v>
      </c>
      <c r="G1623" t="s">
        <v>19</v>
      </c>
      <c r="H1623">
        <v>289</v>
      </c>
      <c r="I1623">
        <v>2</v>
      </c>
      <c r="J1623">
        <v>578</v>
      </c>
    </row>
    <row r="1624" spans="1:10" x14ac:dyDescent="0.2">
      <c r="A1624" s="3" t="s">
        <v>1669</v>
      </c>
      <c r="B1624" s="4">
        <v>43621</v>
      </c>
      <c r="C1624">
        <v>2</v>
      </c>
      <c r="D1624" t="s">
        <v>106</v>
      </c>
      <c r="E1624" t="s">
        <v>17</v>
      </c>
      <c r="F1624" t="s">
        <v>18</v>
      </c>
      <c r="G1624" t="s">
        <v>24</v>
      </c>
      <c r="H1624">
        <v>159</v>
      </c>
      <c r="I1624">
        <v>1</v>
      </c>
      <c r="J1624">
        <v>159</v>
      </c>
    </row>
    <row r="1625" spans="1:10" x14ac:dyDescent="0.2">
      <c r="A1625" s="3" t="s">
        <v>1670</v>
      </c>
      <c r="B1625" s="4">
        <v>43622</v>
      </c>
      <c r="C1625">
        <v>6</v>
      </c>
      <c r="D1625" t="s">
        <v>48</v>
      </c>
      <c r="E1625" t="s">
        <v>46</v>
      </c>
      <c r="F1625" t="s">
        <v>23</v>
      </c>
      <c r="G1625" t="s">
        <v>19</v>
      </c>
      <c r="H1625">
        <v>289</v>
      </c>
      <c r="I1625">
        <v>1</v>
      </c>
      <c r="J1625">
        <v>289</v>
      </c>
    </row>
    <row r="1626" spans="1:10" x14ac:dyDescent="0.2">
      <c r="A1626" s="3" t="s">
        <v>1671</v>
      </c>
      <c r="B1626" s="4">
        <v>43622</v>
      </c>
      <c r="C1626">
        <v>14</v>
      </c>
      <c r="D1626" t="s">
        <v>38</v>
      </c>
      <c r="E1626" t="s">
        <v>63</v>
      </c>
      <c r="F1626" t="s">
        <v>13</v>
      </c>
      <c r="G1626" t="s">
        <v>14</v>
      </c>
      <c r="H1626">
        <v>199</v>
      </c>
      <c r="I1626">
        <v>7</v>
      </c>
      <c r="J1626">
        <v>1393</v>
      </c>
    </row>
    <row r="1627" spans="1:10" x14ac:dyDescent="0.2">
      <c r="A1627" s="3" t="s">
        <v>1672</v>
      </c>
      <c r="B1627" s="4">
        <v>43622</v>
      </c>
      <c r="C1627">
        <v>15</v>
      </c>
      <c r="D1627" t="s">
        <v>118</v>
      </c>
      <c r="E1627" t="s">
        <v>12</v>
      </c>
      <c r="F1627" t="s">
        <v>13</v>
      </c>
      <c r="G1627" t="s">
        <v>14</v>
      </c>
      <c r="H1627">
        <v>199</v>
      </c>
      <c r="I1627">
        <v>6</v>
      </c>
      <c r="J1627">
        <v>1194</v>
      </c>
    </row>
    <row r="1628" spans="1:10" x14ac:dyDescent="0.2">
      <c r="A1628" s="3" t="s">
        <v>1673</v>
      </c>
      <c r="B1628" s="4">
        <v>43622</v>
      </c>
      <c r="C1628">
        <v>5</v>
      </c>
      <c r="D1628" t="s">
        <v>60</v>
      </c>
      <c r="E1628" t="s">
        <v>68</v>
      </c>
      <c r="F1628" t="s">
        <v>18</v>
      </c>
      <c r="G1628" t="s">
        <v>41</v>
      </c>
      <c r="H1628">
        <v>399</v>
      </c>
      <c r="I1628">
        <v>6</v>
      </c>
      <c r="J1628">
        <v>2394</v>
      </c>
    </row>
    <row r="1629" spans="1:10" x14ac:dyDescent="0.2">
      <c r="A1629" s="3" t="s">
        <v>1674</v>
      </c>
      <c r="B1629" s="4">
        <v>43622</v>
      </c>
      <c r="C1629">
        <v>17</v>
      </c>
      <c r="D1629" t="s">
        <v>35</v>
      </c>
      <c r="E1629" t="s">
        <v>36</v>
      </c>
      <c r="F1629" t="s">
        <v>28</v>
      </c>
      <c r="G1629" t="s">
        <v>24</v>
      </c>
      <c r="H1629">
        <v>159</v>
      </c>
      <c r="I1629">
        <v>7</v>
      </c>
      <c r="J1629">
        <v>1113</v>
      </c>
    </row>
    <row r="1630" spans="1:10" x14ac:dyDescent="0.2">
      <c r="A1630" s="3" t="s">
        <v>1675</v>
      </c>
      <c r="B1630" s="4">
        <v>43622</v>
      </c>
      <c r="C1630">
        <v>9</v>
      </c>
      <c r="D1630" t="s">
        <v>21</v>
      </c>
      <c r="E1630" t="s">
        <v>46</v>
      </c>
      <c r="F1630" t="s">
        <v>23</v>
      </c>
      <c r="G1630" t="s">
        <v>41</v>
      </c>
      <c r="H1630">
        <v>399</v>
      </c>
      <c r="I1630">
        <v>0</v>
      </c>
      <c r="J1630">
        <v>0</v>
      </c>
    </row>
    <row r="1631" spans="1:10" x14ac:dyDescent="0.2">
      <c r="A1631" s="3" t="s">
        <v>1676</v>
      </c>
      <c r="B1631" s="4">
        <v>43622</v>
      </c>
      <c r="C1631">
        <v>4</v>
      </c>
      <c r="D1631" t="s">
        <v>51</v>
      </c>
      <c r="E1631" t="s">
        <v>17</v>
      </c>
      <c r="F1631" t="s">
        <v>18</v>
      </c>
      <c r="G1631" t="s">
        <v>24</v>
      </c>
      <c r="H1631">
        <v>159</v>
      </c>
      <c r="I1631">
        <v>4</v>
      </c>
      <c r="J1631">
        <v>636</v>
      </c>
    </row>
    <row r="1632" spans="1:10" x14ac:dyDescent="0.2">
      <c r="A1632" s="3" t="s">
        <v>1677</v>
      </c>
      <c r="B1632" s="4">
        <v>43622</v>
      </c>
      <c r="C1632">
        <v>17</v>
      </c>
      <c r="D1632" t="s">
        <v>35</v>
      </c>
      <c r="E1632" t="s">
        <v>36</v>
      </c>
      <c r="F1632" t="s">
        <v>28</v>
      </c>
      <c r="G1632" t="s">
        <v>31</v>
      </c>
      <c r="H1632">
        <v>69</v>
      </c>
      <c r="I1632">
        <v>7</v>
      </c>
      <c r="J1632">
        <v>483</v>
      </c>
    </row>
    <row r="1633" spans="1:10" x14ac:dyDescent="0.2">
      <c r="A1633" s="3" t="s">
        <v>1678</v>
      </c>
      <c r="B1633" s="4">
        <v>43622</v>
      </c>
      <c r="C1633">
        <v>1</v>
      </c>
      <c r="D1633" t="s">
        <v>16</v>
      </c>
      <c r="E1633" t="s">
        <v>68</v>
      </c>
      <c r="F1633" t="s">
        <v>18</v>
      </c>
      <c r="G1633" t="s">
        <v>41</v>
      </c>
      <c r="H1633">
        <v>399</v>
      </c>
      <c r="I1633">
        <v>0</v>
      </c>
      <c r="J1633">
        <v>0</v>
      </c>
    </row>
    <row r="1634" spans="1:10" x14ac:dyDescent="0.2">
      <c r="A1634" s="3" t="s">
        <v>1679</v>
      </c>
      <c r="B1634" s="4">
        <v>43622</v>
      </c>
      <c r="C1634">
        <v>15</v>
      </c>
      <c r="D1634" t="s">
        <v>118</v>
      </c>
      <c r="E1634" t="s">
        <v>63</v>
      </c>
      <c r="F1634" t="s">
        <v>13</v>
      </c>
      <c r="G1634" t="s">
        <v>24</v>
      </c>
      <c r="H1634">
        <v>159</v>
      </c>
      <c r="I1634">
        <v>5</v>
      </c>
      <c r="J1634">
        <v>795</v>
      </c>
    </row>
    <row r="1635" spans="1:10" x14ac:dyDescent="0.2">
      <c r="A1635" s="3" t="s">
        <v>1680</v>
      </c>
      <c r="B1635" s="4">
        <v>43622</v>
      </c>
      <c r="C1635">
        <v>2</v>
      </c>
      <c r="D1635" t="s">
        <v>106</v>
      </c>
      <c r="E1635" t="s">
        <v>17</v>
      </c>
      <c r="F1635" t="s">
        <v>18</v>
      </c>
      <c r="G1635" t="s">
        <v>24</v>
      </c>
      <c r="H1635">
        <v>159</v>
      </c>
      <c r="I1635">
        <v>8</v>
      </c>
      <c r="J1635">
        <v>1272</v>
      </c>
    </row>
    <row r="1636" spans="1:10" x14ac:dyDescent="0.2">
      <c r="A1636" s="3" t="s">
        <v>1681</v>
      </c>
      <c r="B1636" s="4">
        <v>43622</v>
      </c>
      <c r="C1636">
        <v>3</v>
      </c>
      <c r="D1636" t="s">
        <v>43</v>
      </c>
      <c r="E1636" t="s">
        <v>17</v>
      </c>
      <c r="F1636" t="s">
        <v>18</v>
      </c>
      <c r="G1636" t="s">
        <v>19</v>
      </c>
      <c r="H1636">
        <v>289</v>
      </c>
      <c r="I1636">
        <v>9</v>
      </c>
      <c r="J1636">
        <v>2601</v>
      </c>
    </row>
    <row r="1637" spans="1:10" x14ac:dyDescent="0.2">
      <c r="A1637" s="3" t="s">
        <v>1682</v>
      </c>
      <c r="B1637" s="4">
        <v>43623</v>
      </c>
      <c r="C1637">
        <v>2</v>
      </c>
      <c r="D1637" t="s">
        <v>106</v>
      </c>
      <c r="E1637" t="s">
        <v>68</v>
      </c>
      <c r="F1637" t="s">
        <v>18</v>
      </c>
      <c r="G1637" t="s">
        <v>31</v>
      </c>
      <c r="H1637">
        <v>69</v>
      </c>
      <c r="I1637">
        <v>3</v>
      </c>
      <c r="J1637">
        <v>207</v>
      </c>
    </row>
    <row r="1638" spans="1:10" x14ac:dyDescent="0.2">
      <c r="A1638" s="3" t="s">
        <v>1683</v>
      </c>
      <c r="B1638" s="4">
        <v>43624</v>
      </c>
      <c r="C1638">
        <v>10</v>
      </c>
      <c r="D1638" t="s">
        <v>58</v>
      </c>
      <c r="E1638" t="s">
        <v>46</v>
      </c>
      <c r="F1638" t="s">
        <v>23</v>
      </c>
      <c r="G1638" t="s">
        <v>41</v>
      </c>
      <c r="H1638">
        <v>399</v>
      </c>
      <c r="I1638">
        <v>5</v>
      </c>
      <c r="J1638">
        <v>1995</v>
      </c>
    </row>
    <row r="1639" spans="1:10" x14ac:dyDescent="0.2">
      <c r="A1639" s="3" t="s">
        <v>1684</v>
      </c>
      <c r="B1639" s="4">
        <v>43624</v>
      </c>
      <c r="C1639">
        <v>4</v>
      </c>
      <c r="D1639" t="s">
        <v>51</v>
      </c>
      <c r="E1639" t="s">
        <v>68</v>
      </c>
      <c r="F1639" t="s">
        <v>18</v>
      </c>
      <c r="G1639" t="s">
        <v>14</v>
      </c>
      <c r="H1639">
        <v>199</v>
      </c>
      <c r="I1639">
        <v>1</v>
      </c>
      <c r="J1639">
        <v>199</v>
      </c>
    </row>
    <row r="1640" spans="1:10" x14ac:dyDescent="0.2">
      <c r="A1640" s="3" t="s">
        <v>1685</v>
      </c>
      <c r="B1640" s="4">
        <v>43624</v>
      </c>
      <c r="C1640">
        <v>20</v>
      </c>
      <c r="D1640" t="s">
        <v>40</v>
      </c>
      <c r="E1640" t="s">
        <v>27</v>
      </c>
      <c r="F1640" t="s">
        <v>28</v>
      </c>
      <c r="G1640" t="s">
        <v>41</v>
      </c>
      <c r="H1640">
        <v>399</v>
      </c>
      <c r="I1640">
        <v>6</v>
      </c>
      <c r="J1640">
        <v>2394</v>
      </c>
    </row>
    <row r="1641" spans="1:10" x14ac:dyDescent="0.2">
      <c r="A1641" s="3" t="s">
        <v>1686</v>
      </c>
      <c r="B1641" s="4">
        <v>43624</v>
      </c>
      <c r="C1641">
        <v>19</v>
      </c>
      <c r="D1641" t="s">
        <v>56</v>
      </c>
      <c r="E1641" t="s">
        <v>27</v>
      </c>
      <c r="F1641" t="s">
        <v>28</v>
      </c>
      <c r="G1641" t="s">
        <v>31</v>
      </c>
      <c r="H1641">
        <v>69</v>
      </c>
      <c r="I1641">
        <v>5</v>
      </c>
      <c r="J1641">
        <v>345</v>
      </c>
    </row>
    <row r="1642" spans="1:10" x14ac:dyDescent="0.2">
      <c r="A1642" s="3" t="s">
        <v>1687</v>
      </c>
      <c r="B1642" s="4">
        <v>43624</v>
      </c>
      <c r="C1642">
        <v>13</v>
      </c>
      <c r="D1642" t="s">
        <v>33</v>
      </c>
      <c r="E1642" t="s">
        <v>12</v>
      </c>
      <c r="F1642" t="s">
        <v>13</v>
      </c>
      <c r="G1642" t="s">
        <v>24</v>
      </c>
      <c r="H1642">
        <v>159</v>
      </c>
      <c r="I1642">
        <v>2</v>
      </c>
      <c r="J1642">
        <v>318</v>
      </c>
    </row>
    <row r="1643" spans="1:10" x14ac:dyDescent="0.2">
      <c r="A1643" s="3" t="s">
        <v>1688</v>
      </c>
      <c r="B1643" s="4">
        <v>43624</v>
      </c>
      <c r="C1643">
        <v>17</v>
      </c>
      <c r="D1643" t="s">
        <v>35</v>
      </c>
      <c r="E1643" t="s">
        <v>27</v>
      </c>
      <c r="F1643" t="s">
        <v>28</v>
      </c>
      <c r="G1643" t="s">
        <v>41</v>
      </c>
      <c r="H1643">
        <v>399</v>
      </c>
      <c r="I1643">
        <v>9</v>
      </c>
      <c r="J1643">
        <v>3591</v>
      </c>
    </row>
    <row r="1644" spans="1:10" x14ac:dyDescent="0.2">
      <c r="A1644" s="3" t="s">
        <v>1689</v>
      </c>
      <c r="B1644" s="4">
        <v>43624</v>
      </c>
      <c r="C1644">
        <v>7</v>
      </c>
      <c r="D1644" t="s">
        <v>88</v>
      </c>
      <c r="E1644" t="s">
        <v>46</v>
      </c>
      <c r="F1644" t="s">
        <v>23</v>
      </c>
      <c r="G1644" t="s">
        <v>14</v>
      </c>
      <c r="H1644">
        <v>199</v>
      </c>
      <c r="I1644">
        <v>9</v>
      </c>
      <c r="J1644">
        <v>1791</v>
      </c>
    </row>
    <row r="1645" spans="1:10" x14ac:dyDescent="0.2">
      <c r="A1645" s="3" t="s">
        <v>1690</v>
      </c>
      <c r="B1645" s="4">
        <v>43625</v>
      </c>
      <c r="C1645">
        <v>4</v>
      </c>
      <c r="D1645" t="s">
        <v>51</v>
      </c>
      <c r="E1645" t="s">
        <v>17</v>
      </c>
      <c r="F1645" t="s">
        <v>18</v>
      </c>
      <c r="G1645" t="s">
        <v>41</v>
      </c>
      <c r="H1645">
        <v>399</v>
      </c>
      <c r="I1645">
        <v>6</v>
      </c>
      <c r="J1645">
        <v>2394</v>
      </c>
    </row>
    <row r="1646" spans="1:10" x14ac:dyDescent="0.2">
      <c r="A1646" s="3" t="s">
        <v>1691</v>
      </c>
      <c r="B1646" s="4">
        <v>43625</v>
      </c>
      <c r="C1646">
        <v>11</v>
      </c>
      <c r="D1646" t="s">
        <v>11</v>
      </c>
      <c r="E1646" t="s">
        <v>12</v>
      </c>
      <c r="F1646" t="s">
        <v>13</v>
      </c>
      <c r="G1646" t="s">
        <v>41</v>
      </c>
      <c r="H1646">
        <v>399</v>
      </c>
      <c r="I1646">
        <v>3</v>
      </c>
      <c r="J1646">
        <v>1197</v>
      </c>
    </row>
    <row r="1647" spans="1:10" x14ac:dyDescent="0.2">
      <c r="A1647" s="3" t="s">
        <v>1692</v>
      </c>
      <c r="B1647" s="4">
        <v>43626</v>
      </c>
      <c r="C1647">
        <v>11</v>
      </c>
      <c r="D1647" t="s">
        <v>11</v>
      </c>
      <c r="E1647" t="s">
        <v>12</v>
      </c>
      <c r="F1647" t="s">
        <v>13</v>
      </c>
      <c r="G1647" t="s">
        <v>14</v>
      </c>
      <c r="H1647">
        <v>199</v>
      </c>
      <c r="I1647">
        <v>4</v>
      </c>
      <c r="J1647">
        <v>796</v>
      </c>
    </row>
    <row r="1648" spans="1:10" x14ac:dyDescent="0.2">
      <c r="A1648" s="3" t="s">
        <v>1693</v>
      </c>
      <c r="B1648" s="4">
        <v>43626</v>
      </c>
      <c r="C1648">
        <v>13</v>
      </c>
      <c r="D1648" t="s">
        <v>33</v>
      </c>
      <c r="E1648" t="s">
        <v>63</v>
      </c>
      <c r="F1648" t="s">
        <v>13</v>
      </c>
      <c r="G1648" t="s">
        <v>24</v>
      </c>
      <c r="H1648">
        <v>159</v>
      </c>
      <c r="I1648">
        <v>9</v>
      </c>
      <c r="J1648">
        <v>1431</v>
      </c>
    </row>
    <row r="1649" spans="1:10" x14ac:dyDescent="0.2">
      <c r="A1649" s="3" t="s">
        <v>1694</v>
      </c>
      <c r="B1649" s="4">
        <v>43626</v>
      </c>
      <c r="C1649">
        <v>1</v>
      </c>
      <c r="D1649" t="s">
        <v>16</v>
      </c>
      <c r="E1649" t="s">
        <v>68</v>
      </c>
      <c r="F1649" t="s">
        <v>18</v>
      </c>
      <c r="G1649" t="s">
        <v>41</v>
      </c>
      <c r="H1649">
        <v>399</v>
      </c>
      <c r="I1649">
        <v>2</v>
      </c>
      <c r="J1649">
        <v>798</v>
      </c>
    </row>
    <row r="1650" spans="1:10" x14ac:dyDescent="0.2">
      <c r="A1650" s="3" t="s">
        <v>1695</v>
      </c>
      <c r="B1650" s="4">
        <v>43627</v>
      </c>
      <c r="C1650">
        <v>15</v>
      </c>
      <c r="D1650" t="s">
        <v>118</v>
      </c>
      <c r="E1650" t="s">
        <v>12</v>
      </c>
      <c r="F1650" t="s">
        <v>13</v>
      </c>
      <c r="G1650" t="s">
        <v>24</v>
      </c>
      <c r="H1650">
        <v>159</v>
      </c>
      <c r="I1650">
        <v>0</v>
      </c>
      <c r="J1650">
        <v>0</v>
      </c>
    </row>
    <row r="1651" spans="1:10" x14ac:dyDescent="0.2">
      <c r="A1651" s="3" t="s">
        <v>1696</v>
      </c>
      <c r="B1651" s="4">
        <v>43627</v>
      </c>
      <c r="C1651">
        <v>9</v>
      </c>
      <c r="D1651" t="s">
        <v>21</v>
      </c>
      <c r="E1651" t="s">
        <v>22</v>
      </c>
      <c r="F1651" t="s">
        <v>23</v>
      </c>
      <c r="G1651" t="s">
        <v>41</v>
      </c>
      <c r="H1651">
        <v>399</v>
      </c>
      <c r="I1651">
        <v>3</v>
      </c>
      <c r="J1651">
        <v>1197</v>
      </c>
    </row>
    <row r="1652" spans="1:10" x14ac:dyDescent="0.2">
      <c r="A1652" s="3" t="s">
        <v>1697</v>
      </c>
      <c r="B1652" s="4">
        <v>43627</v>
      </c>
      <c r="C1652">
        <v>20</v>
      </c>
      <c r="D1652" t="s">
        <v>40</v>
      </c>
      <c r="E1652" t="s">
        <v>36</v>
      </c>
      <c r="F1652" t="s">
        <v>28</v>
      </c>
      <c r="G1652" t="s">
        <v>31</v>
      </c>
      <c r="H1652">
        <v>69</v>
      </c>
      <c r="I1652">
        <v>0</v>
      </c>
      <c r="J1652">
        <v>0</v>
      </c>
    </row>
    <row r="1653" spans="1:10" x14ac:dyDescent="0.2">
      <c r="A1653" s="3" t="s">
        <v>1698</v>
      </c>
      <c r="B1653" s="4">
        <v>43627</v>
      </c>
      <c r="C1653">
        <v>9</v>
      </c>
      <c r="D1653" t="s">
        <v>21</v>
      </c>
      <c r="E1653" t="s">
        <v>46</v>
      </c>
      <c r="F1653" t="s">
        <v>23</v>
      </c>
      <c r="G1653" t="s">
        <v>14</v>
      </c>
      <c r="H1653">
        <v>199</v>
      </c>
      <c r="I1653">
        <v>5</v>
      </c>
      <c r="J1653">
        <v>995</v>
      </c>
    </row>
    <row r="1654" spans="1:10" x14ac:dyDescent="0.2">
      <c r="A1654" s="3" t="s">
        <v>1699</v>
      </c>
      <c r="B1654" s="4">
        <v>43628</v>
      </c>
      <c r="C1654">
        <v>15</v>
      </c>
      <c r="D1654" t="s">
        <v>118</v>
      </c>
      <c r="E1654" t="s">
        <v>12</v>
      </c>
      <c r="F1654" t="s">
        <v>13</v>
      </c>
      <c r="G1654" t="s">
        <v>24</v>
      </c>
      <c r="H1654">
        <v>159</v>
      </c>
      <c r="I1654">
        <v>1</v>
      </c>
      <c r="J1654">
        <v>159</v>
      </c>
    </row>
    <row r="1655" spans="1:10" x14ac:dyDescent="0.2">
      <c r="A1655" s="3" t="s">
        <v>1700</v>
      </c>
      <c r="B1655" s="4">
        <v>43629</v>
      </c>
      <c r="C1655">
        <v>3</v>
      </c>
      <c r="D1655" t="s">
        <v>43</v>
      </c>
      <c r="E1655" t="s">
        <v>17</v>
      </c>
      <c r="F1655" t="s">
        <v>18</v>
      </c>
      <c r="G1655" t="s">
        <v>41</v>
      </c>
      <c r="H1655">
        <v>399</v>
      </c>
      <c r="I1655">
        <v>5</v>
      </c>
      <c r="J1655">
        <v>1995</v>
      </c>
    </row>
    <row r="1656" spans="1:10" x14ac:dyDescent="0.2">
      <c r="A1656" s="3" t="s">
        <v>1701</v>
      </c>
      <c r="B1656" s="4">
        <v>43630</v>
      </c>
      <c r="C1656">
        <v>17</v>
      </c>
      <c r="D1656" t="s">
        <v>35</v>
      </c>
      <c r="E1656" t="s">
        <v>36</v>
      </c>
      <c r="F1656" t="s">
        <v>28</v>
      </c>
      <c r="G1656" t="s">
        <v>14</v>
      </c>
      <c r="H1656">
        <v>199</v>
      </c>
      <c r="I1656">
        <v>8</v>
      </c>
      <c r="J1656">
        <v>1592</v>
      </c>
    </row>
    <row r="1657" spans="1:10" x14ac:dyDescent="0.2">
      <c r="A1657" s="3" t="s">
        <v>1702</v>
      </c>
      <c r="B1657" s="4">
        <v>43630</v>
      </c>
      <c r="C1657">
        <v>16</v>
      </c>
      <c r="D1657" t="s">
        <v>30</v>
      </c>
      <c r="E1657" t="s">
        <v>36</v>
      </c>
      <c r="F1657" t="s">
        <v>28</v>
      </c>
      <c r="G1657" t="s">
        <v>19</v>
      </c>
      <c r="H1657">
        <v>289</v>
      </c>
      <c r="I1657">
        <v>9</v>
      </c>
      <c r="J1657">
        <v>2601</v>
      </c>
    </row>
    <row r="1658" spans="1:10" x14ac:dyDescent="0.2">
      <c r="A1658" s="3" t="s">
        <v>1703</v>
      </c>
      <c r="B1658" s="4">
        <v>43630</v>
      </c>
      <c r="C1658">
        <v>10</v>
      </c>
      <c r="D1658" t="s">
        <v>58</v>
      </c>
      <c r="E1658" t="s">
        <v>46</v>
      </c>
      <c r="F1658" t="s">
        <v>23</v>
      </c>
      <c r="G1658" t="s">
        <v>41</v>
      </c>
      <c r="H1658">
        <v>399</v>
      </c>
      <c r="I1658">
        <v>8</v>
      </c>
      <c r="J1658">
        <v>3192</v>
      </c>
    </row>
    <row r="1659" spans="1:10" x14ac:dyDescent="0.2">
      <c r="A1659" s="3" t="s">
        <v>1704</v>
      </c>
      <c r="B1659" s="4">
        <v>43630</v>
      </c>
      <c r="C1659">
        <v>3</v>
      </c>
      <c r="D1659" t="s">
        <v>43</v>
      </c>
      <c r="E1659" t="s">
        <v>17</v>
      </c>
      <c r="F1659" t="s">
        <v>18</v>
      </c>
      <c r="G1659" t="s">
        <v>41</v>
      </c>
      <c r="H1659">
        <v>399</v>
      </c>
      <c r="I1659">
        <v>8</v>
      </c>
      <c r="J1659">
        <v>3192</v>
      </c>
    </row>
    <row r="1660" spans="1:10" x14ac:dyDescent="0.2">
      <c r="A1660" s="3" t="s">
        <v>1705</v>
      </c>
      <c r="B1660" s="4">
        <v>43630</v>
      </c>
      <c r="C1660">
        <v>13</v>
      </c>
      <c r="D1660" t="s">
        <v>33</v>
      </c>
      <c r="E1660" t="s">
        <v>63</v>
      </c>
      <c r="F1660" t="s">
        <v>13</v>
      </c>
      <c r="G1660" t="s">
        <v>31</v>
      </c>
      <c r="H1660">
        <v>69</v>
      </c>
      <c r="I1660">
        <v>4</v>
      </c>
      <c r="J1660">
        <v>276</v>
      </c>
    </row>
    <row r="1661" spans="1:10" x14ac:dyDescent="0.2">
      <c r="A1661" s="3" t="s">
        <v>1706</v>
      </c>
      <c r="B1661" s="4">
        <v>43631</v>
      </c>
      <c r="C1661">
        <v>13</v>
      </c>
      <c r="D1661" t="s">
        <v>33</v>
      </c>
      <c r="E1661" t="s">
        <v>12</v>
      </c>
      <c r="F1661" t="s">
        <v>13</v>
      </c>
      <c r="G1661" t="s">
        <v>19</v>
      </c>
      <c r="H1661">
        <v>289</v>
      </c>
      <c r="I1661">
        <v>4</v>
      </c>
      <c r="J1661">
        <v>1156</v>
      </c>
    </row>
    <row r="1662" spans="1:10" x14ac:dyDescent="0.2">
      <c r="A1662" s="3" t="s">
        <v>1707</v>
      </c>
      <c r="B1662" s="4">
        <v>43631</v>
      </c>
      <c r="C1662">
        <v>9</v>
      </c>
      <c r="D1662" t="s">
        <v>21</v>
      </c>
      <c r="E1662" t="s">
        <v>22</v>
      </c>
      <c r="F1662" t="s">
        <v>23</v>
      </c>
      <c r="G1662" t="s">
        <v>31</v>
      </c>
      <c r="H1662">
        <v>69</v>
      </c>
      <c r="I1662">
        <v>5</v>
      </c>
      <c r="J1662">
        <v>345</v>
      </c>
    </row>
    <row r="1663" spans="1:10" x14ac:dyDescent="0.2">
      <c r="A1663" s="3" t="s">
        <v>1708</v>
      </c>
      <c r="B1663" s="4">
        <v>43631</v>
      </c>
      <c r="C1663">
        <v>20</v>
      </c>
      <c r="D1663" t="s">
        <v>40</v>
      </c>
      <c r="E1663" t="s">
        <v>36</v>
      </c>
      <c r="F1663" t="s">
        <v>28</v>
      </c>
      <c r="G1663" t="s">
        <v>31</v>
      </c>
      <c r="H1663">
        <v>69</v>
      </c>
      <c r="I1663">
        <v>8</v>
      </c>
      <c r="J1663">
        <v>552</v>
      </c>
    </row>
    <row r="1664" spans="1:10" x14ac:dyDescent="0.2">
      <c r="A1664" s="3" t="s">
        <v>1709</v>
      </c>
      <c r="B1664" s="4">
        <v>43631</v>
      </c>
      <c r="C1664">
        <v>2</v>
      </c>
      <c r="D1664" t="s">
        <v>106</v>
      </c>
      <c r="E1664" t="s">
        <v>17</v>
      </c>
      <c r="F1664" t="s">
        <v>18</v>
      </c>
      <c r="G1664" t="s">
        <v>19</v>
      </c>
      <c r="H1664">
        <v>289</v>
      </c>
      <c r="I1664">
        <v>5</v>
      </c>
      <c r="J1664">
        <v>1445</v>
      </c>
    </row>
    <row r="1665" spans="1:10" x14ac:dyDescent="0.2">
      <c r="A1665" s="3" t="s">
        <v>1710</v>
      </c>
      <c r="B1665" s="4">
        <v>43631</v>
      </c>
      <c r="C1665">
        <v>13</v>
      </c>
      <c r="D1665" t="s">
        <v>33</v>
      </c>
      <c r="E1665" t="s">
        <v>63</v>
      </c>
      <c r="F1665" t="s">
        <v>13</v>
      </c>
      <c r="G1665" t="s">
        <v>41</v>
      </c>
      <c r="H1665">
        <v>399</v>
      </c>
      <c r="I1665">
        <v>7</v>
      </c>
      <c r="J1665">
        <v>2793</v>
      </c>
    </row>
    <row r="1666" spans="1:10" x14ac:dyDescent="0.2">
      <c r="A1666" s="3" t="s">
        <v>1711</v>
      </c>
      <c r="B1666" s="4">
        <v>43631</v>
      </c>
      <c r="C1666">
        <v>17</v>
      </c>
      <c r="D1666" t="s">
        <v>35</v>
      </c>
      <c r="E1666" t="s">
        <v>36</v>
      </c>
      <c r="F1666" t="s">
        <v>28</v>
      </c>
      <c r="G1666" t="s">
        <v>14</v>
      </c>
      <c r="H1666">
        <v>199</v>
      </c>
      <c r="I1666">
        <v>3</v>
      </c>
      <c r="J1666">
        <v>597</v>
      </c>
    </row>
    <row r="1667" spans="1:10" x14ac:dyDescent="0.2">
      <c r="A1667" s="3" t="s">
        <v>1712</v>
      </c>
      <c r="B1667" s="4">
        <v>43632</v>
      </c>
      <c r="C1667">
        <v>20</v>
      </c>
      <c r="D1667" t="s">
        <v>40</v>
      </c>
      <c r="E1667" t="s">
        <v>36</v>
      </c>
      <c r="F1667" t="s">
        <v>28</v>
      </c>
      <c r="G1667" t="s">
        <v>14</v>
      </c>
      <c r="H1667">
        <v>199</v>
      </c>
      <c r="I1667">
        <v>7</v>
      </c>
      <c r="J1667">
        <v>1393</v>
      </c>
    </row>
    <row r="1668" spans="1:10" x14ac:dyDescent="0.2">
      <c r="A1668" s="3" t="s">
        <v>1713</v>
      </c>
      <c r="B1668" s="4">
        <v>43632</v>
      </c>
      <c r="C1668">
        <v>8</v>
      </c>
      <c r="D1668" t="s">
        <v>45</v>
      </c>
      <c r="E1668" t="s">
        <v>46</v>
      </c>
      <c r="F1668" t="s">
        <v>23</v>
      </c>
      <c r="G1668" t="s">
        <v>41</v>
      </c>
      <c r="H1668">
        <v>399</v>
      </c>
      <c r="I1668">
        <v>2</v>
      </c>
      <c r="J1668">
        <v>798</v>
      </c>
    </row>
    <row r="1669" spans="1:10" x14ac:dyDescent="0.2">
      <c r="A1669" s="3" t="s">
        <v>1714</v>
      </c>
      <c r="B1669" s="4">
        <v>43632</v>
      </c>
      <c r="C1669">
        <v>16</v>
      </c>
      <c r="D1669" t="s">
        <v>30</v>
      </c>
      <c r="E1669" t="s">
        <v>27</v>
      </c>
      <c r="F1669" t="s">
        <v>28</v>
      </c>
      <c r="G1669" t="s">
        <v>24</v>
      </c>
      <c r="H1669">
        <v>159</v>
      </c>
      <c r="I1669">
        <v>3</v>
      </c>
      <c r="J1669">
        <v>477</v>
      </c>
    </row>
    <row r="1670" spans="1:10" x14ac:dyDescent="0.2">
      <c r="A1670" s="3" t="s">
        <v>1715</v>
      </c>
      <c r="B1670" s="4">
        <v>43632</v>
      </c>
      <c r="C1670">
        <v>18</v>
      </c>
      <c r="D1670" t="s">
        <v>26</v>
      </c>
      <c r="E1670" t="s">
        <v>36</v>
      </c>
      <c r="F1670" t="s">
        <v>28</v>
      </c>
      <c r="G1670" t="s">
        <v>31</v>
      </c>
      <c r="H1670">
        <v>69</v>
      </c>
      <c r="I1670">
        <v>8</v>
      </c>
      <c r="J1670">
        <v>552</v>
      </c>
    </row>
    <row r="1671" spans="1:10" x14ac:dyDescent="0.2">
      <c r="A1671" s="3" t="s">
        <v>1716</v>
      </c>
      <c r="B1671" s="4">
        <v>43633</v>
      </c>
      <c r="C1671">
        <v>1</v>
      </c>
      <c r="D1671" t="s">
        <v>16</v>
      </c>
      <c r="E1671" t="s">
        <v>17</v>
      </c>
      <c r="F1671" t="s">
        <v>18</v>
      </c>
      <c r="G1671" t="s">
        <v>19</v>
      </c>
      <c r="H1671">
        <v>289</v>
      </c>
      <c r="I1671">
        <v>5</v>
      </c>
      <c r="J1671">
        <v>1445</v>
      </c>
    </row>
    <row r="1672" spans="1:10" x14ac:dyDescent="0.2">
      <c r="A1672" s="3" t="s">
        <v>1717</v>
      </c>
      <c r="B1672" s="4">
        <v>43633</v>
      </c>
      <c r="C1672">
        <v>17</v>
      </c>
      <c r="D1672" t="s">
        <v>35</v>
      </c>
      <c r="E1672" t="s">
        <v>36</v>
      </c>
      <c r="F1672" t="s">
        <v>28</v>
      </c>
      <c r="G1672" t="s">
        <v>19</v>
      </c>
      <c r="H1672">
        <v>289</v>
      </c>
      <c r="I1672">
        <v>1</v>
      </c>
      <c r="J1672">
        <v>289</v>
      </c>
    </row>
    <row r="1673" spans="1:10" x14ac:dyDescent="0.2">
      <c r="A1673" s="3" t="s">
        <v>1718</v>
      </c>
      <c r="B1673" s="4">
        <v>43633</v>
      </c>
      <c r="C1673">
        <v>4</v>
      </c>
      <c r="D1673" t="s">
        <v>51</v>
      </c>
      <c r="E1673" t="s">
        <v>68</v>
      </c>
      <c r="F1673" t="s">
        <v>18</v>
      </c>
      <c r="G1673" t="s">
        <v>31</v>
      </c>
      <c r="H1673">
        <v>69</v>
      </c>
      <c r="I1673">
        <v>8</v>
      </c>
      <c r="J1673">
        <v>552</v>
      </c>
    </row>
    <row r="1674" spans="1:10" x14ac:dyDescent="0.2">
      <c r="A1674" s="3" t="s">
        <v>1719</v>
      </c>
      <c r="B1674" s="4">
        <v>43633</v>
      </c>
      <c r="C1674">
        <v>18</v>
      </c>
      <c r="D1674" t="s">
        <v>26</v>
      </c>
      <c r="E1674" t="s">
        <v>27</v>
      </c>
      <c r="F1674" t="s">
        <v>28</v>
      </c>
      <c r="G1674" t="s">
        <v>24</v>
      </c>
      <c r="H1674">
        <v>159</v>
      </c>
      <c r="I1674">
        <v>6</v>
      </c>
      <c r="J1674">
        <v>954</v>
      </c>
    </row>
    <row r="1675" spans="1:10" x14ac:dyDescent="0.2">
      <c r="A1675" s="3" t="s">
        <v>1720</v>
      </c>
      <c r="B1675" s="4">
        <v>43634</v>
      </c>
      <c r="C1675">
        <v>17</v>
      </c>
      <c r="D1675" t="s">
        <v>35</v>
      </c>
      <c r="E1675" t="s">
        <v>36</v>
      </c>
      <c r="F1675" t="s">
        <v>28</v>
      </c>
      <c r="G1675" t="s">
        <v>41</v>
      </c>
      <c r="H1675">
        <v>399</v>
      </c>
      <c r="I1675">
        <v>3</v>
      </c>
      <c r="J1675">
        <v>1197</v>
      </c>
    </row>
    <row r="1676" spans="1:10" x14ac:dyDescent="0.2">
      <c r="A1676" s="3" t="s">
        <v>1721</v>
      </c>
      <c r="B1676" s="4">
        <v>43635</v>
      </c>
      <c r="C1676">
        <v>13</v>
      </c>
      <c r="D1676" t="s">
        <v>33</v>
      </c>
      <c r="E1676" t="s">
        <v>12</v>
      </c>
      <c r="F1676" t="s">
        <v>13</v>
      </c>
      <c r="G1676" t="s">
        <v>14</v>
      </c>
      <c r="H1676">
        <v>199</v>
      </c>
      <c r="I1676">
        <v>0</v>
      </c>
      <c r="J1676">
        <v>0</v>
      </c>
    </row>
    <row r="1677" spans="1:10" x14ac:dyDescent="0.2">
      <c r="A1677" s="3" t="s">
        <v>1722</v>
      </c>
      <c r="B1677" s="4">
        <v>43635</v>
      </c>
      <c r="C1677">
        <v>11</v>
      </c>
      <c r="D1677" t="s">
        <v>11</v>
      </c>
      <c r="E1677" t="s">
        <v>12</v>
      </c>
      <c r="F1677" t="s">
        <v>13</v>
      </c>
      <c r="G1677" t="s">
        <v>14</v>
      </c>
      <c r="H1677">
        <v>199</v>
      </c>
      <c r="I1677">
        <v>7</v>
      </c>
      <c r="J1677">
        <v>1393</v>
      </c>
    </row>
    <row r="1678" spans="1:10" x14ac:dyDescent="0.2">
      <c r="A1678" s="3" t="s">
        <v>1723</v>
      </c>
      <c r="B1678" s="4">
        <v>43635</v>
      </c>
      <c r="C1678">
        <v>14</v>
      </c>
      <c r="D1678" t="s">
        <v>38</v>
      </c>
      <c r="E1678" t="s">
        <v>63</v>
      </c>
      <c r="F1678" t="s">
        <v>13</v>
      </c>
      <c r="G1678" t="s">
        <v>24</v>
      </c>
      <c r="H1678">
        <v>159</v>
      </c>
      <c r="I1678">
        <v>5</v>
      </c>
      <c r="J1678">
        <v>795</v>
      </c>
    </row>
    <row r="1679" spans="1:10" x14ac:dyDescent="0.2">
      <c r="A1679" s="3" t="s">
        <v>1724</v>
      </c>
      <c r="B1679" s="4">
        <v>43636</v>
      </c>
      <c r="C1679">
        <v>6</v>
      </c>
      <c r="D1679" t="s">
        <v>48</v>
      </c>
      <c r="E1679" t="s">
        <v>22</v>
      </c>
      <c r="F1679" t="s">
        <v>23</v>
      </c>
      <c r="G1679" t="s">
        <v>24</v>
      </c>
      <c r="H1679">
        <v>159</v>
      </c>
      <c r="I1679">
        <v>2</v>
      </c>
      <c r="J1679">
        <v>318</v>
      </c>
    </row>
    <row r="1680" spans="1:10" x14ac:dyDescent="0.2">
      <c r="A1680" s="3" t="s">
        <v>1725</v>
      </c>
      <c r="B1680" s="4">
        <v>43637</v>
      </c>
      <c r="C1680">
        <v>20</v>
      </c>
      <c r="D1680" t="s">
        <v>40</v>
      </c>
      <c r="E1680" t="s">
        <v>27</v>
      </c>
      <c r="F1680" t="s">
        <v>28</v>
      </c>
      <c r="G1680" t="s">
        <v>14</v>
      </c>
      <c r="H1680">
        <v>199</v>
      </c>
      <c r="I1680">
        <v>7</v>
      </c>
      <c r="J1680">
        <v>1393</v>
      </c>
    </row>
    <row r="1681" spans="1:10" x14ac:dyDescent="0.2">
      <c r="A1681" s="3" t="s">
        <v>1726</v>
      </c>
      <c r="B1681" s="4">
        <v>43638</v>
      </c>
      <c r="C1681">
        <v>4</v>
      </c>
      <c r="D1681" t="s">
        <v>51</v>
      </c>
      <c r="E1681" t="s">
        <v>17</v>
      </c>
      <c r="F1681" t="s">
        <v>18</v>
      </c>
      <c r="G1681" t="s">
        <v>24</v>
      </c>
      <c r="H1681">
        <v>159</v>
      </c>
      <c r="I1681">
        <v>5</v>
      </c>
      <c r="J1681">
        <v>795</v>
      </c>
    </row>
    <row r="1682" spans="1:10" x14ac:dyDescent="0.2">
      <c r="A1682" s="3" t="s">
        <v>1727</v>
      </c>
      <c r="B1682" s="4">
        <v>43638</v>
      </c>
      <c r="C1682">
        <v>6</v>
      </c>
      <c r="D1682" t="s">
        <v>48</v>
      </c>
      <c r="E1682" t="s">
        <v>46</v>
      </c>
      <c r="F1682" t="s">
        <v>23</v>
      </c>
      <c r="G1682" t="s">
        <v>31</v>
      </c>
      <c r="H1682">
        <v>69</v>
      </c>
      <c r="I1682">
        <v>5</v>
      </c>
      <c r="J1682">
        <v>345</v>
      </c>
    </row>
    <row r="1683" spans="1:10" x14ac:dyDescent="0.2">
      <c r="A1683" s="3" t="s">
        <v>1728</v>
      </c>
      <c r="B1683" s="4">
        <v>43638</v>
      </c>
      <c r="C1683">
        <v>3</v>
      </c>
      <c r="D1683" t="s">
        <v>43</v>
      </c>
      <c r="E1683" t="s">
        <v>68</v>
      </c>
      <c r="F1683" t="s">
        <v>18</v>
      </c>
      <c r="G1683" t="s">
        <v>14</v>
      </c>
      <c r="H1683">
        <v>199</v>
      </c>
      <c r="I1683">
        <v>5</v>
      </c>
      <c r="J1683">
        <v>995</v>
      </c>
    </row>
    <row r="1684" spans="1:10" x14ac:dyDescent="0.2">
      <c r="A1684" s="3" t="s">
        <v>1729</v>
      </c>
      <c r="B1684" s="4">
        <v>43638</v>
      </c>
      <c r="C1684">
        <v>9</v>
      </c>
      <c r="D1684" t="s">
        <v>21</v>
      </c>
      <c r="E1684" t="s">
        <v>46</v>
      </c>
      <c r="F1684" t="s">
        <v>23</v>
      </c>
      <c r="G1684" t="s">
        <v>24</v>
      </c>
      <c r="H1684">
        <v>159</v>
      </c>
      <c r="I1684">
        <v>4</v>
      </c>
      <c r="J1684">
        <v>636</v>
      </c>
    </row>
    <row r="1685" spans="1:10" x14ac:dyDescent="0.2">
      <c r="A1685" s="3" t="s">
        <v>1730</v>
      </c>
      <c r="B1685" s="4">
        <v>43638</v>
      </c>
      <c r="C1685">
        <v>12</v>
      </c>
      <c r="D1685" t="s">
        <v>66</v>
      </c>
      <c r="E1685" t="s">
        <v>63</v>
      </c>
      <c r="F1685" t="s">
        <v>13</v>
      </c>
      <c r="G1685" t="s">
        <v>24</v>
      </c>
      <c r="H1685">
        <v>159</v>
      </c>
      <c r="I1685">
        <v>2</v>
      </c>
      <c r="J1685">
        <v>318</v>
      </c>
    </row>
    <row r="1686" spans="1:10" x14ac:dyDescent="0.2">
      <c r="A1686" s="3" t="s">
        <v>1731</v>
      </c>
      <c r="B1686" s="4">
        <v>43638</v>
      </c>
      <c r="C1686">
        <v>3</v>
      </c>
      <c r="D1686" t="s">
        <v>43</v>
      </c>
      <c r="E1686" t="s">
        <v>17</v>
      </c>
      <c r="F1686" t="s">
        <v>18</v>
      </c>
      <c r="G1686" t="s">
        <v>24</v>
      </c>
      <c r="H1686">
        <v>159</v>
      </c>
      <c r="I1686">
        <v>8</v>
      </c>
      <c r="J1686">
        <v>1272</v>
      </c>
    </row>
    <row r="1687" spans="1:10" x14ac:dyDescent="0.2">
      <c r="A1687" s="3" t="s">
        <v>1732</v>
      </c>
      <c r="B1687" s="4">
        <v>43639</v>
      </c>
      <c r="C1687">
        <v>15</v>
      </c>
      <c r="D1687" t="s">
        <v>118</v>
      </c>
      <c r="E1687" t="s">
        <v>12</v>
      </c>
      <c r="F1687" t="s">
        <v>13</v>
      </c>
      <c r="G1687" t="s">
        <v>24</v>
      </c>
      <c r="H1687">
        <v>159</v>
      </c>
      <c r="I1687">
        <v>4</v>
      </c>
      <c r="J1687">
        <v>636</v>
      </c>
    </row>
    <row r="1688" spans="1:10" x14ac:dyDescent="0.2">
      <c r="A1688" s="3" t="s">
        <v>1733</v>
      </c>
      <c r="B1688" s="4">
        <v>43639</v>
      </c>
      <c r="C1688">
        <v>9</v>
      </c>
      <c r="D1688" t="s">
        <v>21</v>
      </c>
      <c r="E1688" t="s">
        <v>22</v>
      </c>
      <c r="F1688" t="s">
        <v>23</v>
      </c>
      <c r="G1688" t="s">
        <v>24</v>
      </c>
      <c r="H1688">
        <v>159</v>
      </c>
      <c r="I1688">
        <v>8</v>
      </c>
      <c r="J1688">
        <v>1272</v>
      </c>
    </row>
    <row r="1689" spans="1:10" x14ac:dyDescent="0.2">
      <c r="A1689" s="3" t="s">
        <v>1734</v>
      </c>
      <c r="B1689" s="4">
        <v>43640</v>
      </c>
      <c r="C1689">
        <v>13</v>
      </c>
      <c r="D1689" t="s">
        <v>33</v>
      </c>
      <c r="E1689" t="s">
        <v>12</v>
      </c>
      <c r="F1689" t="s">
        <v>13</v>
      </c>
      <c r="G1689" t="s">
        <v>41</v>
      </c>
      <c r="H1689">
        <v>399</v>
      </c>
      <c r="I1689">
        <v>5</v>
      </c>
      <c r="J1689">
        <v>1995</v>
      </c>
    </row>
    <row r="1690" spans="1:10" x14ac:dyDescent="0.2">
      <c r="A1690" s="3" t="s">
        <v>1735</v>
      </c>
      <c r="B1690" s="4">
        <v>43641</v>
      </c>
      <c r="C1690">
        <v>16</v>
      </c>
      <c r="D1690" t="s">
        <v>30</v>
      </c>
      <c r="E1690" t="s">
        <v>36</v>
      </c>
      <c r="F1690" t="s">
        <v>28</v>
      </c>
      <c r="G1690" t="s">
        <v>41</v>
      </c>
      <c r="H1690">
        <v>399</v>
      </c>
      <c r="I1690">
        <v>6</v>
      </c>
      <c r="J1690">
        <v>2394</v>
      </c>
    </row>
    <row r="1691" spans="1:10" x14ac:dyDescent="0.2">
      <c r="A1691" s="3" t="s">
        <v>1736</v>
      </c>
      <c r="B1691" s="4">
        <v>43642</v>
      </c>
      <c r="C1691">
        <v>7</v>
      </c>
      <c r="D1691" t="s">
        <v>88</v>
      </c>
      <c r="E1691" t="s">
        <v>46</v>
      </c>
      <c r="F1691" t="s">
        <v>23</v>
      </c>
      <c r="G1691" t="s">
        <v>41</v>
      </c>
      <c r="H1691">
        <v>399</v>
      </c>
      <c r="I1691">
        <v>4</v>
      </c>
      <c r="J1691">
        <v>1596</v>
      </c>
    </row>
    <row r="1692" spans="1:10" x14ac:dyDescent="0.2">
      <c r="A1692" s="3" t="s">
        <v>1737</v>
      </c>
      <c r="B1692" s="4">
        <v>43642</v>
      </c>
      <c r="C1692">
        <v>2</v>
      </c>
      <c r="D1692" t="s">
        <v>106</v>
      </c>
      <c r="E1692" t="s">
        <v>68</v>
      </c>
      <c r="F1692" t="s">
        <v>18</v>
      </c>
      <c r="G1692" t="s">
        <v>19</v>
      </c>
      <c r="H1692">
        <v>289</v>
      </c>
      <c r="I1692">
        <v>7</v>
      </c>
      <c r="J1692">
        <v>2023</v>
      </c>
    </row>
    <row r="1693" spans="1:10" x14ac:dyDescent="0.2">
      <c r="A1693" s="3" t="s">
        <v>1738</v>
      </c>
      <c r="B1693" s="4">
        <v>43643</v>
      </c>
      <c r="C1693">
        <v>9</v>
      </c>
      <c r="D1693" t="s">
        <v>21</v>
      </c>
      <c r="E1693" t="s">
        <v>22</v>
      </c>
      <c r="F1693" t="s">
        <v>23</v>
      </c>
      <c r="G1693" t="s">
        <v>31</v>
      </c>
      <c r="H1693">
        <v>69</v>
      </c>
      <c r="I1693">
        <v>3</v>
      </c>
      <c r="J1693">
        <v>207</v>
      </c>
    </row>
    <row r="1694" spans="1:10" x14ac:dyDescent="0.2">
      <c r="A1694" s="3" t="s">
        <v>1739</v>
      </c>
      <c r="B1694" s="4">
        <v>43644</v>
      </c>
      <c r="C1694">
        <v>20</v>
      </c>
      <c r="D1694" t="s">
        <v>40</v>
      </c>
      <c r="E1694" t="s">
        <v>36</v>
      </c>
      <c r="F1694" t="s">
        <v>28</v>
      </c>
      <c r="G1694" t="s">
        <v>19</v>
      </c>
      <c r="H1694">
        <v>289</v>
      </c>
      <c r="I1694">
        <v>8</v>
      </c>
      <c r="J1694">
        <v>2312</v>
      </c>
    </row>
    <row r="1695" spans="1:10" x14ac:dyDescent="0.2">
      <c r="A1695" s="3" t="s">
        <v>1740</v>
      </c>
      <c r="B1695" s="4">
        <v>43645</v>
      </c>
      <c r="C1695">
        <v>9</v>
      </c>
      <c r="D1695" t="s">
        <v>21</v>
      </c>
      <c r="E1695" t="s">
        <v>22</v>
      </c>
      <c r="F1695" t="s">
        <v>23</v>
      </c>
      <c r="G1695" t="s">
        <v>41</v>
      </c>
      <c r="H1695">
        <v>399</v>
      </c>
      <c r="I1695">
        <v>5</v>
      </c>
      <c r="J1695">
        <v>1995</v>
      </c>
    </row>
    <row r="1696" spans="1:10" x14ac:dyDescent="0.2">
      <c r="A1696" s="3" t="s">
        <v>1741</v>
      </c>
      <c r="B1696" s="4">
        <v>43645</v>
      </c>
      <c r="C1696">
        <v>8</v>
      </c>
      <c r="D1696" t="s">
        <v>45</v>
      </c>
      <c r="E1696" t="s">
        <v>46</v>
      </c>
      <c r="F1696" t="s">
        <v>23</v>
      </c>
      <c r="G1696" t="s">
        <v>14</v>
      </c>
      <c r="H1696">
        <v>199</v>
      </c>
      <c r="I1696">
        <v>3</v>
      </c>
      <c r="J1696">
        <v>597</v>
      </c>
    </row>
    <row r="1697" spans="1:10" x14ac:dyDescent="0.2">
      <c r="A1697" s="3" t="s">
        <v>1742</v>
      </c>
      <c r="B1697" s="4">
        <v>43646</v>
      </c>
      <c r="C1697">
        <v>9</v>
      </c>
      <c r="D1697" t="s">
        <v>21</v>
      </c>
      <c r="E1697" t="s">
        <v>22</v>
      </c>
      <c r="F1697" t="s">
        <v>23</v>
      </c>
      <c r="G1697" t="s">
        <v>24</v>
      </c>
      <c r="H1697">
        <v>159</v>
      </c>
      <c r="I1697">
        <v>7</v>
      </c>
      <c r="J1697">
        <v>1113</v>
      </c>
    </row>
    <row r="1698" spans="1:10" x14ac:dyDescent="0.2">
      <c r="A1698" s="3" t="s">
        <v>1743</v>
      </c>
      <c r="B1698" s="4">
        <v>43647</v>
      </c>
      <c r="C1698">
        <v>14</v>
      </c>
      <c r="D1698" t="s">
        <v>38</v>
      </c>
      <c r="E1698" t="s">
        <v>12</v>
      </c>
      <c r="F1698" t="s">
        <v>13</v>
      </c>
      <c r="G1698" t="s">
        <v>31</v>
      </c>
      <c r="H1698">
        <v>69</v>
      </c>
      <c r="I1698">
        <v>8</v>
      </c>
      <c r="J1698">
        <v>552</v>
      </c>
    </row>
    <row r="1699" spans="1:10" x14ac:dyDescent="0.2">
      <c r="A1699" s="3" t="s">
        <v>1744</v>
      </c>
      <c r="B1699" s="4">
        <v>43648</v>
      </c>
      <c r="C1699">
        <v>8</v>
      </c>
      <c r="D1699" t="s">
        <v>45</v>
      </c>
      <c r="E1699" t="s">
        <v>46</v>
      </c>
      <c r="F1699" t="s">
        <v>23</v>
      </c>
      <c r="G1699" t="s">
        <v>14</v>
      </c>
      <c r="H1699">
        <v>199</v>
      </c>
      <c r="I1699">
        <v>3</v>
      </c>
      <c r="J1699">
        <v>597</v>
      </c>
    </row>
    <row r="1700" spans="1:10" x14ac:dyDescent="0.2">
      <c r="A1700" s="3" t="s">
        <v>1745</v>
      </c>
      <c r="B1700" s="4">
        <v>43648</v>
      </c>
      <c r="C1700">
        <v>11</v>
      </c>
      <c r="D1700" t="s">
        <v>11</v>
      </c>
      <c r="E1700" t="s">
        <v>12</v>
      </c>
      <c r="F1700" t="s">
        <v>13</v>
      </c>
      <c r="G1700" t="s">
        <v>24</v>
      </c>
      <c r="H1700">
        <v>159</v>
      </c>
      <c r="I1700">
        <v>0</v>
      </c>
      <c r="J1700">
        <v>0</v>
      </c>
    </row>
    <row r="1701" spans="1:10" x14ac:dyDescent="0.2">
      <c r="A1701" s="3" t="s">
        <v>1746</v>
      </c>
      <c r="B1701" s="4">
        <v>43649</v>
      </c>
      <c r="C1701">
        <v>12</v>
      </c>
      <c r="D1701" t="s">
        <v>66</v>
      </c>
      <c r="E1701" t="s">
        <v>12</v>
      </c>
      <c r="F1701" t="s">
        <v>13</v>
      </c>
      <c r="G1701" t="s">
        <v>19</v>
      </c>
      <c r="H1701">
        <v>289</v>
      </c>
      <c r="I1701">
        <v>5</v>
      </c>
      <c r="J1701">
        <v>1445</v>
      </c>
    </row>
    <row r="1702" spans="1:10" x14ac:dyDescent="0.2">
      <c r="A1702" s="3" t="s">
        <v>1747</v>
      </c>
      <c r="B1702" s="4">
        <v>43650</v>
      </c>
      <c r="C1702">
        <v>16</v>
      </c>
      <c r="D1702" t="s">
        <v>30</v>
      </c>
      <c r="E1702" t="s">
        <v>36</v>
      </c>
      <c r="F1702" t="s">
        <v>28</v>
      </c>
      <c r="G1702" t="s">
        <v>41</v>
      </c>
      <c r="H1702">
        <v>399</v>
      </c>
      <c r="I1702">
        <v>4</v>
      </c>
      <c r="J1702">
        <v>1596</v>
      </c>
    </row>
    <row r="1703" spans="1:10" x14ac:dyDescent="0.2">
      <c r="A1703" s="3" t="s">
        <v>1748</v>
      </c>
      <c r="B1703" s="4">
        <v>43651</v>
      </c>
      <c r="C1703">
        <v>8</v>
      </c>
      <c r="D1703" t="s">
        <v>45</v>
      </c>
      <c r="E1703" t="s">
        <v>22</v>
      </c>
      <c r="F1703" t="s">
        <v>23</v>
      </c>
      <c r="G1703" t="s">
        <v>14</v>
      </c>
      <c r="H1703">
        <v>199</v>
      </c>
      <c r="I1703">
        <v>5</v>
      </c>
      <c r="J1703">
        <v>995</v>
      </c>
    </row>
    <row r="1704" spans="1:10" x14ac:dyDescent="0.2">
      <c r="A1704" s="3" t="s">
        <v>1749</v>
      </c>
      <c r="B1704" s="4">
        <v>43651</v>
      </c>
      <c r="C1704">
        <v>5</v>
      </c>
      <c r="D1704" t="s">
        <v>60</v>
      </c>
      <c r="E1704" t="s">
        <v>17</v>
      </c>
      <c r="F1704" t="s">
        <v>18</v>
      </c>
      <c r="G1704" t="s">
        <v>41</v>
      </c>
      <c r="H1704">
        <v>399</v>
      </c>
      <c r="I1704">
        <v>7</v>
      </c>
      <c r="J1704">
        <v>2793</v>
      </c>
    </row>
    <row r="1705" spans="1:10" x14ac:dyDescent="0.2">
      <c r="A1705" s="3" t="s">
        <v>1750</v>
      </c>
      <c r="B1705" s="4">
        <v>43652</v>
      </c>
      <c r="C1705">
        <v>18</v>
      </c>
      <c r="D1705" t="s">
        <v>26</v>
      </c>
      <c r="E1705" t="s">
        <v>36</v>
      </c>
      <c r="F1705" t="s">
        <v>28</v>
      </c>
      <c r="G1705" t="s">
        <v>24</v>
      </c>
      <c r="H1705">
        <v>159</v>
      </c>
      <c r="I1705">
        <v>0</v>
      </c>
      <c r="J1705">
        <v>0</v>
      </c>
    </row>
    <row r="1706" spans="1:10" x14ac:dyDescent="0.2">
      <c r="A1706" s="3" t="s">
        <v>1751</v>
      </c>
      <c r="B1706" s="4">
        <v>43653</v>
      </c>
      <c r="C1706">
        <v>9</v>
      </c>
      <c r="D1706" t="s">
        <v>21</v>
      </c>
      <c r="E1706" t="s">
        <v>22</v>
      </c>
      <c r="F1706" t="s">
        <v>23</v>
      </c>
      <c r="G1706" t="s">
        <v>14</v>
      </c>
      <c r="H1706">
        <v>199</v>
      </c>
      <c r="I1706">
        <v>2</v>
      </c>
      <c r="J1706">
        <v>398</v>
      </c>
    </row>
    <row r="1707" spans="1:10" x14ac:dyDescent="0.2">
      <c r="A1707" s="3" t="s">
        <v>1752</v>
      </c>
      <c r="B1707" s="4">
        <v>43654</v>
      </c>
      <c r="C1707">
        <v>7</v>
      </c>
      <c r="D1707" t="s">
        <v>88</v>
      </c>
      <c r="E1707" t="s">
        <v>46</v>
      </c>
      <c r="F1707" t="s">
        <v>23</v>
      </c>
      <c r="G1707" t="s">
        <v>31</v>
      </c>
      <c r="H1707">
        <v>69</v>
      </c>
      <c r="I1707">
        <v>3</v>
      </c>
      <c r="J1707">
        <v>207</v>
      </c>
    </row>
    <row r="1708" spans="1:10" x14ac:dyDescent="0.2">
      <c r="A1708" s="3" t="s">
        <v>1753</v>
      </c>
      <c r="B1708" s="4">
        <v>43655</v>
      </c>
      <c r="C1708">
        <v>19</v>
      </c>
      <c r="D1708" t="s">
        <v>56</v>
      </c>
      <c r="E1708" t="s">
        <v>36</v>
      </c>
      <c r="F1708" t="s">
        <v>28</v>
      </c>
      <c r="G1708" t="s">
        <v>24</v>
      </c>
      <c r="H1708">
        <v>159</v>
      </c>
      <c r="I1708">
        <v>0</v>
      </c>
      <c r="J1708">
        <v>0</v>
      </c>
    </row>
    <row r="1709" spans="1:10" x14ac:dyDescent="0.2">
      <c r="A1709" s="3" t="s">
        <v>1754</v>
      </c>
      <c r="B1709" s="4">
        <v>43656</v>
      </c>
      <c r="C1709">
        <v>5</v>
      </c>
      <c r="D1709" t="s">
        <v>60</v>
      </c>
      <c r="E1709" t="s">
        <v>17</v>
      </c>
      <c r="F1709" t="s">
        <v>18</v>
      </c>
      <c r="G1709" t="s">
        <v>14</v>
      </c>
      <c r="H1709">
        <v>199</v>
      </c>
      <c r="I1709">
        <v>3</v>
      </c>
      <c r="J1709">
        <v>597</v>
      </c>
    </row>
    <row r="1710" spans="1:10" x14ac:dyDescent="0.2">
      <c r="A1710" s="3" t="s">
        <v>1755</v>
      </c>
      <c r="B1710" s="4">
        <v>43656</v>
      </c>
      <c r="C1710">
        <v>8</v>
      </c>
      <c r="D1710" t="s">
        <v>45</v>
      </c>
      <c r="E1710" t="s">
        <v>46</v>
      </c>
      <c r="F1710" t="s">
        <v>23</v>
      </c>
      <c r="G1710" t="s">
        <v>14</v>
      </c>
      <c r="H1710">
        <v>199</v>
      </c>
      <c r="I1710">
        <v>6</v>
      </c>
      <c r="J1710">
        <v>1194</v>
      </c>
    </row>
    <row r="1711" spans="1:10" x14ac:dyDescent="0.2">
      <c r="A1711" s="3" t="s">
        <v>1756</v>
      </c>
      <c r="B1711" s="4">
        <v>43656</v>
      </c>
      <c r="C1711">
        <v>14</v>
      </c>
      <c r="D1711" t="s">
        <v>38</v>
      </c>
      <c r="E1711" t="s">
        <v>12</v>
      </c>
      <c r="F1711" t="s">
        <v>13</v>
      </c>
      <c r="G1711" t="s">
        <v>41</v>
      </c>
      <c r="H1711">
        <v>399</v>
      </c>
      <c r="I1711">
        <v>0</v>
      </c>
      <c r="J1711">
        <v>0</v>
      </c>
    </row>
    <row r="1712" spans="1:10" x14ac:dyDescent="0.2">
      <c r="A1712" s="3" t="s">
        <v>1757</v>
      </c>
      <c r="B1712" s="4">
        <v>43656</v>
      </c>
      <c r="C1712">
        <v>13</v>
      </c>
      <c r="D1712" t="s">
        <v>33</v>
      </c>
      <c r="E1712" t="s">
        <v>63</v>
      </c>
      <c r="F1712" t="s">
        <v>13</v>
      </c>
      <c r="G1712" t="s">
        <v>31</v>
      </c>
      <c r="H1712">
        <v>69</v>
      </c>
      <c r="I1712">
        <v>2</v>
      </c>
      <c r="J1712">
        <v>138</v>
      </c>
    </row>
    <row r="1713" spans="1:10" x14ac:dyDescent="0.2">
      <c r="A1713" s="3" t="s">
        <v>1758</v>
      </c>
      <c r="B1713" s="4">
        <v>43657</v>
      </c>
      <c r="C1713">
        <v>5</v>
      </c>
      <c r="D1713" t="s">
        <v>60</v>
      </c>
      <c r="E1713" t="s">
        <v>17</v>
      </c>
      <c r="F1713" t="s">
        <v>18</v>
      </c>
      <c r="G1713" t="s">
        <v>24</v>
      </c>
      <c r="H1713">
        <v>159</v>
      </c>
      <c r="I1713">
        <v>7</v>
      </c>
      <c r="J1713">
        <v>1113</v>
      </c>
    </row>
    <row r="1714" spans="1:10" x14ac:dyDescent="0.2">
      <c r="A1714" s="3" t="s">
        <v>1759</v>
      </c>
      <c r="B1714" s="4">
        <v>43657</v>
      </c>
      <c r="C1714">
        <v>19</v>
      </c>
      <c r="D1714" t="s">
        <v>56</v>
      </c>
      <c r="E1714" t="s">
        <v>27</v>
      </c>
      <c r="F1714" t="s">
        <v>28</v>
      </c>
      <c r="G1714" t="s">
        <v>41</v>
      </c>
      <c r="H1714">
        <v>399</v>
      </c>
      <c r="I1714">
        <v>9</v>
      </c>
      <c r="J1714">
        <v>3591</v>
      </c>
    </row>
    <row r="1715" spans="1:10" x14ac:dyDescent="0.2">
      <c r="A1715" s="3" t="s">
        <v>1760</v>
      </c>
      <c r="B1715" s="4">
        <v>43658</v>
      </c>
      <c r="C1715">
        <v>13</v>
      </c>
      <c r="D1715" t="s">
        <v>33</v>
      </c>
      <c r="E1715" t="s">
        <v>12</v>
      </c>
      <c r="F1715" t="s">
        <v>13</v>
      </c>
      <c r="G1715" t="s">
        <v>14</v>
      </c>
      <c r="H1715">
        <v>199</v>
      </c>
      <c r="I1715">
        <v>3</v>
      </c>
      <c r="J1715">
        <v>597</v>
      </c>
    </row>
    <row r="1716" spans="1:10" x14ac:dyDescent="0.2">
      <c r="A1716" s="3" t="s">
        <v>1761</v>
      </c>
      <c r="B1716" s="4">
        <v>43658</v>
      </c>
      <c r="C1716">
        <v>5</v>
      </c>
      <c r="D1716" t="s">
        <v>60</v>
      </c>
      <c r="E1716" t="s">
        <v>68</v>
      </c>
      <c r="F1716" t="s">
        <v>18</v>
      </c>
      <c r="G1716" t="s">
        <v>31</v>
      </c>
      <c r="H1716">
        <v>69</v>
      </c>
      <c r="I1716">
        <v>3</v>
      </c>
      <c r="J1716">
        <v>207</v>
      </c>
    </row>
    <row r="1717" spans="1:10" x14ac:dyDescent="0.2">
      <c r="A1717" s="3" t="s">
        <v>1762</v>
      </c>
      <c r="B1717" s="4">
        <v>43658</v>
      </c>
      <c r="C1717">
        <v>14</v>
      </c>
      <c r="D1717" t="s">
        <v>38</v>
      </c>
      <c r="E1717" t="s">
        <v>12</v>
      </c>
      <c r="F1717" t="s">
        <v>13</v>
      </c>
      <c r="G1717" t="s">
        <v>41</v>
      </c>
      <c r="H1717">
        <v>399</v>
      </c>
      <c r="I1717">
        <v>1</v>
      </c>
      <c r="J1717">
        <v>399</v>
      </c>
    </row>
    <row r="1718" spans="1:10" x14ac:dyDescent="0.2">
      <c r="A1718" s="3" t="s">
        <v>1763</v>
      </c>
      <c r="B1718" s="4">
        <v>43658</v>
      </c>
      <c r="C1718">
        <v>11</v>
      </c>
      <c r="D1718" t="s">
        <v>11</v>
      </c>
      <c r="E1718" t="s">
        <v>12</v>
      </c>
      <c r="F1718" t="s">
        <v>13</v>
      </c>
      <c r="G1718" t="s">
        <v>31</v>
      </c>
      <c r="H1718">
        <v>69</v>
      </c>
      <c r="I1718">
        <v>1</v>
      </c>
      <c r="J1718">
        <v>69</v>
      </c>
    </row>
    <row r="1719" spans="1:10" x14ac:dyDescent="0.2">
      <c r="A1719" s="3" t="s">
        <v>1764</v>
      </c>
      <c r="B1719" s="4">
        <v>43658</v>
      </c>
      <c r="C1719">
        <v>7</v>
      </c>
      <c r="D1719" t="s">
        <v>88</v>
      </c>
      <c r="E1719" t="s">
        <v>22</v>
      </c>
      <c r="F1719" t="s">
        <v>23</v>
      </c>
      <c r="G1719" t="s">
        <v>24</v>
      </c>
      <c r="H1719">
        <v>159</v>
      </c>
      <c r="I1719">
        <v>8</v>
      </c>
      <c r="J1719">
        <v>1272</v>
      </c>
    </row>
    <row r="1720" spans="1:10" x14ac:dyDescent="0.2">
      <c r="A1720" s="3" t="s">
        <v>1765</v>
      </c>
      <c r="B1720" s="4">
        <v>43658</v>
      </c>
      <c r="C1720">
        <v>5</v>
      </c>
      <c r="D1720" t="s">
        <v>60</v>
      </c>
      <c r="E1720" t="s">
        <v>68</v>
      </c>
      <c r="F1720" t="s">
        <v>18</v>
      </c>
      <c r="G1720" t="s">
        <v>19</v>
      </c>
      <c r="H1720">
        <v>289</v>
      </c>
      <c r="I1720">
        <v>0</v>
      </c>
      <c r="J1720">
        <v>0</v>
      </c>
    </row>
    <row r="1721" spans="1:10" x14ac:dyDescent="0.2">
      <c r="A1721" s="3" t="s">
        <v>1766</v>
      </c>
      <c r="B1721" s="4">
        <v>43658</v>
      </c>
      <c r="C1721">
        <v>1</v>
      </c>
      <c r="D1721" t="s">
        <v>16</v>
      </c>
      <c r="E1721" t="s">
        <v>68</v>
      </c>
      <c r="F1721" t="s">
        <v>18</v>
      </c>
      <c r="G1721" t="s">
        <v>19</v>
      </c>
      <c r="H1721">
        <v>289</v>
      </c>
      <c r="I1721">
        <v>3</v>
      </c>
      <c r="J1721">
        <v>867</v>
      </c>
    </row>
    <row r="1722" spans="1:10" x14ac:dyDescent="0.2">
      <c r="A1722" s="3" t="s">
        <v>1767</v>
      </c>
      <c r="B1722" s="4">
        <v>43659</v>
      </c>
      <c r="C1722">
        <v>6</v>
      </c>
      <c r="D1722" t="s">
        <v>48</v>
      </c>
      <c r="E1722" t="s">
        <v>46</v>
      </c>
      <c r="F1722" t="s">
        <v>23</v>
      </c>
      <c r="G1722" t="s">
        <v>14</v>
      </c>
      <c r="H1722">
        <v>199</v>
      </c>
      <c r="I1722">
        <v>1</v>
      </c>
      <c r="J1722">
        <v>199</v>
      </c>
    </row>
    <row r="1723" spans="1:10" x14ac:dyDescent="0.2">
      <c r="A1723" s="3" t="s">
        <v>1768</v>
      </c>
      <c r="B1723" s="4">
        <v>43660</v>
      </c>
      <c r="C1723">
        <v>16</v>
      </c>
      <c r="D1723" t="s">
        <v>30</v>
      </c>
      <c r="E1723" t="s">
        <v>36</v>
      </c>
      <c r="F1723" t="s">
        <v>28</v>
      </c>
      <c r="G1723" t="s">
        <v>14</v>
      </c>
      <c r="H1723">
        <v>199</v>
      </c>
      <c r="I1723">
        <v>8</v>
      </c>
      <c r="J1723">
        <v>1592</v>
      </c>
    </row>
    <row r="1724" spans="1:10" x14ac:dyDescent="0.2">
      <c r="A1724" s="3" t="s">
        <v>1769</v>
      </c>
      <c r="B1724" s="4">
        <v>43660</v>
      </c>
      <c r="C1724">
        <v>10</v>
      </c>
      <c r="D1724" t="s">
        <v>58</v>
      </c>
      <c r="E1724" t="s">
        <v>46</v>
      </c>
      <c r="F1724" t="s">
        <v>23</v>
      </c>
      <c r="G1724" t="s">
        <v>14</v>
      </c>
      <c r="H1724">
        <v>199</v>
      </c>
      <c r="I1724">
        <v>2</v>
      </c>
      <c r="J1724">
        <v>398</v>
      </c>
    </row>
    <row r="1725" spans="1:10" x14ac:dyDescent="0.2">
      <c r="A1725" s="3" t="s">
        <v>1770</v>
      </c>
      <c r="B1725" s="4">
        <v>43660</v>
      </c>
      <c r="C1725">
        <v>20</v>
      </c>
      <c r="D1725" t="s">
        <v>40</v>
      </c>
      <c r="E1725" t="s">
        <v>27</v>
      </c>
      <c r="F1725" t="s">
        <v>28</v>
      </c>
      <c r="G1725" t="s">
        <v>24</v>
      </c>
      <c r="H1725">
        <v>159</v>
      </c>
      <c r="I1725">
        <v>1</v>
      </c>
      <c r="J1725">
        <v>159</v>
      </c>
    </row>
    <row r="1726" spans="1:10" x14ac:dyDescent="0.2">
      <c r="A1726" s="3" t="s">
        <v>1771</v>
      </c>
      <c r="B1726" s="4">
        <v>43660</v>
      </c>
      <c r="C1726">
        <v>4</v>
      </c>
      <c r="D1726" t="s">
        <v>51</v>
      </c>
      <c r="E1726" t="s">
        <v>17</v>
      </c>
      <c r="F1726" t="s">
        <v>18</v>
      </c>
      <c r="G1726" t="s">
        <v>19</v>
      </c>
      <c r="H1726">
        <v>289</v>
      </c>
      <c r="I1726">
        <v>8</v>
      </c>
      <c r="J1726">
        <v>2312</v>
      </c>
    </row>
    <row r="1727" spans="1:10" x14ac:dyDescent="0.2">
      <c r="A1727" s="3" t="s">
        <v>1772</v>
      </c>
      <c r="B1727" s="4">
        <v>43660</v>
      </c>
      <c r="C1727">
        <v>10</v>
      </c>
      <c r="D1727" t="s">
        <v>58</v>
      </c>
      <c r="E1727" t="s">
        <v>46</v>
      </c>
      <c r="F1727" t="s">
        <v>23</v>
      </c>
      <c r="G1727" t="s">
        <v>41</v>
      </c>
      <c r="H1727">
        <v>399</v>
      </c>
      <c r="I1727">
        <v>9</v>
      </c>
      <c r="J1727">
        <v>3591</v>
      </c>
    </row>
    <row r="1728" spans="1:10" x14ac:dyDescent="0.2">
      <c r="A1728" s="3" t="s">
        <v>1773</v>
      </c>
      <c r="B1728" s="4">
        <v>43660</v>
      </c>
      <c r="C1728">
        <v>4</v>
      </c>
      <c r="D1728" t="s">
        <v>51</v>
      </c>
      <c r="E1728" t="s">
        <v>17</v>
      </c>
      <c r="F1728" t="s">
        <v>18</v>
      </c>
      <c r="G1728" t="s">
        <v>14</v>
      </c>
      <c r="H1728">
        <v>199</v>
      </c>
      <c r="I1728">
        <v>3</v>
      </c>
      <c r="J1728">
        <v>597</v>
      </c>
    </row>
    <row r="1729" spans="1:10" x14ac:dyDescent="0.2">
      <c r="A1729" s="3" t="s">
        <v>1774</v>
      </c>
      <c r="B1729" s="4">
        <v>43661</v>
      </c>
      <c r="C1729">
        <v>16</v>
      </c>
      <c r="D1729" t="s">
        <v>30</v>
      </c>
      <c r="E1729" t="s">
        <v>27</v>
      </c>
      <c r="F1729" t="s">
        <v>28</v>
      </c>
      <c r="G1729" t="s">
        <v>24</v>
      </c>
      <c r="H1729">
        <v>159</v>
      </c>
      <c r="I1729">
        <v>3</v>
      </c>
      <c r="J1729">
        <v>477</v>
      </c>
    </row>
    <row r="1730" spans="1:10" x14ac:dyDescent="0.2">
      <c r="A1730" s="3" t="s">
        <v>1775</v>
      </c>
      <c r="B1730" s="4">
        <v>43661</v>
      </c>
      <c r="C1730">
        <v>2</v>
      </c>
      <c r="D1730" t="s">
        <v>106</v>
      </c>
      <c r="E1730" t="s">
        <v>17</v>
      </c>
      <c r="F1730" t="s">
        <v>18</v>
      </c>
      <c r="G1730" t="s">
        <v>24</v>
      </c>
      <c r="H1730">
        <v>159</v>
      </c>
      <c r="I1730">
        <v>4</v>
      </c>
      <c r="J1730">
        <v>636</v>
      </c>
    </row>
    <row r="1731" spans="1:10" x14ac:dyDescent="0.2">
      <c r="A1731" s="3" t="s">
        <v>1776</v>
      </c>
      <c r="B1731" s="4">
        <v>43661</v>
      </c>
      <c r="C1731">
        <v>18</v>
      </c>
      <c r="D1731" t="s">
        <v>26</v>
      </c>
      <c r="E1731" t="s">
        <v>36</v>
      </c>
      <c r="F1731" t="s">
        <v>28</v>
      </c>
      <c r="G1731" t="s">
        <v>41</v>
      </c>
      <c r="H1731">
        <v>399</v>
      </c>
      <c r="I1731">
        <v>5</v>
      </c>
      <c r="J1731">
        <v>1995</v>
      </c>
    </row>
    <row r="1732" spans="1:10" x14ac:dyDescent="0.2">
      <c r="A1732" s="3" t="s">
        <v>1777</v>
      </c>
      <c r="B1732" s="4">
        <v>43662</v>
      </c>
      <c r="C1732">
        <v>9</v>
      </c>
      <c r="D1732" t="s">
        <v>21</v>
      </c>
      <c r="E1732" t="s">
        <v>46</v>
      </c>
      <c r="F1732" t="s">
        <v>23</v>
      </c>
      <c r="G1732" t="s">
        <v>41</v>
      </c>
      <c r="H1732">
        <v>399</v>
      </c>
      <c r="I1732">
        <v>0</v>
      </c>
      <c r="J1732">
        <v>0</v>
      </c>
    </row>
    <row r="1733" spans="1:10" x14ac:dyDescent="0.2">
      <c r="A1733" s="3" t="s">
        <v>1778</v>
      </c>
      <c r="B1733" s="4">
        <v>43663</v>
      </c>
      <c r="C1733">
        <v>4</v>
      </c>
      <c r="D1733" t="s">
        <v>51</v>
      </c>
      <c r="E1733" t="s">
        <v>17</v>
      </c>
      <c r="F1733" t="s">
        <v>18</v>
      </c>
      <c r="G1733" t="s">
        <v>41</v>
      </c>
      <c r="H1733">
        <v>399</v>
      </c>
      <c r="I1733">
        <v>8</v>
      </c>
      <c r="J1733">
        <v>3192</v>
      </c>
    </row>
    <row r="1734" spans="1:10" x14ac:dyDescent="0.2">
      <c r="A1734" s="3" t="s">
        <v>1779</v>
      </c>
      <c r="B1734" s="4">
        <v>43663</v>
      </c>
      <c r="C1734">
        <v>5</v>
      </c>
      <c r="D1734" t="s">
        <v>60</v>
      </c>
      <c r="E1734" t="s">
        <v>17</v>
      </c>
      <c r="F1734" t="s">
        <v>18</v>
      </c>
      <c r="G1734" t="s">
        <v>24</v>
      </c>
      <c r="H1734">
        <v>159</v>
      </c>
      <c r="I1734">
        <v>9</v>
      </c>
      <c r="J1734">
        <v>1431</v>
      </c>
    </row>
    <row r="1735" spans="1:10" x14ac:dyDescent="0.2">
      <c r="A1735" s="3" t="s">
        <v>1780</v>
      </c>
      <c r="B1735" s="4">
        <v>43664</v>
      </c>
      <c r="C1735">
        <v>5</v>
      </c>
      <c r="D1735" t="s">
        <v>60</v>
      </c>
      <c r="E1735" t="s">
        <v>17</v>
      </c>
      <c r="F1735" t="s">
        <v>18</v>
      </c>
      <c r="G1735" t="s">
        <v>41</v>
      </c>
      <c r="H1735">
        <v>399</v>
      </c>
      <c r="I1735">
        <v>2</v>
      </c>
      <c r="J1735">
        <v>798</v>
      </c>
    </row>
    <row r="1736" spans="1:10" x14ac:dyDescent="0.2">
      <c r="A1736" s="3" t="s">
        <v>1781</v>
      </c>
      <c r="B1736" s="4">
        <v>43664</v>
      </c>
      <c r="C1736">
        <v>12</v>
      </c>
      <c r="D1736" t="s">
        <v>66</v>
      </c>
      <c r="E1736" t="s">
        <v>63</v>
      </c>
      <c r="F1736" t="s">
        <v>13</v>
      </c>
      <c r="G1736" t="s">
        <v>41</v>
      </c>
      <c r="H1736">
        <v>399</v>
      </c>
      <c r="I1736">
        <v>7</v>
      </c>
      <c r="J1736">
        <v>2793</v>
      </c>
    </row>
    <row r="1737" spans="1:10" x14ac:dyDescent="0.2">
      <c r="A1737" s="3" t="s">
        <v>1782</v>
      </c>
      <c r="B1737" s="4">
        <v>43664</v>
      </c>
      <c r="C1737">
        <v>7</v>
      </c>
      <c r="D1737" t="s">
        <v>88</v>
      </c>
      <c r="E1737" t="s">
        <v>46</v>
      </c>
      <c r="F1737" t="s">
        <v>23</v>
      </c>
      <c r="G1737" t="s">
        <v>19</v>
      </c>
      <c r="H1737">
        <v>289</v>
      </c>
      <c r="I1737">
        <v>7</v>
      </c>
      <c r="J1737">
        <v>2023</v>
      </c>
    </row>
    <row r="1738" spans="1:10" x14ac:dyDescent="0.2">
      <c r="A1738" s="3" t="s">
        <v>1783</v>
      </c>
      <c r="B1738" s="4">
        <v>43664</v>
      </c>
      <c r="C1738">
        <v>1</v>
      </c>
      <c r="D1738" t="s">
        <v>16</v>
      </c>
      <c r="E1738" t="s">
        <v>68</v>
      </c>
      <c r="F1738" t="s">
        <v>18</v>
      </c>
      <c r="G1738" t="s">
        <v>31</v>
      </c>
      <c r="H1738">
        <v>69</v>
      </c>
      <c r="I1738">
        <v>3</v>
      </c>
      <c r="J1738">
        <v>207</v>
      </c>
    </row>
    <row r="1739" spans="1:10" x14ac:dyDescent="0.2">
      <c r="A1739" s="3" t="s">
        <v>1784</v>
      </c>
      <c r="B1739" s="4">
        <v>43665</v>
      </c>
      <c r="C1739">
        <v>18</v>
      </c>
      <c r="D1739" t="s">
        <v>26</v>
      </c>
      <c r="E1739" t="s">
        <v>36</v>
      </c>
      <c r="F1739" t="s">
        <v>28</v>
      </c>
      <c r="G1739" t="s">
        <v>24</v>
      </c>
      <c r="H1739">
        <v>159</v>
      </c>
      <c r="I1739">
        <v>6</v>
      </c>
      <c r="J1739">
        <v>954</v>
      </c>
    </row>
    <row r="1740" spans="1:10" x14ac:dyDescent="0.2">
      <c r="A1740" s="3" t="s">
        <v>1785</v>
      </c>
      <c r="B1740" s="4">
        <v>43666</v>
      </c>
      <c r="C1740">
        <v>3</v>
      </c>
      <c r="D1740" t="s">
        <v>43</v>
      </c>
      <c r="E1740" t="s">
        <v>68</v>
      </c>
      <c r="F1740" t="s">
        <v>18</v>
      </c>
      <c r="G1740" t="s">
        <v>31</v>
      </c>
      <c r="H1740">
        <v>69</v>
      </c>
      <c r="I1740">
        <v>3</v>
      </c>
      <c r="J1740">
        <v>207</v>
      </c>
    </row>
    <row r="1741" spans="1:10" x14ac:dyDescent="0.2">
      <c r="A1741" s="3" t="s">
        <v>1786</v>
      </c>
      <c r="B1741" s="4">
        <v>43666</v>
      </c>
      <c r="C1741">
        <v>2</v>
      </c>
      <c r="D1741" t="s">
        <v>106</v>
      </c>
      <c r="E1741" t="s">
        <v>17</v>
      </c>
      <c r="F1741" t="s">
        <v>18</v>
      </c>
      <c r="G1741" t="s">
        <v>14</v>
      </c>
      <c r="H1741">
        <v>199</v>
      </c>
      <c r="I1741">
        <v>4</v>
      </c>
      <c r="J1741">
        <v>796</v>
      </c>
    </row>
    <row r="1742" spans="1:10" x14ac:dyDescent="0.2">
      <c r="A1742" s="3" t="s">
        <v>1787</v>
      </c>
      <c r="B1742" s="4">
        <v>43666</v>
      </c>
      <c r="C1742">
        <v>17</v>
      </c>
      <c r="D1742" t="s">
        <v>35</v>
      </c>
      <c r="E1742" t="s">
        <v>27</v>
      </c>
      <c r="F1742" t="s">
        <v>28</v>
      </c>
      <c r="G1742" t="s">
        <v>19</v>
      </c>
      <c r="H1742">
        <v>289</v>
      </c>
      <c r="I1742">
        <v>2</v>
      </c>
      <c r="J1742">
        <v>578</v>
      </c>
    </row>
    <row r="1743" spans="1:10" x14ac:dyDescent="0.2">
      <c r="A1743" s="3" t="s">
        <v>1788</v>
      </c>
      <c r="B1743" s="4">
        <v>43667</v>
      </c>
      <c r="C1743">
        <v>14</v>
      </c>
      <c r="D1743" t="s">
        <v>38</v>
      </c>
      <c r="E1743" t="s">
        <v>63</v>
      </c>
      <c r="F1743" t="s">
        <v>13</v>
      </c>
      <c r="G1743" t="s">
        <v>19</v>
      </c>
      <c r="H1743">
        <v>289</v>
      </c>
      <c r="I1743">
        <v>9</v>
      </c>
      <c r="J1743">
        <v>2601</v>
      </c>
    </row>
    <row r="1744" spans="1:10" x14ac:dyDescent="0.2">
      <c r="A1744" s="3" t="s">
        <v>1789</v>
      </c>
      <c r="B1744" s="4">
        <v>43667</v>
      </c>
      <c r="C1744">
        <v>19</v>
      </c>
      <c r="D1744" t="s">
        <v>56</v>
      </c>
      <c r="E1744" t="s">
        <v>36</v>
      </c>
      <c r="F1744" t="s">
        <v>28</v>
      </c>
      <c r="G1744" t="s">
        <v>31</v>
      </c>
      <c r="H1744">
        <v>69</v>
      </c>
      <c r="I1744">
        <v>2</v>
      </c>
      <c r="J1744">
        <v>138</v>
      </c>
    </row>
    <row r="1745" spans="1:10" x14ac:dyDescent="0.2">
      <c r="A1745" s="3" t="s">
        <v>1790</v>
      </c>
      <c r="B1745" s="4">
        <v>43667</v>
      </c>
      <c r="C1745">
        <v>9</v>
      </c>
      <c r="D1745" t="s">
        <v>21</v>
      </c>
      <c r="E1745" t="s">
        <v>22</v>
      </c>
      <c r="F1745" t="s">
        <v>23</v>
      </c>
      <c r="G1745" t="s">
        <v>31</v>
      </c>
      <c r="H1745">
        <v>69</v>
      </c>
      <c r="I1745">
        <v>4</v>
      </c>
      <c r="J1745">
        <v>276</v>
      </c>
    </row>
    <row r="1746" spans="1:10" x14ac:dyDescent="0.2">
      <c r="A1746" s="3" t="s">
        <v>1791</v>
      </c>
      <c r="B1746" s="4">
        <v>43667</v>
      </c>
      <c r="C1746">
        <v>9</v>
      </c>
      <c r="D1746" t="s">
        <v>21</v>
      </c>
      <c r="E1746" t="s">
        <v>46</v>
      </c>
      <c r="F1746" t="s">
        <v>23</v>
      </c>
      <c r="G1746" t="s">
        <v>14</v>
      </c>
      <c r="H1746">
        <v>199</v>
      </c>
      <c r="I1746">
        <v>5</v>
      </c>
      <c r="J1746">
        <v>995</v>
      </c>
    </row>
    <row r="1747" spans="1:10" x14ac:dyDescent="0.2">
      <c r="A1747" s="3" t="s">
        <v>1792</v>
      </c>
      <c r="B1747" s="4">
        <v>43668</v>
      </c>
      <c r="C1747">
        <v>9</v>
      </c>
      <c r="D1747" t="s">
        <v>21</v>
      </c>
      <c r="E1747" t="s">
        <v>46</v>
      </c>
      <c r="F1747" t="s">
        <v>23</v>
      </c>
      <c r="G1747" t="s">
        <v>31</v>
      </c>
      <c r="H1747">
        <v>69</v>
      </c>
      <c r="I1747">
        <v>4</v>
      </c>
      <c r="J1747">
        <v>276</v>
      </c>
    </row>
    <row r="1748" spans="1:10" x14ac:dyDescent="0.2">
      <c r="A1748" s="3" t="s">
        <v>1793</v>
      </c>
      <c r="B1748" s="4">
        <v>43668</v>
      </c>
      <c r="C1748">
        <v>6</v>
      </c>
      <c r="D1748" t="s">
        <v>48</v>
      </c>
      <c r="E1748" t="s">
        <v>46</v>
      </c>
      <c r="F1748" t="s">
        <v>23</v>
      </c>
      <c r="G1748" t="s">
        <v>14</v>
      </c>
      <c r="H1748">
        <v>199</v>
      </c>
      <c r="I1748">
        <v>0</v>
      </c>
      <c r="J1748">
        <v>0</v>
      </c>
    </row>
    <row r="1749" spans="1:10" x14ac:dyDescent="0.2">
      <c r="A1749" s="3" t="s">
        <v>1794</v>
      </c>
      <c r="B1749" s="4">
        <v>43668</v>
      </c>
      <c r="C1749">
        <v>11</v>
      </c>
      <c r="D1749" t="s">
        <v>11</v>
      </c>
      <c r="E1749" t="s">
        <v>63</v>
      </c>
      <c r="F1749" t="s">
        <v>13</v>
      </c>
      <c r="G1749" t="s">
        <v>31</v>
      </c>
      <c r="H1749">
        <v>69</v>
      </c>
      <c r="I1749">
        <v>0</v>
      </c>
      <c r="J1749">
        <v>0</v>
      </c>
    </row>
    <row r="1750" spans="1:10" x14ac:dyDescent="0.2">
      <c r="A1750" s="3" t="s">
        <v>1795</v>
      </c>
      <c r="B1750" s="4">
        <v>43669</v>
      </c>
      <c r="C1750">
        <v>2</v>
      </c>
      <c r="D1750" t="s">
        <v>106</v>
      </c>
      <c r="E1750" t="s">
        <v>68</v>
      </c>
      <c r="F1750" t="s">
        <v>18</v>
      </c>
      <c r="G1750" t="s">
        <v>41</v>
      </c>
      <c r="H1750">
        <v>399</v>
      </c>
      <c r="I1750">
        <v>9</v>
      </c>
      <c r="J1750">
        <v>3591</v>
      </c>
    </row>
    <row r="1751" spans="1:10" x14ac:dyDescent="0.2">
      <c r="A1751" s="3" t="s">
        <v>1796</v>
      </c>
      <c r="B1751" s="4">
        <v>43670</v>
      </c>
      <c r="C1751">
        <v>19</v>
      </c>
      <c r="D1751" t="s">
        <v>56</v>
      </c>
      <c r="E1751" t="s">
        <v>36</v>
      </c>
      <c r="F1751" t="s">
        <v>28</v>
      </c>
      <c r="G1751" t="s">
        <v>31</v>
      </c>
      <c r="H1751">
        <v>69</v>
      </c>
      <c r="I1751">
        <v>1</v>
      </c>
      <c r="J1751">
        <v>69</v>
      </c>
    </row>
    <row r="1752" spans="1:10" x14ac:dyDescent="0.2">
      <c r="A1752" s="3" t="s">
        <v>1797</v>
      </c>
      <c r="B1752" s="4">
        <v>43671</v>
      </c>
      <c r="C1752">
        <v>15</v>
      </c>
      <c r="D1752" t="s">
        <v>118</v>
      </c>
      <c r="E1752" t="s">
        <v>12</v>
      </c>
      <c r="F1752" t="s">
        <v>13</v>
      </c>
      <c r="G1752" t="s">
        <v>31</v>
      </c>
      <c r="H1752">
        <v>69</v>
      </c>
      <c r="I1752">
        <v>4</v>
      </c>
      <c r="J1752">
        <v>276</v>
      </c>
    </row>
    <row r="1753" spans="1:10" x14ac:dyDescent="0.2">
      <c r="A1753" s="3" t="s">
        <v>1798</v>
      </c>
      <c r="B1753" s="4">
        <v>43671</v>
      </c>
      <c r="C1753">
        <v>6</v>
      </c>
      <c r="D1753" t="s">
        <v>48</v>
      </c>
      <c r="E1753" t="s">
        <v>22</v>
      </c>
      <c r="F1753" t="s">
        <v>23</v>
      </c>
      <c r="G1753" t="s">
        <v>19</v>
      </c>
      <c r="H1753">
        <v>289</v>
      </c>
      <c r="I1753">
        <v>7</v>
      </c>
      <c r="J1753">
        <v>2023</v>
      </c>
    </row>
    <row r="1754" spans="1:10" x14ac:dyDescent="0.2">
      <c r="A1754" s="3" t="s">
        <v>1799</v>
      </c>
      <c r="B1754" s="4">
        <v>43671</v>
      </c>
      <c r="C1754">
        <v>12</v>
      </c>
      <c r="D1754" t="s">
        <v>66</v>
      </c>
      <c r="E1754" t="s">
        <v>63</v>
      </c>
      <c r="F1754" t="s">
        <v>13</v>
      </c>
      <c r="G1754" t="s">
        <v>31</v>
      </c>
      <c r="H1754">
        <v>69</v>
      </c>
      <c r="I1754">
        <v>8</v>
      </c>
      <c r="J1754">
        <v>552</v>
      </c>
    </row>
    <row r="1755" spans="1:10" x14ac:dyDescent="0.2">
      <c r="A1755" s="3" t="s">
        <v>1800</v>
      </c>
      <c r="B1755" s="4">
        <v>43671</v>
      </c>
      <c r="C1755">
        <v>2</v>
      </c>
      <c r="D1755" t="s">
        <v>106</v>
      </c>
      <c r="E1755" t="s">
        <v>68</v>
      </c>
      <c r="F1755" t="s">
        <v>18</v>
      </c>
      <c r="G1755" t="s">
        <v>31</v>
      </c>
      <c r="H1755">
        <v>69</v>
      </c>
      <c r="I1755">
        <v>9</v>
      </c>
      <c r="J1755">
        <v>621</v>
      </c>
    </row>
    <row r="1756" spans="1:10" x14ac:dyDescent="0.2">
      <c r="A1756" s="3" t="s">
        <v>1801</v>
      </c>
      <c r="B1756" s="4">
        <v>43671</v>
      </c>
      <c r="C1756">
        <v>15</v>
      </c>
      <c r="D1756" t="s">
        <v>118</v>
      </c>
      <c r="E1756" t="s">
        <v>63</v>
      </c>
      <c r="F1756" t="s">
        <v>13</v>
      </c>
      <c r="G1756" t="s">
        <v>19</v>
      </c>
      <c r="H1756">
        <v>289</v>
      </c>
      <c r="I1756">
        <v>4</v>
      </c>
      <c r="J1756">
        <v>1156</v>
      </c>
    </row>
    <row r="1757" spans="1:10" x14ac:dyDescent="0.2">
      <c r="A1757" s="3" t="s">
        <v>1802</v>
      </c>
      <c r="B1757" s="4">
        <v>43671</v>
      </c>
      <c r="C1757">
        <v>2</v>
      </c>
      <c r="D1757" t="s">
        <v>106</v>
      </c>
      <c r="E1757" t="s">
        <v>17</v>
      </c>
      <c r="F1757" t="s">
        <v>18</v>
      </c>
      <c r="G1757" t="s">
        <v>41</v>
      </c>
      <c r="H1757">
        <v>399</v>
      </c>
      <c r="I1757">
        <v>9</v>
      </c>
      <c r="J1757">
        <v>3591</v>
      </c>
    </row>
    <row r="1758" spans="1:10" x14ac:dyDescent="0.2">
      <c r="A1758" s="3" t="s">
        <v>1803</v>
      </c>
      <c r="B1758" s="4">
        <v>43671</v>
      </c>
      <c r="C1758">
        <v>4</v>
      </c>
      <c r="D1758" t="s">
        <v>51</v>
      </c>
      <c r="E1758" t="s">
        <v>17</v>
      </c>
      <c r="F1758" t="s">
        <v>18</v>
      </c>
      <c r="G1758" t="s">
        <v>19</v>
      </c>
      <c r="H1758">
        <v>289</v>
      </c>
      <c r="I1758">
        <v>2</v>
      </c>
      <c r="J1758">
        <v>578</v>
      </c>
    </row>
    <row r="1759" spans="1:10" x14ac:dyDescent="0.2">
      <c r="A1759" s="3" t="s">
        <v>1804</v>
      </c>
      <c r="B1759" s="4">
        <v>43671</v>
      </c>
      <c r="C1759">
        <v>5</v>
      </c>
      <c r="D1759" t="s">
        <v>60</v>
      </c>
      <c r="E1759" t="s">
        <v>68</v>
      </c>
      <c r="F1759" t="s">
        <v>18</v>
      </c>
      <c r="G1759" t="s">
        <v>31</v>
      </c>
      <c r="H1759">
        <v>69</v>
      </c>
      <c r="I1759">
        <v>9</v>
      </c>
      <c r="J1759">
        <v>621</v>
      </c>
    </row>
    <row r="1760" spans="1:10" x14ac:dyDescent="0.2">
      <c r="A1760" s="3" t="s">
        <v>1805</v>
      </c>
      <c r="B1760" s="4">
        <v>43672</v>
      </c>
      <c r="C1760">
        <v>18</v>
      </c>
      <c r="D1760" t="s">
        <v>26</v>
      </c>
      <c r="E1760" t="s">
        <v>36</v>
      </c>
      <c r="F1760" t="s">
        <v>28</v>
      </c>
      <c r="G1760" t="s">
        <v>24</v>
      </c>
      <c r="H1760">
        <v>159</v>
      </c>
      <c r="I1760">
        <v>5</v>
      </c>
      <c r="J1760">
        <v>795</v>
      </c>
    </row>
    <row r="1761" spans="1:10" x14ac:dyDescent="0.2">
      <c r="A1761" s="3" t="s">
        <v>1806</v>
      </c>
      <c r="B1761" s="4">
        <v>43673</v>
      </c>
      <c r="C1761">
        <v>18</v>
      </c>
      <c r="D1761" t="s">
        <v>26</v>
      </c>
      <c r="E1761" t="s">
        <v>27</v>
      </c>
      <c r="F1761" t="s">
        <v>28</v>
      </c>
      <c r="G1761" t="s">
        <v>14</v>
      </c>
      <c r="H1761">
        <v>199</v>
      </c>
      <c r="I1761">
        <v>0</v>
      </c>
      <c r="J1761">
        <v>0</v>
      </c>
    </row>
    <row r="1762" spans="1:10" x14ac:dyDescent="0.2">
      <c r="A1762" s="3" t="s">
        <v>1807</v>
      </c>
      <c r="B1762" s="4">
        <v>43674</v>
      </c>
      <c r="C1762">
        <v>11</v>
      </c>
      <c r="D1762" t="s">
        <v>11</v>
      </c>
      <c r="E1762" t="s">
        <v>12</v>
      </c>
      <c r="F1762" t="s">
        <v>13</v>
      </c>
      <c r="G1762" t="s">
        <v>14</v>
      </c>
      <c r="H1762">
        <v>199</v>
      </c>
      <c r="I1762">
        <v>4</v>
      </c>
      <c r="J1762">
        <v>796</v>
      </c>
    </row>
    <row r="1763" spans="1:10" x14ac:dyDescent="0.2">
      <c r="A1763" s="3" t="s">
        <v>1808</v>
      </c>
      <c r="B1763" s="4">
        <v>43674</v>
      </c>
      <c r="C1763">
        <v>19</v>
      </c>
      <c r="D1763" t="s">
        <v>56</v>
      </c>
      <c r="E1763" t="s">
        <v>27</v>
      </c>
      <c r="F1763" t="s">
        <v>28</v>
      </c>
      <c r="G1763" t="s">
        <v>31</v>
      </c>
      <c r="H1763">
        <v>69</v>
      </c>
      <c r="I1763">
        <v>8</v>
      </c>
      <c r="J1763">
        <v>552</v>
      </c>
    </row>
    <row r="1764" spans="1:10" x14ac:dyDescent="0.2">
      <c r="A1764" s="3" t="s">
        <v>1809</v>
      </c>
      <c r="B1764" s="4">
        <v>43675</v>
      </c>
      <c r="C1764">
        <v>2</v>
      </c>
      <c r="D1764" t="s">
        <v>106</v>
      </c>
      <c r="E1764" t="s">
        <v>17</v>
      </c>
      <c r="F1764" t="s">
        <v>18</v>
      </c>
      <c r="G1764" t="s">
        <v>14</v>
      </c>
      <c r="H1764">
        <v>199</v>
      </c>
      <c r="I1764">
        <v>7</v>
      </c>
      <c r="J1764">
        <v>1393</v>
      </c>
    </row>
    <row r="1765" spans="1:10" x14ac:dyDescent="0.2">
      <c r="A1765" s="3" t="s">
        <v>1810</v>
      </c>
      <c r="B1765" s="4">
        <v>43675</v>
      </c>
      <c r="C1765">
        <v>9</v>
      </c>
      <c r="D1765" t="s">
        <v>21</v>
      </c>
      <c r="E1765" t="s">
        <v>22</v>
      </c>
      <c r="F1765" t="s">
        <v>23</v>
      </c>
      <c r="G1765" t="s">
        <v>31</v>
      </c>
      <c r="H1765">
        <v>69</v>
      </c>
      <c r="I1765">
        <v>2</v>
      </c>
      <c r="J1765">
        <v>138</v>
      </c>
    </row>
    <row r="1766" spans="1:10" x14ac:dyDescent="0.2">
      <c r="A1766" s="3" t="s">
        <v>1811</v>
      </c>
      <c r="B1766" s="4">
        <v>43676</v>
      </c>
      <c r="C1766">
        <v>9</v>
      </c>
      <c r="D1766" t="s">
        <v>21</v>
      </c>
      <c r="E1766" t="s">
        <v>46</v>
      </c>
      <c r="F1766" t="s">
        <v>23</v>
      </c>
      <c r="G1766" t="s">
        <v>14</v>
      </c>
      <c r="H1766">
        <v>199</v>
      </c>
      <c r="I1766">
        <v>3</v>
      </c>
      <c r="J1766">
        <v>597</v>
      </c>
    </row>
    <row r="1767" spans="1:10" x14ac:dyDescent="0.2">
      <c r="A1767" s="3" t="s">
        <v>1812</v>
      </c>
      <c r="B1767" s="4">
        <v>43677</v>
      </c>
      <c r="C1767">
        <v>13</v>
      </c>
      <c r="D1767" t="s">
        <v>33</v>
      </c>
      <c r="E1767" t="s">
        <v>12</v>
      </c>
      <c r="F1767" t="s">
        <v>13</v>
      </c>
      <c r="G1767" t="s">
        <v>41</v>
      </c>
      <c r="H1767">
        <v>399</v>
      </c>
      <c r="I1767">
        <v>8</v>
      </c>
      <c r="J1767">
        <v>3192</v>
      </c>
    </row>
    <row r="1768" spans="1:10" x14ac:dyDescent="0.2">
      <c r="A1768" s="3" t="s">
        <v>1813</v>
      </c>
      <c r="B1768" s="4">
        <v>43677</v>
      </c>
      <c r="C1768">
        <v>6</v>
      </c>
      <c r="D1768" t="s">
        <v>48</v>
      </c>
      <c r="E1768" t="s">
        <v>22</v>
      </c>
      <c r="F1768" t="s">
        <v>23</v>
      </c>
      <c r="G1768" t="s">
        <v>41</v>
      </c>
      <c r="H1768">
        <v>399</v>
      </c>
      <c r="I1768">
        <v>9</v>
      </c>
      <c r="J1768">
        <v>3591</v>
      </c>
    </row>
    <row r="1769" spans="1:10" x14ac:dyDescent="0.2">
      <c r="A1769" s="3" t="s">
        <v>1814</v>
      </c>
      <c r="B1769" s="4">
        <v>43678</v>
      </c>
      <c r="C1769">
        <v>15</v>
      </c>
      <c r="D1769" t="s">
        <v>118</v>
      </c>
      <c r="E1769" t="s">
        <v>63</v>
      </c>
      <c r="F1769" t="s">
        <v>13</v>
      </c>
      <c r="G1769" t="s">
        <v>24</v>
      </c>
      <c r="H1769">
        <v>159</v>
      </c>
      <c r="I1769">
        <v>1</v>
      </c>
      <c r="J1769">
        <v>159</v>
      </c>
    </row>
    <row r="1770" spans="1:10" x14ac:dyDescent="0.2">
      <c r="A1770" s="3" t="s">
        <v>1815</v>
      </c>
      <c r="B1770" s="4">
        <v>43679</v>
      </c>
      <c r="C1770">
        <v>6</v>
      </c>
      <c r="D1770" t="s">
        <v>48</v>
      </c>
      <c r="E1770" t="s">
        <v>46</v>
      </c>
      <c r="F1770" t="s">
        <v>23</v>
      </c>
      <c r="G1770" t="s">
        <v>41</v>
      </c>
      <c r="H1770">
        <v>399</v>
      </c>
      <c r="I1770">
        <v>2</v>
      </c>
      <c r="J1770">
        <v>798</v>
      </c>
    </row>
    <row r="1771" spans="1:10" x14ac:dyDescent="0.2">
      <c r="A1771" s="3" t="s">
        <v>1816</v>
      </c>
      <c r="B1771" s="4">
        <v>43680</v>
      </c>
      <c r="C1771">
        <v>1</v>
      </c>
      <c r="D1771" t="s">
        <v>16</v>
      </c>
      <c r="E1771" t="s">
        <v>68</v>
      </c>
      <c r="F1771" t="s">
        <v>18</v>
      </c>
      <c r="G1771" t="s">
        <v>24</v>
      </c>
      <c r="H1771">
        <v>159</v>
      </c>
      <c r="I1771">
        <v>8</v>
      </c>
      <c r="J1771">
        <v>1272</v>
      </c>
    </row>
    <row r="1772" spans="1:10" x14ac:dyDescent="0.2">
      <c r="A1772" s="3" t="s">
        <v>1817</v>
      </c>
      <c r="B1772" s="4">
        <v>43680</v>
      </c>
      <c r="C1772">
        <v>4</v>
      </c>
      <c r="D1772" t="s">
        <v>51</v>
      </c>
      <c r="E1772" t="s">
        <v>17</v>
      </c>
      <c r="F1772" t="s">
        <v>18</v>
      </c>
      <c r="G1772" t="s">
        <v>14</v>
      </c>
      <c r="H1772">
        <v>199</v>
      </c>
      <c r="I1772">
        <v>7</v>
      </c>
      <c r="J1772">
        <v>1393</v>
      </c>
    </row>
    <row r="1773" spans="1:10" x14ac:dyDescent="0.2">
      <c r="A1773" s="3" t="s">
        <v>1818</v>
      </c>
      <c r="B1773" s="4">
        <v>43681</v>
      </c>
      <c r="C1773">
        <v>18</v>
      </c>
      <c r="D1773" t="s">
        <v>26</v>
      </c>
      <c r="E1773" t="s">
        <v>36</v>
      </c>
      <c r="F1773" t="s">
        <v>28</v>
      </c>
      <c r="G1773" t="s">
        <v>14</v>
      </c>
      <c r="H1773">
        <v>199</v>
      </c>
      <c r="I1773">
        <v>8</v>
      </c>
      <c r="J1773">
        <v>1592</v>
      </c>
    </row>
    <row r="1774" spans="1:10" x14ac:dyDescent="0.2">
      <c r="A1774" s="3" t="s">
        <v>1819</v>
      </c>
      <c r="B1774" s="4">
        <v>43681</v>
      </c>
      <c r="C1774">
        <v>5</v>
      </c>
      <c r="D1774" t="s">
        <v>60</v>
      </c>
      <c r="E1774" t="s">
        <v>17</v>
      </c>
      <c r="F1774" t="s">
        <v>18</v>
      </c>
      <c r="G1774" t="s">
        <v>14</v>
      </c>
      <c r="H1774">
        <v>199</v>
      </c>
      <c r="I1774">
        <v>2</v>
      </c>
      <c r="J1774">
        <v>398</v>
      </c>
    </row>
    <row r="1775" spans="1:10" x14ac:dyDescent="0.2">
      <c r="A1775" s="3" t="s">
        <v>1820</v>
      </c>
      <c r="B1775" s="4">
        <v>43681</v>
      </c>
      <c r="C1775">
        <v>8</v>
      </c>
      <c r="D1775" t="s">
        <v>45</v>
      </c>
      <c r="E1775" t="s">
        <v>46</v>
      </c>
      <c r="F1775" t="s">
        <v>23</v>
      </c>
      <c r="G1775" t="s">
        <v>14</v>
      </c>
      <c r="H1775">
        <v>199</v>
      </c>
      <c r="I1775">
        <v>1</v>
      </c>
      <c r="J1775">
        <v>199</v>
      </c>
    </row>
    <row r="1776" spans="1:10" x14ac:dyDescent="0.2">
      <c r="A1776" s="3" t="s">
        <v>1821</v>
      </c>
      <c r="B1776" s="4">
        <v>43681</v>
      </c>
      <c r="C1776">
        <v>7</v>
      </c>
      <c r="D1776" t="s">
        <v>88</v>
      </c>
      <c r="E1776" t="s">
        <v>46</v>
      </c>
      <c r="F1776" t="s">
        <v>23</v>
      </c>
      <c r="G1776" t="s">
        <v>31</v>
      </c>
      <c r="H1776">
        <v>69</v>
      </c>
      <c r="I1776">
        <v>9</v>
      </c>
      <c r="J1776">
        <v>621</v>
      </c>
    </row>
    <row r="1777" spans="1:10" x14ac:dyDescent="0.2">
      <c r="A1777" s="3" t="s">
        <v>1822</v>
      </c>
      <c r="B1777" s="4">
        <v>43682</v>
      </c>
      <c r="C1777">
        <v>2</v>
      </c>
      <c r="D1777" t="s">
        <v>106</v>
      </c>
      <c r="E1777" t="s">
        <v>17</v>
      </c>
      <c r="F1777" t="s">
        <v>18</v>
      </c>
      <c r="G1777" t="s">
        <v>19</v>
      </c>
      <c r="H1777">
        <v>289</v>
      </c>
      <c r="I1777">
        <v>8</v>
      </c>
      <c r="J1777">
        <v>2312</v>
      </c>
    </row>
    <row r="1778" spans="1:10" x14ac:dyDescent="0.2">
      <c r="A1778" s="3" t="s">
        <v>1823</v>
      </c>
      <c r="B1778" s="4">
        <v>43683</v>
      </c>
      <c r="C1778">
        <v>7</v>
      </c>
      <c r="D1778" t="s">
        <v>88</v>
      </c>
      <c r="E1778" t="s">
        <v>22</v>
      </c>
      <c r="F1778" t="s">
        <v>23</v>
      </c>
      <c r="G1778" t="s">
        <v>41</v>
      </c>
      <c r="H1778">
        <v>399</v>
      </c>
      <c r="I1778">
        <v>6</v>
      </c>
      <c r="J1778">
        <v>2394</v>
      </c>
    </row>
    <row r="1779" spans="1:10" x14ac:dyDescent="0.2">
      <c r="A1779" s="3" t="s">
        <v>1824</v>
      </c>
      <c r="B1779" s="4">
        <v>43684</v>
      </c>
      <c r="C1779">
        <v>2</v>
      </c>
      <c r="D1779" t="s">
        <v>106</v>
      </c>
      <c r="E1779" t="s">
        <v>17</v>
      </c>
      <c r="F1779" t="s">
        <v>18</v>
      </c>
      <c r="G1779" t="s">
        <v>24</v>
      </c>
      <c r="H1779">
        <v>159</v>
      </c>
      <c r="I1779">
        <v>6</v>
      </c>
      <c r="J1779">
        <v>954</v>
      </c>
    </row>
    <row r="1780" spans="1:10" x14ac:dyDescent="0.2">
      <c r="A1780" s="3" t="s">
        <v>1825</v>
      </c>
      <c r="B1780" s="4">
        <v>43684</v>
      </c>
      <c r="C1780">
        <v>10</v>
      </c>
      <c r="D1780" t="s">
        <v>58</v>
      </c>
      <c r="E1780" t="s">
        <v>22</v>
      </c>
      <c r="F1780" t="s">
        <v>23</v>
      </c>
      <c r="G1780" t="s">
        <v>24</v>
      </c>
      <c r="H1780">
        <v>159</v>
      </c>
      <c r="I1780">
        <v>3</v>
      </c>
      <c r="J1780">
        <v>477</v>
      </c>
    </row>
    <row r="1781" spans="1:10" x14ac:dyDescent="0.2">
      <c r="A1781" s="3" t="s">
        <v>1826</v>
      </c>
      <c r="B1781" s="4">
        <v>43684</v>
      </c>
      <c r="C1781">
        <v>18</v>
      </c>
      <c r="D1781" t="s">
        <v>26</v>
      </c>
      <c r="E1781" t="s">
        <v>36</v>
      </c>
      <c r="F1781" t="s">
        <v>28</v>
      </c>
      <c r="G1781" t="s">
        <v>19</v>
      </c>
      <c r="H1781">
        <v>289</v>
      </c>
      <c r="I1781">
        <v>0</v>
      </c>
      <c r="J1781">
        <v>0</v>
      </c>
    </row>
    <row r="1782" spans="1:10" x14ac:dyDescent="0.2">
      <c r="A1782" s="3" t="s">
        <v>1827</v>
      </c>
      <c r="B1782" s="4">
        <v>43684</v>
      </c>
      <c r="C1782">
        <v>19</v>
      </c>
      <c r="D1782" t="s">
        <v>56</v>
      </c>
      <c r="E1782" t="s">
        <v>27</v>
      </c>
      <c r="F1782" t="s">
        <v>28</v>
      </c>
      <c r="G1782" t="s">
        <v>19</v>
      </c>
      <c r="H1782">
        <v>289</v>
      </c>
      <c r="I1782">
        <v>8</v>
      </c>
      <c r="J1782">
        <v>2312</v>
      </c>
    </row>
    <row r="1783" spans="1:10" x14ac:dyDescent="0.2">
      <c r="A1783" s="3" t="s">
        <v>1828</v>
      </c>
      <c r="B1783" s="4">
        <v>43685</v>
      </c>
      <c r="C1783">
        <v>13</v>
      </c>
      <c r="D1783" t="s">
        <v>33</v>
      </c>
      <c r="E1783" t="s">
        <v>12</v>
      </c>
      <c r="F1783" t="s">
        <v>13</v>
      </c>
      <c r="G1783" t="s">
        <v>14</v>
      </c>
      <c r="H1783">
        <v>199</v>
      </c>
      <c r="I1783">
        <v>3</v>
      </c>
      <c r="J1783">
        <v>597</v>
      </c>
    </row>
    <row r="1784" spans="1:10" x14ac:dyDescent="0.2">
      <c r="A1784" s="3" t="s">
        <v>1829</v>
      </c>
      <c r="B1784" s="4">
        <v>43685</v>
      </c>
      <c r="C1784">
        <v>5</v>
      </c>
      <c r="D1784" t="s">
        <v>60</v>
      </c>
      <c r="E1784" t="s">
        <v>17</v>
      </c>
      <c r="F1784" t="s">
        <v>18</v>
      </c>
      <c r="G1784" t="s">
        <v>41</v>
      </c>
      <c r="H1784">
        <v>399</v>
      </c>
      <c r="I1784">
        <v>1</v>
      </c>
      <c r="J1784">
        <v>399</v>
      </c>
    </row>
    <row r="1785" spans="1:10" x14ac:dyDescent="0.2">
      <c r="A1785" s="3" t="s">
        <v>1830</v>
      </c>
      <c r="B1785" s="4">
        <v>43685</v>
      </c>
      <c r="C1785">
        <v>14</v>
      </c>
      <c r="D1785" t="s">
        <v>38</v>
      </c>
      <c r="E1785" t="s">
        <v>12</v>
      </c>
      <c r="F1785" t="s">
        <v>13</v>
      </c>
      <c r="G1785" t="s">
        <v>24</v>
      </c>
      <c r="H1785">
        <v>159</v>
      </c>
      <c r="I1785">
        <v>1</v>
      </c>
      <c r="J1785">
        <v>159</v>
      </c>
    </row>
    <row r="1786" spans="1:10" x14ac:dyDescent="0.2">
      <c r="A1786" s="3" t="s">
        <v>1831</v>
      </c>
      <c r="B1786" s="4">
        <v>43685</v>
      </c>
      <c r="C1786">
        <v>9</v>
      </c>
      <c r="D1786" t="s">
        <v>21</v>
      </c>
      <c r="E1786" t="s">
        <v>46</v>
      </c>
      <c r="F1786" t="s">
        <v>23</v>
      </c>
      <c r="G1786" t="s">
        <v>31</v>
      </c>
      <c r="H1786">
        <v>69</v>
      </c>
      <c r="I1786">
        <v>0</v>
      </c>
      <c r="J1786">
        <v>0</v>
      </c>
    </row>
    <row r="1787" spans="1:10" x14ac:dyDescent="0.2">
      <c r="A1787" s="3" t="s">
        <v>1832</v>
      </c>
      <c r="B1787" s="4">
        <v>43685</v>
      </c>
      <c r="C1787">
        <v>15</v>
      </c>
      <c r="D1787" t="s">
        <v>118</v>
      </c>
      <c r="E1787" t="s">
        <v>12</v>
      </c>
      <c r="F1787" t="s">
        <v>13</v>
      </c>
      <c r="G1787" t="s">
        <v>41</v>
      </c>
      <c r="H1787">
        <v>399</v>
      </c>
      <c r="I1787">
        <v>2</v>
      </c>
      <c r="J1787">
        <v>798</v>
      </c>
    </row>
    <row r="1788" spans="1:10" x14ac:dyDescent="0.2">
      <c r="A1788" s="3" t="s">
        <v>1833</v>
      </c>
      <c r="B1788" s="4">
        <v>43686</v>
      </c>
      <c r="C1788">
        <v>15</v>
      </c>
      <c r="D1788" t="s">
        <v>118</v>
      </c>
      <c r="E1788" t="s">
        <v>63</v>
      </c>
      <c r="F1788" t="s">
        <v>13</v>
      </c>
      <c r="G1788" t="s">
        <v>19</v>
      </c>
      <c r="H1788">
        <v>289</v>
      </c>
      <c r="I1788">
        <v>8</v>
      </c>
      <c r="J1788">
        <v>2312</v>
      </c>
    </row>
    <row r="1789" spans="1:10" x14ac:dyDescent="0.2">
      <c r="A1789" s="3" t="s">
        <v>1834</v>
      </c>
      <c r="B1789" s="4">
        <v>43686</v>
      </c>
      <c r="C1789">
        <v>11</v>
      </c>
      <c r="D1789" t="s">
        <v>11</v>
      </c>
      <c r="E1789" t="s">
        <v>63</v>
      </c>
      <c r="F1789" t="s">
        <v>13</v>
      </c>
      <c r="G1789" t="s">
        <v>41</v>
      </c>
      <c r="H1789">
        <v>399</v>
      </c>
      <c r="I1789">
        <v>5</v>
      </c>
      <c r="J1789">
        <v>1995</v>
      </c>
    </row>
    <row r="1790" spans="1:10" x14ac:dyDescent="0.2">
      <c r="A1790" s="3" t="s">
        <v>1835</v>
      </c>
      <c r="B1790" s="4">
        <v>43687</v>
      </c>
      <c r="C1790">
        <v>4</v>
      </c>
      <c r="D1790" t="s">
        <v>51</v>
      </c>
      <c r="E1790" t="s">
        <v>68</v>
      </c>
      <c r="F1790" t="s">
        <v>18</v>
      </c>
      <c r="G1790" t="s">
        <v>14</v>
      </c>
      <c r="H1790">
        <v>199</v>
      </c>
      <c r="I1790">
        <v>9</v>
      </c>
      <c r="J1790">
        <v>1791</v>
      </c>
    </row>
    <row r="1791" spans="1:10" x14ac:dyDescent="0.2">
      <c r="A1791" s="3" t="s">
        <v>1836</v>
      </c>
      <c r="B1791" s="4">
        <v>43687</v>
      </c>
      <c r="C1791">
        <v>14</v>
      </c>
      <c r="D1791" t="s">
        <v>38</v>
      </c>
      <c r="E1791" t="s">
        <v>63</v>
      </c>
      <c r="F1791" t="s">
        <v>13</v>
      </c>
      <c r="G1791" t="s">
        <v>24</v>
      </c>
      <c r="H1791">
        <v>159</v>
      </c>
      <c r="I1791">
        <v>8</v>
      </c>
      <c r="J1791">
        <v>1272</v>
      </c>
    </row>
    <row r="1792" spans="1:10" x14ac:dyDescent="0.2">
      <c r="A1792" s="3" t="s">
        <v>1837</v>
      </c>
      <c r="B1792" s="4">
        <v>43688</v>
      </c>
      <c r="C1792">
        <v>17</v>
      </c>
      <c r="D1792" t="s">
        <v>35</v>
      </c>
      <c r="E1792" t="s">
        <v>27</v>
      </c>
      <c r="F1792" t="s">
        <v>28</v>
      </c>
      <c r="G1792" t="s">
        <v>41</v>
      </c>
      <c r="H1792">
        <v>399</v>
      </c>
      <c r="I1792">
        <v>8</v>
      </c>
      <c r="J1792">
        <v>3192</v>
      </c>
    </row>
    <row r="1793" spans="1:10" x14ac:dyDescent="0.2">
      <c r="A1793" s="3" t="s">
        <v>1838</v>
      </c>
      <c r="B1793" s="4">
        <v>43688</v>
      </c>
      <c r="C1793">
        <v>3</v>
      </c>
      <c r="D1793" t="s">
        <v>43</v>
      </c>
      <c r="E1793" t="s">
        <v>17</v>
      </c>
      <c r="F1793" t="s">
        <v>18</v>
      </c>
      <c r="G1793" t="s">
        <v>41</v>
      </c>
      <c r="H1793">
        <v>399</v>
      </c>
      <c r="I1793">
        <v>2</v>
      </c>
      <c r="J1793">
        <v>798</v>
      </c>
    </row>
    <row r="1794" spans="1:10" x14ac:dyDescent="0.2">
      <c r="A1794" s="3" t="s">
        <v>1839</v>
      </c>
      <c r="B1794" s="4">
        <v>43688</v>
      </c>
      <c r="C1794">
        <v>17</v>
      </c>
      <c r="D1794" t="s">
        <v>35</v>
      </c>
      <c r="E1794" t="s">
        <v>36</v>
      </c>
      <c r="F1794" t="s">
        <v>28</v>
      </c>
      <c r="G1794" t="s">
        <v>31</v>
      </c>
      <c r="H1794">
        <v>69</v>
      </c>
      <c r="I1794">
        <v>0</v>
      </c>
      <c r="J1794">
        <v>0</v>
      </c>
    </row>
    <row r="1795" spans="1:10" x14ac:dyDescent="0.2">
      <c r="A1795" s="3" t="s">
        <v>1840</v>
      </c>
      <c r="B1795" s="4">
        <v>43688</v>
      </c>
      <c r="C1795">
        <v>2</v>
      </c>
      <c r="D1795" t="s">
        <v>106</v>
      </c>
      <c r="E1795" t="s">
        <v>68</v>
      </c>
      <c r="F1795" t="s">
        <v>18</v>
      </c>
      <c r="G1795" t="s">
        <v>31</v>
      </c>
      <c r="H1795">
        <v>69</v>
      </c>
      <c r="I1795">
        <v>9</v>
      </c>
      <c r="J1795">
        <v>621</v>
      </c>
    </row>
    <row r="1796" spans="1:10" x14ac:dyDescent="0.2">
      <c r="A1796" s="3" t="s">
        <v>1841</v>
      </c>
      <c r="B1796" s="4">
        <v>43688</v>
      </c>
      <c r="C1796">
        <v>7</v>
      </c>
      <c r="D1796" t="s">
        <v>88</v>
      </c>
      <c r="E1796" t="s">
        <v>46</v>
      </c>
      <c r="F1796" t="s">
        <v>23</v>
      </c>
      <c r="G1796" t="s">
        <v>31</v>
      </c>
      <c r="H1796">
        <v>69</v>
      </c>
      <c r="I1796">
        <v>5</v>
      </c>
      <c r="J1796">
        <v>345</v>
      </c>
    </row>
    <row r="1797" spans="1:10" x14ac:dyDescent="0.2">
      <c r="A1797" s="3" t="s">
        <v>1842</v>
      </c>
      <c r="B1797" s="4">
        <v>43689</v>
      </c>
      <c r="C1797">
        <v>2</v>
      </c>
      <c r="D1797" t="s">
        <v>106</v>
      </c>
      <c r="E1797" t="s">
        <v>68</v>
      </c>
      <c r="F1797" t="s">
        <v>18</v>
      </c>
      <c r="G1797" t="s">
        <v>19</v>
      </c>
      <c r="H1797">
        <v>289</v>
      </c>
      <c r="I1797">
        <v>5</v>
      </c>
      <c r="J1797">
        <v>1445</v>
      </c>
    </row>
    <row r="1798" spans="1:10" x14ac:dyDescent="0.2">
      <c r="A1798" s="3" t="s">
        <v>1843</v>
      </c>
      <c r="B1798" s="4">
        <v>43689</v>
      </c>
      <c r="C1798">
        <v>10</v>
      </c>
      <c r="D1798" t="s">
        <v>58</v>
      </c>
      <c r="E1798" t="s">
        <v>22</v>
      </c>
      <c r="F1798" t="s">
        <v>23</v>
      </c>
      <c r="G1798" t="s">
        <v>14</v>
      </c>
      <c r="H1798">
        <v>199</v>
      </c>
      <c r="I1798">
        <v>2</v>
      </c>
      <c r="J1798">
        <v>398</v>
      </c>
    </row>
    <row r="1799" spans="1:10" x14ac:dyDescent="0.2">
      <c r="A1799" s="3" t="s">
        <v>1844</v>
      </c>
      <c r="B1799" s="4">
        <v>43689</v>
      </c>
      <c r="C1799">
        <v>13</v>
      </c>
      <c r="D1799" t="s">
        <v>33</v>
      </c>
      <c r="E1799" t="s">
        <v>63</v>
      </c>
      <c r="F1799" t="s">
        <v>13</v>
      </c>
      <c r="G1799" t="s">
        <v>19</v>
      </c>
      <c r="H1799">
        <v>289</v>
      </c>
      <c r="I1799">
        <v>4</v>
      </c>
      <c r="J1799">
        <v>1156</v>
      </c>
    </row>
    <row r="1800" spans="1:10" x14ac:dyDescent="0.2">
      <c r="A1800" s="3" t="s">
        <v>1845</v>
      </c>
      <c r="B1800" s="4">
        <v>43689</v>
      </c>
      <c r="C1800">
        <v>15</v>
      </c>
      <c r="D1800" t="s">
        <v>118</v>
      </c>
      <c r="E1800" t="s">
        <v>12</v>
      </c>
      <c r="F1800" t="s">
        <v>13</v>
      </c>
      <c r="G1800" t="s">
        <v>41</v>
      </c>
      <c r="H1800">
        <v>399</v>
      </c>
      <c r="I1800">
        <v>4</v>
      </c>
      <c r="J1800">
        <v>1596</v>
      </c>
    </row>
    <row r="1801" spans="1:10" x14ac:dyDescent="0.2">
      <c r="A1801" s="3" t="s">
        <v>1846</v>
      </c>
      <c r="B1801" s="4">
        <v>43689</v>
      </c>
      <c r="C1801">
        <v>9</v>
      </c>
      <c r="D1801" t="s">
        <v>21</v>
      </c>
      <c r="E1801" t="s">
        <v>22</v>
      </c>
      <c r="F1801" t="s">
        <v>23</v>
      </c>
      <c r="G1801" t="s">
        <v>14</v>
      </c>
      <c r="H1801">
        <v>199</v>
      </c>
      <c r="I1801">
        <v>8</v>
      </c>
      <c r="J1801">
        <v>1592</v>
      </c>
    </row>
    <row r="1802" spans="1:10" x14ac:dyDescent="0.2">
      <c r="A1802" s="3" t="s">
        <v>1847</v>
      </c>
      <c r="B1802" s="4">
        <v>43689</v>
      </c>
      <c r="C1802">
        <v>17</v>
      </c>
      <c r="D1802" t="s">
        <v>35</v>
      </c>
      <c r="E1802" t="s">
        <v>36</v>
      </c>
      <c r="F1802" t="s">
        <v>28</v>
      </c>
      <c r="G1802" t="s">
        <v>41</v>
      </c>
      <c r="H1802">
        <v>399</v>
      </c>
      <c r="I1802">
        <v>1</v>
      </c>
      <c r="J1802">
        <v>399</v>
      </c>
    </row>
    <row r="1803" spans="1:10" x14ac:dyDescent="0.2">
      <c r="A1803" s="3" t="s">
        <v>1848</v>
      </c>
      <c r="B1803" s="4">
        <v>43689</v>
      </c>
      <c r="C1803">
        <v>6</v>
      </c>
      <c r="D1803" t="s">
        <v>48</v>
      </c>
      <c r="E1803" t="s">
        <v>46</v>
      </c>
      <c r="F1803" t="s">
        <v>23</v>
      </c>
      <c r="G1803" t="s">
        <v>14</v>
      </c>
      <c r="H1803">
        <v>199</v>
      </c>
      <c r="I1803">
        <v>6</v>
      </c>
      <c r="J1803">
        <v>1194</v>
      </c>
    </row>
    <row r="1804" spans="1:10" x14ac:dyDescent="0.2">
      <c r="A1804" s="3" t="s">
        <v>1849</v>
      </c>
      <c r="B1804" s="4">
        <v>43689</v>
      </c>
      <c r="C1804">
        <v>18</v>
      </c>
      <c r="D1804" t="s">
        <v>26</v>
      </c>
      <c r="E1804" t="s">
        <v>27</v>
      </c>
      <c r="F1804" t="s">
        <v>28</v>
      </c>
      <c r="G1804" t="s">
        <v>41</v>
      </c>
      <c r="H1804">
        <v>399</v>
      </c>
      <c r="I1804">
        <v>5</v>
      </c>
      <c r="J1804">
        <v>1995</v>
      </c>
    </row>
    <row r="1805" spans="1:10" x14ac:dyDescent="0.2">
      <c r="A1805" s="3" t="s">
        <v>1850</v>
      </c>
      <c r="B1805" s="4">
        <v>43689</v>
      </c>
      <c r="C1805">
        <v>8</v>
      </c>
      <c r="D1805" t="s">
        <v>45</v>
      </c>
      <c r="E1805" t="s">
        <v>46</v>
      </c>
      <c r="F1805" t="s">
        <v>23</v>
      </c>
      <c r="G1805" t="s">
        <v>14</v>
      </c>
      <c r="H1805">
        <v>199</v>
      </c>
      <c r="I1805">
        <v>6</v>
      </c>
      <c r="J1805">
        <v>1194</v>
      </c>
    </row>
    <row r="1806" spans="1:10" x14ac:dyDescent="0.2">
      <c r="A1806" s="3" t="s">
        <v>1851</v>
      </c>
      <c r="B1806" s="4">
        <v>43689</v>
      </c>
      <c r="C1806">
        <v>13</v>
      </c>
      <c r="D1806" t="s">
        <v>33</v>
      </c>
      <c r="E1806" t="s">
        <v>63</v>
      </c>
      <c r="F1806" t="s">
        <v>13</v>
      </c>
      <c r="G1806" t="s">
        <v>24</v>
      </c>
      <c r="H1806">
        <v>159</v>
      </c>
      <c r="I1806">
        <v>3</v>
      </c>
      <c r="J1806">
        <v>477</v>
      </c>
    </row>
    <row r="1807" spans="1:10" x14ac:dyDescent="0.2">
      <c r="A1807" s="3" t="s">
        <v>1852</v>
      </c>
      <c r="B1807" s="4">
        <v>43689</v>
      </c>
      <c r="C1807">
        <v>17</v>
      </c>
      <c r="D1807" t="s">
        <v>35</v>
      </c>
      <c r="E1807" t="s">
        <v>36</v>
      </c>
      <c r="F1807" t="s">
        <v>28</v>
      </c>
      <c r="G1807" t="s">
        <v>31</v>
      </c>
      <c r="H1807">
        <v>69</v>
      </c>
      <c r="I1807">
        <v>7</v>
      </c>
      <c r="J1807">
        <v>483</v>
      </c>
    </row>
    <row r="1808" spans="1:10" x14ac:dyDescent="0.2">
      <c r="A1808" s="3" t="s">
        <v>1853</v>
      </c>
      <c r="B1808" s="4">
        <v>43689</v>
      </c>
      <c r="C1808">
        <v>4</v>
      </c>
      <c r="D1808" t="s">
        <v>51</v>
      </c>
      <c r="E1808" t="s">
        <v>68</v>
      </c>
      <c r="F1808" t="s">
        <v>18</v>
      </c>
      <c r="G1808" t="s">
        <v>31</v>
      </c>
      <c r="H1808">
        <v>69</v>
      </c>
      <c r="I1808">
        <v>3</v>
      </c>
      <c r="J1808">
        <v>207</v>
      </c>
    </row>
    <row r="1809" spans="1:10" x14ac:dyDescent="0.2">
      <c r="A1809" s="3" t="s">
        <v>1854</v>
      </c>
      <c r="B1809" s="4">
        <v>43690</v>
      </c>
      <c r="C1809">
        <v>9</v>
      </c>
      <c r="D1809" t="s">
        <v>21</v>
      </c>
      <c r="E1809" t="s">
        <v>46</v>
      </c>
      <c r="F1809" t="s">
        <v>23</v>
      </c>
      <c r="G1809" t="s">
        <v>14</v>
      </c>
      <c r="H1809">
        <v>199</v>
      </c>
      <c r="I1809">
        <v>3</v>
      </c>
      <c r="J1809">
        <v>597</v>
      </c>
    </row>
    <row r="1810" spans="1:10" x14ac:dyDescent="0.2">
      <c r="A1810" s="3" t="s">
        <v>1855</v>
      </c>
      <c r="B1810" s="4">
        <v>43691</v>
      </c>
      <c r="C1810">
        <v>8</v>
      </c>
      <c r="D1810" t="s">
        <v>45</v>
      </c>
      <c r="E1810" t="s">
        <v>22</v>
      </c>
      <c r="F1810" t="s">
        <v>23</v>
      </c>
      <c r="G1810" t="s">
        <v>31</v>
      </c>
      <c r="H1810">
        <v>69</v>
      </c>
      <c r="I1810">
        <v>5</v>
      </c>
      <c r="J1810">
        <v>345</v>
      </c>
    </row>
    <row r="1811" spans="1:10" x14ac:dyDescent="0.2">
      <c r="A1811" s="3" t="s">
        <v>1856</v>
      </c>
      <c r="B1811" s="4">
        <v>43691</v>
      </c>
      <c r="C1811">
        <v>3</v>
      </c>
      <c r="D1811" t="s">
        <v>43</v>
      </c>
      <c r="E1811" t="s">
        <v>68</v>
      </c>
      <c r="F1811" t="s">
        <v>18</v>
      </c>
      <c r="G1811" t="s">
        <v>19</v>
      </c>
      <c r="H1811">
        <v>289</v>
      </c>
      <c r="I1811">
        <v>3</v>
      </c>
      <c r="J1811">
        <v>867</v>
      </c>
    </row>
    <row r="1812" spans="1:10" x14ac:dyDescent="0.2">
      <c r="A1812" s="3" t="s">
        <v>1857</v>
      </c>
      <c r="B1812" s="4">
        <v>43692</v>
      </c>
      <c r="C1812">
        <v>15</v>
      </c>
      <c r="D1812" t="s">
        <v>118</v>
      </c>
      <c r="E1812" t="s">
        <v>63</v>
      </c>
      <c r="F1812" t="s">
        <v>13</v>
      </c>
      <c r="G1812" t="s">
        <v>31</v>
      </c>
      <c r="H1812">
        <v>69</v>
      </c>
      <c r="I1812">
        <v>4</v>
      </c>
      <c r="J1812">
        <v>276</v>
      </c>
    </row>
    <row r="1813" spans="1:10" x14ac:dyDescent="0.2">
      <c r="A1813" s="3" t="s">
        <v>1858</v>
      </c>
      <c r="B1813" s="4">
        <v>43692</v>
      </c>
      <c r="C1813">
        <v>11</v>
      </c>
      <c r="D1813" t="s">
        <v>11</v>
      </c>
      <c r="E1813" t="s">
        <v>63</v>
      </c>
      <c r="F1813" t="s">
        <v>13</v>
      </c>
      <c r="G1813" t="s">
        <v>31</v>
      </c>
      <c r="H1813">
        <v>69</v>
      </c>
      <c r="I1813">
        <v>8</v>
      </c>
      <c r="J1813">
        <v>552</v>
      </c>
    </row>
    <row r="1814" spans="1:10" x14ac:dyDescent="0.2">
      <c r="A1814" s="3" t="s">
        <v>1859</v>
      </c>
      <c r="B1814" s="4">
        <v>43692</v>
      </c>
      <c r="C1814">
        <v>6</v>
      </c>
      <c r="D1814" t="s">
        <v>48</v>
      </c>
      <c r="E1814" t="s">
        <v>22</v>
      </c>
      <c r="F1814" t="s">
        <v>23</v>
      </c>
      <c r="G1814" t="s">
        <v>24</v>
      </c>
      <c r="H1814">
        <v>159</v>
      </c>
      <c r="I1814">
        <v>6</v>
      </c>
      <c r="J1814">
        <v>954</v>
      </c>
    </row>
    <row r="1815" spans="1:10" x14ac:dyDescent="0.2">
      <c r="A1815" s="3" t="s">
        <v>1860</v>
      </c>
      <c r="B1815" s="4">
        <v>43692</v>
      </c>
      <c r="C1815">
        <v>9</v>
      </c>
      <c r="D1815" t="s">
        <v>21</v>
      </c>
      <c r="E1815" t="s">
        <v>22</v>
      </c>
      <c r="F1815" t="s">
        <v>23</v>
      </c>
      <c r="G1815" t="s">
        <v>24</v>
      </c>
      <c r="H1815">
        <v>159</v>
      </c>
      <c r="I1815">
        <v>6</v>
      </c>
      <c r="J1815">
        <v>954</v>
      </c>
    </row>
    <row r="1816" spans="1:10" x14ac:dyDescent="0.2">
      <c r="A1816" s="3" t="s">
        <v>1861</v>
      </c>
      <c r="B1816" s="4">
        <v>43693</v>
      </c>
      <c r="C1816">
        <v>5</v>
      </c>
      <c r="D1816" t="s">
        <v>60</v>
      </c>
      <c r="E1816" t="s">
        <v>68</v>
      </c>
      <c r="F1816" t="s">
        <v>18</v>
      </c>
      <c r="G1816" t="s">
        <v>14</v>
      </c>
      <c r="H1816">
        <v>199</v>
      </c>
      <c r="I1816">
        <v>2</v>
      </c>
      <c r="J1816">
        <v>398</v>
      </c>
    </row>
    <row r="1817" spans="1:10" x14ac:dyDescent="0.2">
      <c r="A1817" s="3" t="s">
        <v>1862</v>
      </c>
      <c r="B1817" s="4">
        <v>43694</v>
      </c>
      <c r="C1817">
        <v>10</v>
      </c>
      <c r="D1817" t="s">
        <v>58</v>
      </c>
      <c r="E1817" t="s">
        <v>22</v>
      </c>
      <c r="F1817" t="s">
        <v>23</v>
      </c>
      <c r="G1817" t="s">
        <v>24</v>
      </c>
      <c r="H1817">
        <v>159</v>
      </c>
      <c r="I1817">
        <v>9</v>
      </c>
      <c r="J1817">
        <v>1431</v>
      </c>
    </row>
    <row r="1818" spans="1:10" x14ac:dyDescent="0.2">
      <c r="A1818" s="3" t="s">
        <v>1863</v>
      </c>
      <c r="B1818" s="4">
        <v>43694</v>
      </c>
      <c r="C1818">
        <v>8</v>
      </c>
      <c r="D1818" t="s">
        <v>45</v>
      </c>
      <c r="E1818" t="s">
        <v>46</v>
      </c>
      <c r="F1818" t="s">
        <v>23</v>
      </c>
      <c r="G1818" t="s">
        <v>31</v>
      </c>
      <c r="H1818">
        <v>69</v>
      </c>
      <c r="I1818">
        <v>8</v>
      </c>
      <c r="J1818">
        <v>552</v>
      </c>
    </row>
    <row r="1819" spans="1:10" x14ac:dyDescent="0.2">
      <c r="A1819" s="3" t="s">
        <v>1864</v>
      </c>
      <c r="B1819" s="4">
        <v>43694</v>
      </c>
      <c r="C1819">
        <v>5</v>
      </c>
      <c r="D1819" t="s">
        <v>60</v>
      </c>
      <c r="E1819" t="s">
        <v>17</v>
      </c>
      <c r="F1819" t="s">
        <v>18</v>
      </c>
      <c r="G1819" t="s">
        <v>14</v>
      </c>
      <c r="H1819">
        <v>199</v>
      </c>
      <c r="I1819">
        <v>4</v>
      </c>
      <c r="J1819">
        <v>796</v>
      </c>
    </row>
    <row r="1820" spans="1:10" x14ac:dyDescent="0.2">
      <c r="A1820" s="3" t="s">
        <v>1865</v>
      </c>
      <c r="B1820" s="4">
        <v>43694</v>
      </c>
      <c r="C1820">
        <v>9</v>
      </c>
      <c r="D1820" t="s">
        <v>21</v>
      </c>
      <c r="E1820" t="s">
        <v>22</v>
      </c>
      <c r="F1820" t="s">
        <v>23</v>
      </c>
      <c r="G1820" t="s">
        <v>14</v>
      </c>
      <c r="H1820">
        <v>199</v>
      </c>
      <c r="I1820">
        <v>9</v>
      </c>
      <c r="J1820">
        <v>1791</v>
      </c>
    </row>
    <row r="1821" spans="1:10" x14ac:dyDescent="0.2">
      <c r="A1821" s="3" t="s">
        <v>1866</v>
      </c>
      <c r="B1821" s="4">
        <v>43694</v>
      </c>
      <c r="C1821">
        <v>2</v>
      </c>
      <c r="D1821" t="s">
        <v>106</v>
      </c>
      <c r="E1821" t="s">
        <v>17</v>
      </c>
      <c r="F1821" t="s">
        <v>18</v>
      </c>
      <c r="G1821" t="s">
        <v>31</v>
      </c>
      <c r="H1821">
        <v>69</v>
      </c>
      <c r="I1821">
        <v>9</v>
      </c>
      <c r="J1821">
        <v>621</v>
      </c>
    </row>
    <row r="1822" spans="1:10" x14ac:dyDescent="0.2">
      <c r="A1822" s="3" t="s">
        <v>1867</v>
      </c>
      <c r="B1822" s="4">
        <v>43694</v>
      </c>
      <c r="C1822">
        <v>7</v>
      </c>
      <c r="D1822" t="s">
        <v>88</v>
      </c>
      <c r="E1822" t="s">
        <v>46</v>
      </c>
      <c r="F1822" t="s">
        <v>23</v>
      </c>
      <c r="G1822" t="s">
        <v>14</v>
      </c>
      <c r="H1822">
        <v>199</v>
      </c>
      <c r="I1822">
        <v>6</v>
      </c>
      <c r="J1822">
        <v>1194</v>
      </c>
    </row>
    <row r="1823" spans="1:10" x14ac:dyDescent="0.2">
      <c r="A1823" s="3" t="s">
        <v>1868</v>
      </c>
      <c r="B1823" s="4">
        <v>43695</v>
      </c>
      <c r="C1823">
        <v>17</v>
      </c>
      <c r="D1823" t="s">
        <v>35</v>
      </c>
      <c r="E1823" t="s">
        <v>27</v>
      </c>
      <c r="F1823" t="s">
        <v>28</v>
      </c>
      <c r="G1823" t="s">
        <v>19</v>
      </c>
      <c r="H1823">
        <v>289</v>
      </c>
      <c r="I1823">
        <v>7</v>
      </c>
      <c r="J1823">
        <v>2023</v>
      </c>
    </row>
    <row r="1824" spans="1:10" x14ac:dyDescent="0.2">
      <c r="A1824" s="3" t="s">
        <v>1869</v>
      </c>
      <c r="B1824" s="4">
        <v>43695</v>
      </c>
      <c r="C1824">
        <v>9</v>
      </c>
      <c r="D1824" t="s">
        <v>21</v>
      </c>
      <c r="E1824" t="s">
        <v>22</v>
      </c>
      <c r="F1824" t="s">
        <v>23</v>
      </c>
      <c r="G1824" t="s">
        <v>14</v>
      </c>
      <c r="H1824">
        <v>199</v>
      </c>
      <c r="I1824">
        <v>3</v>
      </c>
      <c r="J1824">
        <v>597</v>
      </c>
    </row>
    <row r="1825" spans="1:10" x14ac:dyDescent="0.2">
      <c r="A1825" s="3" t="s">
        <v>1870</v>
      </c>
      <c r="B1825" s="4">
        <v>43695</v>
      </c>
      <c r="C1825">
        <v>15</v>
      </c>
      <c r="D1825" t="s">
        <v>118</v>
      </c>
      <c r="E1825" t="s">
        <v>12</v>
      </c>
      <c r="F1825" t="s">
        <v>13</v>
      </c>
      <c r="G1825" t="s">
        <v>24</v>
      </c>
      <c r="H1825">
        <v>159</v>
      </c>
      <c r="I1825">
        <v>3</v>
      </c>
      <c r="J1825">
        <v>477</v>
      </c>
    </row>
    <row r="1826" spans="1:10" x14ac:dyDescent="0.2">
      <c r="A1826" s="3" t="s">
        <v>1871</v>
      </c>
      <c r="B1826" s="4">
        <v>43696</v>
      </c>
      <c r="C1826">
        <v>11</v>
      </c>
      <c r="D1826" t="s">
        <v>11</v>
      </c>
      <c r="E1826" t="s">
        <v>12</v>
      </c>
      <c r="F1826" t="s">
        <v>13</v>
      </c>
      <c r="G1826" t="s">
        <v>14</v>
      </c>
      <c r="H1826">
        <v>199</v>
      </c>
      <c r="I1826">
        <v>5</v>
      </c>
      <c r="J1826">
        <v>995</v>
      </c>
    </row>
    <row r="1827" spans="1:10" x14ac:dyDescent="0.2">
      <c r="A1827" s="3" t="s">
        <v>1872</v>
      </c>
      <c r="B1827" s="4">
        <v>43696</v>
      </c>
      <c r="C1827">
        <v>18</v>
      </c>
      <c r="D1827" t="s">
        <v>26</v>
      </c>
      <c r="E1827" t="s">
        <v>36</v>
      </c>
      <c r="F1827" t="s">
        <v>28</v>
      </c>
      <c r="G1827" t="s">
        <v>19</v>
      </c>
      <c r="H1827">
        <v>289</v>
      </c>
      <c r="I1827">
        <v>4</v>
      </c>
      <c r="J1827">
        <v>1156</v>
      </c>
    </row>
    <row r="1828" spans="1:10" x14ac:dyDescent="0.2">
      <c r="A1828" s="3" t="s">
        <v>1873</v>
      </c>
      <c r="B1828" s="4">
        <v>43696</v>
      </c>
      <c r="C1828">
        <v>2</v>
      </c>
      <c r="D1828" t="s">
        <v>106</v>
      </c>
      <c r="E1828" t="s">
        <v>17</v>
      </c>
      <c r="F1828" t="s">
        <v>18</v>
      </c>
      <c r="G1828" t="s">
        <v>19</v>
      </c>
      <c r="H1828">
        <v>289</v>
      </c>
      <c r="I1828">
        <v>2</v>
      </c>
      <c r="J1828">
        <v>578</v>
      </c>
    </row>
    <row r="1829" spans="1:10" x14ac:dyDescent="0.2">
      <c r="A1829" s="3" t="s">
        <v>1874</v>
      </c>
      <c r="B1829" s="4">
        <v>43696</v>
      </c>
      <c r="C1829">
        <v>18</v>
      </c>
      <c r="D1829" t="s">
        <v>26</v>
      </c>
      <c r="E1829" t="s">
        <v>36</v>
      </c>
      <c r="F1829" t="s">
        <v>28</v>
      </c>
      <c r="G1829" t="s">
        <v>31</v>
      </c>
      <c r="H1829">
        <v>69</v>
      </c>
      <c r="I1829">
        <v>6</v>
      </c>
      <c r="J1829">
        <v>414</v>
      </c>
    </row>
    <row r="1830" spans="1:10" x14ac:dyDescent="0.2">
      <c r="A1830" s="3" t="s">
        <v>1875</v>
      </c>
      <c r="B1830" s="4">
        <v>43696</v>
      </c>
      <c r="C1830">
        <v>13</v>
      </c>
      <c r="D1830" t="s">
        <v>33</v>
      </c>
      <c r="E1830" t="s">
        <v>63</v>
      </c>
      <c r="F1830" t="s">
        <v>13</v>
      </c>
      <c r="G1830" t="s">
        <v>31</v>
      </c>
      <c r="H1830">
        <v>69</v>
      </c>
      <c r="I1830">
        <v>4</v>
      </c>
      <c r="J1830">
        <v>276</v>
      </c>
    </row>
    <row r="1831" spans="1:10" x14ac:dyDescent="0.2">
      <c r="A1831" s="3" t="s">
        <v>1876</v>
      </c>
      <c r="B1831" s="4">
        <v>43697</v>
      </c>
      <c r="C1831">
        <v>5</v>
      </c>
      <c r="D1831" t="s">
        <v>60</v>
      </c>
      <c r="E1831" t="s">
        <v>17</v>
      </c>
      <c r="F1831" t="s">
        <v>18</v>
      </c>
      <c r="G1831" t="s">
        <v>19</v>
      </c>
      <c r="H1831">
        <v>289</v>
      </c>
      <c r="I1831">
        <v>2</v>
      </c>
      <c r="J1831">
        <v>578</v>
      </c>
    </row>
    <row r="1832" spans="1:10" x14ac:dyDescent="0.2">
      <c r="A1832" s="3" t="s">
        <v>1877</v>
      </c>
      <c r="B1832" s="4">
        <v>43698</v>
      </c>
      <c r="C1832">
        <v>8</v>
      </c>
      <c r="D1832" t="s">
        <v>45</v>
      </c>
      <c r="E1832" t="s">
        <v>22</v>
      </c>
      <c r="F1832" t="s">
        <v>23</v>
      </c>
      <c r="G1832" t="s">
        <v>14</v>
      </c>
      <c r="H1832">
        <v>199</v>
      </c>
      <c r="I1832">
        <v>3</v>
      </c>
      <c r="J1832">
        <v>597</v>
      </c>
    </row>
    <row r="1833" spans="1:10" x14ac:dyDescent="0.2">
      <c r="A1833" s="3" t="s">
        <v>1878</v>
      </c>
      <c r="B1833" s="4">
        <v>43698</v>
      </c>
      <c r="C1833">
        <v>14</v>
      </c>
      <c r="D1833" t="s">
        <v>38</v>
      </c>
      <c r="E1833" t="s">
        <v>63</v>
      </c>
      <c r="F1833" t="s">
        <v>13</v>
      </c>
      <c r="G1833" t="s">
        <v>24</v>
      </c>
      <c r="H1833">
        <v>159</v>
      </c>
      <c r="I1833">
        <v>1</v>
      </c>
      <c r="J1833">
        <v>159</v>
      </c>
    </row>
    <row r="1834" spans="1:10" x14ac:dyDescent="0.2">
      <c r="A1834" s="3" t="s">
        <v>1879</v>
      </c>
      <c r="B1834" s="4">
        <v>43698</v>
      </c>
      <c r="C1834">
        <v>8</v>
      </c>
      <c r="D1834" t="s">
        <v>45</v>
      </c>
      <c r="E1834" t="s">
        <v>46</v>
      </c>
      <c r="F1834" t="s">
        <v>23</v>
      </c>
      <c r="G1834" t="s">
        <v>31</v>
      </c>
      <c r="H1834">
        <v>69</v>
      </c>
      <c r="I1834">
        <v>5</v>
      </c>
      <c r="J1834">
        <v>345</v>
      </c>
    </row>
    <row r="1835" spans="1:10" x14ac:dyDescent="0.2">
      <c r="A1835" s="3" t="s">
        <v>1880</v>
      </c>
      <c r="B1835" s="4">
        <v>43698</v>
      </c>
      <c r="C1835">
        <v>5</v>
      </c>
      <c r="D1835" t="s">
        <v>60</v>
      </c>
      <c r="E1835" t="s">
        <v>68</v>
      </c>
      <c r="F1835" t="s">
        <v>18</v>
      </c>
      <c r="G1835" t="s">
        <v>14</v>
      </c>
      <c r="H1835">
        <v>199</v>
      </c>
      <c r="I1835">
        <v>7</v>
      </c>
      <c r="J1835">
        <v>1393</v>
      </c>
    </row>
    <row r="1836" spans="1:10" x14ac:dyDescent="0.2">
      <c r="A1836" s="3" t="s">
        <v>1881</v>
      </c>
      <c r="B1836" s="4">
        <v>43698</v>
      </c>
      <c r="C1836">
        <v>5</v>
      </c>
      <c r="D1836" t="s">
        <v>60</v>
      </c>
      <c r="E1836" t="s">
        <v>68</v>
      </c>
      <c r="F1836" t="s">
        <v>18</v>
      </c>
      <c r="G1836" t="s">
        <v>19</v>
      </c>
      <c r="H1836">
        <v>289</v>
      </c>
      <c r="I1836">
        <v>3</v>
      </c>
      <c r="J1836">
        <v>867</v>
      </c>
    </row>
    <row r="1837" spans="1:10" x14ac:dyDescent="0.2">
      <c r="A1837" s="3" t="s">
        <v>1882</v>
      </c>
      <c r="B1837" s="4">
        <v>43698</v>
      </c>
      <c r="C1837">
        <v>9</v>
      </c>
      <c r="D1837" t="s">
        <v>21</v>
      </c>
      <c r="E1837" t="s">
        <v>46</v>
      </c>
      <c r="F1837" t="s">
        <v>23</v>
      </c>
      <c r="G1837" t="s">
        <v>14</v>
      </c>
      <c r="H1837">
        <v>199</v>
      </c>
      <c r="I1837">
        <v>5</v>
      </c>
      <c r="J1837">
        <v>995</v>
      </c>
    </row>
    <row r="1838" spans="1:10" x14ac:dyDescent="0.2">
      <c r="A1838" s="3" t="s">
        <v>1883</v>
      </c>
      <c r="B1838" s="4">
        <v>43699</v>
      </c>
      <c r="C1838">
        <v>6</v>
      </c>
      <c r="D1838" t="s">
        <v>48</v>
      </c>
      <c r="E1838" t="s">
        <v>22</v>
      </c>
      <c r="F1838" t="s">
        <v>23</v>
      </c>
      <c r="G1838" t="s">
        <v>31</v>
      </c>
      <c r="H1838">
        <v>69</v>
      </c>
      <c r="I1838">
        <v>3</v>
      </c>
      <c r="J1838">
        <v>207</v>
      </c>
    </row>
    <row r="1839" spans="1:10" x14ac:dyDescent="0.2">
      <c r="A1839" s="3" t="s">
        <v>1884</v>
      </c>
      <c r="B1839" s="4">
        <v>43699</v>
      </c>
      <c r="C1839">
        <v>20</v>
      </c>
      <c r="D1839" t="s">
        <v>40</v>
      </c>
      <c r="E1839" t="s">
        <v>36</v>
      </c>
      <c r="F1839" t="s">
        <v>28</v>
      </c>
      <c r="G1839" t="s">
        <v>41</v>
      </c>
      <c r="H1839">
        <v>399</v>
      </c>
      <c r="I1839">
        <v>9</v>
      </c>
      <c r="J1839">
        <v>3591</v>
      </c>
    </row>
    <row r="1840" spans="1:10" x14ac:dyDescent="0.2">
      <c r="A1840" s="3" t="s">
        <v>1885</v>
      </c>
      <c r="B1840" s="4">
        <v>43699</v>
      </c>
      <c r="C1840">
        <v>19</v>
      </c>
      <c r="D1840" t="s">
        <v>56</v>
      </c>
      <c r="E1840" t="s">
        <v>27</v>
      </c>
      <c r="F1840" t="s">
        <v>28</v>
      </c>
      <c r="G1840" t="s">
        <v>19</v>
      </c>
      <c r="H1840">
        <v>289</v>
      </c>
      <c r="I1840">
        <v>5</v>
      </c>
      <c r="J1840">
        <v>1445</v>
      </c>
    </row>
    <row r="1841" spans="1:10" x14ac:dyDescent="0.2">
      <c r="A1841" s="3" t="s">
        <v>1886</v>
      </c>
      <c r="B1841" s="4">
        <v>43699</v>
      </c>
      <c r="C1841">
        <v>17</v>
      </c>
      <c r="D1841" t="s">
        <v>35</v>
      </c>
      <c r="E1841" t="s">
        <v>36</v>
      </c>
      <c r="F1841" t="s">
        <v>28</v>
      </c>
      <c r="G1841" t="s">
        <v>14</v>
      </c>
      <c r="H1841">
        <v>199</v>
      </c>
      <c r="I1841">
        <v>5</v>
      </c>
      <c r="J1841">
        <v>995</v>
      </c>
    </row>
    <row r="1842" spans="1:10" x14ac:dyDescent="0.2">
      <c r="A1842" s="3" t="s">
        <v>1887</v>
      </c>
      <c r="B1842" s="4">
        <v>43699</v>
      </c>
      <c r="C1842">
        <v>3</v>
      </c>
      <c r="D1842" t="s">
        <v>43</v>
      </c>
      <c r="E1842" t="s">
        <v>68</v>
      </c>
      <c r="F1842" t="s">
        <v>18</v>
      </c>
      <c r="G1842" t="s">
        <v>14</v>
      </c>
      <c r="H1842">
        <v>199</v>
      </c>
      <c r="I1842">
        <v>4</v>
      </c>
      <c r="J1842">
        <v>796</v>
      </c>
    </row>
    <row r="1843" spans="1:10" x14ac:dyDescent="0.2">
      <c r="A1843" s="3" t="s">
        <v>1888</v>
      </c>
      <c r="B1843" s="4">
        <v>43699</v>
      </c>
      <c r="C1843">
        <v>2</v>
      </c>
      <c r="D1843" t="s">
        <v>106</v>
      </c>
      <c r="E1843" t="s">
        <v>17</v>
      </c>
      <c r="F1843" t="s">
        <v>18</v>
      </c>
      <c r="G1843" t="s">
        <v>24</v>
      </c>
      <c r="H1843">
        <v>159</v>
      </c>
      <c r="I1843">
        <v>3</v>
      </c>
      <c r="J1843">
        <v>477</v>
      </c>
    </row>
    <row r="1844" spans="1:10" x14ac:dyDescent="0.2">
      <c r="A1844" s="3" t="s">
        <v>1889</v>
      </c>
      <c r="B1844" s="4">
        <v>43699</v>
      </c>
      <c r="C1844">
        <v>20</v>
      </c>
      <c r="D1844" t="s">
        <v>40</v>
      </c>
      <c r="E1844" t="s">
        <v>27</v>
      </c>
      <c r="F1844" t="s">
        <v>28</v>
      </c>
      <c r="G1844" t="s">
        <v>14</v>
      </c>
      <c r="H1844">
        <v>199</v>
      </c>
      <c r="I1844">
        <v>1</v>
      </c>
      <c r="J1844">
        <v>199</v>
      </c>
    </row>
    <row r="1845" spans="1:10" x14ac:dyDescent="0.2">
      <c r="A1845" s="3" t="s">
        <v>1890</v>
      </c>
      <c r="B1845" s="4">
        <v>43699</v>
      </c>
      <c r="C1845">
        <v>5</v>
      </c>
      <c r="D1845" t="s">
        <v>60</v>
      </c>
      <c r="E1845" t="s">
        <v>17</v>
      </c>
      <c r="F1845" t="s">
        <v>18</v>
      </c>
      <c r="G1845" t="s">
        <v>14</v>
      </c>
      <c r="H1845">
        <v>199</v>
      </c>
      <c r="I1845">
        <v>4</v>
      </c>
      <c r="J1845">
        <v>796</v>
      </c>
    </row>
    <row r="1846" spans="1:10" x14ac:dyDescent="0.2">
      <c r="A1846" s="3" t="s">
        <v>1891</v>
      </c>
      <c r="B1846" s="4">
        <v>43699</v>
      </c>
      <c r="C1846">
        <v>5</v>
      </c>
      <c r="D1846" t="s">
        <v>60</v>
      </c>
      <c r="E1846" t="s">
        <v>68</v>
      </c>
      <c r="F1846" t="s">
        <v>18</v>
      </c>
      <c r="G1846" t="s">
        <v>24</v>
      </c>
      <c r="H1846">
        <v>159</v>
      </c>
      <c r="I1846">
        <v>2</v>
      </c>
      <c r="J1846">
        <v>318</v>
      </c>
    </row>
    <row r="1847" spans="1:10" x14ac:dyDescent="0.2">
      <c r="A1847" s="3" t="s">
        <v>1892</v>
      </c>
      <c r="B1847" s="4">
        <v>43700</v>
      </c>
      <c r="C1847">
        <v>7</v>
      </c>
      <c r="D1847" t="s">
        <v>88</v>
      </c>
      <c r="E1847" t="s">
        <v>22</v>
      </c>
      <c r="F1847" t="s">
        <v>23</v>
      </c>
      <c r="G1847" t="s">
        <v>24</v>
      </c>
      <c r="H1847">
        <v>159</v>
      </c>
      <c r="I1847">
        <v>1</v>
      </c>
      <c r="J1847">
        <v>159</v>
      </c>
    </row>
    <row r="1848" spans="1:10" x14ac:dyDescent="0.2">
      <c r="A1848" s="3" t="s">
        <v>1893</v>
      </c>
      <c r="B1848" s="4">
        <v>43700</v>
      </c>
      <c r="C1848">
        <v>2</v>
      </c>
      <c r="D1848" t="s">
        <v>106</v>
      </c>
      <c r="E1848" t="s">
        <v>17</v>
      </c>
      <c r="F1848" t="s">
        <v>18</v>
      </c>
      <c r="G1848" t="s">
        <v>24</v>
      </c>
      <c r="H1848">
        <v>159</v>
      </c>
      <c r="I1848">
        <v>6</v>
      </c>
      <c r="J1848">
        <v>954</v>
      </c>
    </row>
    <row r="1849" spans="1:10" x14ac:dyDescent="0.2">
      <c r="A1849" s="3" t="s">
        <v>1894</v>
      </c>
      <c r="B1849" s="4">
        <v>43701</v>
      </c>
      <c r="C1849">
        <v>1</v>
      </c>
      <c r="D1849" t="s">
        <v>16</v>
      </c>
      <c r="E1849" t="s">
        <v>68</v>
      </c>
      <c r="F1849" t="s">
        <v>18</v>
      </c>
      <c r="G1849" t="s">
        <v>31</v>
      </c>
      <c r="H1849">
        <v>69</v>
      </c>
      <c r="I1849">
        <v>5</v>
      </c>
      <c r="J1849">
        <v>345</v>
      </c>
    </row>
    <row r="1850" spans="1:10" x14ac:dyDescent="0.2">
      <c r="A1850" s="3" t="s">
        <v>1895</v>
      </c>
      <c r="B1850" s="4">
        <v>43701</v>
      </c>
      <c r="C1850">
        <v>4</v>
      </c>
      <c r="D1850" t="s">
        <v>51</v>
      </c>
      <c r="E1850" t="s">
        <v>17</v>
      </c>
      <c r="F1850" t="s">
        <v>18</v>
      </c>
      <c r="G1850" t="s">
        <v>41</v>
      </c>
      <c r="H1850">
        <v>399</v>
      </c>
      <c r="I1850">
        <v>7</v>
      </c>
      <c r="J1850">
        <v>2793</v>
      </c>
    </row>
    <row r="1851" spans="1:10" x14ac:dyDescent="0.2">
      <c r="A1851" s="3" t="s">
        <v>1896</v>
      </c>
      <c r="B1851" s="4">
        <v>43702</v>
      </c>
      <c r="C1851">
        <v>4</v>
      </c>
      <c r="D1851" t="s">
        <v>51</v>
      </c>
      <c r="E1851" t="s">
        <v>68</v>
      </c>
      <c r="F1851" t="s">
        <v>18</v>
      </c>
      <c r="G1851" t="s">
        <v>24</v>
      </c>
      <c r="H1851">
        <v>159</v>
      </c>
      <c r="I1851">
        <v>1</v>
      </c>
      <c r="J1851">
        <v>159</v>
      </c>
    </row>
    <row r="1852" spans="1:10" x14ac:dyDescent="0.2">
      <c r="A1852" s="3" t="s">
        <v>1897</v>
      </c>
      <c r="B1852" s="4">
        <v>43703</v>
      </c>
      <c r="C1852">
        <v>14</v>
      </c>
      <c r="D1852" t="s">
        <v>38</v>
      </c>
      <c r="E1852" t="s">
        <v>63</v>
      </c>
      <c r="F1852" t="s">
        <v>13</v>
      </c>
      <c r="G1852" t="s">
        <v>31</v>
      </c>
      <c r="H1852">
        <v>69</v>
      </c>
      <c r="I1852">
        <v>2</v>
      </c>
      <c r="J1852">
        <v>138</v>
      </c>
    </row>
    <row r="1853" spans="1:10" x14ac:dyDescent="0.2">
      <c r="A1853" s="3" t="s">
        <v>1898</v>
      </c>
      <c r="B1853" s="4">
        <v>43704</v>
      </c>
      <c r="C1853">
        <v>11</v>
      </c>
      <c r="D1853" t="s">
        <v>11</v>
      </c>
      <c r="E1853" t="s">
        <v>12</v>
      </c>
      <c r="F1853" t="s">
        <v>13</v>
      </c>
      <c r="G1853" t="s">
        <v>31</v>
      </c>
      <c r="H1853">
        <v>69</v>
      </c>
      <c r="I1853">
        <v>9</v>
      </c>
      <c r="J1853">
        <v>621</v>
      </c>
    </row>
    <row r="1854" spans="1:10" x14ac:dyDescent="0.2">
      <c r="A1854" s="3" t="s">
        <v>1899</v>
      </c>
      <c r="B1854" s="4">
        <v>43705</v>
      </c>
      <c r="C1854">
        <v>16</v>
      </c>
      <c r="D1854" t="s">
        <v>30</v>
      </c>
      <c r="E1854" t="s">
        <v>36</v>
      </c>
      <c r="F1854" t="s">
        <v>28</v>
      </c>
      <c r="G1854" t="s">
        <v>31</v>
      </c>
      <c r="H1854">
        <v>69</v>
      </c>
      <c r="I1854">
        <v>2</v>
      </c>
      <c r="J1854">
        <v>138</v>
      </c>
    </row>
    <row r="1855" spans="1:10" x14ac:dyDescent="0.2">
      <c r="A1855" s="3" t="s">
        <v>1900</v>
      </c>
      <c r="B1855" s="4">
        <v>43706</v>
      </c>
      <c r="C1855">
        <v>16</v>
      </c>
      <c r="D1855" t="s">
        <v>30</v>
      </c>
      <c r="E1855" t="s">
        <v>27</v>
      </c>
      <c r="F1855" t="s">
        <v>28</v>
      </c>
      <c r="G1855" t="s">
        <v>24</v>
      </c>
      <c r="H1855">
        <v>159</v>
      </c>
      <c r="I1855">
        <v>8</v>
      </c>
      <c r="J1855">
        <v>1272</v>
      </c>
    </row>
    <row r="1856" spans="1:10" x14ac:dyDescent="0.2">
      <c r="A1856" s="3" t="s">
        <v>1901</v>
      </c>
      <c r="B1856" s="4">
        <v>43706</v>
      </c>
      <c r="C1856">
        <v>4</v>
      </c>
      <c r="D1856" t="s">
        <v>51</v>
      </c>
      <c r="E1856" t="s">
        <v>68</v>
      </c>
      <c r="F1856" t="s">
        <v>18</v>
      </c>
      <c r="G1856" t="s">
        <v>24</v>
      </c>
      <c r="H1856">
        <v>159</v>
      </c>
      <c r="I1856">
        <v>0</v>
      </c>
      <c r="J1856">
        <v>0</v>
      </c>
    </row>
    <row r="1857" spans="1:10" x14ac:dyDescent="0.2">
      <c r="A1857" s="3" t="s">
        <v>1902</v>
      </c>
      <c r="B1857" s="4">
        <v>43707</v>
      </c>
      <c r="C1857">
        <v>19</v>
      </c>
      <c r="D1857" t="s">
        <v>56</v>
      </c>
      <c r="E1857" t="s">
        <v>36</v>
      </c>
      <c r="F1857" t="s">
        <v>28</v>
      </c>
      <c r="G1857" t="s">
        <v>24</v>
      </c>
      <c r="H1857">
        <v>159</v>
      </c>
      <c r="I1857">
        <v>7</v>
      </c>
      <c r="J1857">
        <v>1113</v>
      </c>
    </row>
    <row r="1858" spans="1:10" x14ac:dyDescent="0.2">
      <c r="A1858" s="3" t="s">
        <v>1903</v>
      </c>
      <c r="B1858" s="4">
        <v>43707</v>
      </c>
      <c r="C1858">
        <v>7</v>
      </c>
      <c r="D1858" t="s">
        <v>88</v>
      </c>
      <c r="E1858" t="s">
        <v>46</v>
      </c>
      <c r="F1858" t="s">
        <v>23</v>
      </c>
      <c r="G1858" t="s">
        <v>14</v>
      </c>
      <c r="H1858">
        <v>199</v>
      </c>
      <c r="I1858">
        <v>1</v>
      </c>
      <c r="J1858">
        <v>199</v>
      </c>
    </row>
    <row r="1859" spans="1:10" x14ac:dyDescent="0.2">
      <c r="A1859" s="3" t="s">
        <v>1904</v>
      </c>
      <c r="B1859" s="4">
        <v>43707</v>
      </c>
      <c r="C1859">
        <v>17</v>
      </c>
      <c r="D1859" t="s">
        <v>35</v>
      </c>
      <c r="E1859" t="s">
        <v>36</v>
      </c>
      <c r="F1859" t="s">
        <v>28</v>
      </c>
      <c r="G1859" t="s">
        <v>41</v>
      </c>
      <c r="H1859">
        <v>399</v>
      </c>
      <c r="I1859">
        <v>1</v>
      </c>
      <c r="J1859">
        <v>399</v>
      </c>
    </row>
    <row r="1860" spans="1:10" x14ac:dyDescent="0.2">
      <c r="A1860" s="3" t="s">
        <v>1905</v>
      </c>
      <c r="B1860" s="4">
        <v>43707</v>
      </c>
      <c r="C1860">
        <v>6</v>
      </c>
      <c r="D1860" t="s">
        <v>48</v>
      </c>
      <c r="E1860" t="s">
        <v>22</v>
      </c>
      <c r="F1860" t="s">
        <v>23</v>
      </c>
      <c r="G1860" t="s">
        <v>31</v>
      </c>
      <c r="H1860">
        <v>69</v>
      </c>
      <c r="I1860">
        <v>0</v>
      </c>
      <c r="J1860">
        <v>0</v>
      </c>
    </row>
    <row r="1861" spans="1:10" x14ac:dyDescent="0.2">
      <c r="A1861" s="3" t="s">
        <v>1906</v>
      </c>
      <c r="B1861" s="4">
        <v>43707</v>
      </c>
      <c r="C1861">
        <v>14</v>
      </c>
      <c r="D1861" t="s">
        <v>38</v>
      </c>
      <c r="E1861" t="s">
        <v>63</v>
      </c>
      <c r="F1861" t="s">
        <v>13</v>
      </c>
      <c r="G1861" t="s">
        <v>41</v>
      </c>
      <c r="H1861">
        <v>399</v>
      </c>
      <c r="I1861">
        <v>4</v>
      </c>
      <c r="J1861">
        <v>1596</v>
      </c>
    </row>
    <row r="1862" spans="1:10" x14ac:dyDescent="0.2">
      <c r="A1862" s="3" t="s">
        <v>1907</v>
      </c>
      <c r="B1862" s="4">
        <v>43707</v>
      </c>
      <c r="C1862">
        <v>20</v>
      </c>
      <c r="D1862" t="s">
        <v>40</v>
      </c>
      <c r="E1862" t="s">
        <v>27</v>
      </c>
      <c r="F1862" t="s">
        <v>28</v>
      </c>
      <c r="G1862" t="s">
        <v>41</v>
      </c>
      <c r="H1862">
        <v>399</v>
      </c>
      <c r="I1862">
        <v>8</v>
      </c>
      <c r="J1862">
        <v>3192</v>
      </c>
    </row>
    <row r="1863" spans="1:10" x14ac:dyDescent="0.2">
      <c r="A1863" s="3" t="s">
        <v>1908</v>
      </c>
      <c r="B1863" s="4">
        <v>43707</v>
      </c>
      <c r="C1863">
        <v>10</v>
      </c>
      <c r="D1863" t="s">
        <v>58</v>
      </c>
      <c r="E1863" t="s">
        <v>22</v>
      </c>
      <c r="F1863" t="s">
        <v>23</v>
      </c>
      <c r="G1863" t="s">
        <v>19</v>
      </c>
      <c r="H1863">
        <v>289</v>
      </c>
      <c r="I1863">
        <v>3</v>
      </c>
      <c r="J1863">
        <v>867</v>
      </c>
    </row>
    <row r="1864" spans="1:10" x14ac:dyDescent="0.2">
      <c r="A1864" s="3" t="s">
        <v>1909</v>
      </c>
      <c r="B1864" s="4">
        <v>43708</v>
      </c>
      <c r="C1864">
        <v>11</v>
      </c>
      <c r="D1864" t="s">
        <v>11</v>
      </c>
      <c r="E1864" t="s">
        <v>12</v>
      </c>
      <c r="F1864" t="s">
        <v>13</v>
      </c>
      <c r="G1864" t="s">
        <v>41</v>
      </c>
      <c r="H1864">
        <v>399</v>
      </c>
      <c r="I1864">
        <v>5</v>
      </c>
      <c r="J1864">
        <v>1995</v>
      </c>
    </row>
    <row r="1865" spans="1:10" x14ac:dyDescent="0.2">
      <c r="A1865" s="3" t="s">
        <v>1910</v>
      </c>
      <c r="B1865" s="4">
        <v>43709</v>
      </c>
      <c r="C1865">
        <v>16</v>
      </c>
      <c r="D1865" t="s">
        <v>30</v>
      </c>
      <c r="E1865" t="s">
        <v>27</v>
      </c>
      <c r="F1865" t="s">
        <v>28</v>
      </c>
      <c r="G1865" t="s">
        <v>19</v>
      </c>
      <c r="H1865">
        <v>289</v>
      </c>
      <c r="I1865">
        <v>3</v>
      </c>
      <c r="J1865">
        <v>867</v>
      </c>
    </row>
    <row r="1866" spans="1:10" x14ac:dyDescent="0.2">
      <c r="A1866" s="3" t="s">
        <v>1911</v>
      </c>
      <c r="B1866" s="4">
        <v>43709</v>
      </c>
      <c r="C1866">
        <v>11</v>
      </c>
      <c r="D1866" t="s">
        <v>11</v>
      </c>
      <c r="E1866" t="s">
        <v>63</v>
      </c>
      <c r="F1866" t="s">
        <v>13</v>
      </c>
      <c r="G1866" t="s">
        <v>41</v>
      </c>
      <c r="H1866">
        <v>399</v>
      </c>
      <c r="I1866">
        <v>4</v>
      </c>
      <c r="J1866">
        <v>1596</v>
      </c>
    </row>
    <row r="1867" spans="1:10" x14ac:dyDescent="0.2">
      <c r="A1867" s="3" t="s">
        <v>1912</v>
      </c>
      <c r="B1867" s="4">
        <v>43709</v>
      </c>
      <c r="C1867">
        <v>7</v>
      </c>
      <c r="D1867" t="s">
        <v>88</v>
      </c>
      <c r="E1867" t="s">
        <v>46</v>
      </c>
      <c r="F1867" t="s">
        <v>23</v>
      </c>
      <c r="G1867" t="s">
        <v>31</v>
      </c>
      <c r="H1867">
        <v>69</v>
      </c>
      <c r="I1867">
        <v>6</v>
      </c>
      <c r="J1867">
        <v>414</v>
      </c>
    </row>
    <row r="1868" spans="1:10" x14ac:dyDescent="0.2">
      <c r="A1868" s="3" t="s">
        <v>1913</v>
      </c>
      <c r="B1868" s="4">
        <v>43710</v>
      </c>
      <c r="C1868">
        <v>3</v>
      </c>
      <c r="D1868" t="s">
        <v>43</v>
      </c>
      <c r="E1868" t="s">
        <v>17</v>
      </c>
      <c r="F1868" t="s">
        <v>18</v>
      </c>
      <c r="G1868" t="s">
        <v>19</v>
      </c>
      <c r="H1868">
        <v>289</v>
      </c>
      <c r="I1868">
        <v>6</v>
      </c>
      <c r="J1868">
        <v>1734</v>
      </c>
    </row>
    <row r="1869" spans="1:10" x14ac:dyDescent="0.2">
      <c r="A1869" s="3" t="s">
        <v>1914</v>
      </c>
      <c r="B1869" s="4">
        <v>43710</v>
      </c>
      <c r="C1869">
        <v>15</v>
      </c>
      <c r="D1869" t="s">
        <v>118</v>
      </c>
      <c r="E1869" t="s">
        <v>12</v>
      </c>
      <c r="F1869" t="s">
        <v>13</v>
      </c>
      <c r="G1869" t="s">
        <v>14</v>
      </c>
      <c r="H1869">
        <v>199</v>
      </c>
      <c r="I1869">
        <v>5</v>
      </c>
      <c r="J1869">
        <v>995</v>
      </c>
    </row>
    <row r="1870" spans="1:10" x14ac:dyDescent="0.2">
      <c r="A1870" s="3" t="s">
        <v>1915</v>
      </c>
      <c r="B1870" s="4">
        <v>43711</v>
      </c>
      <c r="C1870">
        <v>7</v>
      </c>
      <c r="D1870" t="s">
        <v>88</v>
      </c>
      <c r="E1870" t="s">
        <v>22</v>
      </c>
      <c r="F1870" t="s">
        <v>23</v>
      </c>
      <c r="G1870" t="s">
        <v>41</v>
      </c>
      <c r="H1870">
        <v>399</v>
      </c>
      <c r="I1870">
        <v>1</v>
      </c>
      <c r="J1870">
        <v>399</v>
      </c>
    </row>
    <row r="1871" spans="1:10" x14ac:dyDescent="0.2">
      <c r="A1871" s="3" t="s">
        <v>1916</v>
      </c>
      <c r="B1871" s="4">
        <v>43712</v>
      </c>
      <c r="C1871">
        <v>19</v>
      </c>
      <c r="D1871" t="s">
        <v>56</v>
      </c>
      <c r="E1871" t="s">
        <v>36</v>
      </c>
      <c r="F1871" t="s">
        <v>28</v>
      </c>
      <c r="G1871" t="s">
        <v>41</v>
      </c>
      <c r="H1871">
        <v>399</v>
      </c>
      <c r="I1871">
        <v>9</v>
      </c>
      <c r="J1871">
        <v>3591</v>
      </c>
    </row>
    <row r="1872" spans="1:10" x14ac:dyDescent="0.2">
      <c r="A1872" s="3" t="s">
        <v>1917</v>
      </c>
      <c r="B1872" s="4">
        <v>43712</v>
      </c>
      <c r="C1872">
        <v>20</v>
      </c>
      <c r="D1872" t="s">
        <v>40</v>
      </c>
      <c r="E1872" t="s">
        <v>27</v>
      </c>
      <c r="F1872" t="s">
        <v>28</v>
      </c>
      <c r="G1872" t="s">
        <v>24</v>
      </c>
      <c r="H1872">
        <v>159</v>
      </c>
      <c r="I1872">
        <v>4</v>
      </c>
      <c r="J1872">
        <v>636</v>
      </c>
    </row>
    <row r="1873" spans="1:10" x14ac:dyDescent="0.2">
      <c r="A1873" s="3" t="s">
        <v>1918</v>
      </c>
      <c r="B1873" s="4">
        <v>43713</v>
      </c>
      <c r="C1873">
        <v>10</v>
      </c>
      <c r="D1873" t="s">
        <v>58</v>
      </c>
      <c r="E1873" t="s">
        <v>46</v>
      </c>
      <c r="F1873" t="s">
        <v>23</v>
      </c>
      <c r="G1873" t="s">
        <v>31</v>
      </c>
      <c r="H1873">
        <v>69</v>
      </c>
      <c r="I1873">
        <v>7</v>
      </c>
      <c r="J1873">
        <v>483</v>
      </c>
    </row>
    <row r="1874" spans="1:10" x14ac:dyDescent="0.2">
      <c r="A1874" s="3" t="s">
        <v>1919</v>
      </c>
      <c r="B1874" s="4">
        <v>43713</v>
      </c>
      <c r="C1874">
        <v>8</v>
      </c>
      <c r="D1874" t="s">
        <v>45</v>
      </c>
      <c r="E1874" t="s">
        <v>46</v>
      </c>
      <c r="F1874" t="s">
        <v>23</v>
      </c>
      <c r="G1874" t="s">
        <v>14</v>
      </c>
      <c r="H1874">
        <v>199</v>
      </c>
      <c r="I1874">
        <v>6</v>
      </c>
      <c r="J1874">
        <v>1194</v>
      </c>
    </row>
    <row r="1875" spans="1:10" x14ac:dyDescent="0.2">
      <c r="A1875" s="3" t="s">
        <v>1920</v>
      </c>
      <c r="B1875" s="4">
        <v>43714</v>
      </c>
      <c r="C1875">
        <v>9</v>
      </c>
      <c r="D1875" t="s">
        <v>21</v>
      </c>
      <c r="E1875" t="s">
        <v>22</v>
      </c>
      <c r="F1875" t="s">
        <v>23</v>
      </c>
      <c r="G1875" t="s">
        <v>19</v>
      </c>
      <c r="H1875">
        <v>289</v>
      </c>
      <c r="I1875">
        <v>2</v>
      </c>
      <c r="J1875">
        <v>578</v>
      </c>
    </row>
    <row r="1876" spans="1:10" x14ac:dyDescent="0.2">
      <c r="A1876" s="3" t="s">
        <v>1921</v>
      </c>
      <c r="B1876" s="4">
        <v>43714</v>
      </c>
      <c r="C1876">
        <v>3</v>
      </c>
      <c r="D1876" t="s">
        <v>43</v>
      </c>
      <c r="E1876" t="s">
        <v>68</v>
      </c>
      <c r="F1876" t="s">
        <v>18</v>
      </c>
      <c r="G1876" t="s">
        <v>24</v>
      </c>
      <c r="H1876">
        <v>159</v>
      </c>
      <c r="I1876">
        <v>9</v>
      </c>
      <c r="J1876">
        <v>1431</v>
      </c>
    </row>
    <row r="1877" spans="1:10" x14ac:dyDescent="0.2">
      <c r="A1877" s="3" t="s">
        <v>1922</v>
      </c>
      <c r="B1877" s="4">
        <v>43714</v>
      </c>
      <c r="C1877">
        <v>16</v>
      </c>
      <c r="D1877" t="s">
        <v>30</v>
      </c>
      <c r="E1877" t="s">
        <v>27</v>
      </c>
      <c r="F1877" t="s">
        <v>28</v>
      </c>
      <c r="G1877" t="s">
        <v>14</v>
      </c>
      <c r="H1877">
        <v>199</v>
      </c>
      <c r="I1877">
        <v>8</v>
      </c>
      <c r="J1877">
        <v>1592</v>
      </c>
    </row>
    <row r="1878" spans="1:10" x14ac:dyDescent="0.2">
      <c r="A1878" s="3" t="s">
        <v>1923</v>
      </c>
      <c r="B1878" s="4">
        <v>43714</v>
      </c>
      <c r="C1878">
        <v>1</v>
      </c>
      <c r="D1878" t="s">
        <v>16</v>
      </c>
      <c r="E1878" t="s">
        <v>17</v>
      </c>
      <c r="F1878" t="s">
        <v>18</v>
      </c>
      <c r="G1878" t="s">
        <v>41</v>
      </c>
      <c r="H1878">
        <v>399</v>
      </c>
      <c r="I1878">
        <v>3</v>
      </c>
      <c r="J1878">
        <v>1197</v>
      </c>
    </row>
    <row r="1879" spans="1:10" x14ac:dyDescent="0.2">
      <c r="A1879" s="3" t="s">
        <v>1924</v>
      </c>
      <c r="B1879" s="4">
        <v>43714</v>
      </c>
      <c r="C1879">
        <v>9</v>
      </c>
      <c r="D1879" t="s">
        <v>21</v>
      </c>
      <c r="E1879" t="s">
        <v>22</v>
      </c>
      <c r="F1879" t="s">
        <v>23</v>
      </c>
      <c r="G1879" t="s">
        <v>31</v>
      </c>
      <c r="H1879">
        <v>69</v>
      </c>
      <c r="I1879">
        <v>1</v>
      </c>
      <c r="J1879">
        <v>69</v>
      </c>
    </row>
    <row r="1880" spans="1:10" x14ac:dyDescent="0.2">
      <c r="A1880" s="3" t="s">
        <v>1925</v>
      </c>
      <c r="B1880" s="4">
        <v>43714</v>
      </c>
      <c r="C1880">
        <v>4</v>
      </c>
      <c r="D1880" t="s">
        <v>51</v>
      </c>
      <c r="E1880" t="s">
        <v>68</v>
      </c>
      <c r="F1880" t="s">
        <v>18</v>
      </c>
      <c r="G1880" t="s">
        <v>41</v>
      </c>
      <c r="H1880">
        <v>399</v>
      </c>
      <c r="I1880">
        <v>4</v>
      </c>
      <c r="J1880">
        <v>1596</v>
      </c>
    </row>
    <row r="1881" spans="1:10" x14ac:dyDescent="0.2">
      <c r="A1881" s="3" t="s">
        <v>1926</v>
      </c>
      <c r="B1881" s="4">
        <v>43714</v>
      </c>
      <c r="C1881">
        <v>11</v>
      </c>
      <c r="D1881" t="s">
        <v>11</v>
      </c>
      <c r="E1881" t="s">
        <v>12</v>
      </c>
      <c r="F1881" t="s">
        <v>13</v>
      </c>
      <c r="G1881" t="s">
        <v>24</v>
      </c>
      <c r="H1881">
        <v>159</v>
      </c>
      <c r="I1881">
        <v>3</v>
      </c>
      <c r="J1881">
        <v>477</v>
      </c>
    </row>
    <row r="1882" spans="1:10" x14ac:dyDescent="0.2">
      <c r="A1882" s="3" t="s">
        <v>1927</v>
      </c>
      <c r="B1882" s="4">
        <v>43715</v>
      </c>
      <c r="C1882">
        <v>9</v>
      </c>
      <c r="D1882" t="s">
        <v>21</v>
      </c>
      <c r="E1882" t="s">
        <v>22</v>
      </c>
      <c r="F1882" t="s">
        <v>23</v>
      </c>
      <c r="G1882" t="s">
        <v>31</v>
      </c>
      <c r="H1882">
        <v>69</v>
      </c>
      <c r="I1882">
        <v>8</v>
      </c>
      <c r="J1882">
        <v>552</v>
      </c>
    </row>
    <row r="1883" spans="1:10" x14ac:dyDescent="0.2">
      <c r="A1883" s="3" t="s">
        <v>1928</v>
      </c>
      <c r="B1883" s="4">
        <v>43715</v>
      </c>
      <c r="C1883">
        <v>2</v>
      </c>
      <c r="D1883" t="s">
        <v>106</v>
      </c>
      <c r="E1883" t="s">
        <v>17</v>
      </c>
      <c r="F1883" t="s">
        <v>18</v>
      </c>
      <c r="G1883" t="s">
        <v>14</v>
      </c>
      <c r="H1883">
        <v>199</v>
      </c>
      <c r="I1883">
        <v>1</v>
      </c>
      <c r="J1883">
        <v>199</v>
      </c>
    </row>
    <row r="1884" spans="1:10" x14ac:dyDescent="0.2">
      <c r="A1884" s="3" t="s">
        <v>1929</v>
      </c>
      <c r="B1884" s="4">
        <v>43716</v>
      </c>
      <c r="C1884">
        <v>8</v>
      </c>
      <c r="D1884" t="s">
        <v>45</v>
      </c>
      <c r="E1884" t="s">
        <v>46</v>
      </c>
      <c r="F1884" t="s">
        <v>23</v>
      </c>
      <c r="G1884" t="s">
        <v>31</v>
      </c>
      <c r="H1884">
        <v>69</v>
      </c>
      <c r="I1884">
        <v>4</v>
      </c>
      <c r="J1884">
        <v>276</v>
      </c>
    </row>
    <row r="1885" spans="1:10" x14ac:dyDescent="0.2">
      <c r="A1885" s="3" t="s">
        <v>1930</v>
      </c>
      <c r="B1885" s="4">
        <v>43716</v>
      </c>
      <c r="C1885">
        <v>13</v>
      </c>
      <c r="D1885" t="s">
        <v>33</v>
      </c>
      <c r="E1885" t="s">
        <v>12</v>
      </c>
      <c r="F1885" t="s">
        <v>13</v>
      </c>
      <c r="G1885" t="s">
        <v>41</v>
      </c>
      <c r="H1885">
        <v>399</v>
      </c>
      <c r="I1885">
        <v>4</v>
      </c>
      <c r="J1885">
        <v>1596</v>
      </c>
    </row>
    <row r="1886" spans="1:10" x14ac:dyDescent="0.2">
      <c r="A1886" s="3" t="s">
        <v>1931</v>
      </c>
      <c r="B1886" s="4">
        <v>43716</v>
      </c>
      <c r="C1886">
        <v>14</v>
      </c>
      <c r="D1886" t="s">
        <v>38</v>
      </c>
      <c r="E1886" t="s">
        <v>63</v>
      </c>
      <c r="F1886" t="s">
        <v>13</v>
      </c>
      <c r="G1886" t="s">
        <v>14</v>
      </c>
      <c r="H1886">
        <v>199</v>
      </c>
      <c r="I1886">
        <v>3</v>
      </c>
      <c r="J1886">
        <v>597</v>
      </c>
    </row>
    <row r="1887" spans="1:10" x14ac:dyDescent="0.2">
      <c r="A1887" s="3" t="s">
        <v>1932</v>
      </c>
      <c r="B1887" s="4">
        <v>43716</v>
      </c>
      <c r="C1887">
        <v>10</v>
      </c>
      <c r="D1887" t="s">
        <v>58</v>
      </c>
      <c r="E1887" t="s">
        <v>46</v>
      </c>
      <c r="F1887" t="s">
        <v>23</v>
      </c>
      <c r="G1887" t="s">
        <v>19</v>
      </c>
      <c r="H1887">
        <v>289</v>
      </c>
      <c r="I1887">
        <v>2</v>
      </c>
      <c r="J1887">
        <v>578</v>
      </c>
    </row>
    <row r="1888" spans="1:10" x14ac:dyDescent="0.2">
      <c r="A1888" s="3" t="s">
        <v>1933</v>
      </c>
      <c r="B1888" s="4">
        <v>43716</v>
      </c>
      <c r="C1888">
        <v>8</v>
      </c>
      <c r="D1888" t="s">
        <v>45</v>
      </c>
      <c r="E1888" t="s">
        <v>46</v>
      </c>
      <c r="F1888" t="s">
        <v>23</v>
      </c>
      <c r="G1888" t="s">
        <v>41</v>
      </c>
      <c r="H1888">
        <v>399</v>
      </c>
      <c r="I1888">
        <v>1</v>
      </c>
      <c r="J1888">
        <v>399</v>
      </c>
    </row>
    <row r="1889" spans="1:10" x14ac:dyDescent="0.2">
      <c r="A1889" s="3" t="s">
        <v>1934</v>
      </c>
      <c r="B1889" s="4">
        <v>43716</v>
      </c>
      <c r="C1889">
        <v>3</v>
      </c>
      <c r="D1889" t="s">
        <v>43</v>
      </c>
      <c r="E1889" t="s">
        <v>17</v>
      </c>
      <c r="F1889" t="s">
        <v>18</v>
      </c>
      <c r="G1889" t="s">
        <v>31</v>
      </c>
      <c r="H1889">
        <v>69</v>
      </c>
      <c r="I1889">
        <v>7</v>
      </c>
      <c r="J1889">
        <v>483</v>
      </c>
    </row>
    <row r="1890" spans="1:10" x14ac:dyDescent="0.2">
      <c r="A1890" s="3" t="s">
        <v>1935</v>
      </c>
      <c r="B1890" s="4">
        <v>43717</v>
      </c>
      <c r="C1890">
        <v>18</v>
      </c>
      <c r="D1890" t="s">
        <v>26</v>
      </c>
      <c r="E1890" t="s">
        <v>27</v>
      </c>
      <c r="F1890" t="s">
        <v>28</v>
      </c>
      <c r="G1890" t="s">
        <v>31</v>
      </c>
      <c r="H1890">
        <v>69</v>
      </c>
      <c r="I1890">
        <v>3</v>
      </c>
      <c r="J1890">
        <v>207</v>
      </c>
    </row>
    <row r="1891" spans="1:10" x14ac:dyDescent="0.2">
      <c r="A1891" s="3" t="s">
        <v>1936</v>
      </c>
      <c r="B1891" s="4">
        <v>43718</v>
      </c>
      <c r="C1891">
        <v>10</v>
      </c>
      <c r="D1891" t="s">
        <v>58</v>
      </c>
      <c r="E1891" t="s">
        <v>46</v>
      </c>
      <c r="F1891" t="s">
        <v>23</v>
      </c>
      <c r="G1891" t="s">
        <v>14</v>
      </c>
      <c r="H1891">
        <v>199</v>
      </c>
      <c r="I1891">
        <v>5</v>
      </c>
      <c r="J1891">
        <v>995</v>
      </c>
    </row>
    <row r="1892" spans="1:10" x14ac:dyDescent="0.2">
      <c r="A1892" s="3" t="s">
        <v>1937</v>
      </c>
      <c r="B1892" s="4">
        <v>43718</v>
      </c>
      <c r="C1892">
        <v>17</v>
      </c>
      <c r="D1892" t="s">
        <v>35</v>
      </c>
      <c r="E1892" t="s">
        <v>36</v>
      </c>
      <c r="F1892" t="s">
        <v>28</v>
      </c>
      <c r="G1892" t="s">
        <v>24</v>
      </c>
      <c r="H1892">
        <v>159</v>
      </c>
      <c r="I1892">
        <v>7</v>
      </c>
      <c r="J1892">
        <v>1113</v>
      </c>
    </row>
    <row r="1893" spans="1:10" x14ac:dyDescent="0.2">
      <c r="A1893" s="3" t="s">
        <v>1938</v>
      </c>
      <c r="B1893" s="4">
        <v>43719</v>
      </c>
      <c r="C1893">
        <v>5</v>
      </c>
      <c r="D1893" t="s">
        <v>60</v>
      </c>
      <c r="E1893" t="s">
        <v>17</v>
      </c>
      <c r="F1893" t="s">
        <v>18</v>
      </c>
      <c r="G1893" t="s">
        <v>41</v>
      </c>
      <c r="H1893">
        <v>399</v>
      </c>
      <c r="I1893">
        <v>9</v>
      </c>
      <c r="J1893">
        <v>3591</v>
      </c>
    </row>
    <row r="1894" spans="1:10" x14ac:dyDescent="0.2">
      <c r="A1894" s="3" t="s">
        <v>1939</v>
      </c>
      <c r="B1894" s="4">
        <v>43719</v>
      </c>
      <c r="C1894">
        <v>15</v>
      </c>
      <c r="D1894" t="s">
        <v>118</v>
      </c>
      <c r="E1894" t="s">
        <v>63</v>
      </c>
      <c r="F1894" t="s">
        <v>13</v>
      </c>
      <c r="G1894" t="s">
        <v>14</v>
      </c>
      <c r="H1894">
        <v>199</v>
      </c>
      <c r="I1894">
        <v>1</v>
      </c>
      <c r="J1894">
        <v>199</v>
      </c>
    </row>
    <row r="1895" spans="1:10" x14ac:dyDescent="0.2">
      <c r="A1895" s="3" t="s">
        <v>1940</v>
      </c>
      <c r="B1895" s="4">
        <v>43720</v>
      </c>
      <c r="C1895">
        <v>8</v>
      </c>
      <c r="D1895" t="s">
        <v>45</v>
      </c>
      <c r="E1895" t="s">
        <v>46</v>
      </c>
      <c r="F1895" t="s">
        <v>23</v>
      </c>
      <c r="G1895" t="s">
        <v>24</v>
      </c>
      <c r="H1895">
        <v>159</v>
      </c>
      <c r="I1895">
        <v>0</v>
      </c>
      <c r="J1895">
        <v>0</v>
      </c>
    </row>
    <row r="1896" spans="1:10" x14ac:dyDescent="0.2">
      <c r="A1896" s="3" t="s">
        <v>1941</v>
      </c>
      <c r="B1896" s="4">
        <v>43720</v>
      </c>
      <c r="C1896">
        <v>15</v>
      </c>
      <c r="D1896" t="s">
        <v>118</v>
      </c>
      <c r="E1896" t="s">
        <v>63</v>
      </c>
      <c r="F1896" t="s">
        <v>13</v>
      </c>
      <c r="G1896" t="s">
        <v>41</v>
      </c>
      <c r="H1896">
        <v>399</v>
      </c>
      <c r="I1896">
        <v>1</v>
      </c>
      <c r="J1896">
        <v>399</v>
      </c>
    </row>
    <row r="1897" spans="1:10" x14ac:dyDescent="0.2">
      <c r="A1897" s="3" t="s">
        <v>1942</v>
      </c>
      <c r="B1897" s="4">
        <v>43720</v>
      </c>
      <c r="C1897">
        <v>20</v>
      </c>
      <c r="D1897" t="s">
        <v>40</v>
      </c>
      <c r="E1897" t="s">
        <v>36</v>
      </c>
      <c r="F1897" t="s">
        <v>28</v>
      </c>
      <c r="G1897" t="s">
        <v>19</v>
      </c>
      <c r="H1897">
        <v>289</v>
      </c>
      <c r="I1897">
        <v>0</v>
      </c>
      <c r="J1897">
        <v>0</v>
      </c>
    </row>
    <row r="1898" spans="1:10" x14ac:dyDescent="0.2">
      <c r="A1898" s="3" t="s">
        <v>1943</v>
      </c>
      <c r="B1898" s="4">
        <v>43720</v>
      </c>
      <c r="C1898">
        <v>1</v>
      </c>
      <c r="D1898" t="s">
        <v>16</v>
      </c>
      <c r="E1898" t="s">
        <v>17</v>
      </c>
      <c r="F1898" t="s">
        <v>18</v>
      </c>
      <c r="G1898" t="s">
        <v>24</v>
      </c>
      <c r="H1898">
        <v>159</v>
      </c>
      <c r="I1898">
        <v>3</v>
      </c>
      <c r="J1898">
        <v>477</v>
      </c>
    </row>
    <row r="1899" spans="1:10" x14ac:dyDescent="0.2">
      <c r="A1899" s="3" t="s">
        <v>1944</v>
      </c>
      <c r="B1899" s="4">
        <v>43721</v>
      </c>
      <c r="C1899">
        <v>3</v>
      </c>
      <c r="D1899" t="s">
        <v>43</v>
      </c>
      <c r="E1899" t="s">
        <v>68</v>
      </c>
      <c r="F1899" t="s">
        <v>18</v>
      </c>
      <c r="G1899" t="s">
        <v>14</v>
      </c>
      <c r="H1899">
        <v>199</v>
      </c>
      <c r="I1899">
        <v>1</v>
      </c>
      <c r="J1899">
        <v>199</v>
      </c>
    </row>
    <row r="1900" spans="1:10" x14ac:dyDescent="0.2">
      <c r="A1900" s="3" t="s">
        <v>1945</v>
      </c>
      <c r="B1900" s="4">
        <v>43722</v>
      </c>
      <c r="C1900">
        <v>9</v>
      </c>
      <c r="D1900" t="s">
        <v>21</v>
      </c>
      <c r="E1900" t="s">
        <v>46</v>
      </c>
      <c r="F1900" t="s">
        <v>23</v>
      </c>
      <c r="G1900" t="s">
        <v>14</v>
      </c>
      <c r="H1900">
        <v>199</v>
      </c>
      <c r="I1900">
        <v>0</v>
      </c>
      <c r="J1900">
        <v>0</v>
      </c>
    </row>
    <row r="1901" spans="1:10" x14ac:dyDescent="0.2">
      <c r="A1901" s="3" t="s">
        <v>1946</v>
      </c>
      <c r="B1901" s="4">
        <v>43723</v>
      </c>
      <c r="C1901">
        <v>2</v>
      </c>
      <c r="D1901" t="s">
        <v>106</v>
      </c>
      <c r="E1901" t="s">
        <v>17</v>
      </c>
      <c r="F1901" t="s">
        <v>18</v>
      </c>
      <c r="G1901" t="s">
        <v>14</v>
      </c>
      <c r="H1901">
        <v>199</v>
      </c>
      <c r="I1901">
        <v>6</v>
      </c>
      <c r="J1901">
        <v>1194</v>
      </c>
    </row>
    <row r="1902" spans="1:10" x14ac:dyDescent="0.2">
      <c r="A1902" s="3" t="s">
        <v>1947</v>
      </c>
      <c r="B1902" s="4">
        <v>43724</v>
      </c>
      <c r="C1902">
        <v>18</v>
      </c>
      <c r="D1902" t="s">
        <v>26</v>
      </c>
      <c r="E1902" t="s">
        <v>36</v>
      </c>
      <c r="F1902" t="s">
        <v>28</v>
      </c>
      <c r="G1902" t="s">
        <v>41</v>
      </c>
      <c r="H1902">
        <v>399</v>
      </c>
      <c r="I1902">
        <v>3</v>
      </c>
      <c r="J1902">
        <v>1197</v>
      </c>
    </row>
    <row r="1903" spans="1:10" x14ac:dyDescent="0.2">
      <c r="A1903" s="3" t="s">
        <v>1948</v>
      </c>
      <c r="B1903" s="4">
        <v>43724</v>
      </c>
      <c r="C1903">
        <v>14</v>
      </c>
      <c r="D1903" t="s">
        <v>38</v>
      </c>
      <c r="E1903" t="s">
        <v>12</v>
      </c>
      <c r="F1903" t="s">
        <v>13</v>
      </c>
      <c r="G1903" t="s">
        <v>41</v>
      </c>
      <c r="H1903">
        <v>399</v>
      </c>
      <c r="I1903">
        <v>8</v>
      </c>
      <c r="J1903">
        <v>3192</v>
      </c>
    </row>
    <row r="1904" spans="1:10" x14ac:dyDescent="0.2">
      <c r="A1904" s="3" t="s">
        <v>1949</v>
      </c>
      <c r="B1904" s="4">
        <v>43724</v>
      </c>
      <c r="C1904">
        <v>15</v>
      </c>
      <c r="D1904" t="s">
        <v>118</v>
      </c>
      <c r="E1904" t="s">
        <v>63</v>
      </c>
      <c r="F1904" t="s">
        <v>13</v>
      </c>
      <c r="G1904" t="s">
        <v>41</v>
      </c>
      <c r="H1904">
        <v>399</v>
      </c>
      <c r="I1904">
        <v>0</v>
      </c>
      <c r="J1904">
        <v>0</v>
      </c>
    </row>
    <row r="1905" spans="1:10" x14ac:dyDescent="0.2">
      <c r="A1905" s="3" t="s">
        <v>1950</v>
      </c>
      <c r="B1905" s="4">
        <v>43725</v>
      </c>
      <c r="C1905">
        <v>15</v>
      </c>
      <c r="D1905" t="s">
        <v>118</v>
      </c>
      <c r="E1905" t="s">
        <v>63</v>
      </c>
      <c r="F1905" t="s">
        <v>13</v>
      </c>
      <c r="G1905" t="s">
        <v>41</v>
      </c>
      <c r="H1905">
        <v>399</v>
      </c>
      <c r="I1905">
        <v>2</v>
      </c>
      <c r="J1905">
        <v>798</v>
      </c>
    </row>
    <row r="1906" spans="1:10" x14ac:dyDescent="0.2">
      <c r="A1906" s="3" t="s">
        <v>1951</v>
      </c>
      <c r="B1906" s="4">
        <v>43725</v>
      </c>
      <c r="C1906">
        <v>14</v>
      </c>
      <c r="D1906" t="s">
        <v>38</v>
      </c>
      <c r="E1906" t="s">
        <v>63</v>
      </c>
      <c r="F1906" t="s">
        <v>13</v>
      </c>
      <c r="G1906" t="s">
        <v>31</v>
      </c>
      <c r="H1906">
        <v>69</v>
      </c>
      <c r="I1906">
        <v>5</v>
      </c>
      <c r="J1906">
        <v>345</v>
      </c>
    </row>
    <row r="1907" spans="1:10" x14ac:dyDescent="0.2">
      <c r="A1907" s="3" t="s">
        <v>1952</v>
      </c>
      <c r="B1907" s="4">
        <v>43725</v>
      </c>
      <c r="C1907">
        <v>16</v>
      </c>
      <c r="D1907" t="s">
        <v>30</v>
      </c>
      <c r="E1907" t="s">
        <v>36</v>
      </c>
      <c r="F1907" t="s">
        <v>28</v>
      </c>
      <c r="G1907" t="s">
        <v>31</v>
      </c>
      <c r="H1907">
        <v>69</v>
      </c>
      <c r="I1907">
        <v>8</v>
      </c>
      <c r="J1907">
        <v>552</v>
      </c>
    </row>
    <row r="1908" spans="1:10" x14ac:dyDescent="0.2">
      <c r="A1908" s="3" t="s">
        <v>1953</v>
      </c>
      <c r="B1908" s="4">
        <v>43725</v>
      </c>
      <c r="C1908">
        <v>1</v>
      </c>
      <c r="D1908" t="s">
        <v>16</v>
      </c>
      <c r="E1908" t="s">
        <v>17</v>
      </c>
      <c r="F1908" t="s">
        <v>18</v>
      </c>
      <c r="G1908" t="s">
        <v>31</v>
      </c>
      <c r="H1908">
        <v>69</v>
      </c>
      <c r="I1908">
        <v>2</v>
      </c>
      <c r="J1908">
        <v>138</v>
      </c>
    </row>
    <row r="1909" spans="1:10" x14ac:dyDescent="0.2">
      <c r="A1909" s="3" t="s">
        <v>1954</v>
      </c>
      <c r="B1909" s="4">
        <v>43726</v>
      </c>
      <c r="C1909">
        <v>20</v>
      </c>
      <c r="D1909" t="s">
        <v>40</v>
      </c>
      <c r="E1909" t="s">
        <v>36</v>
      </c>
      <c r="F1909" t="s">
        <v>28</v>
      </c>
      <c r="G1909" t="s">
        <v>14</v>
      </c>
      <c r="H1909">
        <v>199</v>
      </c>
      <c r="I1909">
        <v>7</v>
      </c>
      <c r="J1909">
        <v>1393</v>
      </c>
    </row>
    <row r="1910" spans="1:10" x14ac:dyDescent="0.2">
      <c r="A1910" s="3" t="s">
        <v>1955</v>
      </c>
      <c r="B1910" s="4">
        <v>43726</v>
      </c>
      <c r="C1910">
        <v>15</v>
      </c>
      <c r="D1910" t="s">
        <v>118</v>
      </c>
      <c r="E1910" t="s">
        <v>63</v>
      </c>
      <c r="F1910" t="s">
        <v>13</v>
      </c>
      <c r="G1910" t="s">
        <v>31</v>
      </c>
      <c r="H1910">
        <v>69</v>
      </c>
      <c r="I1910">
        <v>8</v>
      </c>
      <c r="J1910">
        <v>552</v>
      </c>
    </row>
    <row r="1911" spans="1:10" x14ac:dyDescent="0.2">
      <c r="A1911" s="3" t="s">
        <v>1956</v>
      </c>
      <c r="B1911" s="4">
        <v>43726</v>
      </c>
      <c r="C1911">
        <v>14</v>
      </c>
      <c r="D1911" t="s">
        <v>38</v>
      </c>
      <c r="E1911" t="s">
        <v>12</v>
      </c>
      <c r="F1911" t="s">
        <v>13</v>
      </c>
      <c r="G1911" t="s">
        <v>24</v>
      </c>
      <c r="H1911">
        <v>159</v>
      </c>
      <c r="I1911">
        <v>7</v>
      </c>
      <c r="J1911">
        <v>1113</v>
      </c>
    </row>
    <row r="1912" spans="1:10" x14ac:dyDescent="0.2">
      <c r="A1912" s="3" t="s">
        <v>1957</v>
      </c>
      <c r="B1912" s="4">
        <v>43726</v>
      </c>
      <c r="C1912">
        <v>1</v>
      </c>
      <c r="D1912" t="s">
        <v>16</v>
      </c>
      <c r="E1912" t="s">
        <v>68</v>
      </c>
      <c r="F1912" t="s">
        <v>18</v>
      </c>
      <c r="G1912" t="s">
        <v>41</v>
      </c>
      <c r="H1912">
        <v>399</v>
      </c>
      <c r="I1912">
        <v>6</v>
      </c>
      <c r="J1912">
        <v>2394</v>
      </c>
    </row>
    <row r="1913" spans="1:10" x14ac:dyDescent="0.2">
      <c r="A1913" s="3" t="s">
        <v>1958</v>
      </c>
      <c r="B1913" s="4">
        <v>43727</v>
      </c>
      <c r="C1913">
        <v>6</v>
      </c>
      <c r="D1913" t="s">
        <v>48</v>
      </c>
      <c r="E1913" t="s">
        <v>22</v>
      </c>
      <c r="F1913" t="s">
        <v>23</v>
      </c>
      <c r="G1913" t="s">
        <v>19</v>
      </c>
      <c r="H1913">
        <v>289</v>
      </c>
      <c r="I1913">
        <v>7</v>
      </c>
      <c r="J1913">
        <v>2023</v>
      </c>
    </row>
    <row r="1914" spans="1:10" x14ac:dyDescent="0.2">
      <c r="A1914" s="3" t="s">
        <v>1959</v>
      </c>
      <c r="B1914" s="4">
        <v>43727</v>
      </c>
      <c r="C1914">
        <v>16</v>
      </c>
      <c r="D1914" t="s">
        <v>30</v>
      </c>
      <c r="E1914" t="s">
        <v>27</v>
      </c>
      <c r="F1914" t="s">
        <v>28</v>
      </c>
      <c r="G1914" t="s">
        <v>31</v>
      </c>
      <c r="H1914">
        <v>69</v>
      </c>
      <c r="I1914">
        <v>5</v>
      </c>
      <c r="J1914">
        <v>345</v>
      </c>
    </row>
    <row r="1915" spans="1:10" x14ac:dyDescent="0.2">
      <c r="A1915" s="3" t="s">
        <v>1960</v>
      </c>
      <c r="B1915" s="4">
        <v>43727</v>
      </c>
      <c r="C1915">
        <v>9</v>
      </c>
      <c r="D1915" t="s">
        <v>21</v>
      </c>
      <c r="E1915" t="s">
        <v>46</v>
      </c>
      <c r="F1915" t="s">
        <v>23</v>
      </c>
      <c r="G1915" t="s">
        <v>31</v>
      </c>
      <c r="H1915">
        <v>69</v>
      </c>
      <c r="I1915">
        <v>0</v>
      </c>
      <c r="J1915">
        <v>0</v>
      </c>
    </row>
    <row r="1916" spans="1:10" x14ac:dyDescent="0.2">
      <c r="A1916" s="3" t="s">
        <v>1961</v>
      </c>
      <c r="B1916" s="4">
        <v>43727</v>
      </c>
      <c r="C1916">
        <v>11</v>
      </c>
      <c r="D1916" t="s">
        <v>11</v>
      </c>
      <c r="E1916" t="s">
        <v>12</v>
      </c>
      <c r="F1916" t="s">
        <v>13</v>
      </c>
      <c r="G1916" t="s">
        <v>14</v>
      </c>
      <c r="H1916">
        <v>199</v>
      </c>
      <c r="I1916">
        <v>9</v>
      </c>
      <c r="J1916">
        <v>1791</v>
      </c>
    </row>
    <row r="1917" spans="1:10" x14ac:dyDescent="0.2">
      <c r="A1917" s="3" t="s">
        <v>1962</v>
      </c>
      <c r="B1917" s="4">
        <v>43728</v>
      </c>
      <c r="C1917">
        <v>5</v>
      </c>
      <c r="D1917" t="s">
        <v>60</v>
      </c>
      <c r="E1917" t="s">
        <v>17</v>
      </c>
      <c r="F1917" t="s">
        <v>18</v>
      </c>
      <c r="G1917" t="s">
        <v>41</v>
      </c>
      <c r="H1917">
        <v>399</v>
      </c>
      <c r="I1917">
        <v>4</v>
      </c>
      <c r="J1917">
        <v>1596</v>
      </c>
    </row>
    <row r="1918" spans="1:10" x14ac:dyDescent="0.2">
      <c r="A1918" s="3" t="s">
        <v>1963</v>
      </c>
      <c r="B1918" s="4">
        <v>43728</v>
      </c>
      <c r="C1918">
        <v>4</v>
      </c>
      <c r="D1918" t="s">
        <v>51</v>
      </c>
      <c r="E1918" t="s">
        <v>17</v>
      </c>
      <c r="F1918" t="s">
        <v>18</v>
      </c>
      <c r="G1918" t="s">
        <v>19</v>
      </c>
      <c r="H1918">
        <v>289</v>
      </c>
      <c r="I1918">
        <v>8</v>
      </c>
      <c r="J1918">
        <v>2312</v>
      </c>
    </row>
    <row r="1919" spans="1:10" x14ac:dyDescent="0.2">
      <c r="A1919" s="3" t="s">
        <v>1964</v>
      </c>
      <c r="B1919" s="4">
        <v>43728</v>
      </c>
      <c r="C1919">
        <v>1</v>
      </c>
      <c r="D1919" t="s">
        <v>16</v>
      </c>
      <c r="E1919" t="s">
        <v>17</v>
      </c>
      <c r="F1919" t="s">
        <v>18</v>
      </c>
      <c r="G1919" t="s">
        <v>41</v>
      </c>
      <c r="H1919">
        <v>399</v>
      </c>
      <c r="I1919">
        <v>1</v>
      </c>
      <c r="J1919">
        <v>399</v>
      </c>
    </row>
    <row r="1920" spans="1:10" x14ac:dyDescent="0.2">
      <c r="A1920" s="3" t="s">
        <v>1965</v>
      </c>
      <c r="B1920" s="4">
        <v>43728</v>
      </c>
      <c r="C1920">
        <v>11</v>
      </c>
      <c r="D1920" t="s">
        <v>11</v>
      </c>
      <c r="E1920" t="s">
        <v>63</v>
      </c>
      <c r="F1920" t="s">
        <v>13</v>
      </c>
      <c r="G1920" t="s">
        <v>14</v>
      </c>
      <c r="H1920">
        <v>199</v>
      </c>
      <c r="I1920">
        <v>4</v>
      </c>
      <c r="J1920">
        <v>796</v>
      </c>
    </row>
    <row r="1921" spans="1:10" x14ac:dyDescent="0.2">
      <c r="A1921" s="3" t="s">
        <v>1966</v>
      </c>
      <c r="B1921" s="4">
        <v>43728</v>
      </c>
      <c r="C1921">
        <v>10</v>
      </c>
      <c r="D1921" t="s">
        <v>58</v>
      </c>
      <c r="E1921" t="s">
        <v>46</v>
      </c>
      <c r="F1921" t="s">
        <v>23</v>
      </c>
      <c r="G1921" t="s">
        <v>24</v>
      </c>
      <c r="H1921">
        <v>159</v>
      </c>
      <c r="I1921">
        <v>9</v>
      </c>
      <c r="J1921">
        <v>1431</v>
      </c>
    </row>
    <row r="1922" spans="1:10" x14ac:dyDescent="0.2">
      <c r="A1922" s="3" t="s">
        <v>1967</v>
      </c>
      <c r="B1922" s="4">
        <v>43728</v>
      </c>
      <c r="C1922">
        <v>17</v>
      </c>
      <c r="D1922" t="s">
        <v>35</v>
      </c>
      <c r="E1922" t="s">
        <v>27</v>
      </c>
      <c r="F1922" t="s">
        <v>28</v>
      </c>
      <c r="G1922" t="s">
        <v>41</v>
      </c>
      <c r="H1922">
        <v>399</v>
      </c>
      <c r="I1922">
        <v>1</v>
      </c>
      <c r="J1922">
        <v>399</v>
      </c>
    </row>
    <row r="1923" spans="1:10" x14ac:dyDescent="0.2">
      <c r="A1923" s="3" t="s">
        <v>1968</v>
      </c>
      <c r="B1923" s="4">
        <v>43728</v>
      </c>
      <c r="C1923">
        <v>8</v>
      </c>
      <c r="D1923" t="s">
        <v>45</v>
      </c>
      <c r="E1923" t="s">
        <v>22</v>
      </c>
      <c r="F1923" t="s">
        <v>23</v>
      </c>
      <c r="G1923" t="s">
        <v>41</v>
      </c>
      <c r="H1923">
        <v>399</v>
      </c>
      <c r="I1923">
        <v>3</v>
      </c>
      <c r="J1923">
        <v>1197</v>
      </c>
    </row>
    <row r="1924" spans="1:10" x14ac:dyDescent="0.2">
      <c r="A1924" s="3" t="s">
        <v>1969</v>
      </c>
      <c r="B1924" s="4">
        <v>43728</v>
      </c>
      <c r="C1924">
        <v>12</v>
      </c>
      <c r="D1924" t="s">
        <v>66</v>
      </c>
      <c r="E1924" t="s">
        <v>63</v>
      </c>
      <c r="F1924" t="s">
        <v>13</v>
      </c>
      <c r="G1924" t="s">
        <v>24</v>
      </c>
      <c r="H1924">
        <v>159</v>
      </c>
      <c r="I1924">
        <v>8</v>
      </c>
      <c r="J1924">
        <v>1272</v>
      </c>
    </row>
    <row r="1925" spans="1:10" x14ac:dyDescent="0.2">
      <c r="A1925" s="3" t="s">
        <v>1970</v>
      </c>
      <c r="B1925" s="4">
        <v>43728</v>
      </c>
      <c r="C1925">
        <v>6</v>
      </c>
      <c r="D1925" t="s">
        <v>48</v>
      </c>
      <c r="E1925" t="s">
        <v>22</v>
      </c>
      <c r="F1925" t="s">
        <v>23</v>
      </c>
      <c r="G1925" t="s">
        <v>14</v>
      </c>
      <c r="H1925">
        <v>199</v>
      </c>
      <c r="I1925">
        <v>0</v>
      </c>
      <c r="J1925">
        <v>0</v>
      </c>
    </row>
    <row r="1926" spans="1:10" x14ac:dyDescent="0.2">
      <c r="A1926" s="3" t="s">
        <v>1971</v>
      </c>
      <c r="B1926" s="4">
        <v>43729</v>
      </c>
      <c r="C1926">
        <v>19</v>
      </c>
      <c r="D1926" t="s">
        <v>56</v>
      </c>
      <c r="E1926" t="s">
        <v>27</v>
      </c>
      <c r="F1926" t="s">
        <v>28</v>
      </c>
      <c r="G1926" t="s">
        <v>19</v>
      </c>
      <c r="H1926">
        <v>289</v>
      </c>
      <c r="I1926">
        <v>1</v>
      </c>
      <c r="J1926">
        <v>289</v>
      </c>
    </row>
    <row r="1927" spans="1:10" x14ac:dyDescent="0.2">
      <c r="A1927" s="3" t="s">
        <v>1972</v>
      </c>
      <c r="B1927" s="4">
        <v>43730</v>
      </c>
      <c r="C1927">
        <v>1</v>
      </c>
      <c r="D1927" t="s">
        <v>16</v>
      </c>
      <c r="E1927" t="s">
        <v>17</v>
      </c>
      <c r="F1927" t="s">
        <v>18</v>
      </c>
      <c r="G1927" t="s">
        <v>14</v>
      </c>
      <c r="H1927">
        <v>199</v>
      </c>
      <c r="I1927">
        <v>3</v>
      </c>
      <c r="J1927">
        <v>597</v>
      </c>
    </row>
    <row r="1928" spans="1:10" x14ac:dyDescent="0.2">
      <c r="A1928" s="3" t="s">
        <v>1973</v>
      </c>
      <c r="B1928" s="4">
        <v>43730</v>
      </c>
      <c r="C1928">
        <v>6</v>
      </c>
      <c r="D1928" t="s">
        <v>48</v>
      </c>
      <c r="E1928" t="s">
        <v>46</v>
      </c>
      <c r="F1928" t="s">
        <v>23</v>
      </c>
      <c r="G1928" t="s">
        <v>19</v>
      </c>
      <c r="H1928">
        <v>289</v>
      </c>
      <c r="I1928">
        <v>2</v>
      </c>
      <c r="J1928">
        <v>578</v>
      </c>
    </row>
    <row r="1929" spans="1:10" x14ac:dyDescent="0.2">
      <c r="A1929" s="3" t="s">
        <v>1974</v>
      </c>
      <c r="B1929" s="4">
        <v>43730</v>
      </c>
      <c r="C1929">
        <v>13</v>
      </c>
      <c r="D1929" t="s">
        <v>33</v>
      </c>
      <c r="E1929" t="s">
        <v>63</v>
      </c>
      <c r="F1929" t="s">
        <v>13</v>
      </c>
      <c r="G1929" t="s">
        <v>41</v>
      </c>
      <c r="H1929">
        <v>399</v>
      </c>
      <c r="I1929">
        <v>6</v>
      </c>
      <c r="J1929">
        <v>2394</v>
      </c>
    </row>
    <row r="1930" spans="1:10" x14ac:dyDescent="0.2">
      <c r="A1930" s="3" t="s">
        <v>1975</v>
      </c>
      <c r="B1930" s="4">
        <v>43730</v>
      </c>
      <c r="C1930">
        <v>9</v>
      </c>
      <c r="D1930" t="s">
        <v>21</v>
      </c>
      <c r="E1930" t="s">
        <v>46</v>
      </c>
      <c r="F1930" t="s">
        <v>23</v>
      </c>
      <c r="G1930" t="s">
        <v>14</v>
      </c>
      <c r="H1930">
        <v>199</v>
      </c>
      <c r="I1930">
        <v>3</v>
      </c>
      <c r="J1930">
        <v>597</v>
      </c>
    </row>
    <row r="1931" spans="1:10" x14ac:dyDescent="0.2">
      <c r="A1931" s="3" t="s">
        <v>1976</v>
      </c>
      <c r="B1931" s="4">
        <v>43731</v>
      </c>
      <c r="C1931">
        <v>4</v>
      </c>
      <c r="D1931" t="s">
        <v>51</v>
      </c>
      <c r="E1931" t="s">
        <v>17</v>
      </c>
      <c r="F1931" t="s">
        <v>18</v>
      </c>
      <c r="G1931" t="s">
        <v>41</v>
      </c>
      <c r="H1931">
        <v>399</v>
      </c>
      <c r="I1931">
        <v>7</v>
      </c>
      <c r="J1931">
        <v>2793</v>
      </c>
    </row>
    <row r="1932" spans="1:10" x14ac:dyDescent="0.2">
      <c r="A1932" s="3" t="s">
        <v>1977</v>
      </c>
      <c r="B1932" s="4">
        <v>43731</v>
      </c>
      <c r="C1932">
        <v>2</v>
      </c>
      <c r="D1932" t="s">
        <v>106</v>
      </c>
      <c r="E1932" t="s">
        <v>17</v>
      </c>
      <c r="F1932" t="s">
        <v>18</v>
      </c>
      <c r="G1932" t="s">
        <v>41</v>
      </c>
      <c r="H1932">
        <v>399</v>
      </c>
      <c r="I1932">
        <v>0</v>
      </c>
      <c r="J1932">
        <v>0</v>
      </c>
    </row>
    <row r="1933" spans="1:10" x14ac:dyDescent="0.2">
      <c r="A1933" s="3" t="s">
        <v>1978</v>
      </c>
      <c r="B1933" s="4">
        <v>43732</v>
      </c>
      <c r="C1933">
        <v>7</v>
      </c>
      <c r="D1933" t="s">
        <v>88</v>
      </c>
      <c r="E1933" t="s">
        <v>22</v>
      </c>
      <c r="F1933" t="s">
        <v>23</v>
      </c>
      <c r="G1933" t="s">
        <v>24</v>
      </c>
      <c r="H1933">
        <v>159</v>
      </c>
      <c r="I1933">
        <v>5</v>
      </c>
      <c r="J1933">
        <v>795</v>
      </c>
    </row>
    <row r="1934" spans="1:10" x14ac:dyDescent="0.2">
      <c r="A1934" s="3" t="s">
        <v>1979</v>
      </c>
      <c r="B1934" s="4">
        <v>43732</v>
      </c>
      <c r="C1934">
        <v>2</v>
      </c>
      <c r="D1934" t="s">
        <v>106</v>
      </c>
      <c r="E1934" t="s">
        <v>68</v>
      </c>
      <c r="F1934" t="s">
        <v>18</v>
      </c>
      <c r="G1934" t="s">
        <v>24</v>
      </c>
      <c r="H1934">
        <v>159</v>
      </c>
      <c r="I1934">
        <v>7</v>
      </c>
      <c r="J1934">
        <v>1113</v>
      </c>
    </row>
    <row r="1935" spans="1:10" x14ac:dyDescent="0.2">
      <c r="A1935" s="3" t="s">
        <v>1980</v>
      </c>
      <c r="B1935" s="4">
        <v>43733</v>
      </c>
      <c r="C1935">
        <v>6</v>
      </c>
      <c r="D1935" t="s">
        <v>48</v>
      </c>
      <c r="E1935" t="s">
        <v>46</v>
      </c>
      <c r="F1935" t="s">
        <v>23</v>
      </c>
      <c r="G1935" t="s">
        <v>19</v>
      </c>
      <c r="H1935">
        <v>289</v>
      </c>
      <c r="I1935">
        <v>8</v>
      </c>
      <c r="J1935">
        <v>2312</v>
      </c>
    </row>
    <row r="1936" spans="1:10" x14ac:dyDescent="0.2">
      <c r="A1936" s="3" t="s">
        <v>1981</v>
      </c>
      <c r="B1936" s="4">
        <v>43733</v>
      </c>
      <c r="C1936">
        <v>12</v>
      </c>
      <c r="D1936" t="s">
        <v>66</v>
      </c>
      <c r="E1936" t="s">
        <v>12</v>
      </c>
      <c r="F1936" t="s">
        <v>13</v>
      </c>
      <c r="G1936" t="s">
        <v>19</v>
      </c>
      <c r="H1936">
        <v>289</v>
      </c>
      <c r="I1936">
        <v>5</v>
      </c>
      <c r="J1936">
        <v>1445</v>
      </c>
    </row>
    <row r="1937" spans="1:10" x14ac:dyDescent="0.2">
      <c r="A1937" s="3" t="s">
        <v>1982</v>
      </c>
      <c r="B1937" s="4">
        <v>43734</v>
      </c>
      <c r="C1937">
        <v>17</v>
      </c>
      <c r="D1937" t="s">
        <v>35</v>
      </c>
      <c r="E1937" t="s">
        <v>36</v>
      </c>
      <c r="F1937" t="s">
        <v>28</v>
      </c>
      <c r="G1937" t="s">
        <v>19</v>
      </c>
      <c r="H1937">
        <v>289</v>
      </c>
      <c r="I1937">
        <v>6</v>
      </c>
      <c r="J1937">
        <v>1734</v>
      </c>
    </row>
    <row r="1938" spans="1:10" x14ac:dyDescent="0.2">
      <c r="A1938" s="3" t="s">
        <v>1983</v>
      </c>
      <c r="B1938" s="4">
        <v>43735</v>
      </c>
      <c r="C1938">
        <v>15</v>
      </c>
      <c r="D1938" t="s">
        <v>118</v>
      </c>
      <c r="E1938" t="s">
        <v>12</v>
      </c>
      <c r="F1938" t="s">
        <v>13</v>
      </c>
      <c r="G1938" t="s">
        <v>19</v>
      </c>
      <c r="H1938">
        <v>289</v>
      </c>
      <c r="I1938">
        <v>2</v>
      </c>
      <c r="J1938">
        <v>578</v>
      </c>
    </row>
    <row r="1939" spans="1:10" x14ac:dyDescent="0.2">
      <c r="A1939" s="3" t="s">
        <v>1984</v>
      </c>
      <c r="B1939" s="4">
        <v>43735</v>
      </c>
      <c r="C1939">
        <v>13</v>
      </c>
      <c r="D1939" t="s">
        <v>33</v>
      </c>
      <c r="E1939" t="s">
        <v>63</v>
      </c>
      <c r="F1939" t="s">
        <v>13</v>
      </c>
      <c r="G1939" t="s">
        <v>19</v>
      </c>
      <c r="H1939">
        <v>289</v>
      </c>
      <c r="I1939">
        <v>5</v>
      </c>
      <c r="J1939">
        <v>1445</v>
      </c>
    </row>
    <row r="1940" spans="1:10" x14ac:dyDescent="0.2">
      <c r="A1940" s="3" t="s">
        <v>1985</v>
      </c>
      <c r="B1940" s="4">
        <v>43735</v>
      </c>
      <c r="C1940">
        <v>13</v>
      </c>
      <c r="D1940" t="s">
        <v>33</v>
      </c>
      <c r="E1940" t="s">
        <v>63</v>
      </c>
      <c r="F1940" t="s">
        <v>13</v>
      </c>
      <c r="G1940" t="s">
        <v>41</v>
      </c>
      <c r="H1940">
        <v>399</v>
      </c>
      <c r="I1940">
        <v>6</v>
      </c>
      <c r="J1940">
        <v>2394</v>
      </c>
    </row>
    <row r="1941" spans="1:10" x14ac:dyDescent="0.2">
      <c r="A1941" s="3" t="s">
        <v>1986</v>
      </c>
      <c r="B1941" s="4">
        <v>43736</v>
      </c>
      <c r="C1941">
        <v>12</v>
      </c>
      <c r="D1941" t="s">
        <v>66</v>
      </c>
      <c r="E1941" t="s">
        <v>12</v>
      </c>
      <c r="F1941" t="s">
        <v>13</v>
      </c>
      <c r="G1941" t="s">
        <v>24</v>
      </c>
      <c r="H1941">
        <v>159</v>
      </c>
      <c r="I1941">
        <v>1</v>
      </c>
      <c r="J1941">
        <v>159</v>
      </c>
    </row>
    <row r="1942" spans="1:10" x14ac:dyDescent="0.2">
      <c r="A1942" s="3" t="s">
        <v>1987</v>
      </c>
      <c r="B1942" s="4">
        <v>43736</v>
      </c>
      <c r="C1942">
        <v>11</v>
      </c>
      <c r="D1942" t="s">
        <v>11</v>
      </c>
      <c r="E1942" t="s">
        <v>63</v>
      </c>
      <c r="F1942" t="s">
        <v>13</v>
      </c>
      <c r="G1942" t="s">
        <v>31</v>
      </c>
      <c r="H1942">
        <v>69</v>
      </c>
      <c r="I1942">
        <v>3</v>
      </c>
      <c r="J1942">
        <v>207</v>
      </c>
    </row>
    <row r="1943" spans="1:10" x14ac:dyDescent="0.2">
      <c r="A1943" s="3" t="s">
        <v>1988</v>
      </c>
      <c r="B1943" s="4">
        <v>43736</v>
      </c>
      <c r="C1943">
        <v>4</v>
      </c>
      <c r="D1943" t="s">
        <v>51</v>
      </c>
      <c r="E1943" t="s">
        <v>17</v>
      </c>
      <c r="F1943" t="s">
        <v>18</v>
      </c>
      <c r="G1943" t="s">
        <v>14</v>
      </c>
      <c r="H1943">
        <v>199</v>
      </c>
      <c r="I1943">
        <v>0</v>
      </c>
      <c r="J1943">
        <v>0</v>
      </c>
    </row>
    <row r="1944" spans="1:10" x14ac:dyDescent="0.2">
      <c r="A1944" s="3" t="s">
        <v>1989</v>
      </c>
      <c r="B1944" s="4">
        <v>43737</v>
      </c>
      <c r="C1944">
        <v>18</v>
      </c>
      <c r="D1944" t="s">
        <v>26</v>
      </c>
      <c r="E1944" t="s">
        <v>27</v>
      </c>
      <c r="F1944" t="s">
        <v>28</v>
      </c>
      <c r="G1944" t="s">
        <v>31</v>
      </c>
      <c r="H1944">
        <v>69</v>
      </c>
      <c r="I1944">
        <v>3</v>
      </c>
      <c r="J1944">
        <v>207</v>
      </c>
    </row>
    <row r="1945" spans="1:10" x14ac:dyDescent="0.2">
      <c r="A1945" s="3" t="s">
        <v>1990</v>
      </c>
      <c r="B1945" s="4">
        <v>43737</v>
      </c>
      <c r="C1945">
        <v>12</v>
      </c>
      <c r="D1945" t="s">
        <v>66</v>
      </c>
      <c r="E1945" t="s">
        <v>63</v>
      </c>
      <c r="F1945" t="s">
        <v>13</v>
      </c>
      <c r="G1945" t="s">
        <v>14</v>
      </c>
      <c r="H1945">
        <v>199</v>
      </c>
      <c r="I1945">
        <v>2</v>
      </c>
      <c r="J1945">
        <v>398</v>
      </c>
    </row>
    <row r="1946" spans="1:10" x14ac:dyDescent="0.2">
      <c r="A1946" s="3" t="s">
        <v>1991</v>
      </c>
      <c r="B1946" s="4">
        <v>43737</v>
      </c>
      <c r="C1946">
        <v>19</v>
      </c>
      <c r="D1946" t="s">
        <v>56</v>
      </c>
      <c r="E1946" t="s">
        <v>27</v>
      </c>
      <c r="F1946" t="s">
        <v>28</v>
      </c>
      <c r="G1946" t="s">
        <v>19</v>
      </c>
      <c r="H1946">
        <v>289</v>
      </c>
      <c r="I1946">
        <v>0</v>
      </c>
      <c r="J1946">
        <v>0</v>
      </c>
    </row>
    <row r="1947" spans="1:10" x14ac:dyDescent="0.2">
      <c r="A1947" s="3" t="s">
        <v>1992</v>
      </c>
      <c r="B1947" s="4">
        <v>43737</v>
      </c>
      <c r="C1947">
        <v>16</v>
      </c>
      <c r="D1947" t="s">
        <v>30</v>
      </c>
      <c r="E1947" t="s">
        <v>36</v>
      </c>
      <c r="F1947" t="s">
        <v>28</v>
      </c>
      <c r="G1947" t="s">
        <v>14</v>
      </c>
      <c r="H1947">
        <v>199</v>
      </c>
      <c r="I1947">
        <v>4</v>
      </c>
      <c r="J1947">
        <v>796</v>
      </c>
    </row>
    <row r="1948" spans="1:10" x14ac:dyDescent="0.2">
      <c r="A1948" s="3" t="s">
        <v>1993</v>
      </c>
      <c r="B1948" s="4">
        <v>43737</v>
      </c>
      <c r="C1948">
        <v>19</v>
      </c>
      <c r="D1948" t="s">
        <v>56</v>
      </c>
      <c r="E1948" t="s">
        <v>36</v>
      </c>
      <c r="F1948" t="s">
        <v>28</v>
      </c>
      <c r="G1948" t="s">
        <v>14</v>
      </c>
      <c r="H1948">
        <v>199</v>
      </c>
      <c r="I1948">
        <v>2</v>
      </c>
      <c r="J1948">
        <v>398</v>
      </c>
    </row>
    <row r="1949" spans="1:10" x14ac:dyDescent="0.2">
      <c r="A1949" s="3" t="s">
        <v>1994</v>
      </c>
      <c r="B1949" s="4">
        <v>43737</v>
      </c>
      <c r="C1949">
        <v>1</v>
      </c>
      <c r="D1949" t="s">
        <v>16</v>
      </c>
      <c r="E1949" t="s">
        <v>17</v>
      </c>
      <c r="F1949" t="s">
        <v>18</v>
      </c>
      <c r="G1949" t="s">
        <v>19</v>
      </c>
      <c r="H1949">
        <v>289</v>
      </c>
      <c r="I1949">
        <v>8</v>
      </c>
      <c r="J1949">
        <v>2312</v>
      </c>
    </row>
    <row r="1950" spans="1:10" x14ac:dyDescent="0.2">
      <c r="A1950" s="3" t="s">
        <v>1995</v>
      </c>
      <c r="B1950" s="4">
        <v>43737</v>
      </c>
      <c r="C1950">
        <v>9</v>
      </c>
      <c r="D1950" t="s">
        <v>21</v>
      </c>
      <c r="E1950" t="s">
        <v>22</v>
      </c>
      <c r="F1950" t="s">
        <v>23</v>
      </c>
      <c r="G1950" t="s">
        <v>41</v>
      </c>
      <c r="H1950">
        <v>399</v>
      </c>
      <c r="I1950">
        <v>4</v>
      </c>
      <c r="J1950">
        <v>1596</v>
      </c>
    </row>
    <row r="1951" spans="1:10" x14ac:dyDescent="0.2">
      <c r="A1951" s="3" t="s">
        <v>1996</v>
      </c>
      <c r="B1951" s="4">
        <v>43738</v>
      </c>
      <c r="C1951">
        <v>9</v>
      </c>
      <c r="D1951" t="s">
        <v>21</v>
      </c>
      <c r="E1951" t="s">
        <v>46</v>
      </c>
      <c r="F1951" t="s">
        <v>23</v>
      </c>
      <c r="G1951" t="s">
        <v>31</v>
      </c>
      <c r="H1951">
        <v>69</v>
      </c>
      <c r="I1951">
        <v>7</v>
      </c>
      <c r="J1951">
        <v>483</v>
      </c>
    </row>
    <row r="1952" spans="1:10" x14ac:dyDescent="0.2">
      <c r="A1952" s="3" t="s">
        <v>1997</v>
      </c>
      <c r="B1952" s="4">
        <v>43739</v>
      </c>
      <c r="C1952">
        <v>20</v>
      </c>
      <c r="D1952" t="s">
        <v>40</v>
      </c>
      <c r="E1952" t="s">
        <v>27</v>
      </c>
      <c r="F1952" t="s">
        <v>28</v>
      </c>
      <c r="G1952" t="s">
        <v>24</v>
      </c>
      <c r="H1952">
        <v>159</v>
      </c>
      <c r="I1952">
        <v>1</v>
      </c>
      <c r="J1952">
        <v>159</v>
      </c>
    </row>
    <row r="1953" spans="1:10" x14ac:dyDescent="0.2">
      <c r="A1953" s="3" t="s">
        <v>1998</v>
      </c>
      <c r="B1953" s="4">
        <v>43739</v>
      </c>
      <c r="C1953">
        <v>8</v>
      </c>
      <c r="D1953" t="s">
        <v>45</v>
      </c>
      <c r="E1953" t="s">
        <v>22</v>
      </c>
      <c r="F1953" t="s">
        <v>23</v>
      </c>
      <c r="G1953" t="s">
        <v>19</v>
      </c>
      <c r="H1953">
        <v>289</v>
      </c>
      <c r="I1953">
        <v>5</v>
      </c>
      <c r="J1953">
        <v>1445</v>
      </c>
    </row>
    <row r="1954" spans="1:10" x14ac:dyDescent="0.2">
      <c r="A1954" s="3" t="s">
        <v>1999</v>
      </c>
      <c r="B1954" s="4">
        <v>43739</v>
      </c>
      <c r="C1954">
        <v>18</v>
      </c>
      <c r="D1954" t="s">
        <v>26</v>
      </c>
      <c r="E1954" t="s">
        <v>36</v>
      </c>
      <c r="F1954" t="s">
        <v>28</v>
      </c>
      <c r="G1954" t="s">
        <v>31</v>
      </c>
      <c r="H1954">
        <v>69</v>
      </c>
      <c r="I1954">
        <v>0</v>
      </c>
      <c r="J1954">
        <v>0</v>
      </c>
    </row>
    <row r="1955" spans="1:10" x14ac:dyDescent="0.2">
      <c r="A1955" s="3" t="s">
        <v>2000</v>
      </c>
      <c r="B1955" s="4">
        <v>43739</v>
      </c>
      <c r="C1955">
        <v>2</v>
      </c>
      <c r="D1955" t="s">
        <v>106</v>
      </c>
      <c r="E1955" t="s">
        <v>17</v>
      </c>
      <c r="F1955" t="s">
        <v>18</v>
      </c>
      <c r="G1955" t="s">
        <v>41</v>
      </c>
      <c r="H1955">
        <v>399</v>
      </c>
      <c r="I1955">
        <v>2</v>
      </c>
      <c r="J1955">
        <v>798</v>
      </c>
    </row>
    <row r="1956" spans="1:10" x14ac:dyDescent="0.2">
      <c r="A1956" s="3" t="s">
        <v>2001</v>
      </c>
      <c r="B1956" s="4">
        <v>43740</v>
      </c>
      <c r="C1956">
        <v>10</v>
      </c>
      <c r="D1956" t="s">
        <v>58</v>
      </c>
      <c r="E1956" t="s">
        <v>22</v>
      </c>
      <c r="F1956" t="s">
        <v>23</v>
      </c>
      <c r="G1956" t="s">
        <v>14</v>
      </c>
      <c r="H1956">
        <v>199</v>
      </c>
      <c r="I1956">
        <v>7</v>
      </c>
      <c r="J1956">
        <v>1393</v>
      </c>
    </row>
    <row r="1957" spans="1:10" x14ac:dyDescent="0.2">
      <c r="A1957" s="3" t="s">
        <v>2002</v>
      </c>
      <c r="B1957" s="4">
        <v>43740</v>
      </c>
      <c r="C1957">
        <v>13</v>
      </c>
      <c r="D1957" t="s">
        <v>33</v>
      </c>
      <c r="E1957" t="s">
        <v>63</v>
      </c>
      <c r="F1957" t="s">
        <v>13</v>
      </c>
      <c r="G1957" t="s">
        <v>24</v>
      </c>
      <c r="H1957">
        <v>159</v>
      </c>
      <c r="I1957">
        <v>5</v>
      </c>
      <c r="J1957">
        <v>795</v>
      </c>
    </row>
    <row r="1958" spans="1:10" x14ac:dyDescent="0.2">
      <c r="A1958" s="3" t="s">
        <v>2003</v>
      </c>
      <c r="B1958" s="4">
        <v>43740</v>
      </c>
      <c r="C1958">
        <v>17</v>
      </c>
      <c r="D1958" t="s">
        <v>35</v>
      </c>
      <c r="E1958" t="s">
        <v>27</v>
      </c>
      <c r="F1958" t="s">
        <v>28</v>
      </c>
      <c r="G1958" t="s">
        <v>19</v>
      </c>
      <c r="H1958">
        <v>289</v>
      </c>
      <c r="I1958">
        <v>6</v>
      </c>
      <c r="J1958">
        <v>1734</v>
      </c>
    </row>
    <row r="1959" spans="1:10" x14ac:dyDescent="0.2">
      <c r="A1959" s="3" t="s">
        <v>2004</v>
      </c>
      <c r="B1959" s="4">
        <v>43741</v>
      </c>
      <c r="C1959">
        <v>8</v>
      </c>
      <c r="D1959" t="s">
        <v>45</v>
      </c>
      <c r="E1959" t="s">
        <v>46</v>
      </c>
      <c r="F1959" t="s">
        <v>23</v>
      </c>
      <c r="G1959" t="s">
        <v>41</v>
      </c>
      <c r="H1959">
        <v>399</v>
      </c>
      <c r="I1959">
        <v>3</v>
      </c>
      <c r="J1959">
        <v>1197</v>
      </c>
    </row>
    <row r="1960" spans="1:10" x14ac:dyDescent="0.2">
      <c r="A1960" s="3" t="s">
        <v>2005</v>
      </c>
      <c r="B1960" s="4">
        <v>43741</v>
      </c>
      <c r="C1960">
        <v>12</v>
      </c>
      <c r="D1960" t="s">
        <v>66</v>
      </c>
      <c r="E1960" t="s">
        <v>12</v>
      </c>
      <c r="F1960" t="s">
        <v>13</v>
      </c>
      <c r="G1960" t="s">
        <v>31</v>
      </c>
      <c r="H1960">
        <v>69</v>
      </c>
      <c r="I1960">
        <v>7</v>
      </c>
      <c r="J1960">
        <v>483</v>
      </c>
    </row>
    <row r="1961" spans="1:10" x14ac:dyDescent="0.2">
      <c r="A1961" s="3" t="s">
        <v>2006</v>
      </c>
      <c r="B1961" s="4">
        <v>43742</v>
      </c>
      <c r="C1961">
        <v>19</v>
      </c>
      <c r="D1961" t="s">
        <v>56</v>
      </c>
      <c r="E1961" t="s">
        <v>36</v>
      </c>
      <c r="F1961" t="s">
        <v>28</v>
      </c>
      <c r="G1961" t="s">
        <v>24</v>
      </c>
      <c r="H1961">
        <v>159</v>
      </c>
      <c r="I1961">
        <v>3</v>
      </c>
      <c r="J1961">
        <v>477</v>
      </c>
    </row>
    <row r="1962" spans="1:10" x14ac:dyDescent="0.2">
      <c r="A1962" s="3" t="s">
        <v>2007</v>
      </c>
      <c r="B1962" s="4">
        <v>43742</v>
      </c>
      <c r="C1962">
        <v>9</v>
      </c>
      <c r="D1962" t="s">
        <v>21</v>
      </c>
      <c r="E1962" t="s">
        <v>22</v>
      </c>
      <c r="F1962" t="s">
        <v>23</v>
      </c>
      <c r="G1962" t="s">
        <v>19</v>
      </c>
      <c r="H1962">
        <v>289</v>
      </c>
      <c r="I1962">
        <v>8</v>
      </c>
      <c r="J1962">
        <v>2312</v>
      </c>
    </row>
    <row r="1963" spans="1:10" x14ac:dyDescent="0.2">
      <c r="A1963" s="3" t="s">
        <v>2008</v>
      </c>
      <c r="B1963" s="4">
        <v>43742</v>
      </c>
      <c r="C1963">
        <v>20</v>
      </c>
      <c r="D1963" t="s">
        <v>40</v>
      </c>
      <c r="E1963" t="s">
        <v>27</v>
      </c>
      <c r="F1963" t="s">
        <v>28</v>
      </c>
      <c r="G1963" t="s">
        <v>41</v>
      </c>
      <c r="H1963">
        <v>399</v>
      </c>
      <c r="I1963">
        <v>3</v>
      </c>
      <c r="J1963">
        <v>1197</v>
      </c>
    </row>
    <row r="1964" spans="1:10" x14ac:dyDescent="0.2">
      <c r="A1964" s="3" t="s">
        <v>2009</v>
      </c>
      <c r="B1964" s="4">
        <v>43743</v>
      </c>
      <c r="C1964">
        <v>20</v>
      </c>
      <c r="D1964" t="s">
        <v>40</v>
      </c>
      <c r="E1964" t="s">
        <v>36</v>
      </c>
      <c r="F1964" t="s">
        <v>28</v>
      </c>
      <c r="G1964" t="s">
        <v>19</v>
      </c>
      <c r="H1964">
        <v>289</v>
      </c>
      <c r="I1964">
        <v>1</v>
      </c>
      <c r="J1964">
        <v>289</v>
      </c>
    </row>
    <row r="1965" spans="1:10" x14ac:dyDescent="0.2">
      <c r="A1965" s="3" t="s">
        <v>2010</v>
      </c>
      <c r="B1965" s="4">
        <v>43743</v>
      </c>
      <c r="C1965">
        <v>4</v>
      </c>
      <c r="D1965" t="s">
        <v>51</v>
      </c>
      <c r="E1965" t="s">
        <v>17</v>
      </c>
      <c r="F1965" t="s">
        <v>18</v>
      </c>
      <c r="G1965" t="s">
        <v>19</v>
      </c>
      <c r="H1965">
        <v>289</v>
      </c>
      <c r="I1965">
        <v>3</v>
      </c>
      <c r="J1965">
        <v>867</v>
      </c>
    </row>
    <row r="1966" spans="1:10" x14ac:dyDescent="0.2">
      <c r="A1966" s="3" t="s">
        <v>2011</v>
      </c>
      <c r="B1966" s="4">
        <v>43743</v>
      </c>
      <c r="C1966">
        <v>4</v>
      </c>
      <c r="D1966" t="s">
        <v>51</v>
      </c>
      <c r="E1966" t="s">
        <v>68</v>
      </c>
      <c r="F1966" t="s">
        <v>18</v>
      </c>
      <c r="G1966" t="s">
        <v>14</v>
      </c>
      <c r="H1966">
        <v>199</v>
      </c>
      <c r="I1966">
        <v>2</v>
      </c>
      <c r="J1966">
        <v>398</v>
      </c>
    </row>
    <row r="1967" spans="1:10" x14ac:dyDescent="0.2">
      <c r="A1967" s="3" t="s">
        <v>2012</v>
      </c>
      <c r="B1967" s="4">
        <v>43743</v>
      </c>
      <c r="C1967">
        <v>15</v>
      </c>
      <c r="D1967" t="s">
        <v>118</v>
      </c>
      <c r="E1967" t="s">
        <v>12</v>
      </c>
      <c r="F1967" t="s">
        <v>13</v>
      </c>
      <c r="G1967" t="s">
        <v>41</v>
      </c>
      <c r="H1967">
        <v>399</v>
      </c>
      <c r="I1967">
        <v>0</v>
      </c>
      <c r="J1967">
        <v>0</v>
      </c>
    </row>
    <row r="1968" spans="1:10" x14ac:dyDescent="0.2">
      <c r="A1968" s="3" t="s">
        <v>2013</v>
      </c>
      <c r="B1968" s="4">
        <v>43743</v>
      </c>
      <c r="C1968">
        <v>20</v>
      </c>
      <c r="D1968" t="s">
        <v>40</v>
      </c>
      <c r="E1968" t="s">
        <v>36</v>
      </c>
      <c r="F1968" t="s">
        <v>28</v>
      </c>
      <c r="G1968" t="s">
        <v>41</v>
      </c>
      <c r="H1968">
        <v>399</v>
      </c>
      <c r="I1968">
        <v>9</v>
      </c>
      <c r="J1968">
        <v>3591</v>
      </c>
    </row>
    <row r="1969" spans="1:10" x14ac:dyDescent="0.2">
      <c r="A1969" s="3" t="s">
        <v>2014</v>
      </c>
      <c r="B1969" s="4">
        <v>43743</v>
      </c>
      <c r="C1969">
        <v>1</v>
      </c>
      <c r="D1969" t="s">
        <v>16</v>
      </c>
      <c r="E1969" t="s">
        <v>68</v>
      </c>
      <c r="F1969" t="s">
        <v>18</v>
      </c>
      <c r="G1969" t="s">
        <v>31</v>
      </c>
      <c r="H1969">
        <v>69</v>
      </c>
      <c r="I1969">
        <v>2</v>
      </c>
      <c r="J1969">
        <v>138</v>
      </c>
    </row>
    <row r="1970" spans="1:10" x14ac:dyDescent="0.2">
      <c r="A1970" s="3" t="s">
        <v>2015</v>
      </c>
      <c r="B1970" s="4">
        <v>43743</v>
      </c>
      <c r="C1970">
        <v>3</v>
      </c>
      <c r="D1970" t="s">
        <v>43</v>
      </c>
      <c r="E1970" t="s">
        <v>68</v>
      </c>
      <c r="F1970" t="s">
        <v>18</v>
      </c>
      <c r="G1970" t="s">
        <v>14</v>
      </c>
      <c r="H1970">
        <v>199</v>
      </c>
      <c r="I1970">
        <v>1</v>
      </c>
      <c r="J1970">
        <v>199</v>
      </c>
    </row>
    <row r="1971" spans="1:10" x14ac:dyDescent="0.2">
      <c r="A1971" s="3" t="s">
        <v>2016</v>
      </c>
      <c r="B1971" s="4">
        <v>43743</v>
      </c>
      <c r="C1971">
        <v>11</v>
      </c>
      <c r="D1971" t="s">
        <v>11</v>
      </c>
      <c r="E1971" t="s">
        <v>63</v>
      </c>
      <c r="F1971" t="s">
        <v>13</v>
      </c>
      <c r="G1971" t="s">
        <v>41</v>
      </c>
      <c r="H1971">
        <v>399</v>
      </c>
      <c r="I1971">
        <v>2</v>
      </c>
      <c r="J1971">
        <v>798</v>
      </c>
    </row>
    <row r="1972" spans="1:10" x14ac:dyDescent="0.2">
      <c r="A1972" s="3" t="s">
        <v>2017</v>
      </c>
      <c r="B1972" s="4">
        <v>43743</v>
      </c>
      <c r="C1972">
        <v>17</v>
      </c>
      <c r="D1972" t="s">
        <v>35</v>
      </c>
      <c r="E1972" t="s">
        <v>27</v>
      </c>
      <c r="F1972" t="s">
        <v>28</v>
      </c>
      <c r="G1972" t="s">
        <v>31</v>
      </c>
      <c r="H1972">
        <v>69</v>
      </c>
      <c r="I1972">
        <v>6</v>
      </c>
      <c r="J1972">
        <v>414</v>
      </c>
    </row>
    <row r="1973" spans="1:10" x14ac:dyDescent="0.2">
      <c r="A1973" s="3" t="s">
        <v>2018</v>
      </c>
      <c r="B1973" s="4">
        <v>43743</v>
      </c>
      <c r="C1973">
        <v>8</v>
      </c>
      <c r="D1973" t="s">
        <v>45</v>
      </c>
      <c r="E1973" t="s">
        <v>22</v>
      </c>
      <c r="F1973" t="s">
        <v>23</v>
      </c>
      <c r="G1973" t="s">
        <v>31</v>
      </c>
      <c r="H1973">
        <v>69</v>
      </c>
      <c r="I1973">
        <v>0</v>
      </c>
      <c r="J1973">
        <v>0</v>
      </c>
    </row>
    <row r="1974" spans="1:10" x14ac:dyDescent="0.2">
      <c r="A1974" s="3" t="s">
        <v>2019</v>
      </c>
      <c r="B1974" s="4">
        <v>43743</v>
      </c>
      <c r="C1974">
        <v>12</v>
      </c>
      <c r="D1974" t="s">
        <v>66</v>
      </c>
      <c r="E1974" t="s">
        <v>12</v>
      </c>
      <c r="F1974" t="s">
        <v>13</v>
      </c>
      <c r="G1974" t="s">
        <v>41</v>
      </c>
      <c r="H1974">
        <v>399</v>
      </c>
      <c r="I1974">
        <v>6</v>
      </c>
      <c r="J1974">
        <v>2394</v>
      </c>
    </row>
    <row r="1975" spans="1:10" x14ac:dyDescent="0.2">
      <c r="A1975" s="3" t="s">
        <v>2020</v>
      </c>
      <c r="B1975" s="4">
        <v>43744</v>
      </c>
      <c r="C1975">
        <v>19</v>
      </c>
      <c r="D1975" t="s">
        <v>56</v>
      </c>
      <c r="E1975" t="s">
        <v>27</v>
      </c>
      <c r="F1975" t="s">
        <v>28</v>
      </c>
      <c r="G1975" t="s">
        <v>19</v>
      </c>
      <c r="H1975">
        <v>289</v>
      </c>
      <c r="I1975">
        <v>1</v>
      </c>
      <c r="J1975">
        <v>289</v>
      </c>
    </row>
    <row r="1976" spans="1:10" x14ac:dyDescent="0.2">
      <c r="A1976" s="3" t="s">
        <v>2021</v>
      </c>
      <c r="B1976" s="4">
        <v>43745</v>
      </c>
      <c r="C1976">
        <v>6</v>
      </c>
      <c r="D1976" t="s">
        <v>48</v>
      </c>
      <c r="E1976" t="s">
        <v>22</v>
      </c>
      <c r="F1976" t="s">
        <v>23</v>
      </c>
      <c r="G1976" t="s">
        <v>24</v>
      </c>
      <c r="H1976">
        <v>159</v>
      </c>
      <c r="I1976">
        <v>4</v>
      </c>
      <c r="J1976">
        <v>636</v>
      </c>
    </row>
    <row r="1977" spans="1:10" x14ac:dyDescent="0.2">
      <c r="A1977" s="3" t="s">
        <v>2022</v>
      </c>
      <c r="B1977" s="4">
        <v>43745</v>
      </c>
      <c r="C1977">
        <v>15</v>
      </c>
      <c r="D1977" t="s">
        <v>118</v>
      </c>
      <c r="E1977" t="s">
        <v>12</v>
      </c>
      <c r="F1977" t="s">
        <v>13</v>
      </c>
      <c r="G1977" t="s">
        <v>24</v>
      </c>
      <c r="H1977">
        <v>159</v>
      </c>
      <c r="I1977">
        <v>1</v>
      </c>
      <c r="J1977">
        <v>159</v>
      </c>
    </row>
    <row r="1978" spans="1:10" x14ac:dyDescent="0.2">
      <c r="A1978" s="3" t="s">
        <v>2023</v>
      </c>
      <c r="B1978" s="4">
        <v>43746</v>
      </c>
      <c r="C1978">
        <v>10</v>
      </c>
      <c r="D1978" t="s">
        <v>58</v>
      </c>
      <c r="E1978" t="s">
        <v>22</v>
      </c>
      <c r="F1978" t="s">
        <v>23</v>
      </c>
      <c r="G1978" t="s">
        <v>24</v>
      </c>
      <c r="H1978">
        <v>159</v>
      </c>
      <c r="I1978">
        <v>6</v>
      </c>
      <c r="J1978">
        <v>954</v>
      </c>
    </row>
    <row r="1979" spans="1:10" x14ac:dyDescent="0.2">
      <c r="A1979" s="3" t="s">
        <v>2024</v>
      </c>
      <c r="B1979" s="4">
        <v>43746</v>
      </c>
      <c r="C1979">
        <v>14</v>
      </c>
      <c r="D1979" t="s">
        <v>38</v>
      </c>
      <c r="E1979" t="s">
        <v>63</v>
      </c>
      <c r="F1979" t="s">
        <v>13</v>
      </c>
      <c r="G1979" t="s">
        <v>14</v>
      </c>
      <c r="H1979">
        <v>199</v>
      </c>
      <c r="I1979">
        <v>0</v>
      </c>
      <c r="J1979">
        <v>0</v>
      </c>
    </row>
    <row r="1980" spans="1:10" x14ac:dyDescent="0.2">
      <c r="A1980" s="3" t="s">
        <v>2025</v>
      </c>
      <c r="B1980" s="4">
        <v>43747</v>
      </c>
      <c r="C1980">
        <v>11</v>
      </c>
      <c r="D1980" t="s">
        <v>11</v>
      </c>
      <c r="E1980" t="s">
        <v>63</v>
      </c>
      <c r="F1980" t="s">
        <v>13</v>
      </c>
      <c r="G1980" t="s">
        <v>24</v>
      </c>
      <c r="H1980">
        <v>159</v>
      </c>
      <c r="I1980">
        <v>0</v>
      </c>
      <c r="J1980">
        <v>0</v>
      </c>
    </row>
    <row r="1981" spans="1:10" x14ac:dyDescent="0.2">
      <c r="A1981" s="3" t="s">
        <v>2026</v>
      </c>
      <c r="B1981" s="4">
        <v>43747</v>
      </c>
      <c r="C1981">
        <v>17</v>
      </c>
      <c r="D1981" t="s">
        <v>35</v>
      </c>
      <c r="E1981" t="s">
        <v>27</v>
      </c>
      <c r="F1981" t="s">
        <v>28</v>
      </c>
      <c r="G1981" t="s">
        <v>31</v>
      </c>
      <c r="H1981">
        <v>69</v>
      </c>
      <c r="I1981">
        <v>4</v>
      </c>
      <c r="J1981">
        <v>276</v>
      </c>
    </row>
    <row r="1982" spans="1:10" x14ac:dyDescent="0.2">
      <c r="A1982" s="3" t="s">
        <v>2027</v>
      </c>
      <c r="B1982" s="4">
        <v>43747</v>
      </c>
      <c r="C1982">
        <v>12</v>
      </c>
      <c r="D1982" t="s">
        <v>66</v>
      </c>
      <c r="E1982" t="s">
        <v>12</v>
      </c>
      <c r="F1982" t="s">
        <v>13</v>
      </c>
      <c r="G1982" t="s">
        <v>19</v>
      </c>
      <c r="H1982">
        <v>289</v>
      </c>
      <c r="I1982">
        <v>0</v>
      </c>
      <c r="J1982">
        <v>0</v>
      </c>
    </row>
    <row r="1983" spans="1:10" x14ac:dyDescent="0.2">
      <c r="A1983" s="3" t="s">
        <v>2028</v>
      </c>
      <c r="B1983" s="4">
        <v>43747</v>
      </c>
      <c r="C1983">
        <v>15</v>
      </c>
      <c r="D1983" t="s">
        <v>118</v>
      </c>
      <c r="E1983" t="s">
        <v>63</v>
      </c>
      <c r="F1983" t="s">
        <v>13</v>
      </c>
      <c r="G1983" t="s">
        <v>31</v>
      </c>
      <c r="H1983">
        <v>69</v>
      </c>
      <c r="I1983">
        <v>1</v>
      </c>
      <c r="J1983">
        <v>69</v>
      </c>
    </row>
    <row r="1984" spans="1:10" x14ac:dyDescent="0.2">
      <c r="A1984" s="3" t="s">
        <v>2029</v>
      </c>
      <c r="B1984" s="4">
        <v>43748</v>
      </c>
      <c r="C1984">
        <v>3</v>
      </c>
      <c r="D1984" t="s">
        <v>43</v>
      </c>
      <c r="E1984" t="s">
        <v>68</v>
      </c>
      <c r="F1984" t="s">
        <v>18</v>
      </c>
      <c r="G1984" t="s">
        <v>41</v>
      </c>
      <c r="H1984">
        <v>399</v>
      </c>
      <c r="I1984">
        <v>1</v>
      </c>
      <c r="J1984">
        <v>399</v>
      </c>
    </row>
    <row r="1985" spans="1:10" x14ac:dyDescent="0.2">
      <c r="A1985" s="3" t="s">
        <v>2030</v>
      </c>
      <c r="B1985" s="4">
        <v>43749</v>
      </c>
      <c r="C1985">
        <v>20</v>
      </c>
      <c r="D1985" t="s">
        <v>40</v>
      </c>
      <c r="E1985" t="s">
        <v>27</v>
      </c>
      <c r="F1985" t="s">
        <v>28</v>
      </c>
      <c r="G1985" t="s">
        <v>14</v>
      </c>
      <c r="H1985">
        <v>199</v>
      </c>
      <c r="I1985">
        <v>1</v>
      </c>
      <c r="J1985">
        <v>199</v>
      </c>
    </row>
    <row r="1986" spans="1:10" x14ac:dyDescent="0.2">
      <c r="A1986" s="3" t="s">
        <v>2031</v>
      </c>
      <c r="B1986" s="4">
        <v>43750</v>
      </c>
      <c r="C1986">
        <v>13</v>
      </c>
      <c r="D1986" t="s">
        <v>33</v>
      </c>
      <c r="E1986" t="s">
        <v>12</v>
      </c>
      <c r="F1986" t="s">
        <v>13</v>
      </c>
      <c r="G1986" t="s">
        <v>41</v>
      </c>
      <c r="H1986">
        <v>399</v>
      </c>
      <c r="I1986">
        <v>3</v>
      </c>
      <c r="J1986">
        <v>1197</v>
      </c>
    </row>
    <row r="1987" spans="1:10" x14ac:dyDescent="0.2">
      <c r="A1987" s="3" t="s">
        <v>2032</v>
      </c>
      <c r="B1987" s="4">
        <v>43750</v>
      </c>
      <c r="C1987">
        <v>1</v>
      </c>
      <c r="D1987" t="s">
        <v>16</v>
      </c>
      <c r="E1987" t="s">
        <v>17</v>
      </c>
      <c r="F1987" t="s">
        <v>18</v>
      </c>
      <c r="G1987" t="s">
        <v>31</v>
      </c>
      <c r="H1987">
        <v>69</v>
      </c>
      <c r="I1987">
        <v>8</v>
      </c>
      <c r="J1987">
        <v>552</v>
      </c>
    </row>
    <row r="1988" spans="1:10" x14ac:dyDescent="0.2">
      <c r="A1988" s="3" t="s">
        <v>2033</v>
      </c>
      <c r="B1988" s="4">
        <v>43751</v>
      </c>
      <c r="C1988">
        <v>9</v>
      </c>
      <c r="D1988" t="s">
        <v>21</v>
      </c>
      <c r="E1988" t="s">
        <v>22</v>
      </c>
      <c r="F1988" t="s">
        <v>23</v>
      </c>
      <c r="G1988" t="s">
        <v>19</v>
      </c>
      <c r="H1988">
        <v>289</v>
      </c>
      <c r="I1988">
        <v>0</v>
      </c>
      <c r="J1988">
        <v>0</v>
      </c>
    </row>
    <row r="1989" spans="1:10" x14ac:dyDescent="0.2">
      <c r="A1989" s="3" t="s">
        <v>2034</v>
      </c>
      <c r="B1989" s="4">
        <v>43751</v>
      </c>
      <c r="C1989">
        <v>2</v>
      </c>
      <c r="D1989" t="s">
        <v>106</v>
      </c>
      <c r="E1989" t="s">
        <v>68</v>
      </c>
      <c r="F1989" t="s">
        <v>18</v>
      </c>
      <c r="G1989" t="s">
        <v>14</v>
      </c>
      <c r="H1989">
        <v>199</v>
      </c>
      <c r="I1989">
        <v>5</v>
      </c>
      <c r="J1989">
        <v>995</v>
      </c>
    </row>
    <row r="1990" spans="1:10" x14ac:dyDescent="0.2">
      <c r="A1990" s="3" t="s">
        <v>2035</v>
      </c>
      <c r="B1990" s="4">
        <v>43751</v>
      </c>
      <c r="C1990">
        <v>12</v>
      </c>
      <c r="D1990" t="s">
        <v>66</v>
      </c>
      <c r="E1990" t="s">
        <v>63</v>
      </c>
      <c r="F1990" t="s">
        <v>13</v>
      </c>
      <c r="G1990" t="s">
        <v>19</v>
      </c>
      <c r="H1990">
        <v>289</v>
      </c>
      <c r="I1990">
        <v>3</v>
      </c>
      <c r="J1990">
        <v>867</v>
      </c>
    </row>
    <row r="1991" spans="1:10" x14ac:dyDescent="0.2">
      <c r="A1991" s="3" t="s">
        <v>2036</v>
      </c>
      <c r="B1991" s="4">
        <v>43751</v>
      </c>
      <c r="C1991">
        <v>11</v>
      </c>
      <c r="D1991" t="s">
        <v>11</v>
      </c>
      <c r="E1991" t="s">
        <v>12</v>
      </c>
      <c r="F1991" t="s">
        <v>13</v>
      </c>
      <c r="G1991" t="s">
        <v>14</v>
      </c>
      <c r="H1991">
        <v>199</v>
      </c>
      <c r="I1991">
        <v>4</v>
      </c>
      <c r="J1991">
        <v>796</v>
      </c>
    </row>
    <row r="1992" spans="1:10" x14ac:dyDescent="0.2">
      <c r="A1992" s="3" t="s">
        <v>2037</v>
      </c>
      <c r="B1992" s="4">
        <v>43752</v>
      </c>
      <c r="C1992">
        <v>3</v>
      </c>
      <c r="D1992" t="s">
        <v>43</v>
      </c>
      <c r="E1992" t="s">
        <v>17</v>
      </c>
      <c r="F1992" t="s">
        <v>18</v>
      </c>
      <c r="G1992" t="s">
        <v>14</v>
      </c>
      <c r="H1992">
        <v>199</v>
      </c>
      <c r="I1992">
        <v>7</v>
      </c>
      <c r="J1992">
        <v>1393</v>
      </c>
    </row>
    <row r="1993" spans="1:10" x14ac:dyDescent="0.2">
      <c r="A1993" s="3" t="s">
        <v>2038</v>
      </c>
      <c r="B1993" s="4">
        <v>43753</v>
      </c>
      <c r="C1993">
        <v>5</v>
      </c>
      <c r="D1993" t="s">
        <v>60</v>
      </c>
      <c r="E1993" t="s">
        <v>17</v>
      </c>
      <c r="F1993" t="s">
        <v>18</v>
      </c>
      <c r="G1993" t="s">
        <v>24</v>
      </c>
      <c r="H1993">
        <v>159</v>
      </c>
      <c r="I1993">
        <v>7</v>
      </c>
      <c r="J1993">
        <v>1113</v>
      </c>
    </row>
    <row r="1994" spans="1:10" x14ac:dyDescent="0.2">
      <c r="A1994" s="3" t="s">
        <v>2039</v>
      </c>
      <c r="B1994" s="4">
        <v>43754</v>
      </c>
      <c r="C1994">
        <v>15</v>
      </c>
      <c r="D1994" t="s">
        <v>118</v>
      </c>
      <c r="E1994" t="s">
        <v>63</v>
      </c>
      <c r="F1994" t="s">
        <v>13</v>
      </c>
      <c r="G1994" t="s">
        <v>14</v>
      </c>
      <c r="H1994">
        <v>199</v>
      </c>
      <c r="I1994">
        <v>1</v>
      </c>
      <c r="J1994">
        <v>199</v>
      </c>
    </row>
    <row r="1995" spans="1:10" x14ac:dyDescent="0.2">
      <c r="A1995" s="3" t="s">
        <v>2040</v>
      </c>
      <c r="B1995" s="4">
        <v>43754</v>
      </c>
      <c r="C1995">
        <v>3</v>
      </c>
      <c r="D1995" t="s">
        <v>43</v>
      </c>
      <c r="E1995" t="s">
        <v>17</v>
      </c>
      <c r="F1995" t="s">
        <v>18</v>
      </c>
      <c r="G1995" t="s">
        <v>31</v>
      </c>
      <c r="H1995">
        <v>69</v>
      </c>
      <c r="I1995">
        <v>3</v>
      </c>
      <c r="J1995">
        <v>207</v>
      </c>
    </row>
    <row r="1996" spans="1:10" x14ac:dyDescent="0.2">
      <c r="A1996" s="3" t="s">
        <v>2041</v>
      </c>
      <c r="B1996" s="4">
        <v>43754</v>
      </c>
      <c r="C1996">
        <v>1</v>
      </c>
      <c r="D1996" t="s">
        <v>16</v>
      </c>
      <c r="E1996" t="s">
        <v>17</v>
      </c>
      <c r="F1996" t="s">
        <v>18</v>
      </c>
      <c r="G1996" t="s">
        <v>14</v>
      </c>
      <c r="H1996">
        <v>199</v>
      </c>
      <c r="I1996">
        <v>8</v>
      </c>
      <c r="J1996">
        <v>1592</v>
      </c>
    </row>
    <row r="1997" spans="1:10" x14ac:dyDescent="0.2">
      <c r="A1997" s="3" t="s">
        <v>2042</v>
      </c>
      <c r="B1997" s="4">
        <v>43754</v>
      </c>
      <c r="C1997">
        <v>9</v>
      </c>
      <c r="D1997" t="s">
        <v>21</v>
      </c>
      <c r="E1997" t="s">
        <v>46</v>
      </c>
      <c r="F1997" t="s">
        <v>23</v>
      </c>
      <c r="G1997" t="s">
        <v>31</v>
      </c>
      <c r="H1997">
        <v>69</v>
      </c>
      <c r="I1997">
        <v>8</v>
      </c>
      <c r="J1997">
        <v>552</v>
      </c>
    </row>
    <row r="1998" spans="1:10" x14ac:dyDescent="0.2">
      <c r="A1998" s="3" t="s">
        <v>2043</v>
      </c>
      <c r="B1998" s="4">
        <v>43754</v>
      </c>
      <c r="C1998">
        <v>5</v>
      </c>
      <c r="D1998" t="s">
        <v>60</v>
      </c>
      <c r="E1998" t="s">
        <v>68</v>
      </c>
      <c r="F1998" t="s">
        <v>18</v>
      </c>
      <c r="G1998" t="s">
        <v>31</v>
      </c>
      <c r="H1998">
        <v>69</v>
      </c>
      <c r="I1998">
        <v>6</v>
      </c>
      <c r="J1998">
        <v>414</v>
      </c>
    </row>
    <row r="1999" spans="1:10" x14ac:dyDescent="0.2">
      <c r="A1999" s="3" t="s">
        <v>2044</v>
      </c>
      <c r="B1999" s="4">
        <v>43754</v>
      </c>
      <c r="C1999">
        <v>3</v>
      </c>
      <c r="D1999" t="s">
        <v>43</v>
      </c>
      <c r="E1999" t="s">
        <v>68</v>
      </c>
      <c r="F1999" t="s">
        <v>18</v>
      </c>
      <c r="G1999" t="s">
        <v>41</v>
      </c>
      <c r="H1999">
        <v>399</v>
      </c>
      <c r="I1999">
        <v>6</v>
      </c>
      <c r="J1999">
        <v>2394</v>
      </c>
    </row>
    <row r="2000" spans="1:10" x14ac:dyDescent="0.2">
      <c r="A2000" s="3" t="s">
        <v>2045</v>
      </c>
      <c r="B2000" s="4">
        <v>43754</v>
      </c>
      <c r="C2000">
        <v>6</v>
      </c>
      <c r="D2000" t="s">
        <v>48</v>
      </c>
      <c r="E2000" t="s">
        <v>46</v>
      </c>
      <c r="F2000" t="s">
        <v>23</v>
      </c>
      <c r="G2000" t="s">
        <v>19</v>
      </c>
      <c r="H2000">
        <v>289</v>
      </c>
      <c r="I2000">
        <v>1</v>
      </c>
      <c r="J2000">
        <v>289</v>
      </c>
    </row>
    <row r="2001" spans="1:10" x14ac:dyDescent="0.2">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767D-8944-8A47-971B-0CE491414D2F}">
  <dimension ref="A1:B15"/>
  <sheetViews>
    <sheetView workbookViewId="0">
      <selection activeCell="J26" sqref="J26"/>
    </sheetView>
  </sheetViews>
  <sheetFormatPr baseColWidth="10" defaultRowHeight="16" x14ac:dyDescent="0.2"/>
  <cols>
    <col min="1" max="1" width="13" bestFit="1" customWidth="1"/>
    <col min="2" max="2" width="14.6640625" bestFit="1" customWidth="1"/>
  </cols>
  <sheetData>
    <row r="1" spans="1:2" x14ac:dyDescent="0.2">
      <c r="A1" s="5" t="s">
        <v>2047</v>
      </c>
      <c r="B1" t="s">
        <v>2059</v>
      </c>
    </row>
    <row r="2" spans="1:2" x14ac:dyDescent="0.2">
      <c r="A2" s="6" t="s">
        <v>2062</v>
      </c>
      <c r="B2" s="10">
        <v>8142</v>
      </c>
    </row>
    <row r="3" spans="1:2" x14ac:dyDescent="0.2">
      <c r="A3" s="7" t="s">
        <v>2049</v>
      </c>
      <c r="B3" s="10">
        <v>1380</v>
      </c>
    </row>
    <row r="4" spans="1:2" x14ac:dyDescent="0.2">
      <c r="A4" s="7" t="s">
        <v>2061</v>
      </c>
      <c r="B4" s="10">
        <v>1104</v>
      </c>
    </row>
    <row r="5" spans="1:2" x14ac:dyDescent="0.2">
      <c r="A5" s="7" t="s">
        <v>2050</v>
      </c>
      <c r="B5" s="10">
        <v>621</v>
      </c>
    </row>
    <row r="6" spans="1:2" x14ac:dyDescent="0.2">
      <c r="A6" s="7" t="s">
        <v>2051</v>
      </c>
      <c r="B6" s="10">
        <v>207</v>
      </c>
    </row>
    <row r="7" spans="1:2" x14ac:dyDescent="0.2">
      <c r="A7" s="7" t="s">
        <v>2052</v>
      </c>
      <c r="B7" s="10">
        <v>1311</v>
      </c>
    </row>
    <row r="8" spans="1:2" x14ac:dyDescent="0.2">
      <c r="A8" s="7" t="s">
        <v>2053</v>
      </c>
      <c r="B8" s="10">
        <v>276</v>
      </c>
    </row>
    <row r="9" spans="1:2" x14ac:dyDescent="0.2">
      <c r="A9" s="7" t="s">
        <v>2054</v>
      </c>
      <c r="B9" s="10">
        <v>483</v>
      </c>
    </row>
    <row r="10" spans="1:2" x14ac:dyDescent="0.2">
      <c r="A10" s="7" t="s">
        <v>2055</v>
      </c>
      <c r="B10" s="10">
        <v>207</v>
      </c>
    </row>
    <row r="11" spans="1:2" x14ac:dyDescent="0.2">
      <c r="A11" s="7" t="s">
        <v>2056</v>
      </c>
      <c r="B11" s="10">
        <v>1242</v>
      </c>
    </row>
    <row r="12" spans="1:2" x14ac:dyDescent="0.2">
      <c r="A12" s="7" t="s">
        <v>2057</v>
      </c>
      <c r="B12" s="10">
        <v>276</v>
      </c>
    </row>
    <row r="13" spans="1:2" x14ac:dyDescent="0.2">
      <c r="A13" s="7" t="s">
        <v>2063</v>
      </c>
      <c r="B13" s="10">
        <v>483</v>
      </c>
    </row>
    <row r="14" spans="1:2" x14ac:dyDescent="0.2">
      <c r="A14" s="7" t="s">
        <v>2064</v>
      </c>
      <c r="B14" s="10">
        <v>552</v>
      </c>
    </row>
    <row r="15" spans="1:2" x14ac:dyDescent="0.2">
      <c r="A15" s="6" t="s">
        <v>2048</v>
      </c>
      <c r="B15" s="10">
        <v>8142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E810E-62BA-114F-871C-C57A12785943}">
  <dimension ref="A1:F7"/>
  <sheetViews>
    <sheetView workbookViewId="0">
      <selection activeCell="X50" sqref="X50"/>
    </sheetView>
  </sheetViews>
  <sheetFormatPr baseColWidth="10" defaultRowHeight="16" x14ac:dyDescent="0.2"/>
  <cols>
    <col min="1" max="1" width="14.6640625" customWidth="1"/>
    <col min="2" max="2" width="15.5" customWidth="1"/>
    <col min="3" max="3" width="9" bestFit="1" customWidth="1"/>
    <col min="4" max="4" width="11.5" bestFit="1" customWidth="1"/>
    <col min="5" max="5" width="7.1640625" bestFit="1" customWidth="1"/>
    <col min="6" max="6" width="10.83203125" bestFit="1" customWidth="1"/>
    <col min="7" max="8" width="15.6640625" bestFit="1" customWidth="1"/>
    <col min="9" max="9" width="19.5" bestFit="1" customWidth="1"/>
    <col min="10" max="10" width="20.5" bestFit="1" customWidth="1"/>
  </cols>
  <sheetData>
    <row r="1" spans="1:6" x14ac:dyDescent="0.2">
      <c r="B1" s="5" t="s">
        <v>2060</v>
      </c>
    </row>
    <row r="2" spans="1:6" x14ac:dyDescent="0.2">
      <c r="B2" t="s">
        <v>28</v>
      </c>
      <c r="C2" t="s">
        <v>23</v>
      </c>
      <c r="D2" t="s">
        <v>13</v>
      </c>
      <c r="E2" t="s">
        <v>18</v>
      </c>
      <c r="F2" t="s">
        <v>2048</v>
      </c>
    </row>
    <row r="3" spans="1:6" x14ac:dyDescent="0.2">
      <c r="A3" t="s">
        <v>2059</v>
      </c>
      <c r="B3">
        <v>495353</v>
      </c>
      <c r="C3">
        <v>508119</v>
      </c>
      <c r="D3">
        <v>492984</v>
      </c>
      <c r="E3">
        <v>532135</v>
      </c>
      <c r="F3">
        <v>2028591</v>
      </c>
    </row>
    <row r="6" spans="1:6" x14ac:dyDescent="0.2">
      <c r="A6" s="8"/>
      <c r="B6" s="8" t="s">
        <v>28</v>
      </c>
      <c r="C6" s="8" t="s">
        <v>23</v>
      </c>
      <c r="D6" s="8" t="s">
        <v>13</v>
      </c>
      <c r="E6" s="8" t="s">
        <v>18</v>
      </c>
    </row>
    <row r="7" spans="1:6" x14ac:dyDescent="0.2">
      <c r="A7" s="9" t="s">
        <v>9</v>
      </c>
      <c r="B7" s="9">
        <f>GETPIVOTDATA("Revenue",$A$1,"Region","Arizona")</f>
        <v>495353</v>
      </c>
      <c r="C7" s="9">
        <f>GETPIVOTDATA("Revenue",$A$1,"Region","California")</f>
        <v>508119</v>
      </c>
      <c r="D7" s="9">
        <f>GETPIVOTDATA("Revenue",$A$1,"Region","New Mexico")</f>
        <v>492984</v>
      </c>
      <c r="E7" s="9">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016D-4062-C347-AEC6-64EEA3AF002B}">
  <dimension ref="A1:J4"/>
  <sheetViews>
    <sheetView workbookViewId="0">
      <selection activeCell="M16" sqref="M16"/>
    </sheetView>
  </sheetViews>
  <sheetFormatPr baseColWidth="10" defaultRowHeight="16" x14ac:dyDescent="0.2"/>
  <cols>
    <col min="1" max="1" width="14.6640625" bestFit="1" customWidth="1"/>
    <col min="2" max="2" width="15.5" bestFit="1" customWidth="1"/>
    <col min="3" max="3" width="11.33203125" bestFit="1" customWidth="1"/>
    <col min="4" max="4" width="8.6640625" bestFit="1" customWidth="1"/>
    <col min="5" max="5" width="11.5" bestFit="1" customWidth="1"/>
    <col min="6" max="6" width="12" bestFit="1" customWidth="1"/>
    <col min="7" max="7" width="11.5" bestFit="1" customWidth="1"/>
    <col min="8" max="8" width="11.1640625" bestFit="1" customWidth="1"/>
    <col min="9" max="9" width="10.5" bestFit="1" customWidth="1"/>
  </cols>
  <sheetData>
    <row r="1" spans="1:10" x14ac:dyDescent="0.2">
      <c r="A1" s="5" t="s">
        <v>2059</v>
      </c>
      <c r="B1" s="5" t="s">
        <v>2060</v>
      </c>
    </row>
    <row r="2" spans="1:10" x14ac:dyDescent="0.2">
      <c r="A2" s="5" t="s">
        <v>2047</v>
      </c>
      <c r="B2" t="s">
        <v>36</v>
      </c>
      <c r="C2" t="s">
        <v>17</v>
      </c>
      <c r="D2" t="s">
        <v>63</v>
      </c>
      <c r="E2" t="s">
        <v>68</v>
      </c>
      <c r="F2" t="s">
        <v>22</v>
      </c>
      <c r="G2" t="s">
        <v>46</v>
      </c>
      <c r="H2" t="s">
        <v>12</v>
      </c>
      <c r="I2" t="s">
        <v>27</v>
      </c>
      <c r="J2" t="s">
        <v>2048</v>
      </c>
    </row>
    <row r="3" spans="1:10" x14ac:dyDescent="0.2">
      <c r="A3" s="6" t="s">
        <v>2058</v>
      </c>
      <c r="B3">
        <v>105244</v>
      </c>
      <c r="C3">
        <v>134764</v>
      </c>
      <c r="D3">
        <v>114049</v>
      </c>
      <c r="E3">
        <v>120302</v>
      </c>
      <c r="F3">
        <v>105444</v>
      </c>
      <c r="G3">
        <v>99493</v>
      </c>
      <c r="H3">
        <v>96679</v>
      </c>
      <c r="I3">
        <v>94465</v>
      </c>
      <c r="J3">
        <v>870440</v>
      </c>
    </row>
    <row r="4" spans="1:10" x14ac:dyDescent="0.2">
      <c r="A4" s="6" t="s">
        <v>2048</v>
      </c>
      <c r="B4">
        <v>105244</v>
      </c>
      <c r="C4">
        <v>134764</v>
      </c>
      <c r="D4">
        <v>114049</v>
      </c>
      <c r="E4">
        <v>120302</v>
      </c>
      <c r="F4">
        <v>105444</v>
      </c>
      <c r="G4">
        <v>99493</v>
      </c>
      <c r="H4">
        <v>96679</v>
      </c>
      <c r="I4">
        <v>94465</v>
      </c>
      <c r="J4">
        <v>870440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5B69-7B24-094E-9C05-F31553D7F425}">
  <dimension ref="A13:B19"/>
  <sheetViews>
    <sheetView topLeftCell="A13" workbookViewId="0">
      <selection activeCell="B33" sqref="B33"/>
    </sheetView>
  </sheetViews>
  <sheetFormatPr baseColWidth="10" defaultRowHeight="16" x14ac:dyDescent="0.2"/>
  <cols>
    <col min="1" max="1" width="13" bestFit="1" customWidth="1"/>
    <col min="2" max="2" width="14.6640625" bestFit="1" customWidth="1"/>
  </cols>
  <sheetData>
    <row r="13" spans="1:2" x14ac:dyDescent="0.2">
      <c r="A13" s="5" t="s">
        <v>2047</v>
      </c>
      <c r="B13" t="s">
        <v>2059</v>
      </c>
    </row>
    <row r="14" spans="1:2" x14ac:dyDescent="0.2">
      <c r="A14" s="6" t="s">
        <v>41</v>
      </c>
      <c r="B14">
        <v>736953</v>
      </c>
    </row>
    <row r="15" spans="1:2" x14ac:dyDescent="0.2">
      <c r="A15" s="6" t="s">
        <v>14</v>
      </c>
      <c r="B15">
        <v>365762</v>
      </c>
    </row>
    <row r="16" spans="1:2" x14ac:dyDescent="0.2">
      <c r="A16" s="6" t="s">
        <v>31</v>
      </c>
      <c r="B16">
        <v>124890</v>
      </c>
    </row>
    <row r="17" spans="1:2" x14ac:dyDescent="0.2">
      <c r="A17" s="6" t="s">
        <v>24</v>
      </c>
      <c r="B17">
        <v>301305</v>
      </c>
    </row>
    <row r="18" spans="1:2" x14ac:dyDescent="0.2">
      <c r="A18" s="6" t="s">
        <v>19</v>
      </c>
      <c r="B18">
        <v>499681</v>
      </c>
    </row>
    <row r="19" spans="1:2" x14ac:dyDescent="0.2">
      <c r="A19" s="6" t="s">
        <v>2048</v>
      </c>
      <c r="B1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4E42-D868-FB4A-B67B-CAF3D09AAFBB}">
  <dimension ref="A1:B22"/>
  <sheetViews>
    <sheetView workbookViewId="0">
      <selection activeCell="F6" sqref="F6"/>
    </sheetView>
  </sheetViews>
  <sheetFormatPr baseColWidth="10" defaultRowHeight="16" x14ac:dyDescent="0.2"/>
  <cols>
    <col min="1" max="1" width="13" bestFit="1" customWidth="1"/>
    <col min="2" max="2" width="14.6640625" bestFit="1" customWidth="1"/>
  </cols>
  <sheetData>
    <row r="1" spans="1:2" x14ac:dyDescent="0.2">
      <c r="A1" s="5" t="s">
        <v>2047</v>
      </c>
      <c r="B1" t="s">
        <v>2059</v>
      </c>
    </row>
    <row r="2" spans="1:2" x14ac:dyDescent="0.2">
      <c r="A2" s="6" t="s">
        <v>40</v>
      </c>
      <c r="B2">
        <v>83691</v>
      </c>
    </row>
    <row r="3" spans="1:2" x14ac:dyDescent="0.2">
      <c r="A3" s="6" t="s">
        <v>118</v>
      </c>
      <c r="B3">
        <v>83818</v>
      </c>
    </row>
    <row r="4" spans="1:2" x14ac:dyDescent="0.2">
      <c r="A4" s="6" t="s">
        <v>66</v>
      </c>
      <c r="B4">
        <v>86272</v>
      </c>
    </row>
    <row r="5" spans="1:2" x14ac:dyDescent="0.2">
      <c r="A5" s="6" t="s">
        <v>26</v>
      </c>
      <c r="B5">
        <v>89214</v>
      </c>
    </row>
    <row r="6" spans="1:2" x14ac:dyDescent="0.2">
      <c r="A6" s="6" t="s">
        <v>11</v>
      </c>
      <c r="B6">
        <v>92806</v>
      </c>
    </row>
    <row r="7" spans="1:2" x14ac:dyDescent="0.2">
      <c r="A7" s="6" t="s">
        <v>48</v>
      </c>
      <c r="B7">
        <v>93104</v>
      </c>
    </row>
    <row r="8" spans="1:2" x14ac:dyDescent="0.2">
      <c r="A8" s="6" t="s">
        <v>88</v>
      </c>
      <c r="B8">
        <v>93876</v>
      </c>
    </row>
    <row r="9" spans="1:2" x14ac:dyDescent="0.2">
      <c r="A9" s="6" t="s">
        <v>30</v>
      </c>
      <c r="B9">
        <v>94430</v>
      </c>
    </row>
    <row r="10" spans="1:2" x14ac:dyDescent="0.2">
      <c r="A10" s="6" t="s">
        <v>43</v>
      </c>
      <c r="B10">
        <v>98397</v>
      </c>
    </row>
    <row r="11" spans="1:2" x14ac:dyDescent="0.2">
      <c r="A11" s="6" t="s">
        <v>16</v>
      </c>
      <c r="B11">
        <v>98580</v>
      </c>
    </row>
    <row r="12" spans="1:2" x14ac:dyDescent="0.2">
      <c r="A12" s="6" t="s">
        <v>45</v>
      </c>
      <c r="B12">
        <v>100909</v>
      </c>
    </row>
    <row r="13" spans="1:2" x14ac:dyDescent="0.2">
      <c r="A13" s="6" t="s">
        <v>35</v>
      </c>
      <c r="B13">
        <v>105933</v>
      </c>
    </row>
    <row r="14" spans="1:2" x14ac:dyDescent="0.2">
      <c r="A14" s="6" t="s">
        <v>106</v>
      </c>
      <c r="B14">
        <v>106107</v>
      </c>
    </row>
    <row r="15" spans="1:2" x14ac:dyDescent="0.2">
      <c r="A15" s="6" t="s">
        <v>60</v>
      </c>
      <c r="B15">
        <v>106230</v>
      </c>
    </row>
    <row r="16" spans="1:2" x14ac:dyDescent="0.2">
      <c r="A16" s="6" t="s">
        <v>58</v>
      </c>
      <c r="B16">
        <v>108239</v>
      </c>
    </row>
    <row r="17" spans="1:2" x14ac:dyDescent="0.2">
      <c r="A17" s="6" t="s">
        <v>21</v>
      </c>
      <c r="B17">
        <v>111991</v>
      </c>
    </row>
    <row r="18" spans="1:2" x14ac:dyDescent="0.2">
      <c r="A18" s="6" t="s">
        <v>38</v>
      </c>
      <c r="B18">
        <v>114447</v>
      </c>
    </row>
    <row r="19" spans="1:2" x14ac:dyDescent="0.2">
      <c r="A19" s="6" t="s">
        <v>33</v>
      </c>
      <c r="B19">
        <v>115641</v>
      </c>
    </row>
    <row r="20" spans="1:2" x14ac:dyDescent="0.2">
      <c r="A20" s="6" t="s">
        <v>56</v>
      </c>
      <c r="B20">
        <v>122085</v>
      </c>
    </row>
    <row r="21" spans="1:2" x14ac:dyDescent="0.2">
      <c r="A21" s="6" t="s">
        <v>51</v>
      </c>
      <c r="B21">
        <v>122821</v>
      </c>
    </row>
    <row r="22" spans="1:2" x14ac:dyDescent="0.2">
      <c r="A22" s="6" t="s">
        <v>2048</v>
      </c>
      <c r="B22">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E8BC3-5CCA-F444-A390-F6DEB64C9CC2}">
  <dimension ref="A1"/>
  <sheetViews>
    <sheetView showGridLines="0" tabSelected="1" topLeftCell="A35" workbookViewId="0">
      <selection activeCell="U35" sqref="U35"/>
    </sheetView>
  </sheetViews>
  <sheetFormatPr baseColWidth="10" defaultRowHeight="16" x14ac:dyDescent="0.2"/>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Joel Mutiso</cp:lastModifiedBy>
  <dcterms:created xsi:type="dcterms:W3CDTF">2018-08-24T06:50:59Z</dcterms:created>
  <dcterms:modified xsi:type="dcterms:W3CDTF">2024-01-16T17:08:18Z</dcterms:modified>
  <cp:category/>
</cp:coreProperties>
</file>